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195" windowHeight="8265"/>
  </bookViews>
  <sheets>
    <sheet name="Sheet1" sheetId="1" r:id="rId1"/>
  </sheets>
  <calcPr calcId="125725"/>
  <fileRecoveryPr repairLoad="1"/>
</workbook>
</file>

<file path=xl/calcChain.xml><?xml version="1.0" encoding="utf-8"?>
<calcChain xmlns="http://schemas.openxmlformats.org/spreadsheetml/2006/main">
  <c r="AK773" i="1"/>
  <c r="AL773" s="1"/>
  <c r="AM773" s="1"/>
  <c r="AN773" s="1"/>
  <c r="AO773" s="1"/>
  <c r="AP773" s="1"/>
  <c r="AQ773" s="1"/>
  <c r="AR773" s="1"/>
  <c r="AS773" s="1"/>
  <c r="AT773" s="1"/>
  <c r="AU773" s="1"/>
  <c r="AV773" s="1"/>
  <c r="AW773" s="1"/>
  <c r="AX773" s="1"/>
  <c r="AY773" s="1"/>
  <c r="AZ773" s="1"/>
  <c r="BA773" s="1"/>
  <c r="BB773" s="1"/>
  <c r="BC773" s="1"/>
  <c r="BD773" s="1"/>
  <c r="BE773" s="1"/>
  <c r="BF773" s="1"/>
  <c r="BG773" s="1"/>
  <c r="BH773" s="1"/>
  <c r="BI773" s="1"/>
  <c r="AJ773"/>
  <c r="AF773"/>
  <c r="AE773"/>
  <c r="AD773"/>
  <c r="AB773"/>
  <c r="AC773" s="1"/>
  <c r="AA773"/>
  <c r="Y773"/>
  <c r="Z773" s="1"/>
  <c r="X773"/>
  <c r="U773"/>
  <c r="S773"/>
  <c r="T773" s="1"/>
  <c r="R773"/>
  <c r="N773"/>
  <c r="O773" s="1"/>
  <c r="P773" s="1"/>
  <c r="Q773" s="1"/>
  <c r="M773"/>
  <c r="K773"/>
  <c r="L773" s="1"/>
  <c r="J773"/>
  <c r="E773"/>
  <c r="F773" s="1"/>
  <c r="G773" s="1"/>
  <c r="H773" s="1"/>
  <c r="I773" s="1"/>
  <c r="D773"/>
  <c r="C774"/>
  <c r="D774" s="1"/>
  <c r="E774" s="1"/>
  <c r="F774" s="1"/>
  <c r="G774" s="1"/>
  <c r="H774" s="1"/>
  <c r="I774" s="1"/>
  <c r="J774" s="1"/>
  <c r="K774" s="1"/>
  <c r="L774" s="1"/>
  <c r="M774" s="1"/>
  <c r="N774" s="1"/>
  <c r="O774" s="1"/>
  <c r="P774" s="1"/>
  <c r="Q774" s="1"/>
  <c r="R774" s="1"/>
  <c r="S774" s="1"/>
  <c r="T774" s="1"/>
  <c r="U774" s="1"/>
  <c r="V774" s="1"/>
  <c r="W774" s="1"/>
  <c r="X774" s="1"/>
  <c r="Y774" s="1"/>
  <c r="Z774" s="1"/>
  <c r="AA774" s="1"/>
  <c r="AB774" s="1"/>
  <c r="AC774" s="1"/>
  <c r="AD774" s="1"/>
  <c r="AE774" s="1"/>
  <c r="AF774" s="1"/>
  <c r="AG774" s="1"/>
  <c r="AH774" s="1"/>
  <c r="AI774" s="1"/>
  <c r="AJ774" s="1"/>
  <c r="AK774" s="1"/>
  <c r="AL774" s="1"/>
  <c r="AM774" s="1"/>
  <c r="AN774" s="1"/>
  <c r="AO774" s="1"/>
  <c r="AP774" s="1"/>
  <c r="AQ774" s="1"/>
  <c r="AR774" s="1"/>
  <c r="AS774" s="1"/>
  <c r="AT774" s="1"/>
  <c r="AU774" s="1"/>
  <c r="AV774" s="1"/>
  <c r="AW774" s="1"/>
  <c r="AX774" s="1"/>
  <c r="AY774" s="1"/>
  <c r="AZ774" s="1"/>
  <c r="BA774" s="1"/>
  <c r="BB774" s="1"/>
  <c r="BC774" s="1"/>
  <c r="BD774" s="1"/>
  <c r="BE774" s="1"/>
  <c r="BF774" s="1"/>
  <c r="BG774" s="1"/>
  <c r="BH774" s="1"/>
  <c r="BI774" s="1"/>
  <c r="C773"/>
  <c r="E810"/>
  <c r="F810" s="1"/>
  <c r="G810" s="1"/>
  <c r="H810" s="1"/>
  <c r="I810" s="1"/>
  <c r="J810" s="1"/>
  <c r="K810" s="1"/>
  <c r="L810" s="1"/>
  <c r="M810" s="1"/>
  <c r="N810" s="1"/>
  <c r="O810" s="1"/>
  <c r="P810" s="1"/>
  <c r="Q810" s="1"/>
  <c r="R810" s="1"/>
  <c r="S810" s="1"/>
  <c r="T810" s="1"/>
  <c r="U810" s="1"/>
  <c r="V810" s="1"/>
  <c r="W810" s="1"/>
  <c r="X810" s="1"/>
  <c r="Y810" s="1"/>
  <c r="Z810" s="1"/>
  <c r="AA810" s="1"/>
  <c r="AB810" s="1"/>
  <c r="AC810" s="1"/>
  <c r="AD810" s="1"/>
  <c r="AE810" s="1"/>
  <c r="AF810" s="1"/>
  <c r="AG810" s="1"/>
  <c r="AH810" s="1"/>
  <c r="AI810" s="1"/>
  <c r="AJ810" s="1"/>
  <c r="AK810" s="1"/>
  <c r="AL810" s="1"/>
  <c r="AM810" s="1"/>
  <c r="AN810" s="1"/>
  <c r="AO810" s="1"/>
  <c r="AP810" s="1"/>
  <c r="AQ810" s="1"/>
  <c r="AR810" s="1"/>
  <c r="AS810" s="1"/>
  <c r="AT810" s="1"/>
  <c r="AU810" s="1"/>
  <c r="AV810" s="1"/>
  <c r="AW810" s="1"/>
  <c r="AX810" s="1"/>
  <c r="AY810" s="1"/>
  <c r="AZ810" s="1"/>
  <c r="BA810" s="1"/>
  <c r="BB810" s="1"/>
  <c r="BC810" s="1"/>
  <c r="BD810" s="1"/>
  <c r="BE810" s="1"/>
  <c r="BF810" s="1"/>
  <c r="BG810" s="1"/>
  <c r="BH810" s="1"/>
  <c r="BI810" s="1"/>
  <c r="D810"/>
  <c r="J772"/>
  <c r="K772" s="1"/>
  <c r="L772" s="1"/>
  <c r="M772" s="1"/>
  <c r="N772" s="1"/>
  <c r="O772" s="1"/>
  <c r="P772" s="1"/>
  <c r="Q772" s="1"/>
  <c r="R772" s="1"/>
  <c r="S772" s="1"/>
  <c r="T772" s="1"/>
  <c r="U772" s="1"/>
  <c r="V772" s="1"/>
  <c r="W772" s="1"/>
  <c r="X772" s="1"/>
  <c r="C810"/>
  <c r="L504"/>
  <c r="M504" s="1"/>
  <c r="N504" s="1"/>
  <c r="O504" s="1"/>
  <c r="P504" s="1"/>
  <c r="Q504" s="1"/>
  <c r="R504" s="1"/>
  <c r="S504" s="1"/>
  <c r="T504" s="1"/>
  <c r="U504" s="1"/>
  <c r="V504" s="1"/>
  <c r="W504" s="1"/>
  <c r="L502"/>
  <c r="M502" s="1"/>
  <c r="N502" s="1"/>
  <c r="O502" s="1"/>
  <c r="P502" s="1"/>
  <c r="Q502" s="1"/>
  <c r="R502" s="1"/>
  <c r="S502" s="1"/>
  <c r="T502" s="1"/>
  <c r="U502" s="1"/>
  <c r="V502" s="1"/>
  <c r="H505"/>
  <c r="H503"/>
  <c r="G505"/>
  <c r="G503"/>
  <c r="V1030"/>
  <c r="W1030" s="1"/>
  <c r="X1030" s="1"/>
  <c r="Y1030" s="1"/>
  <c r="Z1030" s="1"/>
  <c r="AA1030" s="1"/>
  <c r="AB1030" s="1"/>
  <c r="AC1030" s="1"/>
  <c r="AD1030" s="1"/>
  <c r="AE1030" s="1"/>
  <c r="AF1030" s="1"/>
  <c r="AG1030" s="1"/>
  <c r="AH1030" s="1"/>
  <c r="AI1030" s="1"/>
  <c r="AJ1030" s="1"/>
  <c r="AK1030" s="1"/>
  <c r="AL1030" s="1"/>
  <c r="AM1030" s="1"/>
  <c r="AN1030" s="1"/>
  <c r="AO1030" s="1"/>
  <c r="AP1030" s="1"/>
  <c r="AQ1030" s="1"/>
  <c r="AR1030" s="1"/>
  <c r="AS1030" s="1"/>
  <c r="AT1030" s="1"/>
  <c r="AU1030" s="1"/>
  <c r="AV1030" s="1"/>
  <c r="AW1030" s="1"/>
  <c r="AX1030" s="1"/>
  <c r="AY1030" s="1"/>
  <c r="AZ1030" s="1"/>
  <c r="BA1030" s="1"/>
  <c r="BB1030" s="1"/>
  <c r="BC1030" s="1"/>
  <c r="BD1030" s="1"/>
  <c r="BE1030" s="1"/>
  <c r="BF1030" s="1"/>
  <c r="BG1030" s="1"/>
  <c r="BH1030" s="1"/>
  <c r="BI1030" s="1"/>
  <c r="V1029"/>
  <c r="W1029" s="1"/>
  <c r="X1029" s="1"/>
  <c r="Y1029" s="1"/>
  <c r="Z1029" s="1"/>
  <c r="AA1029" s="1"/>
  <c r="AB1029" s="1"/>
  <c r="AC1029" s="1"/>
  <c r="AD1029" s="1"/>
  <c r="AE1029" s="1"/>
  <c r="AF1029" s="1"/>
  <c r="AG1029" s="1"/>
  <c r="AH1029" s="1"/>
  <c r="AI1029" s="1"/>
  <c r="AJ1029" s="1"/>
  <c r="AK1029" s="1"/>
  <c r="AL1029" s="1"/>
  <c r="AM1029" s="1"/>
  <c r="AN1029" s="1"/>
  <c r="AO1029" s="1"/>
  <c r="AP1029" s="1"/>
  <c r="AQ1029" s="1"/>
  <c r="AR1029" s="1"/>
  <c r="AS1029" s="1"/>
  <c r="AT1029" s="1"/>
  <c r="AU1029" s="1"/>
  <c r="AV1029" s="1"/>
  <c r="AW1029" s="1"/>
  <c r="AX1029" s="1"/>
  <c r="AY1029" s="1"/>
  <c r="AZ1029" s="1"/>
  <c r="BA1029" s="1"/>
  <c r="BB1029" s="1"/>
  <c r="BC1029" s="1"/>
  <c r="BD1029" s="1"/>
  <c r="BE1029" s="1"/>
  <c r="BF1029" s="1"/>
  <c r="BG1029" s="1"/>
  <c r="BH1029" s="1"/>
  <c r="BI1029" s="1"/>
  <c r="V1026"/>
  <c r="W1026" s="1"/>
  <c r="X1026" s="1"/>
  <c r="Y1026" s="1"/>
  <c r="Z1026" s="1"/>
  <c r="V1016"/>
  <c r="W1016" s="1"/>
  <c r="X1016" s="1"/>
  <c r="Y1016" s="1"/>
  <c r="Z1016" s="1"/>
  <c r="AA1016" s="1"/>
  <c r="AB1016" s="1"/>
  <c r="AC1016" s="1"/>
  <c r="AD1016" s="1"/>
  <c r="AE1016" s="1"/>
  <c r="AF1016" s="1"/>
  <c r="AG1016" s="1"/>
  <c r="AH1016" s="1"/>
  <c r="AI1016" s="1"/>
  <c r="AJ1016" s="1"/>
  <c r="AK1016" s="1"/>
  <c r="AL1016" s="1"/>
  <c r="AM1016" s="1"/>
  <c r="AN1016" s="1"/>
  <c r="AO1016" s="1"/>
  <c r="AP1016" s="1"/>
  <c r="AQ1016" s="1"/>
  <c r="AR1016" s="1"/>
  <c r="AS1016" s="1"/>
  <c r="AT1016" s="1"/>
  <c r="AU1016" s="1"/>
  <c r="AV1016" s="1"/>
  <c r="AW1016" s="1"/>
  <c r="AX1016" s="1"/>
  <c r="AY1016" s="1"/>
  <c r="AZ1016" s="1"/>
  <c r="BA1016" s="1"/>
  <c r="BB1016" s="1"/>
  <c r="BC1016" s="1"/>
  <c r="BD1016" s="1"/>
  <c r="BE1016" s="1"/>
  <c r="BF1016" s="1"/>
  <c r="BG1016" s="1"/>
  <c r="BH1016" s="1"/>
  <c r="BI1016" s="1"/>
  <c r="C1325"/>
  <c r="D1325" s="1"/>
  <c r="E1325" s="1"/>
  <c r="F1325" s="1"/>
  <c r="G1325" s="1"/>
  <c r="H1325" s="1"/>
  <c r="I1325" s="1"/>
  <c r="J1325" s="1"/>
  <c r="K1325" s="1"/>
  <c r="L1325" s="1"/>
  <c r="M1325" s="1"/>
  <c r="N1325" s="1"/>
  <c r="O1325" s="1"/>
  <c r="P1325" s="1"/>
  <c r="Q1325" s="1"/>
  <c r="R1325" s="1"/>
  <c r="S1325" s="1"/>
  <c r="T1325" s="1"/>
  <c r="U1325" s="1"/>
  <c r="V1325" s="1"/>
  <c r="W1325" s="1"/>
  <c r="X1325" s="1"/>
  <c r="Y1325" s="1"/>
  <c r="Z1325" s="1"/>
  <c r="AA1325" s="1"/>
  <c r="AB1325" s="1"/>
  <c r="AC1325" s="1"/>
  <c r="AD1325" s="1"/>
  <c r="AE1325" s="1"/>
  <c r="AF1325" s="1"/>
  <c r="AG1325" s="1"/>
  <c r="AH1325" s="1"/>
  <c r="AI1325" s="1"/>
  <c r="AJ1325" s="1"/>
  <c r="AK1325" s="1"/>
  <c r="AL1325" s="1"/>
  <c r="AM1325" s="1"/>
  <c r="AN1325" s="1"/>
  <c r="AO1325" s="1"/>
  <c r="AP1325" s="1"/>
  <c r="AQ1325" s="1"/>
  <c r="AR1325" s="1"/>
  <c r="AS1325" s="1"/>
  <c r="AT1325" s="1"/>
  <c r="AU1325" s="1"/>
  <c r="AV1325" s="1"/>
  <c r="AW1325" s="1"/>
  <c r="AX1325" s="1"/>
  <c r="AY1325" s="1"/>
  <c r="AZ1325" s="1"/>
  <c r="BA1325" s="1"/>
  <c r="BB1325" s="1"/>
  <c r="BC1325" s="1"/>
  <c r="BD1325" s="1"/>
  <c r="BE1325" s="1"/>
  <c r="BF1325" s="1"/>
  <c r="BG1325" s="1"/>
  <c r="BH1325" s="1"/>
  <c r="BI1325" s="1"/>
  <c r="C1307"/>
  <c r="D1307" s="1"/>
  <c r="E1307" s="1"/>
  <c r="F1307" s="1"/>
  <c r="G1307" s="1"/>
  <c r="H1307" s="1"/>
  <c r="I1307" s="1"/>
  <c r="J1307" s="1"/>
  <c r="K1307" s="1"/>
  <c r="L1307" s="1"/>
  <c r="M1307" s="1"/>
  <c r="N1307" s="1"/>
  <c r="O1307" s="1"/>
  <c r="P1307" s="1"/>
  <c r="Q1307" s="1"/>
  <c r="R1307" s="1"/>
  <c r="S1307" s="1"/>
  <c r="T1307" s="1"/>
  <c r="U1307" s="1"/>
  <c r="V1307" s="1"/>
  <c r="W1307" s="1"/>
  <c r="X1307" s="1"/>
  <c r="Y1307" s="1"/>
  <c r="Z1307" s="1"/>
  <c r="AA1307" s="1"/>
  <c r="AB1307" s="1"/>
  <c r="AC1307" s="1"/>
  <c r="AD1307" s="1"/>
  <c r="AE1307" s="1"/>
  <c r="AF1307" s="1"/>
  <c r="AG1307" s="1"/>
  <c r="AH1307" s="1"/>
  <c r="AI1307" s="1"/>
  <c r="AJ1307" s="1"/>
  <c r="AK1307" s="1"/>
  <c r="AL1307" s="1"/>
  <c r="AM1307" s="1"/>
  <c r="AN1307" s="1"/>
  <c r="AO1307" s="1"/>
  <c r="AP1307" s="1"/>
  <c r="AQ1307" s="1"/>
  <c r="AR1307" s="1"/>
  <c r="AS1307" s="1"/>
  <c r="AT1307" s="1"/>
  <c r="AU1307" s="1"/>
  <c r="AV1307" s="1"/>
  <c r="AW1307" s="1"/>
  <c r="AX1307" s="1"/>
  <c r="AY1307" s="1"/>
  <c r="AZ1307" s="1"/>
  <c r="BA1307" s="1"/>
  <c r="BB1307" s="1"/>
  <c r="BC1307" s="1"/>
  <c r="BD1307" s="1"/>
  <c r="BE1307" s="1"/>
  <c r="BF1307" s="1"/>
  <c r="BG1307" s="1"/>
  <c r="BH1307" s="1"/>
  <c r="BI1307" s="1"/>
  <c r="C1306"/>
  <c r="D1306" s="1"/>
  <c r="E1306" s="1"/>
  <c r="F1306" s="1"/>
  <c r="G1306" s="1"/>
  <c r="H1306" s="1"/>
  <c r="I1306" s="1"/>
  <c r="J1306" s="1"/>
  <c r="K1306" s="1"/>
  <c r="L1306" s="1"/>
  <c r="M1306" s="1"/>
  <c r="N1306" s="1"/>
  <c r="O1306" s="1"/>
  <c r="P1306" s="1"/>
  <c r="Q1306" s="1"/>
  <c r="R1306" s="1"/>
  <c r="S1306" s="1"/>
  <c r="T1306" s="1"/>
  <c r="U1306" s="1"/>
  <c r="V1306" s="1"/>
  <c r="W1306" s="1"/>
  <c r="X1306" s="1"/>
  <c r="Y1306" s="1"/>
  <c r="Z1306" s="1"/>
  <c r="AA1306" s="1"/>
  <c r="AB1306" s="1"/>
  <c r="AC1306" s="1"/>
  <c r="AD1306" s="1"/>
  <c r="AE1306" s="1"/>
  <c r="AF1306" s="1"/>
  <c r="AG1306" s="1"/>
  <c r="AH1306" s="1"/>
  <c r="AI1306" s="1"/>
  <c r="AJ1306" s="1"/>
  <c r="AK1306" s="1"/>
  <c r="AL1306" s="1"/>
  <c r="AM1306" s="1"/>
  <c r="AN1306" s="1"/>
  <c r="AO1306" s="1"/>
  <c r="AP1306" s="1"/>
  <c r="AQ1306" s="1"/>
  <c r="AR1306" s="1"/>
  <c r="AS1306" s="1"/>
  <c r="AT1306" s="1"/>
  <c r="AU1306" s="1"/>
  <c r="AV1306" s="1"/>
  <c r="AW1306" s="1"/>
  <c r="AX1306" s="1"/>
  <c r="AY1306" s="1"/>
  <c r="AZ1306" s="1"/>
  <c r="BA1306" s="1"/>
  <c r="BB1306" s="1"/>
  <c r="BC1306" s="1"/>
  <c r="BD1306" s="1"/>
  <c r="BE1306" s="1"/>
  <c r="BF1306" s="1"/>
  <c r="BG1306" s="1"/>
  <c r="BH1306" s="1"/>
  <c r="BI1306" s="1"/>
  <c r="C1286"/>
  <c r="D1286" s="1"/>
  <c r="E1286" s="1"/>
  <c r="F1286" s="1"/>
  <c r="G1286" s="1"/>
  <c r="H1286" s="1"/>
  <c r="I1286" s="1"/>
  <c r="J1286" s="1"/>
  <c r="K1286" s="1"/>
  <c r="L1286" s="1"/>
  <c r="M1286" s="1"/>
  <c r="N1286" s="1"/>
  <c r="O1286" s="1"/>
  <c r="P1286" s="1"/>
  <c r="Q1286" s="1"/>
  <c r="R1286" s="1"/>
  <c r="S1286" s="1"/>
  <c r="T1286" s="1"/>
  <c r="U1286" s="1"/>
  <c r="V1286" s="1"/>
  <c r="W1286" s="1"/>
  <c r="X1286" s="1"/>
  <c r="Y1286" s="1"/>
  <c r="Z1286" s="1"/>
  <c r="AA1286" s="1"/>
  <c r="AB1286" s="1"/>
  <c r="AC1286" s="1"/>
  <c r="AD1286" s="1"/>
  <c r="AE1286" s="1"/>
  <c r="AF1286" s="1"/>
  <c r="AG1286" s="1"/>
  <c r="AH1286" s="1"/>
  <c r="AI1286" s="1"/>
  <c r="AJ1286" s="1"/>
  <c r="AK1286" s="1"/>
  <c r="AL1286" s="1"/>
  <c r="AM1286" s="1"/>
  <c r="AN1286" s="1"/>
  <c r="AO1286" s="1"/>
  <c r="AP1286" s="1"/>
  <c r="AQ1286" s="1"/>
  <c r="AR1286" s="1"/>
  <c r="AS1286" s="1"/>
  <c r="AT1286" s="1"/>
  <c r="AU1286" s="1"/>
  <c r="AV1286" s="1"/>
  <c r="AW1286" s="1"/>
  <c r="AX1286" s="1"/>
  <c r="AY1286" s="1"/>
  <c r="AZ1286" s="1"/>
  <c r="BA1286" s="1"/>
  <c r="BB1286" s="1"/>
  <c r="BC1286" s="1"/>
  <c r="BD1286" s="1"/>
  <c r="BE1286" s="1"/>
  <c r="BF1286" s="1"/>
  <c r="BG1286" s="1"/>
  <c r="BH1286" s="1"/>
  <c r="BI1286" s="1"/>
  <c r="C1285"/>
  <c r="D1285" s="1"/>
  <c r="E1285" s="1"/>
  <c r="F1285" s="1"/>
  <c r="G1285" s="1"/>
  <c r="H1285" s="1"/>
  <c r="I1285" s="1"/>
  <c r="J1285" s="1"/>
  <c r="K1285" s="1"/>
  <c r="L1285" s="1"/>
  <c r="M1285" s="1"/>
  <c r="N1285" s="1"/>
  <c r="O1285" s="1"/>
  <c r="P1285" s="1"/>
  <c r="Q1285" s="1"/>
  <c r="R1285" s="1"/>
  <c r="S1285" s="1"/>
  <c r="T1285" s="1"/>
  <c r="U1285" s="1"/>
  <c r="V1285" s="1"/>
  <c r="W1285" s="1"/>
  <c r="X1285" s="1"/>
  <c r="Y1285" s="1"/>
  <c r="Z1285" s="1"/>
  <c r="AA1285" s="1"/>
  <c r="AB1285" s="1"/>
  <c r="AC1285" s="1"/>
  <c r="AD1285" s="1"/>
  <c r="AE1285" s="1"/>
  <c r="AF1285" s="1"/>
  <c r="AG1285" s="1"/>
  <c r="AH1285" s="1"/>
  <c r="AI1285" s="1"/>
  <c r="AJ1285" s="1"/>
  <c r="AK1285" s="1"/>
  <c r="AL1285" s="1"/>
  <c r="AM1285" s="1"/>
  <c r="AN1285" s="1"/>
  <c r="AO1285" s="1"/>
  <c r="AP1285" s="1"/>
  <c r="AQ1285" s="1"/>
  <c r="AR1285" s="1"/>
  <c r="AS1285" s="1"/>
  <c r="AT1285" s="1"/>
  <c r="AU1285" s="1"/>
  <c r="AV1285" s="1"/>
  <c r="AW1285" s="1"/>
  <c r="AX1285" s="1"/>
  <c r="AY1285" s="1"/>
  <c r="AZ1285" s="1"/>
  <c r="BA1285" s="1"/>
  <c r="BB1285" s="1"/>
  <c r="BC1285" s="1"/>
  <c r="BD1285" s="1"/>
  <c r="BE1285" s="1"/>
  <c r="BF1285" s="1"/>
  <c r="BG1285" s="1"/>
  <c r="BH1285" s="1"/>
  <c r="BI1285" s="1"/>
  <c r="C1293"/>
  <c r="D1293" s="1"/>
  <c r="E1293" s="1"/>
  <c r="F1293" s="1"/>
  <c r="G1293" s="1"/>
  <c r="H1293" s="1"/>
  <c r="I1293" s="1"/>
  <c r="J1293" s="1"/>
  <c r="K1293" s="1"/>
  <c r="L1293" s="1"/>
  <c r="M1293" s="1"/>
  <c r="N1293" s="1"/>
  <c r="O1293" s="1"/>
  <c r="P1293" s="1"/>
  <c r="Q1293" s="1"/>
  <c r="R1293" s="1"/>
  <c r="S1293" s="1"/>
  <c r="T1293" s="1"/>
  <c r="U1293" s="1"/>
  <c r="V1293" s="1"/>
  <c r="W1293" s="1"/>
  <c r="X1293" s="1"/>
  <c r="Y1293" s="1"/>
  <c r="Z1293" s="1"/>
  <c r="AA1293" s="1"/>
  <c r="AB1293" s="1"/>
  <c r="AC1293" s="1"/>
  <c r="D1292"/>
  <c r="E1292" s="1"/>
  <c r="F1292" s="1"/>
  <c r="G1292" s="1"/>
  <c r="H1292" s="1"/>
  <c r="I1292" s="1"/>
  <c r="J1292" s="1"/>
  <c r="K1292" s="1"/>
  <c r="L1292" s="1"/>
  <c r="M1292" s="1"/>
  <c r="N1292" s="1"/>
  <c r="O1292" s="1"/>
  <c r="P1292" s="1"/>
  <c r="Q1292" s="1"/>
  <c r="R1292" s="1"/>
  <c r="S1292" s="1"/>
  <c r="T1292" s="1"/>
  <c r="U1292" s="1"/>
  <c r="V1292" s="1"/>
  <c r="W1292" s="1"/>
  <c r="X1292" s="1"/>
  <c r="Y1292" s="1"/>
  <c r="Z1292" s="1"/>
  <c r="AA1292" s="1"/>
  <c r="AB1292" s="1"/>
  <c r="AC1292" s="1"/>
  <c r="AD1292" s="1"/>
  <c r="AE1292" s="1"/>
  <c r="AF1292" s="1"/>
  <c r="AG1292" s="1"/>
  <c r="AH1292" s="1"/>
  <c r="AI1292" s="1"/>
  <c r="AJ1292" s="1"/>
  <c r="AK1292" s="1"/>
  <c r="AL1292" s="1"/>
  <c r="AM1292" s="1"/>
  <c r="AN1292" s="1"/>
  <c r="AO1292" s="1"/>
  <c r="AP1292" s="1"/>
  <c r="AQ1292" s="1"/>
  <c r="AR1292" s="1"/>
  <c r="AS1292" s="1"/>
  <c r="AT1292" s="1"/>
  <c r="AU1292" s="1"/>
  <c r="AV1292" s="1"/>
  <c r="AW1292" s="1"/>
  <c r="AX1292" s="1"/>
  <c r="AY1292" s="1"/>
  <c r="AZ1292" s="1"/>
  <c r="BA1292" s="1"/>
  <c r="BB1292" s="1"/>
  <c r="BC1292" s="1"/>
  <c r="BD1292" s="1"/>
  <c r="BE1292" s="1"/>
  <c r="BF1292" s="1"/>
  <c r="BG1292" s="1"/>
  <c r="BH1292" s="1"/>
  <c r="BI1292" s="1"/>
  <c r="V1189"/>
  <c r="W1189" s="1"/>
  <c r="X1189" s="1"/>
  <c r="Y1189" s="1"/>
  <c r="Z1189" s="1"/>
  <c r="AA1189" s="1"/>
  <c r="AB1189" s="1"/>
  <c r="AC1189" s="1"/>
  <c r="AD1189" s="1"/>
  <c r="AE1189" s="1"/>
  <c r="AF1189" s="1"/>
  <c r="AG1189" s="1"/>
  <c r="AH1189" s="1"/>
  <c r="AI1189" s="1"/>
  <c r="AJ1189" s="1"/>
  <c r="AK1189" s="1"/>
  <c r="AL1189" s="1"/>
  <c r="AM1189" s="1"/>
  <c r="AN1189" s="1"/>
  <c r="AO1189" s="1"/>
  <c r="AP1189" s="1"/>
  <c r="AQ1189" s="1"/>
  <c r="AR1189" s="1"/>
  <c r="AS1189" s="1"/>
  <c r="AT1189" s="1"/>
  <c r="AU1189" s="1"/>
  <c r="AV1189" s="1"/>
  <c r="AW1189" s="1"/>
  <c r="AX1189" s="1"/>
  <c r="AY1189" s="1"/>
  <c r="AZ1189" s="1"/>
  <c r="BA1189" s="1"/>
  <c r="BB1189" s="1"/>
  <c r="BC1189" s="1"/>
  <c r="BD1189" s="1"/>
  <c r="BE1189" s="1"/>
  <c r="BF1189" s="1"/>
  <c r="BG1189" s="1"/>
  <c r="BH1189" s="1"/>
  <c r="BI1189" s="1"/>
  <c r="R365"/>
  <c r="S365" s="1"/>
  <c r="T365" s="1"/>
  <c r="U365" s="1"/>
  <c r="V365" s="1"/>
  <c r="W365" s="1"/>
  <c r="X365" s="1"/>
  <c r="Y365" s="1"/>
  <c r="Z365" s="1"/>
  <c r="AA365" s="1"/>
  <c r="AB365" s="1"/>
  <c r="AC365" s="1"/>
  <c r="AD365" s="1"/>
  <c r="AE365" s="1"/>
  <c r="AF365" s="1"/>
  <c r="AG365" s="1"/>
  <c r="AH365" s="1"/>
  <c r="AI365" s="1"/>
  <c r="AJ365" s="1"/>
  <c r="AK365" s="1"/>
  <c r="AL365" s="1"/>
  <c r="AM365" s="1"/>
  <c r="AN365" s="1"/>
  <c r="AO365" s="1"/>
  <c r="AP365" s="1"/>
  <c r="AQ365" s="1"/>
  <c r="AR365" s="1"/>
  <c r="AS365" s="1"/>
  <c r="AT365" s="1"/>
  <c r="AU365" s="1"/>
  <c r="AV365" s="1"/>
  <c r="AW365" s="1"/>
  <c r="AX365" s="1"/>
  <c r="AY365" s="1"/>
  <c r="AZ365" s="1"/>
  <c r="BA365" s="1"/>
  <c r="BB365" s="1"/>
  <c r="BC365" s="1"/>
  <c r="BD365" s="1"/>
  <c r="BE365" s="1"/>
  <c r="BF365" s="1"/>
  <c r="BG365" s="1"/>
  <c r="BH365" s="1"/>
  <c r="BI365" s="1"/>
  <c r="R364"/>
  <c r="S364" s="1"/>
  <c r="T364" s="1"/>
  <c r="U364" s="1"/>
  <c r="V364" s="1"/>
  <c r="W364" s="1"/>
  <c r="X364" s="1"/>
  <c r="Y364" s="1"/>
  <c r="Z364" s="1"/>
  <c r="AA364" s="1"/>
  <c r="AB364" s="1"/>
  <c r="AC364" s="1"/>
  <c r="AD364" s="1"/>
  <c r="AE364" s="1"/>
  <c r="AF364" s="1"/>
  <c r="AG364" s="1"/>
  <c r="AH364" s="1"/>
  <c r="AI364" s="1"/>
  <c r="AJ364" s="1"/>
  <c r="AK364" s="1"/>
  <c r="AL364" s="1"/>
  <c r="AM364" s="1"/>
  <c r="AN364" s="1"/>
  <c r="AO364" s="1"/>
  <c r="AP364" s="1"/>
  <c r="AQ364" s="1"/>
  <c r="AR364" s="1"/>
  <c r="AS364" s="1"/>
  <c r="AT364" s="1"/>
  <c r="AU364" s="1"/>
  <c r="AV364" s="1"/>
  <c r="AW364" s="1"/>
  <c r="AX364" s="1"/>
  <c r="AY364" s="1"/>
  <c r="AZ364" s="1"/>
  <c r="BA364" s="1"/>
  <c r="BB364" s="1"/>
  <c r="BC364" s="1"/>
  <c r="BD364" s="1"/>
  <c r="BE364" s="1"/>
  <c r="BF364" s="1"/>
  <c r="BG364" s="1"/>
  <c r="BH364" s="1"/>
  <c r="BI364" s="1"/>
  <c r="C300"/>
  <c r="D300" s="1"/>
  <c r="E300" s="1"/>
  <c r="F300" s="1"/>
  <c r="G300" s="1"/>
  <c r="H300" s="1"/>
  <c r="I300" s="1"/>
  <c r="J300" s="1"/>
  <c r="K300" s="1"/>
  <c r="L300" s="1"/>
  <c r="M300" s="1"/>
  <c r="N300" s="1"/>
  <c r="O300" s="1"/>
  <c r="P300" s="1"/>
  <c r="Q300" s="1"/>
  <c r="R300" s="1"/>
  <c r="S300" s="1"/>
  <c r="T300" s="1"/>
  <c r="U300" s="1"/>
  <c r="V300" s="1"/>
  <c r="W300" s="1"/>
  <c r="X300" s="1"/>
  <c r="Y300" s="1"/>
  <c r="Z300" s="1"/>
  <c r="AA300" s="1"/>
  <c r="AB300" s="1"/>
  <c r="AC300" s="1"/>
  <c r="AD300" s="1"/>
  <c r="AE300" s="1"/>
  <c r="AF300" s="1"/>
  <c r="AG300" s="1"/>
  <c r="AH300" s="1"/>
  <c r="AI300" s="1"/>
  <c r="AJ300" s="1"/>
  <c r="AK300" s="1"/>
  <c r="AL300" s="1"/>
  <c r="AM300" s="1"/>
  <c r="AN300" s="1"/>
  <c r="AO300" s="1"/>
  <c r="AP300" s="1"/>
  <c r="AQ300" s="1"/>
  <c r="AR300" s="1"/>
  <c r="AS300" s="1"/>
  <c r="AT300" s="1"/>
  <c r="AU300" s="1"/>
  <c r="AV300" s="1"/>
  <c r="AW300" s="1"/>
  <c r="AX300" s="1"/>
  <c r="AY300" s="1"/>
  <c r="AZ300" s="1"/>
  <c r="BA300" s="1"/>
  <c r="BB300" s="1"/>
  <c r="BC300" s="1"/>
  <c r="BD300" s="1"/>
  <c r="BE300" s="1"/>
  <c r="BF300" s="1"/>
  <c r="BG300" s="1"/>
  <c r="BH300" s="1"/>
  <c r="BI300" s="1"/>
  <c r="C301"/>
  <c r="D301" s="1"/>
  <c r="E301" s="1"/>
  <c r="F301" s="1"/>
  <c r="G301" s="1"/>
  <c r="H301" s="1"/>
  <c r="I301" s="1"/>
  <c r="J301" s="1"/>
  <c r="K301" s="1"/>
  <c r="L301" s="1"/>
  <c r="M301" s="1"/>
  <c r="N301" s="1"/>
  <c r="O301" s="1"/>
  <c r="P301" s="1"/>
  <c r="Q301" s="1"/>
  <c r="R301" s="1"/>
  <c r="S301" s="1"/>
  <c r="T301" s="1"/>
  <c r="U301" s="1"/>
  <c r="V301" s="1"/>
  <c r="W301" s="1"/>
  <c r="X301" s="1"/>
  <c r="Y301" s="1"/>
  <c r="Z301" s="1"/>
  <c r="AA301" s="1"/>
  <c r="AB301" s="1"/>
  <c r="AC301" s="1"/>
  <c r="AD301" s="1"/>
  <c r="AE301" s="1"/>
  <c r="AF301" s="1"/>
  <c r="AG301" s="1"/>
  <c r="AH301" s="1"/>
  <c r="AI301" s="1"/>
  <c r="AJ301" s="1"/>
  <c r="AK301" s="1"/>
  <c r="AL301" s="1"/>
  <c r="AM301" s="1"/>
  <c r="AN301" s="1"/>
  <c r="AO301" s="1"/>
  <c r="AP301" s="1"/>
  <c r="AQ301" s="1"/>
  <c r="AR301" s="1"/>
  <c r="AS301" s="1"/>
  <c r="AT301" s="1"/>
  <c r="AU301" s="1"/>
  <c r="AV301" s="1"/>
  <c r="AW301" s="1"/>
  <c r="AX301" s="1"/>
  <c r="AY301" s="1"/>
  <c r="AZ301" s="1"/>
  <c r="BA301" s="1"/>
  <c r="BB301" s="1"/>
  <c r="BC301" s="1"/>
  <c r="BD301" s="1"/>
  <c r="BE301" s="1"/>
  <c r="BF301" s="1"/>
  <c r="BG301" s="1"/>
  <c r="BH301" s="1"/>
  <c r="BI301" s="1"/>
  <c r="C299"/>
  <c r="D299" s="1"/>
  <c r="E299" s="1"/>
  <c r="F299" s="1"/>
  <c r="G299" s="1"/>
  <c r="H299" s="1"/>
  <c r="I299" s="1"/>
  <c r="J299" s="1"/>
  <c r="K299" s="1"/>
  <c r="L299" s="1"/>
  <c r="M299" s="1"/>
  <c r="N299" s="1"/>
  <c r="O299" s="1"/>
  <c r="P299" s="1"/>
  <c r="Q299" s="1"/>
  <c r="R299" s="1"/>
  <c r="S299" s="1"/>
  <c r="T299" s="1"/>
  <c r="U299" s="1"/>
  <c r="V299" s="1"/>
  <c r="W299" s="1"/>
  <c r="X299" s="1"/>
  <c r="Y299" s="1"/>
  <c r="Z299" s="1"/>
  <c r="AA299" s="1"/>
  <c r="AB299" s="1"/>
  <c r="AC299" s="1"/>
  <c r="AD299" s="1"/>
  <c r="AE299" s="1"/>
  <c r="AF299" s="1"/>
  <c r="AG299" s="1"/>
  <c r="AH299" s="1"/>
  <c r="AI299" s="1"/>
  <c r="AJ299" s="1"/>
  <c r="AK299" s="1"/>
  <c r="AL299" s="1"/>
  <c r="AM299" s="1"/>
  <c r="AN299" s="1"/>
  <c r="AO299" s="1"/>
  <c r="AP299" s="1"/>
  <c r="AQ299" s="1"/>
  <c r="AR299" s="1"/>
  <c r="AS299" s="1"/>
  <c r="AT299" s="1"/>
  <c r="AU299" s="1"/>
  <c r="AV299" s="1"/>
  <c r="AW299" s="1"/>
  <c r="AX299" s="1"/>
  <c r="AY299" s="1"/>
  <c r="AZ299" s="1"/>
  <c r="BA299" s="1"/>
  <c r="BB299" s="1"/>
  <c r="BC299" s="1"/>
  <c r="BD299" s="1"/>
  <c r="BE299" s="1"/>
  <c r="BF299" s="1"/>
  <c r="BG299" s="1"/>
  <c r="BH299" s="1"/>
  <c r="BI299" s="1"/>
  <c r="C298"/>
  <c r="D298" s="1"/>
  <c r="E298" s="1"/>
  <c r="F298" s="1"/>
  <c r="G298" s="1"/>
  <c r="H298" s="1"/>
  <c r="I298" s="1"/>
  <c r="J298" s="1"/>
  <c r="K298" s="1"/>
  <c r="L298" s="1"/>
  <c r="M298" s="1"/>
  <c r="N298" s="1"/>
  <c r="O298" s="1"/>
  <c r="P298" s="1"/>
  <c r="Q298" s="1"/>
  <c r="R298" s="1"/>
  <c r="S298" s="1"/>
  <c r="T298" s="1"/>
  <c r="U298" s="1"/>
  <c r="V298" s="1"/>
  <c r="W298" s="1"/>
  <c r="X298" s="1"/>
  <c r="Y298" s="1"/>
  <c r="Z298" s="1"/>
  <c r="AA298" s="1"/>
  <c r="AB298" s="1"/>
  <c r="AC298" s="1"/>
  <c r="AD298" s="1"/>
  <c r="AE298" s="1"/>
  <c r="AF298" s="1"/>
  <c r="AG298" s="1"/>
  <c r="AH298" s="1"/>
  <c r="AI298" s="1"/>
  <c r="AJ298" s="1"/>
  <c r="AK298" s="1"/>
  <c r="AL298" s="1"/>
  <c r="AM298" s="1"/>
  <c r="AN298" s="1"/>
  <c r="AO298" s="1"/>
  <c r="AP298" s="1"/>
  <c r="AQ298" s="1"/>
  <c r="AR298" s="1"/>
  <c r="AS298" s="1"/>
  <c r="AT298" s="1"/>
  <c r="AU298" s="1"/>
  <c r="AV298" s="1"/>
  <c r="AW298" s="1"/>
  <c r="AX298" s="1"/>
  <c r="AY298" s="1"/>
  <c r="AZ298" s="1"/>
  <c r="BA298" s="1"/>
  <c r="BB298" s="1"/>
  <c r="BC298" s="1"/>
  <c r="BD298" s="1"/>
  <c r="BE298" s="1"/>
  <c r="BF298" s="1"/>
  <c r="BG298" s="1"/>
  <c r="BH298" s="1"/>
  <c r="BI298" s="1"/>
  <c r="E30"/>
  <c r="F30" s="1"/>
  <c r="G30" s="1"/>
  <c r="H30" s="1"/>
  <c r="I30" s="1"/>
  <c r="J30" s="1"/>
  <c r="K30" s="1"/>
  <c r="L30" s="1"/>
  <c r="M30" s="1"/>
  <c r="N30" s="1"/>
  <c r="O30" s="1"/>
  <c r="P30" s="1"/>
  <c r="Q30" s="1"/>
  <c r="R30" s="1"/>
  <c r="S30" s="1"/>
  <c r="T30" s="1"/>
  <c r="U30" s="1"/>
  <c r="V30" s="1"/>
  <c r="W30" s="1"/>
  <c r="X30" s="1"/>
  <c r="Y30" s="1"/>
  <c r="Z30" s="1"/>
  <c r="AA30" s="1"/>
  <c r="AB30" s="1"/>
  <c r="AC30" s="1"/>
  <c r="AD30" s="1"/>
  <c r="AE30" s="1"/>
  <c r="AF30" s="1"/>
  <c r="AG30" s="1"/>
  <c r="AH30" s="1"/>
  <c r="AI30" s="1"/>
  <c r="AJ30" s="1"/>
  <c r="AK30" s="1"/>
  <c r="AL30" s="1"/>
  <c r="AM30" s="1"/>
  <c r="AN30" s="1"/>
  <c r="AO30" s="1"/>
  <c r="AP30" s="1"/>
  <c r="AQ30" s="1"/>
  <c r="AR30" s="1"/>
  <c r="AS30" s="1"/>
  <c r="AT30" s="1"/>
  <c r="AU30" s="1"/>
  <c r="AV30" s="1"/>
  <c r="AW30" s="1"/>
  <c r="AX30" s="1"/>
  <c r="AY30" s="1"/>
  <c r="AZ30" s="1"/>
  <c r="BA30" s="1"/>
  <c r="BB30" s="1"/>
  <c r="BC30" s="1"/>
  <c r="BD30" s="1"/>
  <c r="BE30" s="1"/>
  <c r="BF30" s="1"/>
  <c r="BG30" s="1"/>
  <c r="BH30" s="1"/>
  <c r="BI30" s="1"/>
  <c r="F29"/>
  <c r="G29" s="1"/>
  <c r="H29" s="1"/>
  <c r="I29" s="1"/>
  <c r="J29" s="1"/>
  <c r="K29" s="1"/>
  <c r="L29" s="1"/>
  <c r="M29" s="1"/>
  <c r="N29" s="1"/>
  <c r="O29" s="1"/>
  <c r="P29" s="1"/>
  <c r="Q29" s="1"/>
  <c r="R29" s="1"/>
  <c r="S29" s="1"/>
  <c r="T29" s="1"/>
  <c r="U29" s="1"/>
  <c r="V29" s="1"/>
  <c r="W29" s="1"/>
  <c r="X29" s="1"/>
  <c r="Y29" s="1"/>
  <c r="Z29" s="1"/>
  <c r="AA29" s="1"/>
  <c r="AB29" s="1"/>
  <c r="AC29" s="1"/>
  <c r="AD29" s="1"/>
  <c r="AE29" s="1"/>
  <c r="AF29" s="1"/>
  <c r="AG29" s="1"/>
  <c r="AH29" s="1"/>
  <c r="AI29" s="1"/>
  <c r="AJ29" s="1"/>
  <c r="AK29" s="1"/>
  <c r="AL29" s="1"/>
  <c r="AM29" s="1"/>
  <c r="AN29" s="1"/>
  <c r="AO29" s="1"/>
  <c r="AP29" s="1"/>
  <c r="AQ29" s="1"/>
  <c r="AR29" s="1"/>
  <c r="AS29" s="1"/>
  <c r="AT29" s="1"/>
  <c r="AU29" s="1"/>
  <c r="AV29" s="1"/>
  <c r="AW29" s="1"/>
  <c r="AX29" s="1"/>
  <c r="AY29" s="1"/>
  <c r="AZ29" s="1"/>
  <c r="BA29" s="1"/>
  <c r="BB29" s="1"/>
  <c r="BC29" s="1"/>
  <c r="BD29" s="1"/>
  <c r="BE29" s="1"/>
  <c r="BF29" s="1"/>
  <c r="BG29" s="1"/>
  <c r="BH29" s="1"/>
  <c r="BI29" s="1"/>
  <c r="E29"/>
  <c r="D1232"/>
  <c r="E1232" s="1"/>
  <c r="F1232" s="1"/>
  <c r="G1232" s="1"/>
  <c r="H1232" s="1"/>
  <c r="I1232" s="1"/>
  <c r="J1232" s="1"/>
  <c r="K1232" s="1"/>
  <c r="L1232" s="1"/>
  <c r="M1232" s="1"/>
  <c r="N1232" s="1"/>
  <c r="O1232" s="1"/>
  <c r="P1232" s="1"/>
  <c r="Q1232" s="1"/>
  <c r="R1232" s="1"/>
  <c r="S1232" s="1"/>
  <c r="T1232" s="1"/>
  <c r="U1232" s="1"/>
  <c r="V1232" s="1"/>
  <c r="W1232" s="1"/>
  <c r="X1232" s="1"/>
  <c r="Y1232" s="1"/>
  <c r="Z1232" s="1"/>
  <c r="AA1232" s="1"/>
  <c r="AB1232" s="1"/>
  <c r="AC1232" s="1"/>
  <c r="AD1232" s="1"/>
  <c r="AE1232" s="1"/>
  <c r="AF1232" s="1"/>
  <c r="AG1232" s="1"/>
  <c r="AH1232" s="1"/>
  <c r="AI1232" s="1"/>
  <c r="AJ1232" s="1"/>
  <c r="AK1232" s="1"/>
  <c r="AL1232" s="1"/>
  <c r="AM1232" s="1"/>
  <c r="AN1232" s="1"/>
  <c r="AO1232" s="1"/>
  <c r="AP1232" s="1"/>
  <c r="AQ1232" s="1"/>
  <c r="AR1232" s="1"/>
  <c r="AS1232" s="1"/>
  <c r="AT1232" s="1"/>
  <c r="AU1232" s="1"/>
  <c r="AV1232" s="1"/>
  <c r="AW1232" s="1"/>
  <c r="AX1232" s="1"/>
  <c r="AY1232" s="1"/>
  <c r="AZ1232" s="1"/>
  <c r="BA1232" s="1"/>
  <c r="BB1232" s="1"/>
  <c r="BC1232" s="1"/>
  <c r="BD1232" s="1"/>
  <c r="BE1232" s="1"/>
  <c r="BF1232" s="1"/>
  <c r="BG1232" s="1"/>
  <c r="BH1232" s="1"/>
  <c r="BI1232" s="1"/>
  <c r="C1232"/>
  <c r="E1188"/>
  <c r="F1188" s="1"/>
  <c r="G1188" s="1"/>
  <c r="H1188" s="1"/>
  <c r="I1188" s="1"/>
  <c r="J1188" s="1"/>
  <c r="K1188" s="1"/>
  <c r="L1188" s="1"/>
  <c r="M1188" s="1"/>
  <c r="N1188" s="1"/>
  <c r="O1188" s="1"/>
  <c r="P1188" s="1"/>
  <c r="Q1188" s="1"/>
  <c r="R1188" s="1"/>
  <c r="S1188" s="1"/>
  <c r="T1188" s="1"/>
  <c r="U1188" s="1"/>
  <c r="V1188" s="1"/>
  <c r="W1188" s="1"/>
  <c r="X1188" s="1"/>
  <c r="Y1188" s="1"/>
  <c r="Z1188" s="1"/>
  <c r="AA1188" s="1"/>
  <c r="AB1188" s="1"/>
  <c r="AC1188" s="1"/>
  <c r="AD1188" s="1"/>
  <c r="AE1188" s="1"/>
  <c r="AF1188" s="1"/>
  <c r="AG1188" s="1"/>
  <c r="AH1188" s="1"/>
  <c r="AI1188" s="1"/>
  <c r="AJ1188" s="1"/>
  <c r="AK1188" s="1"/>
  <c r="AL1188" s="1"/>
  <c r="AM1188" s="1"/>
  <c r="AN1188" s="1"/>
  <c r="AO1188" s="1"/>
  <c r="AP1188" s="1"/>
  <c r="AQ1188" s="1"/>
  <c r="AR1188" s="1"/>
  <c r="AS1188" s="1"/>
  <c r="AT1188" s="1"/>
  <c r="AU1188" s="1"/>
  <c r="AV1188" s="1"/>
  <c r="AW1188" s="1"/>
  <c r="AX1188" s="1"/>
  <c r="AY1188" s="1"/>
  <c r="AZ1188" s="1"/>
  <c r="BA1188" s="1"/>
  <c r="BB1188" s="1"/>
  <c r="BC1188" s="1"/>
  <c r="BD1188" s="1"/>
  <c r="BE1188" s="1"/>
  <c r="BF1188" s="1"/>
  <c r="BG1188" s="1"/>
  <c r="BH1188" s="1"/>
  <c r="BI1188" s="1"/>
  <c r="E1190"/>
  <c r="F1190" s="1"/>
  <c r="G1190" s="1"/>
  <c r="H1190" s="1"/>
  <c r="I1190" s="1"/>
  <c r="J1190" s="1"/>
  <c r="K1190" s="1"/>
  <c r="L1190" s="1"/>
  <c r="M1190" s="1"/>
  <c r="N1190" s="1"/>
  <c r="O1190" s="1"/>
  <c r="P1190" s="1"/>
  <c r="Q1190" s="1"/>
  <c r="R1190" s="1"/>
  <c r="S1190" s="1"/>
  <c r="T1190" s="1"/>
  <c r="U1190" s="1"/>
  <c r="V1190" s="1"/>
  <c r="W1190" s="1"/>
  <c r="X1190" s="1"/>
  <c r="Y1190" s="1"/>
  <c r="Z1190" s="1"/>
  <c r="AA1190" s="1"/>
  <c r="AB1190" s="1"/>
  <c r="AC1190" s="1"/>
  <c r="AD1190" s="1"/>
  <c r="AE1190" s="1"/>
  <c r="AF1190" s="1"/>
  <c r="AG1190" s="1"/>
  <c r="AH1190" s="1"/>
  <c r="AI1190" s="1"/>
  <c r="AJ1190" s="1"/>
  <c r="AK1190" s="1"/>
  <c r="AL1190" s="1"/>
  <c r="AM1190" s="1"/>
  <c r="AN1190" s="1"/>
  <c r="AO1190" s="1"/>
  <c r="AP1190" s="1"/>
  <c r="AQ1190" s="1"/>
  <c r="AR1190" s="1"/>
  <c r="AS1190" s="1"/>
  <c r="AT1190" s="1"/>
  <c r="AU1190" s="1"/>
  <c r="AV1190" s="1"/>
  <c r="AW1190" s="1"/>
  <c r="AX1190" s="1"/>
  <c r="AY1190" s="1"/>
  <c r="AZ1190" s="1"/>
  <c r="BA1190" s="1"/>
  <c r="BB1190" s="1"/>
  <c r="BC1190" s="1"/>
  <c r="BD1190" s="1"/>
  <c r="BE1190" s="1"/>
  <c r="BF1190" s="1"/>
  <c r="BG1190" s="1"/>
  <c r="BH1190" s="1"/>
  <c r="BI1190" s="1"/>
  <c r="V1148"/>
  <c r="W1148" s="1"/>
  <c r="X1148" s="1"/>
  <c r="Y1148" s="1"/>
  <c r="Z1148" s="1"/>
  <c r="AA1148" s="1"/>
  <c r="AB1148" s="1"/>
  <c r="AC1148" s="1"/>
  <c r="AD1148" s="1"/>
  <c r="AE1148" s="1"/>
  <c r="AF1148" s="1"/>
  <c r="AG1148" s="1"/>
  <c r="AH1148" s="1"/>
  <c r="AI1148" s="1"/>
  <c r="AJ1148" s="1"/>
  <c r="AK1148" s="1"/>
  <c r="AL1148" s="1"/>
  <c r="AM1148" s="1"/>
  <c r="AN1148" s="1"/>
  <c r="AO1148" s="1"/>
  <c r="AP1148" s="1"/>
  <c r="AQ1148" s="1"/>
  <c r="AR1148" s="1"/>
  <c r="AS1148" s="1"/>
  <c r="AT1148" s="1"/>
  <c r="AU1148" s="1"/>
  <c r="AV1148" s="1"/>
  <c r="AW1148" s="1"/>
  <c r="AX1148" s="1"/>
  <c r="AY1148" s="1"/>
  <c r="AZ1148" s="1"/>
  <c r="BA1148" s="1"/>
  <c r="BB1148" s="1"/>
  <c r="BC1148" s="1"/>
  <c r="BD1148" s="1"/>
  <c r="BE1148" s="1"/>
  <c r="BF1148" s="1"/>
  <c r="BG1148" s="1"/>
  <c r="BH1148" s="1"/>
  <c r="BI1148" s="1"/>
  <c r="V1147"/>
  <c r="W1147" s="1"/>
  <c r="X1147" s="1"/>
  <c r="Y1147" s="1"/>
  <c r="Z1147" s="1"/>
  <c r="AA1147" s="1"/>
  <c r="AB1147" s="1"/>
  <c r="AC1147" s="1"/>
  <c r="AD1147" s="1"/>
  <c r="AE1147" s="1"/>
  <c r="AF1147" s="1"/>
  <c r="AG1147" s="1"/>
  <c r="AH1147" s="1"/>
  <c r="AI1147" s="1"/>
  <c r="AJ1147" s="1"/>
  <c r="AK1147" s="1"/>
  <c r="AL1147" s="1"/>
  <c r="AM1147" s="1"/>
  <c r="AN1147" s="1"/>
  <c r="AO1147" s="1"/>
  <c r="AP1147" s="1"/>
  <c r="AQ1147" s="1"/>
  <c r="AR1147" s="1"/>
  <c r="AS1147" s="1"/>
  <c r="AT1147" s="1"/>
  <c r="AU1147" s="1"/>
  <c r="AV1147" s="1"/>
  <c r="AW1147" s="1"/>
  <c r="AX1147" s="1"/>
  <c r="AY1147" s="1"/>
  <c r="AZ1147" s="1"/>
  <c r="BA1147" s="1"/>
  <c r="BB1147" s="1"/>
  <c r="BC1147" s="1"/>
  <c r="BD1147" s="1"/>
  <c r="BE1147" s="1"/>
  <c r="BF1147" s="1"/>
  <c r="BG1147" s="1"/>
  <c r="BH1147" s="1"/>
  <c r="BI1147" s="1"/>
  <c r="V1027"/>
  <c r="W1027" s="1"/>
  <c r="X1027" s="1"/>
  <c r="Y1027" s="1"/>
  <c r="Z1027" s="1"/>
  <c r="AA1027" s="1"/>
  <c r="AB1027" s="1"/>
  <c r="V1015"/>
  <c r="W1015" s="1"/>
  <c r="X1015" s="1"/>
  <c r="Y1015" s="1"/>
  <c r="Z1015" s="1"/>
  <c r="AA1015" s="1"/>
  <c r="AB1015" s="1"/>
  <c r="AC1015" s="1"/>
  <c r="AD1015" s="1"/>
  <c r="AE1015" s="1"/>
  <c r="AF1015" s="1"/>
  <c r="AG1015" s="1"/>
  <c r="AH1015" s="1"/>
  <c r="AI1015" s="1"/>
  <c r="AJ1015" s="1"/>
  <c r="AK1015" s="1"/>
  <c r="AL1015" s="1"/>
  <c r="AM1015" s="1"/>
  <c r="AN1015" s="1"/>
  <c r="AO1015" s="1"/>
  <c r="AP1015" s="1"/>
  <c r="AQ1015" s="1"/>
  <c r="AR1015" s="1"/>
  <c r="AS1015" s="1"/>
  <c r="AT1015" s="1"/>
  <c r="AU1015" s="1"/>
  <c r="AV1015" s="1"/>
  <c r="AW1015" s="1"/>
  <c r="AX1015" s="1"/>
  <c r="AY1015" s="1"/>
  <c r="AZ1015" s="1"/>
  <c r="BA1015" s="1"/>
  <c r="BB1015" s="1"/>
  <c r="BC1015" s="1"/>
  <c r="BD1015" s="1"/>
  <c r="BE1015" s="1"/>
  <c r="BF1015" s="1"/>
  <c r="BG1015" s="1"/>
  <c r="BH1015" s="1"/>
  <c r="BI1015" s="1"/>
  <c r="V1018"/>
  <c r="W1018" s="1"/>
  <c r="X1018" s="1"/>
  <c r="Y1018" s="1"/>
  <c r="Z1018" s="1"/>
  <c r="AA1018" s="1"/>
  <c r="AB1018" s="1"/>
  <c r="AC1018" s="1"/>
  <c r="AD1018" s="1"/>
  <c r="AE1018" s="1"/>
  <c r="AF1018" s="1"/>
  <c r="AG1018" s="1"/>
  <c r="AH1018" s="1"/>
  <c r="AI1018" s="1"/>
  <c r="AJ1018" s="1"/>
  <c r="AK1018" s="1"/>
  <c r="AL1018" s="1"/>
  <c r="AM1018" s="1"/>
  <c r="AN1018" s="1"/>
  <c r="AO1018" s="1"/>
  <c r="AP1018" s="1"/>
  <c r="AQ1018" s="1"/>
  <c r="AR1018" s="1"/>
  <c r="AS1018" s="1"/>
  <c r="AT1018" s="1"/>
  <c r="AU1018" s="1"/>
  <c r="AV1018" s="1"/>
  <c r="AW1018" s="1"/>
  <c r="AX1018" s="1"/>
  <c r="AY1018" s="1"/>
  <c r="AZ1018" s="1"/>
  <c r="BA1018" s="1"/>
  <c r="BB1018" s="1"/>
  <c r="BC1018" s="1"/>
  <c r="BD1018" s="1"/>
  <c r="V1017"/>
  <c r="W1017" s="1"/>
  <c r="X1017" s="1"/>
  <c r="Y1017" s="1"/>
  <c r="Z1017" s="1"/>
  <c r="AA1017" s="1"/>
  <c r="AB1017" s="1"/>
  <c r="AC1017" s="1"/>
  <c r="AD1017" s="1"/>
  <c r="AE1017" s="1"/>
  <c r="AF1017" s="1"/>
  <c r="AG1017" s="1"/>
  <c r="AH1017" s="1"/>
  <c r="AI1017" s="1"/>
  <c r="F1018"/>
  <c r="G1018" s="1"/>
  <c r="E1016"/>
  <c r="C1018"/>
  <c r="D1018" s="1"/>
  <c r="C1017"/>
  <c r="D1017" s="1"/>
  <c r="E1017" s="1"/>
  <c r="F1017" s="1"/>
  <c r="G1017" s="1"/>
  <c r="C1015"/>
  <c r="D1015" s="1"/>
  <c r="E1015" s="1"/>
  <c r="C1090"/>
  <c r="D1090" s="1"/>
  <c r="E1090" s="1"/>
  <c r="F1090" s="1"/>
  <c r="G1090" s="1"/>
  <c r="H1090" s="1"/>
  <c r="I1090" s="1"/>
  <c r="J1090" s="1"/>
  <c r="K1090" s="1"/>
  <c r="L1090" s="1"/>
  <c r="M1090" s="1"/>
  <c r="N1090" s="1"/>
  <c r="O1090" s="1"/>
  <c r="P1090" s="1"/>
  <c r="Q1090" s="1"/>
  <c r="R1090" s="1"/>
  <c r="S1090" s="1"/>
  <c r="T1090" s="1"/>
  <c r="U1090" s="1"/>
  <c r="V1090" s="1"/>
  <c r="W1090" s="1"/>
  <c r="X1090" s="1"/>
  <c r="Y1090" s="1"/>
  <c r="Z1090" s="1"/>
  <c r="AA1090" s="1"/>
  <c r="AB1090" s="1"/>
  <c r="AC1090" s="1"/>
  <c r="AD1090" s="1"/>
  <c r="AE1090" s="1"/>
  <c r="AF1090" s="1"/>
  <c r="AG1090" s="1"/>
  <c r="AH1090" s="1"/>
  <c r="AI1090" s="1"/>
  <c r="AJ1090" s="1"/>
  <c r="AK1090" s="1"/>
  <c r="AL1090" s="1"/>
  <c r="AM1090" s="1"/>
  <c r="AN1090" s="1"/>
  <c r="AO1090" s="1"/>
  <c r="AP1090" s="1"/>
  <c r="AQ1090" s="1"/>
  <c r="AR1090" s="1"/>
  <c r="AS1090" s="1"/>
  <c r="AT1090" s="1"/>
  <c r="AU1090" s="1"/>
  <c r="AV1090" s="1"/>
  <c r="AW1090" s="1"/>
  <c r="AX1090" s="1"/>
  <c r="AY1090" s="1"/>
  <c r="AZ1090" s="1"/>
  <c r="BA1090" s="1"/>
  <c r="BB1090" s="1"/>
  <c r="BC1090" s="1"/>
  <c r="BD1090" s="1"/>
  <c r="BE1090" s="1"/>
  <c r="BF1090" s="1"/>
  <c r="BG1090" s="1"/>
  <c r="BH1090" s="1"/>
  <c r="BI1090" s="1"/>
  <c r="C55"/>
  <c r="D55" s="1"/>
  <c r="E55" s="1"/>
  <c r="F55" s="1"/>
  <c r="G55" s="1"/>
  <c r="H55" s="1"/>
  <c r="I55" s="1"/>
  <c r="J55" s="1"/>
  <c r="K55" s="1"/>
  <c r="L55" s="1"/>
  <c r="M55" s="1"/>
  <c r="N55" s="1"/>
  <c r="O55" s="1"/>
  <c r="P55" s="1"/>
  <c r="Q55" s="1"/>
  <c r="R55" s="1"/>
  <c r="S55" s="1"/>
  <c r="T55" s="1"/>
  <c r="U55" s="1"/>
  <c r="V55" s="1"/>
  <c r="W55" s="1"/>
  <c r="X55" s="1"/>
  <c r="Y55" s="1"/>
  <c r="Z55" s="1"/>
  <c r="AA55" s="1"/>
  <c r="AB55" s="1"/>
  <c r="AC55" s="1"/>
  <c r="AD55" s="1"/>
  <c r="AE55" s="1"/>
  <c r="AF55" s="1"/>
  <c r="AG55" s="1"/>
  <c r="AH55" s="1"/>
  <c r="AI55" s="1"/>
  <c r="AJ55" s="1"/>
  <c r="AK55" s="1"/>
  <c r="AL55" s="1"/>
  <c r="AM55" s="1"/>
  <c r="AN55" s="1"/>
  <c r="AO55" s="1"/>
  <c r="AP55" s="1"/>
  <c r="AQ55" s="1"/>
  <c r="AR55" s="1"/>
  <c r="AS55" s="1"/>
  <c r="AT55" s="1"/>
  <c r="AU55" s="1"/>
  <c r="AV55" s="1"/>
  <c r="AW55" s="1"/>
  <c r="AX55" s="1"/>
  <c r="AY55" s="1"/>
  <c r="AZ55" s="1"/>
  <c r="BA55" s="1"/>
  <c r="BB55" s="1"/>
  <c r="BC55" s="1"/>
  <c r="BD55" s="1"/>
  <c r="BE55" s="1"/>
  <c r="BF55" s="1"/>
  <c r="BG55" s="1"/>
  <c r="BH55" s="1"/>
  <c r="BI55" s="1"/>
  <c r="C510"/>
  <c r="D510" s="1"/>
  <c r="E510" s="1"/>
  <c r="F510" s="1"/>
  <c r="G510" s="1"/>
  <c r="H510" s="1"/>
  <c r="I510" s="1"/>
  <c r="J510" s="1"/>
  <c r="K510" s="1"/>
  <c r="L510" s="1"/>
  <c r="M510" s="1"/>
  <c r="N510" s="1"/>
  <c r="O510" s="1"/>
  <c r="P510" s="1"/>
  <c r="Q510" s="1"/>
  <c r="R510" s="1"/>
  <c r="S510" s="1"/>
  <c r="T510" s="1"/>
  <c r="U510" s="1"/>
  <c r="V510" s="1"/>
  <c r="W510" s="1"/>
  <c r="X510" s="1"/>
  <c r="Y510" s="1"/>
  <c r="Z510" s="1"/>
  <c r="AA510" s="1"/>
  <c r="AB510" s="1"/>
  <c r="AC510" s="1"/>
  <c r="AD510" s="1"/>
  <c r="AE510" s="1"/>
  <c r="AF510" s="1"/>
  <c r="AG510" s="1"/>
  <c r="AH510" s="1"/>
  <c r="AI510" s="1"/>
  <c r="AJ510" s="1"/>
  <c r="AK510" s="1"/>
  <c r="AL510" s="1"/>
  <c r="AM510" s="1"/>
  <c r="AN510" s="1"/>
  <c r="AO510" s="1"/>
  <c r="AP510" s="1"/>
  <c r="AQ510" s="1"/>
  <c r="AR510" s="1"/>
  <c r="AS510" s="1"/>
  <c r="AT510" s="1"/>
  <c r="AU510" s="1"/>
  <c r="AV510" s="1"/>
  <c r="AW510" s="1"/>
  <c r="AX510" s="1"/>
  <c r="AY510" s="1"/>
  <c r="AZ510" s="1"/>
  <c r="BA510" s="1"/>
  <c r="BB510" s="1"/>
  <c r="BC510" s="1"/>
  <c r="BD510" s="1"/>
  <c r="BE510" s="1"/>
  <c r="BF510" s="1"/>
  <c r="BG510" s="1"/>
  <c r="BH510" s="1"/>
  <c r="BI510" s="1"/>
  <c r="C862"/>
  <c r="D862" s="1"/>
  <c r="E862" s="1"/>
  <c r="F862" s="1"/>
  <c r="G862" s="1"/>
  <c r="H862" s="1"/>
  <c r="I862" s="1"/>
  <c r="J862" s="1"/>
  <c r="K862" s="1"/>
  <c r="L862" s="1"/>
  <c r="M862" s="1"/>
  <c r="N862" s="1"/>
  <c r="O862" s="1"/>
  <c r="P862" s="1"/>
  <c r="Q862" s="1"/>
  <c r="R862" s="1"/>
  <c r="S862" s="1"/>
  <c r="T862" s="1"/>
  <c r="U862" s="1"/>
  <c r="V862" s="1"/>
  <c r="W862" s="1"/>
  <c r="X862" s="1"/>
  <c r="Y862" s="1"/>
  <c r="Z862" s="1"/>
  <c r="AA862" s="1"/>
  <c r="AB862" s="1"/>
  <c r="AC862" s="1"/>
  <c r="AD862" s="1"/>
  <c r="AE862" s="1"/>
  <c r="AF862" s="1"/>
  <c r="AG862" s="1"/>
  <c r="AH862" s="1"/>
  <c r="AI862" s="1"/>
  <c r="AJ862" s="1"/>
  <c r="AK862" s="1"/>
  <c r="AL862" s="1"/>
  <c r="AM862" s="1"/>
  <c r="AN862" s="1"/>
  <c r="AO862" s="1"/>
  <c r="AP862" s="1"/>
  <c r="AQ862" s="1"/>
  <c r="AR862" s="1"/>
  <c r="AS862" s="1"/>
  <c r="AT862" s="1"/>
  <c r="AU862" s="1"/>
  <c r="AV862" s="1"/>
  <c r="AW862" s="1"/>
  <c r="AX862" s="1"/>
  <c r="AY862" s="1"/>
  <c r="AZ862" s="1"/>
  <c r="BA862" s="1"/>
  <c r="BB862" s="1"/>
  <c r="BC862" s="1"/>
  <c r="BD862" s="1"/>
  <c r="BE862" s="1"/>
  <c r="BF862" s="1"/>
  <c r="BG862" s="1"/>
  <c r="BH862" s="1"/>
  <c r="BI862" s="1"/>
  <c r="C989"/>
  <c r="D989" s="1"/>
  <c r="E989" s="1"/>
  <c r="F989" s="1"/>
  <c r="G989" s="1"/>
  <c r="H989" s="1"/>
  <c r="I989" s="1"/>
  <c r="J989" s="1"/>
  <c r="K989" s="1"/>
  <c r="L989" s="1"/>
  <c r="M989" s="1"/>
  <c r="N989" s="1"/>
  <c r="O989" s="1"/>
  <c r="P989" s="1"/>
  <c r="Q989" s="1"/>
  <c r="R989" s="1"/>
  <c r="S989" s="1"/>
  <c r="T989" s="1"/>
  <c r="U989" s="1"/>
  <c r="V989" s="1"/>
  <c r="W989" s="1"/>
  <c r="X989" s="1"/>
  <c r="Y989" s="1"/>
  <c r="Z989" s="1"/>
  <c r="AA989" s="1"/>
  <c r="AB989" s="1"/>
  <c r="AC989" s="1"/>
  <c r="AD989" s="1"/>
  <c r="AE989" s="1"/>
  <c r="AF989" s="1"/>
  <c r="AG989" s="1"/>
  <c r="AH989" s="1"/>
  <c r="AI989" s="1"/>
  <c r="AJ989" s="1"/>
  <c r="AK989" s="1"/>
  <c r="AL989" s="1"/>
  <c r="AM989" s="1"/>
  <c r="AN989" s="1"/>
  <c r="AO989" s="1"/>
  <c r="AP989" s="1"/>
  <c r="AQ989" s="1"/>
  <c r="AR989" s="1"/>
  <c r="AS989" s="1"/>
  <c r="AT989" s="1"/>
  <c r="AU989" s="1"/>
  <c r="AV989" s="1"/>
  <c r="AW989" s="1"/>
  <c r="AX989" s="1"/>
  <c r="AY989" s="1"/>
  <c r="AZ989" s="1"/>
  <c r="BA989" s="1"/>
  <c r="BB989" s="1"/>
  <c r="BC989" s="1"/>
  <c r="BD989" s="1"/>
  <c r="BE989" s="1"/>
  <c r="BF989" s="1"/>
  <c r="BG989" s="1"/>
  <c r="BH989" s="1"/>
  <c r="BI989" s="1"/>
  <c r="C1331"/>
  <c r="D1331" s="1"/>
  <c r="E1331" s="1"/>
  <c r="F1331" s="1"/>
  <c r="G1331" s="1"/>
  <c r="H1331" s="1"/>
  <c r="I1331" s="1"/>
  <c r="J1331" s="1"/>
  <c r="K1331" s="1"/>
  <c r="L1331" s="1"/>
  <c r="M1331" s="1"/>
  <c r="N1331" s="1"/>
  <c r="O1331" s="1"/>
  <c r="P1331" s="1"/>
  <c r="Q1331" s="1"/>
  <c r="R1331" s="1"/>
  <c r="S1331" s="1"/>
  <c r="T1331" s="1"/>
  <c r="U1331" s="1"/>
  <c r="V1331" s="1"/>
  <c r="W1331" s="1"/>
  <c r="X1331" s="1"/>
  <c r="Y1331" s="1"/>
  <c r="Z1331" s="1"/>
  <c r="AA1331" s="1"/>
  <c r="AB1331" s="1"/>
  <c r="AC1331" s="1"/>
  <c r="AD1331" s="1"/>
  <c r="AE1331" s="1"/>
  <c r="AF1331" s="1"/>
  <c r="AG1331" s="1"/>
  <c r="AH1331" s="1"/>
  <c r="AI1331" s="1"/>
  <c r="AJ1331" s="1"/>
  <c r="AK1331" s="1"/>
  <c r="AL1331" s="1"/>
  <c r="AM1331" s="1"/>
  <c r="AN1331" s="1"/>
  <c r="AO1331" s="1"/>
  <c r="AP1331" s="1"/>
  <c r="AQ1331" s="1"/>
  <c r="AR1331" s="1"/>
  <c r="AS1331" s="1"/>
  <c r="AT1331" s="1"/>
  <c r="AU1331" s="1"/>
  <c r="AV1331" s="1"/>
  <c r="AW1331" s="1"/>
  <c r="AX1331" s="1"/>
  <c r="AY1331" s="1"/>
  <c r="AZ1331" s="1"/>
  <c r="BA1331" s="1"/>
  <c r="BB1331" s="1"/>
  <c r="BC1331" s="1"/>
  <c r="BD1331" s="1"/>
  <c r="BE1331" s="1"/>
  <c r="BF1331" s="1"/>
  <c r="BG1331" s="1"/>
  <c r="BH1331" s="1"/>
  <c r="BI1331" s="1"/>
  <c r="C1173"/>
  <c r="D1173" s="1"/>
  <c r="E1173" s="1"/>
  <c r="F1173" s="1"/>
  <c r="G1173" s="1"/>
  <c r="H1173" s="1"/>
  <c r="I1173" s="1"/>
  <c r="J1173" s="1"/>
  <c r="K1173" s="1"/>
  <c r="L1173" s="1"/>
  <c r="M1173" s="1"/>
  <c r="N1173" s="1"/>
  <c r="O1173" s="1"/>
  <c r="P1173" s="1"/>
  <c r="Q1173" s="1"/>
  <c r="R1173" s="1"/>
  <c r="S1173" s="1"/>
  <c r="T1173" s="1"/>
  <c r="U1173" s="1"/>
  <c r="V1173" s="1"/>
  <c r="W1173" s="1"/>
  <c r="X1173" s="1"/>
  <c r="Y1173" s="1"/>
  <c r="Z1173" s="1"/>
  <c r="AA1173" s="1"/>
  <c r="AB1173" s="1"/>
  <c r="AC1173" s="1"/>
  <c r="AD1173" s="1"/>
  <c r="AE1173" s="1"/>
  <c r="AF1173" s="1"/>
  <c r="AG1173" s="1"/>
  <c r="AH1173" s="1"/>
  <c r="AI1173" s="1"/>
  <c r="AJ1173" s="1"/>
  <c r="AK1173" s="1"/>
  <c r="AL1173" s="1"/>
  <c r="AM1173" s="1"/>
  <c r="AN1173" s="1"/>
  <c r="AO1173" s="1"/>
  <c r="AP1173" s="1"/>
  <c r="AQ1173" s="1"/>
  <c r="AR1173" s="1"/>
  <c r="AS1173" s="1"/>
  <c r="AT1173" s="1"/>
  <c r="AU1173" s="1"/>
  <c r="AV1173" s="1"/>
  <c r="AW1173" s="1"/>
  <c r="AX1173" s="1"/>
  <c r="AY1173" s="1"/>
  <c r="AZ1173" s="1"/>
  <c r="BA1173" s="1"/>
  <c r="BB1173" s="1"/>
  <c r="BC1173" s="1"/>
  <c r="BD1173" s="1"/>
  <c r="BE1173" s="1"/>
  <c r="BF1173" s="1"/>
  <c r="BG1173" s="1"/>
  <c r="BH1173" s="1"/>
  <c r="BI1173" s="1"/>
  <c r="C1069"/>
  <c r="D1069" s="1"/>
  <c r="E1069" s="1"/>
  <c r="F1069" s="1"/>
  <c r="G1069" s="1"/>
  <c r="H1069" s="1"/>
  <c r="I1069" s="1"/>
  <c r="J1069" s="1"/>
  <c r="K1069" s="1"/>
  <c r="L1069" s="1"/>
  <c r="M1069" s="1"/>
  <c r="N1069" s="1"/>
  <c r="O1069" s="1"/>
  <c r="P1069" s="1"/>
  <c r="Q1069" s="1"/>
  <c r="R1069" s="1"/>
  <c r="S1069" s="1"/>
  <c r="T1069" s="1"/>
  <c r="U1069" s="1"/>
  <c r="V1069" s="1"/>
  <c r="W1069" s="1"/>
  <c r="X1069" s="1"/>
  <c r="Y1069" s="1"/>
  <c r="Z1069" s="1"/>
  <c r="AA1069" s="1"/>
  <c r="AB1069" s="1"/>
  <c r="AC1069" s="1"/>
  <c r="AD1069" s="1"/>
  <c r="AE1069" s="1"/>
  <c r="AF1069" s="1"/>
  <c r="AG1069" s="1"/>
  <c r="AH1069" s="1"/>
  <c r="AI1069" s="1"/>
  <c r="AJ1069" s="1"/>
  <c r="AK1069" s="1"/>
  <c r="AL1069" s="1"/>
  <c r="AM1069" s="1"/>
  <c r="AN1069" s="1"/>
  <c r="AO1069" s="1"/>
  <c r="AP1069" s="1"/>
  <c r="AQ1069" s="1"/>
  <c r="AR1069" s="1"/>
  <c r="AS1069" s="1"/>
  <c r="AT1069" s="1"/>
  <c r="AU1069" s="1"/>
  <c r="AV1069" s="1"/>
  <c r="AW1069" s="1"/>
  <c r="AX1069" s="1"/>
  <c r="AY1069" s="1"/>
  <c r="AZ1069" s="1"/>
  <c r="BA1069" s="1"/>
  <c r="BB1069" s="1"/>
  <c r="BC1069" s="1"/>
  <c r="BD1069" s="1"/>
  <c r="BE1069" s="1"/>
  <c r="BF1069" s="1"/>
  <c r="BG1069" s="1"/>
  <c r="BH1069" s="1"/>
  <c r="BI1069" s="1"/>
  <c r="C977"/>
  <c r="D977" s="1"/>
  <c r="E977" s="1"/>
  <c r="F977" s="1"/>
  <c r="G977" s="1"/>
  <c r="H977" s="1"/>
  <c r="I977" s="1"/>
  <c r="J977" s="1"/>
  <c r="K977" s="1"/>
  <c r="L977" s="1"/>
  <c r="M977" s="1"/>
  <c r="N977" s="1"/>
  <c r="O977" s="1"/>
  <c r="P977" s="1"/>
  <c r="Q977" s="1"/>
  <c r="R977" s="1"/>
  <c r="S977" s="1"/>
  <c r="T977" s="1"/>
  <c r="U977" s="1"/>
  <c r="V977" s="1"/>
  <c r="W977" s="1"/>
  <c r="X977" s="1"/>
  <c r="Y977" s="1"/>
  <c r="Z977" s="1"/>
  <c r="AA977" s="1"/>
  <c r="AB977" s="1"/>
  <c r="AC977" s="1"/>
  <c r="AD977" s="1"/>
  <c r="AE977" s="1"/>
  <c r="AF977" s="1"/>
  <c r="AG977" s="1"/>
  <c r="AH977" s="1"/>
  <c r="AI977" s="1"/>
  <c r="AJ977" s="1"/>
  <c r="AK977" s="1"/>
  <c r="AL977" s="1"/>
  <c r="AM977" s="1"/>
  <c r="AN977" s="1"/>
  <c r="AO977" s="1"/>
  <c r="AP977" s="1"/>
  <c r="AQ977" s="1"/>
  <c r="AR977" s="1"/>
  <c r="AS977" s="1"/>
  <c r="AT977" s="1"/>
  <c r="AU977" s="1"/>
  <c r="AV977" s="1"/>
  <c r="AW977" s="1"/>
  <c r="AX977" s="1"/>
  <c r="AY977" s="1"/>
  <c r="AZ977" s="1"/>
  <c r="BA977" s="1"/>
  <c r="BB977" s="1"/>
  <c r="BC977" s="1"/>
  <c r="BD977" s="1"/>
  <c r="BE977" s="1"/>
  <c r="BF977" s="1"/>
  <c r="BG977" s="1"/>
  <c r="BH977" s="1"/>
  <c r="BI977" s="1"/>
  <c r="C891"/>
  <c r="D891" s="1"/>
  <c r="E891" s="1"/>
  <c r="F891" s="1"/>
  <c r="G891" s="1"/>
  <c r="H891" s="1"/>
  <c r="I891" s="1"/>
  <c r="J891" s="1"/>
  <c r="K891" s="1"/>
  <c r="L891" s="1"/>
  <c r="M891" s="1"/>
  <c r="N891" s="1"/>
  <c r="O891" s="1"/>
  <c r="P891" s="1"/>
  <c r="Q891" s="1"/>
  <c r="R891" s="1"/>
  <c r="S891" s="1"/>
  <c r="T891" s="1"/>
  <c r="U891" s="1"/>
  <c r="V891" s="1"/>
  <c r="W891" s="1"/>
  <c r="X891" s="1"/>
  <c r="Y891" s="1"/>
  <c r="Z891" s="1"/>
  <c r="AA891" s="1"/>
  <c r="AB891" s="1"/>
  <c r="AC891" s="1"/>
  <c r="AD891" s="1"/>
  <c r="AE891" s="1"/>
  <c r="AF891" s="1"/>
  <c r="AG891" s="1"/>
  <c r="AH891" s="1"/>
  <c r="AI891" s="1"/>
  <c r="AJ891" s="1"/>
  <c r="AK891" s="1"/>
  <c r="AL891" s="1"/>
  <c r="AM891" s="1"/>
  <c r="AN891" s="1"/>
  <c r="AO891" s="1"/>
  <c r="AP891" s="1"/>
  <c r="AQ891" s="1"/>
  <c r="AR891" s="1"/>
  <c r="AS891" s="1"/>
  <c r="AT891" s="1"/>
  <c r="AU891" s="1"/>
  <c r="AV891" s="1"/>
  <c r="AW891" s="1"/>
  <c r="AX891" s="1"/>
  <c r="AY891" s="1"/>
  <c r="AZ891" s="1"/>
  <c r="BA891" s="1"/>
  <c r="BB891" s="1"/>
  <c r="BC891" s="1"/>
  <c r="BD891" s="1"/>
  <c r="BE891" s="1"/>
  <c r="BF891" s="1"/>
  <c r="BG891" s="1"/>
  <c r="BH891" s="1"/>
  <c r="BI891" s="1"/>
  <c r="C890"/>
  <c r="D890" s="1"/>
  <c r="E890" s="1"/>
  <c r="F890" s="1"/>
  <c r="G890" s="1"/>
  <c r="H890" s="1"/>
  <c r="I890" s="1"/>
  <c r="J890" s="1"/>
  <c r="K890" s="1"/>
  <c r="L890" s="1"/>
  <c r="M890" s="1"/>
  <c r="N890" s="1"/>
  <c r="O890" s="1"/>
  <c r="P890" s="1"/>
  <c r="Q890" s="1"/>
  <c r="R890" s="1"/>
  <c r="S890" s="1"/>
  <c r="T890" s="1"/>
  <c r="U890" s="1"/>
  <c r="V890" s="1"/>
  <c r="W890" s="1"/>
  <c r="X890" s="1"/>
  <c r="Y890" s="1"/>
  <c r="Z890" s="1"/>
  <c r="AA890" s="1"/>
  <c r="AB890" s="1"/>
  <c r="AC890" s="1"/>
  <c r="AD890" s="1"/>
  <c r="AE890" s="1"/>
  <c r="AF890" s="1"/>
  <c r="AG890" s="1"/>
  <c r="AH890" s="1"/>
  <c r="AI890" s="1"/>
  <c r="AJ890" s="1"/>
  <c r="AK890" s="1"/>
  <c r="AL890" s="1"/>
  <c r="AM890" s="1"/>
  <c r="AN890" s="1"/>
  <c r="AO890" s="1"/>
  <c r="AP890" s="1"/>
  <c r="AQ890" s="1"/>
  <c r="AR890" s="1"/>
  <c r="AS890" s="1"/>
  <c r="AT890" s="1"/>
  <c r="AU890" s="1"/>
  <c r="AV890" s="1"/>
  <c r="AW890" s="1"/>
  <c r="AX890" s="1"/>
  <c r="AY890" s="1"/>
  <c r="AZ890" s="1"/>
  <c r="BA890" s="1"/>
  <c r="BB890" s="1"/>
  <c r="BC890" s="1"/>
  <c r="BD890" s="1"/>
  <c r="BE890" s="1"/>
  <c r="BF890" s="1"/>
  <c r="BG890" s="1"/>
  <c r="BH890" s="1"/>
  <c r="BI890" s="1"/>
  <c r="C901"/>
  <c r="D901" s="1"/>
  <c r="E901" s="1"/>
  <c r="F901" s="1"/>
  <c r="G901" s="1"/>
  <c r="H901" s="1"/>
  <c r="I901" s="1"/>
  <c r="J901" s="1"/>
  <c r="K901" s="1"/>
  <c r="L901" s="1"/>
  <c r="M901" s="1"/>
  <c r="N901" s="1"/>
  <c r="O901" s="1"/>
  <c r="P901" s="1"/>
  <c r="Q901" s="1"/>
  <c r="R901" s="1"/>
  <c r="S901" s="1"/>
  <c r="T901" s="1"/>
  <c r="U901" s="1"/>
  <c r="V901" s="1"/>
  <c r="W901" s="1"/>
  <c r="X901" s="1"/>
  <c r="Y901" s="1"/>
  <c r="Z901" s="1"/>
  <c r="AA901" s="1"/>
  <c r="AB901" s="1"/>
  <c r="AC901" s="1"/>
  <c r="AD901" s="1"/>
  <c r="AE901" s="1"/>
  <c r="AF901" s="1"/>
  <c r="AG901" s="1"/>
  <c r="AH901" s="1"/>
  <c r="AI901" s="1"/>
  <c r="AJ901" s="1"/>
  <c r="AK901" s="1"/>
  <c r="AL901" s="1"/>
  <c r="AM901" s="1"/>
  <c r="AN901" s="1"/>
  <c r="AO901" s="1"/>
  <c r="AP901" s="1"/>
  <c r="AQ901" s="1"/>
  <c r="AR901" s="1"/>
  <c r="AS901" s="1"/>
  <c r="AT901" s="1"/>
  <c r="AU901" s="1"/>
  <c r="AV901" s="1"/>
  <c r="AW901" s="1"/>
  <c r="AX901" s="1"/>
  <c r="AY901" s="1"/>
  <c r="AZ901" s="1"/>
  <c r="BA901" s="1"/>
  <c r="BB901" s="1"/>
  <c r="BC901" s="1"/>
  <c r="BD901" s="1"/>
  <c r="BE901" s="1"/>
  <c r="BF901" s="1"/>
  <c r="BG901" s="1"/>
  <c r="BH901" s="1"/>
  <c r="BI901" s="1"/>
  <c r="C911"/>
  <c r="D911" s="1"/>
  <c r="E911" s="1"/>
  <c r="F911" s="1"/>
  <c r="G911" s="1"/>
  <c r="H911" s="1"/>
  <c r="I911" s="1"/>
  <c r="J911" s="1"/>
  <c r="K911" s="1"/>
  <c r="L911" s="1"/>
  <c r="M911" s="1"/>
  <c r="N911" s="1"/>
  <c r="O911" s="1"/>
  <c r="P911" s="1"/>
  <c r="Q911" s="1"/>
  <c r="R911" s="1"/>
  <c r="S911" s="1"/>
  <c r="T911" s="1"/>
  <c r="U911" s="1"/>
  <c r="V911" s="1"/>
  <c r="W911" s="1"/>
  <c r="X911" s="1"/>
  <c r="Y911" s="1"/>
  <c r="Z911" s="1"/>
  <c r="AA911" s="1"/>
  <c r="AB911" s="1"/>
  <c r="AC911" s="1"/>
  <c r="AD911" s="1"/>
  <c r="AE911" s="1"/>
  <c r="AF911" s="1"/>
  <c r="AG911" s="1"/>
  <c r="AH911" s="1"/>
  <c r="AI911" s="1"/>
  <c r="AJ911" s="1"/>
  <c r="AK911" s="1"/>
  <c r="AL911" s="1"/>
  <c r="AM911" s="1"/>
  <c r="AN911" s="1"/>
  <c r="AO911" s="1"/>
  <c r="AP911" s="1"/>
  <c r="AQ911" s="1"/>
  <c r="AR911" s="1"/>
  <c r="AS911" s="1"/>
  <c r="AT911" s="1"/>
  <c r="AU911" s="1"/>
  <c r="AV911" s="1"/>
  <c r="AW911" s="1"/>
  <c r="AX911" s="1"/>
  <c r="AY911" s="1"/>
  <c r="AZ911" s="1"/>
  <c r="BA911" s="1"/>
  <c r="BB911" s="1"/>
  <c r="BC911" s="1"/>
  <c r="BD911" s="1"/>
  <c r="BE911" s="1"/>
  <c r="BF911" s="1"/>
  <c r="BG911" s="1"/>
  <c r="BH911" s="1"/>
  <c r="BI911" s="1"/>
  <c r="C760"/>
  <c r="D760" s="1"/>
  <c r="E760" s="1"/>
  <c r="F760" s="1"/>
  <c r="G760" s="1"/>
  <c r="H760" s="1"/>
  <c r="I760" s="1"/>
  <c r="J760" s="1"/>
  <c r="K760" s="1"/>
  <c r="L760" s="1"/>
  <c r="M760" s="1"/>
  <c r="N760" s="1"/>
  <c r="O760" s="1"/>
  <c r="P760" s="1"/>
  <c r="Q760" s="1"/>
  <c r="R760" s="1"/>
  <c r="S760" s="1"/>
  <c r="T760" s="1"/>
  <c r="U760" s="1"/>
  <c r="V760" s="1"/>
  <c r="W760" s="1"/>
  <c r="X760" s="1"/>
  <c r="Y760" s="1"/>
  <c r="Z760" s="1"/>
  <c r="AA760" s="1"/>
  <c r="AB760" s="1"/>
  <c r="AC760" s="1"/>
  <c r="AD760" s="1"/>
  <c r="AE760" s="1"/>
  <c r="AF760" s="1"/>
  <c r="AG760" s="1"/>
  <c r="AH760" s="1"/>
  <c r="AI760" s="1"/>
  <c r="AJ760" s="1"/>
  <c r="AK760" s="1"/>
  <c r="AL760" s="1"/>
  <c r="AM760" s="1"/>
  <c r="AN760" s="1"/>
  <c r="AO760" s="1"/>
  <c r="AP760" s="1"/>
  <c r="AQ760" s="1"/>
  <c r="AR760" s="1"/>
  <c r="AS760" s="1"/>
  <c r="AT760" s="1"/>
  <c r="AU760" s="1"/>
  <c r="AV760" s="1"/>
  <c r="AW760" s="1"/>
  <c r="AX760" s="1"/>
  <c r="AY760" s="1"/>
  <c r="AZ760" s="1"/>
  <c r="BA760" s="1"/>
  <c r="BB760" s="1"/>
  <c r="BC760" s="1"/>
  <c r="BD760" s="1"/>
  <c r="BE760" s="1"/>
  <c r="BF760" s="1"/>
  <c r="BG760" s="1"/>
  <c r="BH760" s="1"/>
  <c r="BI760" s="1"/>
  <c r="C716"/>
  <c r="D716" s="1"/>
  <c r="E716" s="1"/>
  <c r="F716" s="1"/>
  <c r="G716" s="1"/>
  <c r="H716" s="1"/>
  <c r="I716" s="1"/>
  <c r="J716" s="1"/>
  <c r="K716" s="1"/>
  <c r="L716" s="1"/>
  <c r="M716" s="1"/>
  <c r="N716" s="1"/>
  <c r="O716" s="1"/>
  <c r="P716" s="1"/>
  <c r="Q716" s="1"/>
  <c r="R716" s="1"/>
  <c r="S716" s="1"/>
  <c r="T716" s="1"/>
  <c r="U716" s="1"/>
  <c r="V716" s="1"/>
  <c r="W716" s="1"/>
  <c r="X716" s="1"/>
  <c r="Y716" s="1"/>
  <c r="Z716" s="1"/>
  <c r="AA716" s="1"/>
  <c r="AB716" s="1"/>
  <c r="AC716" s="1"/>
  <c r="AD716" s="1"/>
  <c r="AE716" s="1"/>
  <c r="AF716" s="1"/>
  <c r="AG716" s="1"/>
  <c r="AH716" s="1"/>
  <c r="AI716" s="1"/>
  <c r="AJ716" s="1"/>
  <c r="AK716" s="1"/>
  <c r="AL716" s="1"/>
  <c r="AM716" s="1"/>
  <c r="AN716" s="1"/>
  <c r="AO716" s="1"/>
  <c r="AP716" s="1"/>
  <c r="AQ716" s="1"/>
  <c r="AR716" s="1"/>
  <c r="AS716" s="1"/>
  <c r="AT716" s="1"/>
  <c r="AU716" s="1"/>
  <c r="AV716" s="1"/>
  <c r="AW716" s="1"/>
  <c r="AX716" s="1"/>
  <c r="AY716" s="1"/>
  <c r="AZ716" s="1"/>
  <c r="BA716" s="1"/>
  <c r="BB716" s="1"/>
  <c r="BC716" s="1"/>
  <c r="BD716" s="1"/>
  <c r="BE716" s="1"/>
  <c r="BF716" s="1"/>
  <c r="BG716" s="1"/>
  <c r="BH716" s="1"/>
  <c r="BI716" s="1"/>
  <c r="F404"/>
  <c r="G404" s="1"/>
  <c r="H404" s="1"/>
  <c r="I404" s="1"/>
  <c r="J404" s="1"/>
  <c r="K404" s="1"/>
  <c r="L404" s="1"/>
  <c r="M404" s="1"/>
  <c r="N404" s="1"/>
  <c r="O404" s="1"/>
  <c r="P404" s="1"/>
  <c r="Q404" s="1"/>
  <c r="R404" s="1"/>
  <c r="S404" s="1"/>
  <c r="T404" s="1"/>
  <c r="U404" s="1"/>
  <c r="V404" s="1"/>
  <c r="W404" s="1"/>
  <c r="X404" s="1"/>
  <c r="Y404" s="1"/>
  <c r="Z404" s="1"/>
  <c r="AA404" s="1"/>
  <c r="AB404" s="1"/>
  <c r="AC404" s="1"/>
  <c r="AD404" s="1"/>
  <c r="AE404" s="1"/>
  <c r="AF404" s="1"/>
  <c r="AG404" s="1"/>
  <c r="AH404" s="1"/>
  <c r="AI404" s="1"/>
  <c r="AJ404" s="1"/>
  <c r="AK404" s="1"/>
  <c r="AL404" s="1"/>
  <c r="AM404" s="1"/>
  <c r="AN404" s="1"/>
  <c r="AO404" s="1"/>
  <c r="AP404" s="1"/>
  <c r="AQ404" s="1"/>
  <c r="AR404" s="1"/>
  <c r="AS404" s="1"/>
  <c r="AT404" s="1"/>
  <c r="AU404" s="1"/>
  <c r="AV404" s="1"/>
  <c r="AW404" s="1"/>
  <c r="AX404" s="1"/>
  <c r="AY404" s="1"/>
  <c r="AZ404" s="1"/>
  <c r="BA404" s="1"/>
  <c r="BB404" s="1"/>
  <c r="BC404" s="1"/>
  <c r="BD404" s="1"/>
  <c r="BE404" s="1"/>
  <c r="BF404" s="1"/>
  <c r="BG404" s="1"/>
  <c r="BH404" s="1"/>
  <c r="BI404" s="1"/>
  <c r="C256"/>
  <c r="D256" s="1"/>
  <c r="E256" s="1"/>
  <c r="F256" s="1"/>
  <c r="G256" s="1"/>
  <c r="H256" s="1"/>
  <c r="I256" s="1"/>
  <c r="J256" s="1"/>
  <c r="K256" s="1"/>
  <c r="L256" s="1"/>
  <c r="M256" s="1"/>
  <c r="N256" s="1"/>
  <c r="O256" s="1"/>
  <c r="P256" s="1"/>
  <c r="Q256" s="1"/>
  <c r="R256" s="1"/>
  <c r="S256" s="1"/>
  <c r="T256" s="1"/>
  <c r="U256" s="1"/>
  <c r="V256" s="1"/>
  <c r="W256" s="1"/>
  <c r="X256" s="1"/>
  <c r="Y256" s="1"/>
  <c r="Z256" s="1"/>
  <c r="AA256" s="1"/>
  <c r="AB256" s="1"/>
  <c r="AC256" s="1"/>
  <c r="AD256" s="1"/>
  <c r="AE256" s="1"/>
  <c r="AF256" s="1"/>
  <c r="AG256" s="1"/>
  <c r="AH256" s="1"/>
  <c r="AI256" s="1"/>
  <c r="AJ256" s="1"/>
  <c r="AK256" s="1"/>
  <c r="AL256" s="1"/>
  <c r="AM256" s="1"/>
  <c r="AN256" s="1"/>
  <c r="AO256" s="1"/>
  <c r="AP256" s="1"/>
  <c r="AQ256" s="1"/>
  <c r="AR256" s="1"/>
  <c r="AS256" s="1"/>
  <c r="AT256" s="1"/>
  <c r="AU256" s="1"/>
  <c r="AV256" s="1"/>
  <c r="AW256" s="1"/>
  <c r="AX256" s="1"/>
  <c r="AY256" s="1"/>
  <c r="AZ256" s="1"/>
  <c r="BA256" s="1"/>
  <c r="BB256" s="1"/>
  <c r="BC256" s="1"/>
  <c r="BD256" s="1"/>
  <c r="BE256" s="1"/>
  <c r="BF256" s="1"/>
  <c r="BG256" s="1"/>
  <c r="BH256" s="1"/>
  <c r="BI256" s="1"/>
  <c r="C236"/>
  <c r="D236" s="1"/>
  <c r="E236" s="1"/>
  <c r="F236" s="1"/>
  <c r="G236" s="1"/>
  <c r="H236" s="1"/>
  <c r="I236" s="1"/>
  <c r="J236" s="1"/>
  <c r="K236" s="1"/>
  <c r="L236" s="1"/>
  <c r="M236" s="1"/>
  <c r="N236" s="1"/>
  <c r="O236" s="1"/>
  <c r="P236" s="1"/>
  <c r="Q236" s="1"/>
  <c r="R236" s="1"/>
  <c r="S236" s="1"/>
  <c r="T236" s="1"/>
  <c r="U236" s="1"/>
  <c r="V236" s="1"/>
  <c r="W236" s="1"/>
  <c r="X236" s="1"/>
  <c r="Y236" s="1"/>
  <c r="Z236" s="1"/>
  <c r="AA236" s="1"/>
  <c r="AB236" s="1"/>
  <c r="AC236" s="1"/>
  <c r="AD236" s="1"/>
  <c r="AE236" s="1"/>
  <c r="AF236" s="1"/>
  <c r="AG236" s="1"/>
  <c r="AH236" s="1"/>
  <c r="AI236" s="1"/>
  <c r="AJ236" s="1"/>
  <c r="AK236" s="1"/>
  <c r="AL236" s="1"/>
  <c r="AM236" s="1"/>
  <c r="AN236" s="1"/>
  <c r="AO236" s="1"/>
  <c r="AP236" s="1"/>
  <c r="AQ236" s="1"/>
  <c r="AR236" s="1"/>
  <c r="AS236" s="1"/>
  <c r="AT236" s="1"/>
  <c r="AU236" s="1"/>
  <c r="AV236" s="1"/>
  <c r="AW236" s="1"/>
  <c r="AX236" s="1"/>
  <c r="AY236" s="1"/>
  <c r="AZ236" s="1"/>
  <c r="BA236" s="1"/>
  <c r="BB236" s="1"/>
  <c r="BC236" s="1"/>
  <c r="BD236" s="1"/>
  <c r="BE236" s="1"/>
  <c r="BF236" s="1"/>
  <c r="BG236" s="1"/>
  <c r="BH236" s="1"/>
  <c r="BI236" s="1"/>
  <c r="C257"/>
  <c r="D257" s="1"/>
  <c r="E257" s="1"/>
  <c r="F257" s="1"/>
  <c r="G257" s="1"/>
  <c r="H257" s="1"/>
  <c r="I257" s="1"/>
  <c r="J257" s="1"/>
  <c r="K257" s="1"/>
  <c r="L257" s="1"/>
  <c r="M257" s="1"/>
  <c r="N257" s="1"/>
  <c r="O257" s="1"/>
  <c r="P257" s="1"/>
  <c r="Q257" s="1"/>
  <c r="R257" s="1"/>
  <c r="S257" s="1"/>
  <c r="T257" s="1"/>
  <c r="U257" s="1"/>
  <c r="V257" s="1"/>
  <c r="W257" s="1"/>
  <c r="X257" s="1"/>
  <c r="Y257" s="1"/>
  <c r="Z257" s="1"/>
  <c r="AA257" s="1"/>
  <c r="AB257" s="1"/>
  <c r="AC257" s="1"/>
  <c r="AD257" s="1"/>
  <c r="AE257" s="1"/>
  <c r="AF257" s="1"/>
  <c r="AG257" s="1"/>
  <c r="AH257" s="1"/>
  <c r="AI257" s="1"/>
  <c r="AJ257" s="1"/>
  <c r="AK257" s="1"/>
  <c r="AL257" s="1"/>
  <c r="AM257" s="1"/>
  <c r="AN257" s="1"/>
  <c r="AO257" s="1"/>
  <c r="AP257" s="1"/>
  <c r="AQ257" s="1"/>
  <c r="AR257" s="1"/>
  <c r="AS257" s="1"/>
  <c r="AT257" s="1"/>
  <c r="AU257" s="1"/>
  <c r="AV257" s="1"/>
  <c r="AW257" s="1"/>
  <c r="AX257" s="1"/>
  <c r="AY257" s="1"/>
  <c r="AZ257" s="1"/>
  <c r="BA257" s="1"/>
  <c r="BB257" s="1"/>
  <c r="BC257" s="1"/>
  <c r="BD257" s="1"/>
  <c r="BE257" s="1"/>
  <c r="BF257" s="1"/>
  <c r="BG257" s="1"/>
  <c r="BH257" s="1"/>
  <c r="BI257" s="1"/>
  <c r="C223"/>
  <c r="D223" s="1"/>
  <c r="E223" s="1"/>
  <c r="F223" s="1"/>
  <c r="G223" s="1"/>
  <c r="H223" s="1"/>
  <c r="I223" s="1"/>
  <c r="J223" s="1"/>
  <c r="K223" s="1"/>
  <c r="L223" s="1"/>
  <c r="M223" s="1"/>
  <c r="N223" s="1"/>
  <c r="O223" s="1"/>
  <c r="P223" s="1"/>
  <c r="Q223" s="1"/>
  <c r="R223" s="1"/>
  <c r="S223" s="1"/>
  <c r="T223" s="1"/>
  <c r="U223" s="1"/>
  <c r="V223" s="1"/>
  <c r="W223" s="1"/>
  <c r="X223" s="1"/>
  <c r="Y223" s="1"/>
  <c r="Z223" s="1"/>
  <c r="AA223" s="1"/>
  <c r="AB223" s="1"/>
  <c r="AC223" s="1"/>
  <c r="AD223" s="1"/>
  <c r="AE223" s="1"/>
  <c r="AF223" s="1"/>
  <c r="AG223" s="1"/>
  <c r="AH223" s="1"/>
  <c r="AI223" s="1"/>
  <c r="AJ223" s="1"/>
  <c r="AK223" s="1"/>
  <c r="AL223" s="1"/>
  <c r="AM223" s="1"/>
  <c r="AN223" s="1"/>
  <c r="AO223" s="1"/>
  <c r="AP223" s="1"/>
  <c r="AQ223" s="1"/>
  <c r="AR223" s="1"/>
  <c r="AS223" s="1"/>
  <c r="AT223" s="1"/>
  <c r="AU223" s="1"/>
  <c r="AV223" s="1"/>
  <c r="AW223" s="1"/>
  <c r="AX223" s="1"/>
  <c r="AY223" s="1"/>
  <c r="AZ223" s="1"/>
  <c r="BA223" s="1"/>
  <c r="BB223" s="1"/>
  <c r="BC223" s="1"/>
  <c r="BD223" s="1"/>
  <c r="BE223" s="1"/>
  <c r="BF223" s="1"/>
  <c r="BG223" s="1"/>
  <c r="BH223" s="1"/>
  <c r="BI223" s="1"/>
  <c r="C212"/>
  <c r="D212" s="1"/>
  <c r="E212" s="1"/>
  <c r="C235"/>
  <c r="D235" s="1"/>
  <c r="E235" s="1"/>
  <c r="F235" s="1"/>
  <c r="G235" s="1"/>
  <c r="H235" s="1"/>
  <c r="I235" s="1"/>
  <c r="J235" s="1"/>
  <c r="K235" s="1"/>
  <c r="L235" s="1"/>
  <c r="M235" s="1"/>
  <c r="N235" s="1"/>
  <c r="O235" s="1"/>
  <c r="P235" s="1"/>
  <c r="Q235" s="1"/>
  <c r="R235" s="1"/>
  <c r="S235" s="1"/>
  <c r="T235" s="1"/>
  <c r="U235" s="1"/>
  <c r="V235" s="1"/>
  <c r="W235" s="1"/>
  <c r="X235" s="1"/>
  <c r="Y235" s="1"/>
  <c r="Z235" s="1"/>
  <c r="AA235" s="1"/>
  <c r="AB235" s="1"/>
  <c r="AC235" s="1"/>
  <c r="AD235" s="1"/>
  <c r="AE235" s="1"/>
  <c r="AF235" s="1"/>
  <c r="AG235" s="1"/>
  <c r="AH235" s="1"/>
  <c r="AI235" s="1"/>
  <c r="AJ235" s="1"/>
  <c r="AK235" s="1"/>
  <c r="AL235" s="1"/>
  <c r="AM235" s="1"/>
  <c r="AN235" s="1"/>
  <c r="AO235" s="1"/>
  <c r="AP235" s="1"/>
  <c r="AQ235" s="1"/>
  <c r="AR235" s="1"/>
  <c r="AS235" s="1"/>
  <c r="AT235" s="1"/>
  <c r="AU235" s="1"/>
  <c r="AV235" s="1"/>
  <c r="AW235" s="1"/>
  <c r="AX235" s="1"/>
  <c r="AY235" s="1"/>
  <c r="AZ235" s="1"/>
  <c r="BA235" s="1"/>
  <c r="BB235" s="1"/>
  <c r="BC235" s="1"/>
  <c r="BD235" s="1"/>
  <c r="BE235" s="1"/>
  <c r="BF235" s="1"/>
  <c r="BG235" s="1"/>
  <c r="BH235" s="1"/>
  <c r="BI235" s="1"/>
  <c r="C222"/>
  <c r="D222" s="1"/>
  <c r="E222" s="1"/>
  <c r="F222" s="1"/>
  <c r="G222" s="1"/>
  <c r="H222" s="1"/>
  <c r="I222" s="1"/>
  <c r="J222" s="1"/>
  <c r="K222" s="1"/>
  <c r="L222" s="1"/>
  <c r="M222" s="1"/>
  <c r="N222" s="1"/>
  <c r="O222" s="1"/>
  <c r="P222" s="1"/>
  <c r="Q222" s="1"/>
  <c r="R222" s="1"/>
  <c r="S222" s="1"/>
  <c r="T222" s="1"/>
  <c r="U222" s="1"/>
  <c r="V222" s="1"/>
  <c r="W222" s="1"/>
  <c r="X222" s="1"/>
  <c r="Y222" s="1"/>
  <c r="Z222" s="1"/>
  <c r="AA222" s="1"/>
  <c r="AB222" s="1"/>
  <c r="AC222" s="1"/>
  <c r="AD222" s="1"/>
  <c r="AE222" s="1"/>
  <c r="AF222" s="1"/>
  <c r="AG222" s="1"/>
  <c r="AH222" s="1"/>
  <c r="AI222" s="1"/>
  <c r="AJ222" s="1"/>
  <c r="AK222" s="1"/>
  <c r="AL222" s="1"/>
  <c r="AM222" s="1"/>
  <c r="AN222" s="1"/>
  <c r="AO222" s="1"/>
  <c r="AP222" s="1"/>
  <c r="AQ222" s="1"/>
  <c r="AR222" s="1"/>
  <c r="AS222" s="1"/>
  <c r="AT222" s="1"/>
  <c r="AU222" s="1"/>
  <c r="AV222" s="1"/>
  <c r="AW222" s="1"/>
  <c r="AX222" s="1"/>
  <c r="AY222" s="1"/>
  <c r="AZ222" s="1"/>
  <c r="BA222" s="1"/>
  <c r="BB222" s="1"/>
  <c r="BC222" s="1"/>
  <c r="BD222" s="1"/>
  <c r="BE222" s="1"/>
  <c r="BF222" s="1"/>
  <c r="BG222" s="1"/>
  <c r="BH222" s="1"/>
  <c r="BI222" s="1"/>
  <c r="C211"/>
  <c r="D211" s="1"/>
  <c r="E211" s="1"/>
  <c r="F211" s="1"/>
  <c r="G211" s="1"/>
  <c r="H211" s="1"/>
  <c r="I211" s="1"/>
  <c r="J211" s="1"/>
  <c r="K211" s="1"/>
  <c r="L211" s="1"/>
  <c r="M211" s="1"/>
  <c r="N211" s="1"/>
  <c r="O211" s="1"/>
  <c r="P211" s="1"/>
  <c r="Q211" s="1"/>
  <c r="R211" s="1"/>
  <c r="S211" s="1"/>
  <c r="T211" s="1"/>
  <c r="U211" s="1"/>
  <c r="V211" s="1"/>
  <c r="W211" s="1"/>
  <c r="X211" s="1"/>
  <c r="Y211" s="1"/>
  <c r="Z211" s="1"/>
  <c r="AA211" s="1"/>
  <c r="AB211" s="1"/>
  <c r="AC211" s="1"/>
  <c r="AD211" s="1"/>
  <c r="AE211" s="1"/>
  <c r="AF211" s="1"/>
  <c r="AG211" s="1"/>
  <c r="AH211" s="1"/>
  <c r="AI211" s="1"/>
  <c r="AJ211" s="1"/>
  <c r="AK211" s="1"/>
  <c r="AL211" s="1"/>
  <c r="AM211" s="1"/>
  <c r="AN211" s="1"/>
  <c r="AO211" s="1"/>
  <c r="AP211" s="1"/>
  <c r="AQ211" s="1"/>
  <c r="AR211" s="1"/>
  <c r="AS211" s="1"/>
  <c r="AT211" s="1"/>
  <c r="AU211" s="1"/>
  <c r="AV211" s="1"/>
  <c r="AW211" s="1"/>
  <c r="AX211" s="1"/>
  <c r="AY211" s="1"/>
  <c r="AZ211" s="1"/>
  <c r="BA211" s="1"/>
  <c r="BB211" s="1"/>
  <c r="BC211" s="1"/>
  <c r="BD211" s="1"/>
  <c r="BE211" s="1"/>
  <c r="BF211" s="1"/>
  <c r="BG211" s="1"/>
  <c r="BH211" s="1"/>
  <c r="BI211" s="1"/>
  <c r="C61"/>
  <c r="D61" s="1"/>
  <c r="E61" s="1"/>
  <c r="F61" s="1"/>
  <c r="G61" s="1"/>
  <c r="H61" s="1"/>
  <c r="I61" s="1"/>
  <c r="J61" s="1"/>
  <c r="K61" s="1"/>
  <c r="L61" s="1"/>
  <c r="M61" s="1"/>
  <c r="N61" s="1"/>
  <c r="O61" s="1"/>
  <c r="P61" s="1"/>
  <c r="Q61" s="1"/>
  <c r="R61" s="1"/>
  <c r="S61" s="1"/>
  <c r="T61" s="1"/>
  <c r="U61" s="1"/>
  <c r="V61" s="1"/>
  <c r="W61" s="1"/>
  <c r="X61" s="1"/>
  <c r="Y61" s="1"/>
  <c r="Z61" s="1"/>
  <c r="AA61" s="1"/>
  <c r="AB61" s="1"/>
  <c r="AC61" s="1"/>
  <c r="AD61" s="1"/>
  <c r="AE61" s="1"/>
  <c r="AF61" s="1"/>
  <c r="AG61" s="1"/>
  <c r="AH61" s="1"/>
  <c r="AI61" s="1"/>
  <c r="AJ61" s="1"/>
  <c r="AK61" s="1"/>
  <c r="AL61" s="1"/>
  <c r="AM61" s="1"/>
  <c r="AN61" s="1"/>
  <c r="AO61" s="1"/>
  <c r="AP61" s="1"/>
  <c r="AQ61" s="1"/>
  <c r="AR61" s="1"/>
  <c r="AS61" s="1"/>
  <c r="AT61" s="1"/>
  <c r="AU61" s="1"/>
  <c r="AV61" s="1"/>
  <c r="AW61" s="1"/>
  <c r="AX61" s="1"/>
  <c r="AY61" s="1"/>
  <c r="AZ61" s="1"/>
  <c r="BA61" s="1"/>
  <c r="BB61" s="1"/>
  <c r="BC61" s="1"/>
  <c r="BD61" s="1"/>
  <c r="BE61" s="1"/>
  <c r="BF61" s="1"/>
  <c r="BG61" s="1"/>
  <c r="BH61" s="1"/>
  <c r="BI61" s="1"/>
  <c r="C32"/>
  <c r="D32" s="1"/>
  <c r="E32" s="1"/>
  <c r="F32" s="1"/>
  <c r="G32" s="1"/>
  <c r="H32" s="1"/>
  <c r="I32" s="1"/>
  <c r="J32" s="1"/>
  <c r="K32" s="1"/>
  <c r="L32" s="1"/>
  <c r="M32" s="1"/>
  <c r="N32" s="1"/>
  <c r="O32" s="1"/>
  <c r="P32" s="1"/>
  <c r="Q32" s="1"/>
  <c r="R32" s="1"/>
  <c r="S32" s="1"/>
  <c r="T32" s="1"/>
  <c r="U32" s="1"/>
  <c r="V32" s="1"/>
  <c r="W32" s="1"/>
  <c r="X32" s="1"/>
  <c r="Y32" s="1"/>
  <c r="Z32" s="1"/>
  <c r="AA32" s="1"/>
  <c r="AB32" s="1"/>
  <c r="AC32" s="1"/>
  <c r="AD32" s="1"/>
  <c r="AE32" s="1"/>
  <c r="AF32" s="1"/>
  <c r="AG32" s="1"/>
  <c r="AH32" s="1"/>
  <c r="AI32" s="1"/>
  <c r="AJ32" s="1"/>
  <c r="AK32" s="1"/>
  <c r="AL32" s="1"/>
  <c r="AM32" s="1"/>
  <c r="AN32" s="1"/>
  <c r="AO32" s="1"/>
  <c r="AP32" s="1"/>
  <c r="AQ32" s="1"/>
  <c r="AR32" s="1"/>
  <c r="AS32" s="1"/>
  <c r="AT32" s="1"/>
  <c r="AU32" s="1"/>
  <c r="AV32" s="1"/>
  <c r="AW32" s="1"/>
  <c r="AX32" s="1"/>
  <c r="AY32" s="1"/>
  <c r="AZ32" s="1"/>
  <c r="BA32" s="1"/>
  <c r="BB32" s="1"/>
  <c r="BC32" s="1"/>
  <c r="BD32" s="1"/>
  <c r="BE32" s="1"/>
  <c r="BF32" s="1"/>
  <c r="BG32" s="1"/>
  <c r="BH32" s="1"/>
  <c r="BI32" s="1"/>
  <c r="C853"/>
  <c r="D853" s="1"/>
  <c r="E853" s="1"/>
  <c r="F853" s="1"/>
  <c r="G853" s="1"/>
  <c r="H853" s="1"/>
  <c r="I853" s="1"/>
  <c r="J853" s="1"/>
  <c r="K853" s="1"/>
  <c r="L853" s="1"/>
  <c r="M853" s="1"/>
  <c r="N853" s="1"/>
  <c r="O853" s="1"/>
  <c r="P853" s="1"/>
  <c r="Q853" s="1"/>
  <c r="R853" s="1"/>
  <c r="S853" s="1"/>
  <c r="T853" s="1"/>
  <c r="U853" s="1"/>
  <c r="V853" s="1"/>
  <c r="W853" s="1"/>
  <c r="X853" s="1"/>
  <c r="Y853" s="1"/>
  <c r="Z853" s="1"/>
  <c r="AA853" s="1"/>
  <c r="AB853" s="1"/>
  <c r="AC853" s="1"/>
  <c r="AD853" s="1"/>
  <c r="AE853" s="1"/>
  <c r="AF853" s="1"/>
  <c r="AG853" s="1"/>
  <c r="AH853" s="1"/>
  <c r="AI853" s="1"/>
  <c r="AJ853" s="1"/>
  <c r="AK853" s="1"/>
  <c r="AL853" s="1"/>
  <c r="AM853" s="1"/>
  <c r="AN853" s="1"/>
  <c r="AO853" s="1"/>
  <c r="AP853" s="1"/>
  <c r="AQ853" s="1"/>
  <c r="AR853" s="1"/>
  <c r="AS853" s="1"/>
  <c r="AT853" s="1"/>
  <c r="AU853" s="1"/>
  <c r="AV853" s="1"/>
  <c r="AW853" s="1"/>
  <c r="AX853" s="1"/>
  <c r="AY853" s="1"/>
  <c r="AZ853" s="1"/>
  <c r="BA853" s="1"/>
  <c r="BB853" s="1"/>
  <c r="BC853" s="1"/>
  <c r="BD853" s="1"/>
  <c r="BE853" s="1"/>
  <c r="BF853" s="1"/>
  <c r="BG853" s="1"/>
  <c r="BH853" s="1"/>
  <c r="BI853" s="1"/>
  <c r="C852"/>
  <c r="D852" s="1"/>
  <c r="E852" s="1"/>
  <c r="F852" s="1"/>
  <c r="G852" s="1"/>
  <c r="H852" s="1"/>
  <c r="I852" s="1"/>
  <c r="J852" s="1"/>
  <c r="K852" s="1"/>
  <c r="L852" s="1"/>
  <c r="M852" s="1"/>
  <c r="N852" s="1"/>
  <c r="O852" s="1"/>
  <c r="P852" s="1"/>
  <c r="Q852" s="1"/>
  <c r="R852" s="1"/>
  <c r="S852" s="1"/>
  <c r="T852" s="1"/>
  <c r="U852" s="1"/>
  <c r="V852" s="1"/>
  <c r="W852" s="1"/>
  <c r="X852" s="1"/>
  <c r="Y852" s="1"/>
  <c r="Z852" s="1"/>
  <c r="AA852" s="1"/>
  <c r="AB852" s="1"/>
  <c r="AC852" s="1"/>
  <c r="AD852" s="1"/>
  <c r="AE852" s="1"/>
  <c r="AF852" s="1"/>
  <c r="AG852" s="1"/>
  <c r="AH852" s="1"/>
  <c r="AI852" s="1"/>
  <c r="AJ852" s="1"/>
  <c r="AK852" s="1"/>
  <c r="AL852" s="1"/>
  <c r="AM852" s="1"/>
  <c r="AN852" s="1"/>
  <c r="AO852" s="1"/>
  <c r="AP852" s="1"/>
  <c r="AQ852" s="1"/>
  <c r="AR852" s="1"/>
  <c r="AS852" s="1"/>
  <c r="AT852" s="1"/>
  <c r="AU852" s="1"/>
  <c r="AV852" s="1"/>
  <c r="AW852" s="1"/>
  <c r="AX852" s="1"/>
  <c r="AY852" s="1"/>
  <c r="AZ852" s="1"/>
  <c r="BA852" s="1"/>
  <c r="BB852" s="1"/>
  <c r="BC852" s="1"/>
  <c r="BD852" s="1"/>
  <c r="BE852" s="1"/>
  <c r="BF852" s="1"/>
  <c r="BG852" s="1"/>
  <c r="BH852" s="1"/>
  <c r="BI852" s="1"/>
  <c r="C403"/>
  <c r="D403" s="1"/>
  <c r="E403" s="1"/>
  <c r="F403" s="1"/>
  <c r="G403" s="1"/>
  <c r="H403" s="1"/>
  <c r="I403" s="1"/>
  <c r="J403" s="1"/>
  <c r="K403" s="1"/>
  <c r="L403" s="1"/>
  <c r="M403" s="1"/>
  <c r="N403" s="1"/>
  <c r="O403" s="1"/>
  <c r="P403" s="1"/>
  <c r="Q403" s="1"/>
  <c r="R403" s="1"/>
  <c r="S403" s="1"/>
  <c r="T403" s="1"/>
  <c r="U403" s="1"/>
  <c r="V403" s="1"/>
  <c r="W403" s="1"/>
  <c r="X403" s="1"/>
  <c r="Y403" s="1"/>
  <c r="Z403" s="1"/>
  <c r="AA403" s="1"/>
  <c r="AB403" s="1"/>
  <c r="AC403" s="1"/>
  <c r="AD403" s="1"/>
  <c r="AE403" s="1"/>
  <c r="AF403" s="1"/>
  <c r="AG403" s="1"/>
  <c r="AH403" s="1"/>
  <c r="AI403" s="1"/>
  <c r="AJ403" s="1"/>
  <c r="AK403" s="1"/>
  <c r="AL403" s="1"/>
  <c r="AM403" s="1"/>
  <c r="AN403" s="1"/>
  <c r="AO403" s="1"/>
  <c r="AP403" s="1"/>
  <c r="AQ403" s="1"/>
  <c r="AR403" s="1"/>
  <c r="AS403" s="1"/>
  <c r="AT403" s="1"/>
  <c r="AU403" s="1"/>
  <c r="AV403" s="1"/>
  <c r="AW403" s="1"/>
  <c r="AX403" s="1"/>
  <c r="AY403" s="1"/>
  <c r="AZ403" s="1"/>
  <c r="BA403" s="1"/>
  <c r="BB403" s="1"/>
  <c r="BC403" s="1"/>
  <c r="BD403" s="1"/>
  <c r="BE403" s="1"/>
  <c r="BF403" s="1"/>
  <c r="BG403" s="1"/>
  <c r="BH403" s="1"/>
  <c r="BI403" s="1"/>
  <c r="C402"/>
  <c r="D402" s="1"/>
  <c r="E402" s="1"/>
  <c r="F402" s="1"/>
  <c r="G402" s="1"/>
  <c r="H402" s="1"/>
  <c r="I402" s="1"/>
  <c r="J402" s="1"/>
  <c r="K402" s="1"/>
  <c r="L402" s="1"/>
  <c r="M402" s="1"/>
  <c r="N402" s="1"/>
  <c r="O402" s="1"/>
  <c r="P402" s="1"/>
  <c r="Q402" s="1"/>
  <c r="R402" s="1"/>
  <c r="S402" s="1"/>
  <c r="T402" s="1"/>
  <c r="U402" s="1"/>
  <c r="V402" s="1"/>
  <c r="W402" s="1"/>
  <c r="X402" s="1"/>
  <c r="Y402" s="1"/>
  <c r="Z402" s="1"/>
  <c r="AA402" s="1"/>
  <c r="AB402" s="1"/>
  <c r="AC402" s="1"/>
  <c r="AD402" s="1"/>
  <c r="AE402" s="1"/>
  <c r="AF402" s="1"/>
  <c r="AG402" s="1"/>
  <c r="AH402" s="1"/>
  <c r="AI402" s="1"/>
  <c r="AJ402" s="1"/>
  <c r="AK402" s="1"/>
  <c r="AL402" s="1"/>
  <c r="AM402" s="1"/>
  <c r="AN402" s="1"/>
  <c r="AO402" s="1"/>
  <c r="AP402" s="1"/>
  <c r="AQ402" s="1"/>
  <c r="AR402" s="1"/>
  <c r="AS402" s="1"/>
  <c r="AT402" s="1"/>
  <c r="AU402" s="1"/>
  <c r="AV402" s="1"/>
  <c r="AW402" s="1"/>
  <c r="AX402" s="1"/>
  <c r="AY402" s="1"/>
  <c r="AZ402" s="1"/>
  <c r="BA402" s="1"/>
  <c r="BB402" s="1"/>
  <c r="BC402" s="1"/>
  <c r="BD402" s="1"/>
  <c r="BE402" s="1"/>
  <c r="BF402" s="1"/>
  <c r="BG402" s="1"/>
  <c r="BH402" s="1"/>
  <c r="BI402" s="1"/>
  <c r="V767"/>
  <c r="W767" s="1"/>
  <c r="X767" s="1"/>
  <c r="Y767" s="1"/>
  <c r="Z767" s="1"/>
  <c r="AA767" s="1"/>
  <c r="AB767" s="1"/>
  <c r="AC767" s="1"/>
  <c r="AD767" s="1"/>
  <c r="AE767" s="1"/>
  <c r="AF767" s="1"/>
  <c r="AG767" s="1"/>
  <c r="AH767" s="1"/>
  <c r="AI767" s="1"/>
  <c r="AJ767" s="1"/>
  <c r="AK767" s="1"/>
  <c r="AL767" s="1"/>
  <c r="AM767" s="1"/>
  <c r="AN767" s="1"/>
  <c r="AO767" s="1"/>
  <c r="AP767" s="1"/>
  <c r="AQ767" s="1"/>
  <c r="AR767" s="1"/>
  <c r="AS767" s="1"/>
  <c r="AT767" s="1"/>
  <c r="AU767" s="1"/>
  <c r="AV767" s="1"/>
  <c r="AW767" s="1"/>
  <c r="AX767" s="1"/>
  <c r="AY767" s="1"/>
  <c r="AZ767" s="1"/>
  <c r="BA767" s="1"/>
  <c r="BB767" s="1"/>
  <c r="BC767" s="1"/>
  <c r="BD767" s="1"/>
  <c r="BE767" s="1"/>
  <c r="BF767" s="1"/>
  <c r="BG767" s="1"/>
  <c r="BH767" s="1"/>
  <c r="BI767" s="1"/>
  <c r="V766"/>
  <c r="W766" s="1"/>
  <c r="X766" s="1"/>
  <c r="Y766" s="1"/>
  <c r="Z766" s="1"/>
  <c r="AA766" s="1"/>
  <c r="AB766" s="1"/>
  <c r="AC766" s="1"/>
  <c r="AD766" s="1"/>
  <c r="AE766" s="1"/>
  <c r="AF766" s="1"/>
  <c r="AG766" s="1"/>
  <c r="AH766" s="1"/>
  <c r="AI766" s="1"/>
  <c r="AJ766" s="1"/>
  <c r="AK766" s="1"/>
  <c r="AL766" s="1"/>
  <c r="AM766" s="1"/>
  <c r="AN766" s="1"/>
  <c r="AO766" s="1"/>
  <c r="AP766" s="1"/>
  <c r="AQ766" s="1"/>
  <c r="AR766" s="1"/>
  <c r="AS766" s="1"/>
  <c r="AT766" s="1"/>
  <c r="AU766" s="1"/>
  <c r="AV766" s="1"/>
  <c r="AW766" s="1"/>
  <c r="AX766" s="1"/>
  <c r="AY766" s="1"/>
  <c r="AZ766" s="1"/>
  <c r="BA766" s="1"/>
  <c r="BB766" s="1"/>
  <c r="BC766" s="1"/>
  <c r="BD766" s="1"/>
  <c r="BE766" s="1"/>
  <c r="BF766" s="1"/>
  <c r="BG766" s="1"/>
  <c r="BH766" s="1"/>
  <c r="BI766" s="1"/>
  <c r="C983"/>
  <c r="D983" s="1"/>
  <c r="E983" s="1"/>
  <c r="F983" s="1"/>
  <c r="G983" s="1"/>
  <c r="H983" s="1"/>
  <c r="I983" s="1"/>
  <c r="J983" s="1"/>
  <c r="K983" s="1"/>
  <c r="L983" s="1"/>
  <c r="M983" s="1"/>
  <c r="N983" s="1"/>
  <c r="O983" s="1"/>
  <c r="P983" s="1"/>
  <c r="Q983" s="1"/>
  <c r="R983" s="1"/>
  <c r="S983" s="1"/>
  <c r="T983" s="1"/>
  <c r="U983" s="1"/>
  <c r="V983" s="1"/>
  <c r="W983" s="1"/>
  <c r="X983" s="1"/>
  <c r="Y983" s="1"/>
  <c r="Z983" s="1"/>
  <c r="AA983" s="1"/>
  <c r="AB983" s="1"/>
  <c r="AC983" s="1"/>
  <c r="AD983" s="1"/>
  <c r="AE983" s="1"/>
  <c r="AF983" s="1"/>
  <c r="AG983" s="1"/>
  <c r="AH983" s="1"/>
  <c r="AI983" s="1"/>
  <c r="AJ983" s="1"/>
  <c r="AK983" s="1"/>
  <c r="AL983" s="1"/>
  <c r="AM983" s="1"/>
  <c r="AN983" s="1"/>
  <c r="AO983" s="1"/>
  <c r="AP983" s="1"/>
  <c r="AQ983" s="1"/>
  <c r="AR983" s="1"/>
  <c r="AS983" s="1"/>
  <c r="AT983" s="1"/>
  <c r="AU983" s="1"/>
  <c r="AV983" s="1"/>
  <c r="AW983" s="1"/>
  <c r="AX983" s="1"/>
  <c r="AY983" s="1"/>
  <c r="AZ983" s="1"/>
  <c r="BA983" s="1"/>
  <c r="BB983" s="1"/>
  <c r="BC983" s="1"/>
  <c r="BD983" s="1"/>
  <c r="BE983" s="1"/>
  <c r="BF983" s="1"/>
  <c r="BG983" s="1"/>
  <c r="BH983" s="1"/>
  <c r="BI983" s="1"/>
  <c r="C1338"/>
  <c r="D1338" s="1"/>
  <c r="E1338" s="1"/>
  <c r="F1338" s="1"/>
  <c r="C1337"/>
  <c r="D1337" s="1"/>
  <c r="E1337" s="1"/>
  <c r="F1337" s="1"/>
  <c r="G1337" s="1"/>
  <c r="H1337" s="1"/>
  <c r="I1337" s="1"/>
  <c r="J1337" s="1"/>
  <c r="K1337" s="1"/>
  <c r="L1337" s="1"/>
  <c r="M1337" s="1"/>
  <c r="N1337" s="1"/>
  <c r="O1337" s="1"/>
  <c r="P1337" s="1"/>
  <c r="Q1337" s="1"/>
  <c r="R1337" s="1"/>
  <c r="S1337" s="1"/>
  <c r="T1337" s="1"/>
  <c r="U1337" s="1"/>
  <c r="V1337" s="1"/>
  <c r="W1337" s="1"/>
  <c r="X1337" s="1"/>
  <c r="Y1337" s="1"/>
  <c r="Z1337" s="1"/>
  <c r="AA1337" s="1"/>
  <c r="AB1337" s="1"/>
  <c r="AC1337" s="1"/>
  <c r="AD1337" s="1"/>
  <c r="AE1337" s="1"/>
  <c r="AF1337" s="1"/>
  <c r="AG1337" s="1"/>
  <c r="AH1337" s="1"/>
  <c r="AI1337" s="1"/>
  <c r="AJ1337" s="1"/>
  <c r="AK1337" s="1"/>
  <c r="AL1337" s="1"/>
  <c r="AM1337" s="1"/>
  <c r="AN1337" s="1"/>
  <c r="AO1337" s="1"/>
  <c r="AP1337" s="1"/>
  <c r="AQ1337" s="1"/>
  <c r="AR1337" s="1"/>
  <c r="AS1337" s="1"/>
  <c r="AT1337" s="1"/>
  <c r="AU1337" s="1"/>
  <c r="AV1337" s="1"/>
  <c r="AW1337" s="1"/>
  <c r="AX1337" s="1"/>
  <c r="AY1337" s="1"/>
  <c r="AZ1337" s="1"/>
  <c r="BA1337" s="1"/>
  <c r="BB1337" s="1"/>
  <c r="BC1337" s="1"/>
  <c r="BD1337" s="1"/>
  <c r="BE1337" s="1"/>
  <c r="BF1337" s="1"/>
  <c r="BG1337" s="1"/>
  <c r="BH1337" s="1"/>
  <c r="BI1337" s="1"/>
  <c r="C1336"/>
  <c r="D1336" s="1"/>
  <c r="E1336" s="1"/>
  <c r="F1336" s="1"/>
  <c r="G1336" s="1"/>
  <c r="H1336" s="1"/>
  <c r="I1336" s="1"/>
  <c r="J1336" s="1"/>
  <c r="K1336" s="1"/>
  <c r="L1336" s="1"/>
  <c r="M1336" s="1"/>
  <c r="N1336" s="1"/>
  <c r="O1336" s="1"/>
  <c r="P1336" s="1"/>
  <c r="Q1336" s="1"/>
  <c r="R1336" s="1"/>
  <c r="S1336" s="1"/>
  <c r="T1336" s="1"/>
  <c r="U1336" s="1"/>
  <c r="V1336" s="1"/>
  <c r="W1336" s="1"/>
  <c r="X1336" s="1"/>
  <c r="Y1336" s="1"/>
  <c r="Z1336" s="1"/>
  <c r="AA1336" s="1"/>
  <c r="AB1336" s="1"/>
  <c r="AC1336" s="1"/>
  <c r="AD1336" s="1"/>
  <c r="AE1336" s="1"/>
  <c r="AF1336" s="1"/>
  <c r="AG1336" s="1"/>
  <c r="AH1336" s="1"/>
  <c r="AI1336" s="1"/>
  <c r="AJ1336" s="1"/>
  <c r="AK1336" s="1"/>
  <c r="AL1336" s="1"/>
  <c r="AM1336" s="1"/>
  <c r="AN1336" s="1"/>
  <c r="AO1336" s="1"/>
  <c r="AP1336" s="1"/>
  <c r="AQ1336" s="1"/>
  <c r="AR1336" s="1"/>
  <c r="AS1336" s="1"/>
  <c r="AT1336" s="1"/>
  <c r="AU1336" s="1"/>
  <c r="AV1336" s="1"/>
  <c r="AW1336" s="1"/>
  <c r="AX1336" s="1"/>
  <c r="AY1336" s="1"/>
  <c r="AZ1336" s="1"/>
  <c r="BA1336" s="1"/>
  <c r="BB1336" s="1"/>
  <c r="BC1336" s="1"/>
  <c r="BD1336" s="1"/>
  <c r="BE1336" s="1"/>
  <c r="BF1336" s="1"/>
  <c r="BG1336" s="1"/>
  <c r="BH1336" s="1"/>
  <c r="BI1336" s="1"/>
  <c r="C1335"/>
  <c r="D1335" s="1"/>
  <c r="E1335" s="1"/>
  <c r="F1335" s="1"/>
  <c r="G1335" s="1"/>
  <c r="H1335" s="1"/>
  <c r="I1335" s="1"/>
  <c r="J1335" s="1"/>
  <c r="K1335" s="1"/>
  <c r="L1335" s="1"/>
  <c r="M1335" s="1"/>
  <c r="N1335" s="1"/>
  <c r="O1335" s="1"/>
  <c r="P1335" s="1"/>
  <c r="Q1335" s="1"/>
  <c r="R1335" s="1"/>
  <c r="S1335" s="1"/>
  <c r="T1335" s="1"/>
  <c r="U1335" s="1"/>
  <c r="V1335" s="1"/>
  <c r="W1335" s="1"/>
  <c r="X1335" s="1"/>
  <c r="Y1335" s="1"/>
  <c r="Z1335" s="1"/>
  <c r="AA1335" s="1"/>
  <c r="AB1335" s="1"/>
  <c r="AC1335" s="1"/>
  <c r="AD1335" s="1"/>
  <c r="AE1335" s="1"/>
  <c r="AF1335" s="1"/>
  <c r="AG1335" s="1"/>
  <c r="AH1335" s="1"/>
  <c r="AI1335" s="1"/>
  <c r="AJ1335" s="1"/>
  <c r="AK1335" s="1"/>
  <c r="AL1335" s="1"/>
  <c r="AM1335" s="1"/>
  <c r="AN1335" s="1"/>
  <c r="AO1335" s="1"/>
  <c r="AP1335" s="1"/>
  <c r="AQ1335" s="1"/>
  <c r="AR1335" s="1"/>
  <c r="AS1335" s="1"/>
  <c r="AT1335" s="1"/>
  <c r="AU1335" s="1"/>
  <c r="AV1335" s="1"/>
  <c r="AW1335" s="1"/>
  <c r="AX1335" s="1"/>
  <c r="AY1335" s="1"/>
  <c r="AZ1335" s="1"/>
  <c r="BA1335" s="1"/>
  <c r="BB1335" s="1"/>
  <c r="BC1335" s="1"/>
  <c r="BD1335" s="1"/>
  <c r="BE1335" s="1"/>
  <c r="BF1335" s="1"/>
  <c r="BG1335" s="1"/>
  <c r="BH1335" s="1"/>
  <c r="BI1335" s="1"/>
  <c r="C1324"/>
  <c r="D1324" s="1"/>
  <c r="E1324" s="1"/>
  <c r="F1324" s="1"/>
  <c r="G1324" s="1"/>
  <c r="H1324" s="1"/>
  <c r="I1324" s="1"/>
  <c r="J1324" s="1"/>
  <c r="K1324" s="1"/>
  <c r="L1324" s="1"/>
  <c r="M1324" s="1"/>
  <c r="N1324" s="1"/>
  <c r="O1324" s="1"/>
  <c r="P1324" s="1"/>
  <c r="Q1324" s="1"/>
  <c r="R1324" s="1"/>
  <c r="S1324" s="1"/>
  <c r="T1324" s="1"/>
  <c r="U1324" s="1"/>
  <c r="V1324" s="1"/>
  <c r="W1324" s="1"/>
  <c r="X1324" s="1"/>
  <c r="Y1324" s="1"/>
  <c r="Z1324" s="1"/>
  <c r="AA1324" s="1"/>
  <c r="AB1324" s="1"/>
  <c r="AC1324" s="1"/>
  <c r="AD1324" s="1"/>
  <c r="AE1324" s="1"/>
  <c r="AF1324" s="1"/>
  <c r="AG1324" s="1"/>
  <c r="AH1324" s="1"/>
  <c r="AI1324" s="1"/>
  <c r="AJ1324" s="1"/>
  <c r="AK1324" s="1"/>
  <c r="AL1324" s="1"/>
  <c r="AM1324" s="1"/>
  <c r="AN1324" s="1"/>
  <c r="AO1324" s="1"/>
  <c r="AP1324" s="1"/>
  <c r="AQ1324" s="1"/>
  <c r="AR1324" s="1"/>
  <c r="AS1324" s="1"/>
  <c r="AT1324" s="1"/>
  <c r="AU1324" s="1"/>
  <c r="AV1324" s="1"/>
  <c r="AW1324" s="1"/>
  <c r="AX1324" s="1"/>
  <c r="AY1324" s="1"/>
  <c r="AZ1324" s="1"/>
  <c r="BA1324" s="1"/>
  <c r="BB1324" s="1"/>
  <c r="BC1324" s="1"/>
  <c r="BD1324" s="1"/>
  <c r="BE1324" s="1"/>
  <c r="BF1324" s="1"/>
  <c r="BG1324" s="1"/>
  <c r="BH1324" s="1"/>
  <c r="BI1324" s="1"/>
  <c r="C1345"/>
  <c r="D1345" s="1"/>
  <c r="E1345" s="1"/>
  <c r="F1345" s="1"/>
  <c r="G1345" s="1"/>
  <c r="H1345" s="1"/>
  <c r="I1345" s="1"/>
  <c r="J1345" s="1"/>
  <c r="K1345" s="1"/>
  <c r="L1345" s="1"/>
  <c r="M1345" s="1"/>
  <c r="N1345" s="1"/>
  <c r="O1345" s="1"/>
  <c r="P1345" s="1"/>
  <c r="Q1345" s="1"/>
  <c r="R1345" s="1"/>
  <c r="S1345" s="1"/>
  <c r="T1345" s="1"/>
  <c r="U1345" s="1"/>
  <c r="V1345" s="1"/>
  <c r="W1345" s="1"/>
  <c r="X1345" s="1"/>
  <c r="Y1345" s="1"/>
  <c r="Z1345" s="1"/>
  <c r="AA1345" s="1"/>
  <c r="AB1345" s="1"/>
  <c r="AC1345" s="1"/>
  <c r="AD1345" s="1"/>
  <c r="AE1345" s="1"/>
  <c r="AF1345" s="1"/>
  <c r="AG1345" s="1"/>
  <c r="AH1345" s="1"/>
  <c r="AI1345" s="1"/>
  <c r="AJ1345" s="1"/>
  <c r="AK1345" s="1"/>
  <c r="AL1345" s="1"/>
  <c r="AM1345" s="1"/>
  <c r="AN1345" s="1"/>
  <c r="AO1345" s="1"/>
  <c r="AP1345" s="1"/>
  <c r="AQ1345" s="1"/>
  <c r="AR1345" s="1"/>
  <c r="AS1345" s="1"/>
  <c r="AT1345" s="1"/>
  <c r="AU1345" s="1"/>
  <c r="AV1345" s="1"/>
  <c r="AW1345" s="1"/>
  <c r="AX1345" s="1"/>
  <c r="AY1345" s="1"/>
  <c r="AZ1345" s="1"/>
  <c r="BA1345" s="1"/>
  <c r="BB1345" s="1"/>
  <c r="BC1345" s="1"/>
  <c r="BD1345" s="1"/>
  <c r="BE1345" s="1"/>
  <c r="BF1345" s="1"/>
  <c r="BG1345" s="1"/>
  <c r="BH1345" s="1"/>
  <c r="BI1345" s="1"/>
  <c r="C1344"/>
  <c r="D1344" s="1"/>
  <c r="E1344" s="1"/>
  <c r="F1344" s="1"/>
  <c r="G1344" s="1"/>
  <c r="H1344" s="1"/>
  <c r="I1344" s="1"/>
  <c r="J1344" s="1"/>
  <c r="K1344" s="1"/>
  <c r="L1344" s="1"/>
  <c r="M1344" s="1"/>
  <c r="N1344" s="1"/>
  <c r="O1344" s="1"/>
  <c r="P1344" s="1"/>
  <c r="Q1344" s="1"/>
  <c r="R1344" s="1"/>
  <c r="S1344" s="1"/>
  <c r="T1344" s="1"/>
  <c r="U1344" s="1"/>
  <c r="V1344" s="1"/>
  <c r="W1344" s="1"/>
  <c r="X1344" s="1"/>
  <c r="Y1344" s="1"/>
  <c r="Z1344" s="1"/>
  <c r="AA1344" s="1"/>
  <c r="AB1344" s="1"/>
  <c r="AC1344" s="1"/>
  <c r="AD1344" s="1"/>
  <c r="AE1344" s="1"/>
  <c r="AF1344" s="1"/>
  <c r="AG1344" s="1"/>
  <c r="AH1344" s="1"/>
  <c r="AI1344" s="1"/>
  <c r="AJ1344" s="1"/>
  <c r="AK1344" s="1"/>
  <c r="AL1344" s="1"/>
  <c r="AM1344" s="1"/>
  <c r="AN1344" s="1"/>
  <c r="AO1344" s="1"/>
  <c r="AP1344" s="1"/>
  <c r="AQ1344" s="1"/>
  <c r="AR1344" s="1"/>
  <c r="AS1344" s="1"/>
  <c r="AT1344" s="1"/>
  <c r="AU1344" s="1"/>
  <c r="AV1344" s="1"/>
  <c r="AW1344" s="1"/>
  <c r="AX1344" s="1"/>
  <c r="AY1344" s="1"/>
  <c r="AZ1344" s="1"/>
  <c r="BA1344" s="1"/>
  <c r="BB1344" s="1"/>
  <c r="BC1344" s="1"/>
  <c r="BD1344" s="1"/>
  <c r="BE1344" s="1"/>
  <c r="BF1344" s="1"/>
  <c r="BG1344" s="1"/>
  <c r="BH1344" s="1"/>
  <c r="BI1344" s="1"/>
  <c r="C1313"/>
  <c r="D1313" s="1"/>
  <c r="E1313" s="1"/>
  <c r="F1313" s="1"/>
  <c r="G1313" s="1"/>
  <c r="H1313" s="1"/>
  <c r="I1313" s="1"/>
  <c r="J1313" s="1"/>
  <c r="K1313" s="1"/>
  <c r="L1313" s="1"/>
  <c r="M1313" s="1"/>
  <c r="N1313" s="1"/>
  <c r="O1313" s="1"/>
  <c r="P1313" s="1"/>
  <c r="Q1313" s="1"/>
  <c r="R1313" s="1"/>
  <c r="S1313" s="1"/>
  <c r="T1313" s="1"/>
  <c r="U1313" s="1"/>
  <c r="V1313" s="1"/>
  <c r="W1313" s="1"/>
  <c r="X1313" s="1"/>
  <c r="Y1313" s="1"/>
  <c r="Z1313" s="1"/>
  <c r="AA1313" s="1"/>
  <c r="AB1313" s="1"/>
  <c r="AC1313" s="1"/>
  <c r="AD1313" s="1"/>
  <c r="AE1313" s="1"/>
  <c r="AF1313" s="1"/>
  <c r="AG1313" s="1"/>
  <c r="AH1313" s="1"/>
  <c r="AI1313" s="1"/>
  <c r="AJ1313" s="1"/>
  <c r="AK1313" s="1"/>
  <c r="AL1313" s="1"/>
  <c r="AM1313" s="1"/>
  <c r="AN1313" s="1"/>
  <c r="AO1313" s="1"/>
  <c r="AP1313" s="1"/>
  <c r="AQ1313" s="1"/>
  <c r="AR1313" s="1"/>
  <c r="AS1313" s="1"/>
  <c r="AT1313" s="1"/>
  <c r="AU1313" s="1"/>
  <c r="AV1313" s="1"/>
  <c r="AW1313" s="1"/>
  <c r="AX1313" s="1"/>
  <c r="AY1313" s="1"/>
  <c r="AZ1313" s="1"/>
  <c r="BA1313" s="1"/>
  <c r="BB1313" s="1"/>
  <c r="BC1313" s="1"/>
  <c r="BD1313" s="1"/>
  <c r="BE1313" s="1"/>
  <c r="BF1313" s="1"/>
  <c r="BG1313" s="1"/>
  <c r="BH1313" s="1"/>
  <c r="BI1313" s="1"/>
  <c r="C1312"/>
  <c r="D1312" s="1"/>
  <c r="E1312" s="1"/>
  <c r="F1312" s="1"/>
  <c r="G1312" s="1"/>
  <c r="H1312" s="1"/>
  <c r="I1312" s="1"/>
  <c r="J1312" s="1"/>
  <c r="K1312" s="1"/>
  <c r="L1312" s="1"/>
  <c r="M1312" s="1"/>
  <c r="N1312" s="1"/>
  <c r="O1312" s="1"/>
  <c r="P1312" s="1"/>
  <c r="Q1312" s="1"/>
  <c r="R1312" s="1"/>
  <c r="S1312" s="1"/>
  <c r="T1312" s="1"/>
  <c r="U1312" s="1"/>
  <c r="V1312" s="1"/>
  <c r="W1312" s="1"/>
  <c r="X1312" s="1"/>
  <c r="Y1312" s="1"/>
  <c r="Z1312" s="1"/>
  <c r="AA1312" s="1"/>
  <c r="AB1312" s="1"/>
  <c r="AC1312" s="1"/>
  <c r="AD1312" s="1"/>
  <c r="AE1312" s="1"/>
  <c r="AF1312" s="1"/>
  <c r="AG1312" s="1"/>
  <c r="AH1312" s="1"/>
  <c r="AI1312" s="1"/>
  <c r="AJ1312" s="1"/>
  <c r="AK1312" s="1"/>
  <c r="AL1312" s="1"/>
  <c r="AM1312" s="1"/>
  <c r="AN1312" s="1"/>
  <c r="AO1312" s="1"/>
  <c r="AP1312" s="1"/>
  <c r="AQ1312" s="1"/>
  <c r="AR1312" s="1"/>
  <c r="AS1312" s="1"/>
  <c r="AT1312" s="1"/>
  <c r="AU1312" s="1"/>
  <c r="AV1312" s="1"/>
  <c r="AW1312" s="1"/>
  <c r="AX1312" s="1"/>
  <c r="AY1312" s="1"/>
  <c r="AZ1312" s="1"/>
  <c r="BA1312" s="1"/>
  <c r="BB1312" s="1"/>
  <c r="BC1312" s="1"/>
  <c r="BD1312" s="1"/>
  <c r="BE1312" s="1"/>
  <c r="BF1312" s="1"/>
  <c r="BG1312" s="1"/>
  <c r="BH1312" s="1"/>
  <c r="BI1312" s="1"/>
  <c r="C1269"/>
  <c r="D1269" s="1"/>
  <c r="E1269" s="1"/>
  <c r="F1269" s="1"/>
  <c r="G1269" s="1"/>
  <c r="H1269" s="1"/>
  <c r="I1269" s="1"/>
  <c r="J1269" s="1"/>
  <c r="K1269" s="1"/>
  <c r="L1269" s="1"/>
  <c r="M1269" s="1"/>
  <c r="N1269" s="1"/>
  <c r="O1269" s="1"/>
  <c r="P1269" s="1"/>
  <c r="Q1269" s="1"/>
  <c r="R1269" s="1"/>
  <c r="S1269" s="1"/>
  <c r="T1269" s="1"/>
  <c r="U1269" s="1"/>
  <c r="V1269" s="1"/>
  <c r="W1269" s="1"/>
  <c r="X1269" s="1"/>
  <c r="Y1269" s="1"/>
  <c r="Z1269" s="1"/>
  <c r="AA1269" s="1"/>
  <c r="AB1269" s="1"/>
  <c r="AC1269" s="1"/>
  <c r="AD1269" s="1"/>
  <c r="AE1269" s="1"/>
  <c r="AF1269" s="1"/>
  <c r="AG1269" s="1"/>
  <c r="AH1269" s="1"/>
  <c r="AI1269" s="1"/>
  <c r="AJ1269" s="1"/>
  <c r="AK1269" s="1"/>
  <c r="AL1269" s="1"/>
  <c r="AM1269" s="1"/>
  <c r="AN1269" s="1"/>
  <c r="AO1269" s="1"/>
  <c r="AP1269" s="1"/>
  <c r="AQ1269" s="1"/>
  <c r="AR1269" s="1"/>
  <c r="AS1269" s="1"/>
  <c r="AT1269" s="1"/>
  <c r="AU1269" s="1"/>
  <c r="AV1269" s="1"/>
  <c r="AW1269" s="1"/>
  <c r="AX1269" s="1"/>
  <c r="AY1269" s="1"/>
  <c r="AZ1269" s="1"/>
  <c r="BA1269" s="1"/>
  <c r="BB1269" s="1"/>
  <c r="BC1269" s="1"/>
  <c r="BD1269" s="1"/>
  <c r="BE1269" s="1"/>
  <c r="BF1269" s="1"/>
  <c r="BG1269" s="1"/>
  <c r="BH1269" s="1"/>
  <c r="BI1269" s="1"/>
  <c r="C1268"/>
  <c r="D1268" s="1"/>
  <c r="E1268" s="1"/>
  <c r="F1268" s="1"/>
  <c r="G1268" s="1"/>
  <c r="H1268" s="1"/>
  <c r="I1268" s="1"/>
  <c r="J1268" s="1"/>
  <c r="K1268" s="1"/>
  <c r="L1268" s="1"/>
  <c r="M1268" s="1"/>
  <c r="N1268" s="1"/>
  <c r="O1268" s="1"/>
  <c r="P1268" s="1"/>
  <c r="Q1268" s="1"/>
  <c r="R1268" s="1"/>
  <c r="S1268" s="1"/>
  <c r="T1268" s="1"/>
  <c r="U1268" s="1"/>
  <c r="V1268" s="1"/>
  <c r="W1268" s="1"/>
  <c r="X1268" s="1"/>
  <c r="Y1268" s="1"/>
  <c r="Z1268" s="1"/>
  <c r="AA1268" s="1"/>
  <c r="AB1268" s="1"/>
  <c r="AC1268" s="1"/>
  <c r="AD1268" s="1"/>
  <c r="AE1268" s="1"/>
  <c r="AF1268" s="1"/>
  <c r="AG1268" s="1"/>
  <c r="AH1268" s="1"/>
  <c r="AI1268" s="1"/>
  <c r="AJ1268" s="1"/>
  <c r="AK1268" s="1"/>
  <c r="AL1268" s="1"/>
  <c r="AM1268" s="1"/>
  <c r="AN1268" s="1"/>
  <c r="AO1268" s="1"/>
  <c r="AP1268" s="1"/>
  <c r="AQ1268" s="1"/>
  <c r="AR1268" s="1"/>
  <c r="AS1268" s="1"/>
  <c r="AT1268" s="1"/>
  <c r="AU1268" s="1"/>
  <c r="AV1268" s="1"/>
  <c r="AW1268" s="1"/>
  <c r="AX1268" s="1"/>
  <c r="AY1268" s="1"/>
  <c r="AZ1268" s="1"/>
  <c r="BA1268" s="1"/>
  <c r="BB1268" s="1"/>
  <c r="BC1268" s="1"/>
  <c r="BD1268" s="1"/>
  <c r="BE1268" s="1"/>
  <c r="BF1268" s="1"/>
  <c r="BG1268" s="1"/>
  <c r="BH1268" s="1"/>
  <c r="BI1268" s="1"/>
  <c r="C1231"/>
  <c r="D1231" s="1"/>
  <c r="E1231" s="1"/>
  <c r="F1231" s="1"/>
  <c r="G1231" s="1"/>
  <c r="H1231" s="1"/>
  <c r="I1231" s="1"/>
  <c r="J1231" s="1"/>
  <c r="K1231" s="1"/>
  <c r="L1231" s="1"/>
  <c r="M1231" s="1"/>
  <c r="N1231" s="1"/>
  <c r="O1231" s="1"/>
  <c r="P1231" s="1"/>
  <c r="Q1231" s="1"/>
  <c r="R1231" s="1"/>
  <c r="S1231" s="1"/>
  <c r="T1231" s="1"/>
  <c r="U1231" s="1"/>
  <c r="V1231" s="1"/>
  <c r="W1231" s="1"/>
  <c r="X1231" s="1"/>
  <c r="Y1231" s="1"/>
  <c r="Z1231" s="1"/>
  <c r="AA1231" s="1"/>
  <c r="AB1231" s="1"/>
  <c r="AC1231" s="1"/>
  <c r="AD1231" s="1"/>
  <c r="AE1231" s="1"/>
  <c r="AF1231" s="1"/>
  <c r="AG1231" s="1"/>
  <c r="AH1231" s="1"/>
  <c r="AI1231" s="1"/>
  <c r="AJ1231" s="1"/>
  <c r="AK1231" s="1"/>
  <c r="AL1231" s="1"/>
  <c r="AM1231" s="1"/>
  <c r="AN1231" s="1"/>
  <c r="AO1231" s="1"/>
  <c r="AP1231" s="1"/>
  <c r="AQ1231" s="1"/>
  <c r="AR1231" s="1"/>
  <c r="AS1231" s="1"/>
  <c r="AT1231" s="1"/>
  <c r="AU1231" s="1"/>
  <c r="AV1231" s="1"/>
  <c r="AW1231" s="1"/>
  <c r="AX1231" s="1"/>
  <c r="AY1231" s="1"/>
  <c r="AZ1231" s="1"/>
  <c r="BA1231" s="1"/>
  <c r="BB1231" s="1"/>
  <c r="BC1231" s="1"/>
  <c r="BD1231" s="1"/>
  <c r="BE1231" s="1"/>
  <c r="BF1231" s="1"/>
  <c r="BG1231" s="1"/>
  <c r="BH1231" s="1"/>
  <c r="BI1231" s="1"/>
  <c r="C1216"/>
  <c r="D1216" s="1"/>
  <c r="E1216" s="1"/>
  <c r="F1216" s="1"/>
  <c r="G1216" s="1"/>
  <c r="H1216" s="1"/>
  <c r="I1216" s="1"/>
  <c r="J1216" s="1"/>
  <c r="K1216" s="1"/>
  <c r="L1216" s="1"/>
  <c r="M1216" s="1"/>
  <c r="N1216" s="1"/>
  <c r="O1216" s="1"/>
  <c r="P1216" s="1"/>
  <c r="Q1216" s="1"/>
  <c r="R1216" s="1"/>
  <c r="S1216" s="1"/>
  <c r="T1216" s="1"/>
  <c r="U1216" s="1"/>
  <c r="V1216" s="1"/>
  <c r="W1216" s="1"/>
  <c r="X1216" s="1"/>
  <c r="Y1216" s="1"/>
  <c r="Z1216" s="1"/>
  <c r="AA1216" s="1"/>
  <c r="AB1216" s="1"/>
  <c r="AC1216" s="1"/>
  <c r="AD1216" s="1"/>
  <c r="AE1216" s="1"/>
  <c r="AF1216" s="1"/>
  <c r="AG1216" s="1"/>
  <c r="AH1216" s="1"/>
  <c r="AI1216" s="1"/>
  <c r="AJ1216" s="1"/>
  <c r="AK1216" s="1"/>
  <c r="AL1216" s="1"/>
  <c r="AM1216" s="1"/>
  <c r="AN1216" s="1"/>
  <c r="AO1216" s="1"/>
  <c r="AP1216" s="1"/>
  <c r="AQ1216" s="1"/>
  <c r="AR1216" s="1"/>
  <c r="AS1216" s="1"/>
  <c r="AT1216" s="1"/>
  <c r="AU1216" s="1"/>
  <c r="AV1216" s="1"/>
  <c r="AW1216" s="1"/>
  <c r="AX1216" s="1"/>
  <c r="AY1216" s="1"/>
  <c r="AZ1216" s="1"/>
  <c r="BA1216" s="1"/>
  <c r="BB1216" s="1"/>
  <c r="BC1216" s="1"/>
  <c r="BD1216" s="1"/>
  <c r="BE1216" s="1"/>
  <c r="BF1216" s="1"/>
  <c r="BG1216" s="1"/>
  <c r="BH1216" s="1"/>
  <c r="BI1216" s="1"/>
  <c r="C1215"/>
  <c r="D1215" s="1"/>
  <c r="E1215" s="1"/>
  <c r="F1215" s="1"/>
  <c r="G1215" s="1"/>
  <c r="H1215" s="1"/>
  <c r="I1215" s="1"/>
  <c r="J1215" s="1"/>
  <c r="K1215" s="1"/>
  <c r="L1215" s="1"/>
  <c r="M1215" s="1"/>
  <c r="N1215" s="1"/>
  <c r="O1215" s="1"/>
  <c r="P1215" s="1"/>
  <c r="Q1215" s="1"/>
  <c r="R1215" s="1"/>
  <c r="S1215" s="1"/>
  <c r="T1215" s="1"/>
  <c r="U1215" s="1"/>
  <c r="V1215" s="1"/>
  <c r="W1215" s="1"/>
  <c r="X1215" s="1"/>
  <c r="Y1215" s="1"/>
  <c r="Z1215" s="1"/>
  <c r="AA1215" s="1"/>
  <c r="AB1215" s="1"/>
  <c r="AC1215" s="1"/>
  <c r="AD1215" s="1"/>
  <c r="AE1215" s="1"/>
  <c r="AF1215" s="1"/>
  <c r="AG1215" s="1"/>
  <c r="AH1215" s="1"/>
  <c r="AI1215" s="1"/>
  <c r="AJ1215" s="1"/>
  <c r="AK1215" s="1"/>
  <c r="AL1215" s="1"/>
  <c r="AM1215" s="1"/>
  <c r="AN1215" s="1"/>
  <c r="AO1215" s="1"/>
  <c r="AP1215" s="1"/>
  <c r="AQ1215" s="1"/>
  <c r="AR1215" s="1"/>
  <c r="AS1215" s="1"/>
  <c r="AT1215" s="1"/>
  <c r="AU1215" s="1"/>
  <c r="AV1215" s="1"/>
  <c r="AW1215" s="1"/>
  <c r="AX1215" s="1"/>
  <c r="AY1215" s="1"/>
  <c r="AZ1215" s="1"/>
  <c r="BA1215" s="1"/>
  <c r="BB1215" s="1"/>
  <c r="BC1215" s="1"/>
  <c r="BD1215" s="1"/>
  <c r="BE1215" s="1"/>
  <c r="BF1215" s="1"/>
  <c r="BG1215" s="1"/>
  <c r="BH1215" s="1"/>
  <c r="BI1215" s="1"/>
  <c r="C1210"/>
  <c r="D1210" s="1"/>
  <c r="E1210" s="1"/>
  <c r="F1210" s="1"/>
  <c r="G1210" s="1"/>
  <c r="H1210" s="1"/>
  <c r="I1210" s="1"/>
  <c r="J1210" s="1"/>
  <c r="K1210" s="1"/>
  <c r="L1210" s="1"/>
  <c r="M1210" s="1"/>
  <c r="N1210" s="1"/>
  <c r="O1210" s="1"/>
  <c r="P1210" s="1"/>
  <c r="Q1210" s="1"/>
  <c r="R1210" s="1"/>
  <c r="S1210" s="1"/>
  <c r="T1210" s="1"/>
  <c r="U1210" s="1"/>
  <c r="V1210" s="1"/>
  <c r="W1210" s="1"/>
  <c r="X1210" s="1"/>
  <c r="Y1210" s="1"/>
  <c r="Z1210" s="1"/>
  <c r="AA1210" s="1"/>
  <c r="AB1210" s="1"/>
  <c r="AC1210" s="1"/>
  <c r="AD1210" s="1"/>
  <c r="AE1210" s="1"/>
  <c r="AF1210" s="1"/>
  <c r="AG1210" s="1"/>
  <c r="AH1210" s="1"/>
  <c r="AI1210" s="1"/>
  <c r="AJ1210" s="1"/>
  <c r="AK1210" s="1"/>
  <c r="AL1210" s="1"/>
  <c r="AM1210" s="1"/>
  <c r="AN1210" s="1"/>
  <c r="AO1210" s="1"/>
  <c r="AP1210" s="1"/>
  <c r="AQ1210" s="1"/>
  <c r="AR1210" s="1"/>
  <c r="AS1210" s="1"/>
  <c r="AT1210" s="1"/>
  <c r="AU1210" s="1"/>
  <c r="AV1210" s="1"/>
  <c r="AW1210" s="1"/>
  <c r="AX1210" s="1"/>
  <c r="AY1210" s="1"/>
  <c r="AZ1210" s="1"/>
  <c r="BA1210" s="1"/>
  <c r="BB1210" s="1"/>
  <c r="BC1210" s="1"/>
  <c r="BD1210" s="1"/>
  <c r="BE1210" s="1"/>
  <c r="BF1210" s="1"/>
  <c r="BG1210" s="1"/>
  <c r="BH1210" s="1"/>
  <c r="BI1210" s="1"/>
  <c r="C1226"/>
  <c r="D1226" s="1"/>
  <c r="E1226" s="1"/>
  <c r="F1226" s="1"/>
  <c r="G1226" s="1"/>
  <c r="H1226" s="1"/>
  <c r="I1226" s="1"/>
  <c r="J1226" s="1"/>
  <c r="K1226" s="1"/>
  <c r="L1226" s="1"/>
  <c r="M1226" s="1"/>
  <c r="N1226" s="1"/>
  <c r="O1226" s="1"/>
  <c r="P1226" s="1"/>
  <c r="Q1226" s="1"/>
  <c r="R1226" s="1"/>
  <c r="S1226" s="1"/>
  <c r="T1226" s="1"/>
  <c r="U1226" s="1"/>
  <c r="V1226" s="1"/>
  <c r="W1226" s="1"/>
  <c r="X1226" s="1"/>
  <c r="Y1226" s="1"/>
  <c r="Z1226" s="1"/>
  <c r="AA1226" s="1"/>
  <c r="AB1226" s="1"/>
  <c r="AC1226" s="1"/>
  <c r="AD1226" s="1"/>
  <c r="AE1226" s="1"/>
  <c r="AF1226" s="1"/>
  <c r="AG1226" s="1"/>
  <c r="AH1226" s="1"/>
  <c r="AI1226" s="1"/>
  <c r="AJ1226" s="1"/>
  <c r="AK1226" s="1"/>
  <c r="AL1226" s="1"/>
  <c r="AM1226" s="1"/>
  <c r="AN1226" s="1"/>
  <c r="AO1226" s="1"/>
  <c r="AP1226" s="1"/>
  <c r="AQ1226" s="1"/>
  <c r="AR1226" s="1"/>
  <c r="AS1226" s="1"/>
  <c r="AT1226" s="1"/>
  <c r="AU1226" s="1"/>
  <c r="AV1226" s="1"/>
  <c r="AW1226" s="1"/>
  <c r="AX1226" s="1"/>
  <c r="AY1226" s="1"/>
  <c r="AZ1226" s="1"/>
  <c r="BA1226" s="1"/>
  <c r="BB1226" s="1"/>
  <c r="BC1226" s="1"/>
  <c r="BD1226" s="1"/>
  <c r="BE1226" s="1"/>
  <c r="BF1226" s="1"/>
  <c r="BG1226" s="1"/>
  <c r="BH1226" s="1"/>
  <c r="BI1226" s="1"/>
  <c r="C1204"/>
  <c r="D1204" s="1"/>
  <c r="E1204" s="1"/>
  <c r="F1204" s="1"/>
  <c r="G1204" s="1"/>
  <c r="H1204" s="1"/>
  <c r="I1204" s="1"/>
  <c r="J1204" s="1"/>
  <c r="K1204" s="1"/>
  <c r="L1204" s="1"/>
  <c r="M1204" s="1"/>
  <c r="N1204" s="1"/>
  <c r="O1204" s="1"/>
  <c r="P1204" s="1"/>
  <c r="Q1204" s="1"/>
  <c r="R1204" s="1"/>
  <c r="S1204" s="1"/>
  <c r="T1204" s="1"/>
  <c r="U1204" s="1"/>
  <c r="V1204" s="1"/>
  <c r="W1204" s="1"/>
  <c r="X1204" s="1"/>
  <c r="Y1204" s="1"/>
  <c r="Z1204" s="1"/>
  <c r="AA1204" s="1"/>
  <c r="AB1204" s="1"/>
  <c r="AC1204" s="1"/>
  <c r="AD1204" s="1"/>
  <c r="AE1204" s="1"/>
  <c r="AF1204" s="1"/>
  <c r="AG1204" s="1"/>
  <c r="AH1204" s="1"/>
  <c r="AI1204" s="1"/>
  <c r="AJ1204" s="1"/>
  <c r="AK1204" s="1"/>
  <c r="AL1204" s="1"/>
  <c r="AM1204" s="1"/>
  <c r="AN1204" s="1"/>
  <c r="AO1204" s="1"/>
  <c r="AP1204" s="1"/>
  <c r="AQ1204" s="1"/>
  <c r="AR1204" s="1"/>
  <c r="AS1204" s="1"/>
  <c r="AT1204" s="1"/>
  <c r="AU1204" s="1"/>
  <c r="AV1204" s="1"/>
  <c r="AW1204" s="1"/>
  <c r="AX1204" s="1"/>
  <c r="AY1204" s="1"/>
  <c r="AZ1204" s="1"/>
  <c r="BA1204" s="1"/>
  <c r="BB1204" s="1"/>
  <c r="BC1204" s="1"/>
  <c r="BD1204" s="1"/>
  <c r="BE1204" s="1"/>
  <c r="BF1204" s="1"/>
  <c r="BG1204" s="1"/>
  <c r="BH1204" s="1"/>
  <c r="BI1204" s="1"/>
  <c r="C966"/>
  <c r="D966" s="1"/>
  <c r="E966" s="1"/>
  <c r="F966" s="1"/>
  <c r="G966" s="1"/>
  <c r="C1106"/>
  <c r="D1106" s="1"/>
  <c r="E1106" s="1"/>
  <c r="F1106" s="1"/>
  <c r="G1106" s="1"/>
  <c r="H1106" s="1"/>
  <c r="I1106" s="1"/>
  <c r="C1153"/>
  <c r="D1153" s="1"/>
  <c r="E1153" s="1"/>
  <c r="F1153" s="1"/>
  <c r="G1153" s="1"/>
  <c r="H1153" s="1"/>
  <c r="I1153" s="1"/>
  <c r="J1153" s="1"/>
  <c r="K1153" s="1"/>
  <c r="L1153" s="1"/>
  <c r="M1153" s="1"/>
  <c r="N1153" s="1"/>
  <c r="O1153" s="1"/>
  <c r="P1153" s="1"/>
  <c r="Q1153" s="1"/>
  <c r="R1153" s="1"/>
  <c r="S1153" s="1"/>
  <c r="T1153" s="1"/>
  <c r="U1153" s="1"/>
  <c r="V1153" s="1"/>
  <c r="W1153" s="1"/>
  <c r="X1153" s="1"/>
  <c r="Y1153" s="1"/>
  <c r="Z1153" s="1"/>
  <c r="AA1153" s="1"/>
  <c r="AB1153" s="1"/>
  <c r="AC1153" s="1"/>
  <c r="AD1153" s="1"/>
  <c r="AE1153" s="1"/>
  <c r="AF1153" s="1"/>
  <c r="AG1153" s="1"/>
  <c r="AH1153" s="1"/>
  <c r="AI1153" s="1"/>
  <c r="AJ1153" s="1"/>
  <c r="AK1153" s="1"/>
  <c r="AL1153" s="1"/>
  <c r="AM1153" s="1"/>
  <c r="AN1153" s="1"/>
  <c r="AO1153" s="1"/>
  <c r="AP1153" s="1"/>
  <c r="AQ1153" s="1"/>
  <c r="AR1153" s="1"/>
  <c r="AS1153" s="1"/>
  <c r="AT1153" s="1"/>
  <c r="AU1153" s="1"/>
  <c r="AV1153" s="1"/>
  <c r="AW1153" s="1"/>
  <c r="AX1153" s="1"/>
  <c r="AY1153" s="1"/>
  <c r="AZ1153" s="1"/>
  <c r="BA1153" s="1"/>
  <c r="BB1153" s="1"/>
  <c r="BC1153" s="1"/>
  <c r="BD1153" s="1"/>
  <c r="BE1153" s="1"/>
  <c r="BF1153" s="1"/>
  <c r="BG1153" s="1"/>
  <c r="BH1153" s="1"/>
  <c r="BI1153" s="1"/>
  <c r="C1164"/>
  <c r="D1164" s="1"/>
  <c r="E1164" s="1"/>
  <c r="F1164" s="1"/>
  <c r="G1164" s="1"/>
  <c r="H1164" s="1"/>
  <c r="I1164" s="1"/>
  <c r="J1164" s="1"/>
  <c r="K1164" s="1"/>
  <c r="L1164" s="1"/>
  <c r="M1164" s="1"/>
  <c r="N1164" s="1"/>
  <c r="O1164" s="1"/>
  <c r="P1164" s="1"/>
  <c r="Q1164" s="1"/>
  <c r="R1164" s="1"/>
  <c r="S1164" s="1"/>
  <c r="T1164" s="1"/>
  <c r="U1164" s="1"/>
  <c r="V1164" s="1"/>
  <c r="W1164" s="1"/>
  <c r="X1164" s="1"/>
  <c r="Y1164" s="1"/>
  <c r="Z1164" s="1"/>
  <c r="AA1164" s="1"/>
  <c r="AB1164" s="1"/>
  <c r="AC1164" s="1"/>
  <c r="AD1164" s="1"/>
  <c r="AE1164" s="1"/>
  <c r="AF1164" s="1"/>
  <c r="AG1164" s="1"/>
  <c r="AH1164" s="1"/>
  <c r="AI1164" s="1"/>
  <c r="AJ1164" s="1"/>
  <c r="AK1164" s="1"/>
  <c r="AL1164" s="1"/>
  <c r="AM1164" s="1"/>
  <c r="AN1164" s="1"/>
  <c r="AO1164" s="1"/>
  <c r="AP1164" s="1"/>
  <c r="AQ1164" s="1"/>
  <c r="AR1164" s="1"/>
  <c r="AS1164" s="1"/>
  <c r="AT1164" s="1"/>
  <c r="AU1164" s="1"/>
  <c r="AV1164" s="1"/>
  <c r="AW1164" s="1"/>
  <c r="AX1164" s="1"/>
  <c r="AY1164" s="1"/>
  <c r="AZ1164" s="1"/>
  <c r="BA1164" s="1"/>
  <c r="BB1164" s="1"/>
  <c r="BC1164" s="1"/>
  <c r="BD1164" s="1"/>
  <c r="BE1164" s="1"/>
  <c r="BF1164" s="1"/>
  <c r="BG1164" s="1"/>
  <c r="BH1164" s="1"/>
  <c r="BI1164" s="1"/>
  <c r="C1163"/>
  <c r="D1163" s="1"/>
  <c r="E1163" s="1"/>
  <c r="F1163" s="1"/>
  <c r="G1163" s="1"/>
  <c r="H1163" s="1"/>
  <c r="I1163" s="1"/>
  <c r="J1163" s="1"/>
  <c r="K1163" s="1"/>
  <c r="L1163" s="1"/>
  <c r="M1163" s="1"/>
  <c r="N1163" s="1"/>
  <c r="O1163" s="1"/>
  <c r="P1163" s="1"/>
  <c r="Q1163" s="1"/>
  <c r="R1163" s="1"/>
  <c r="S1163" s="1"/>
  <c r="T1163" s="1"/>
  <c r="U1163" s="1"/>
  <c r="V1163" s="1"/>
  <c r="W1163" s="1"/>
  <c r="X1163" s="1"/>
  <c r="Y1163" s="1"/>
  <c r="Z1163" s="1"/>
  <c r="AA1163" s="1"/>
  <c r="AB1163" s="1"/>
  <c r="AC1163" s="1"/>
  <c r="AD1163" s="1"/>
  <c r="AE1163" s="1"/>
  <c r="AF1163" s="1"/>
  <c r="AG1163" s="1"/>
  <c r="AH1163" s="1"/>
  <c r="AI1163" s="1"/>
  <c r="AJ1163" s="1"/>
  <c r="AK1163" s="1"/>
  <c r="AL1163" s="1"/>
  <c r="AM1163" s="1"/>
  <c r="AN1163" s="1"/>
  <c r="AO1163" s="1"/>
  <c r="AP1163" s="1"/>
  <c r="AQ1163" s="1"/>
  <c r="AR1163" s="1"/>
  <c r="AS1163" s="1"/>
  <c r="AT1163" s="1"/>
  <c r="AU1163" s="1"/>
  <c r="AV1163" s="1"/>
  <c r="AW1163" s="1"/>
  <c r="AX1163" s="1"/>
  <c r="AY1163" s="1"/>
  <c r="AZ1163" s="1"/>
  <c r="BA1163" s="1"/>
  <c r="BB1163" s="1"/>
  <c r="BC1163" s="1"/>
  <c r="BD1163" s="1"/>
  <c r="BE1163" s="1"/>
  <c r="BF1163" s="1"/>
  <c r="BG1163" s="1"/>
  <c r="BH1163" s="1"/>
  <c r="BI1163" s="1"/>
  <c r="C1162"/>
  <c r="D1162" s="1"/>
  <c r="E1162" s="1"/>
  <c r="F1162" s="1"/>
  <c r="G1162" s="1"/>
  <c r="H1162" s="1"/>
  <c r="I1162" s="1"/>
  <c r="J1162" s="1"/>
  <c r="K1162" s="1"/>
  <c r="L1162" s="1"/>
  <c r="M1162" s="1"/>
  <c r="N1162" s="1"/>
  <c r="O1162" s="1"/>
  <c r="P1162" s="1"/>
  <c r="Q1162" s="1"/>
  <c r="R1162" s="1"/>
  <c r="S1162" s="1"/>
  <c r="T1162" s="1"/>
  <c r="U1162" s="1"/>
  <c r="V1162" s="1"/>
  <c r="W1162" s="1"/>
  <c r="X1162" s="1"/>
  <c r="Y1162" s="1"/>
  <c r="Z1162" s="1"/>
  <c r="AA1162" s="1"/>
  <c r="AB1162" s="1"/>
  <c r="AC1162" s="1"/>
  <c r="AD1162" s="1"/>
  <c r="AE1162" s="1"/>
  <c r="AF1162" s="1"/>
  <c r="AG1162" s="1"/>
  <c r="AH1162" s="1"/>
  <c r="AI1162" s="1"/>
  <c r="AJ1162" s="1"/>
  <c r="AK1162" s="1"/>
  <c r="AL1162" s="1"/>
  <c r="AM1162" s="1"/>
  <c r="AN1162" s="1"/>
  <c r="AO1162" s="1"/>
  <c r="AP1162" s="1"/>
  <c r="AQ1162" s="1"/>
  <c r="AR1162" s="1"/>
  <c r="AS1162" s="1"/>
  <c r="AT1162" s="1"/>
  <c r="AU1162" s="1"/>
  <c r="AV1162" s="1"/>
  <c r="AW1162" s="1"/>
  <c r="AX1162" s="1"/>
  <c r="AY1162" s="1"/>
  <c r="AZ1162" s="1"/>
  <c r="BA1162" s="1"/>
  <c r="BB1162" s="1"/>
  <c r="BC1162" s="1"/>
  <c r="BD1162" s="1"/>
  <c r="BE1162" s="1"/>
  <c r="BF1162" s="1"/>
  <c r="BG1162" s="1"/>
  <c r="BH1162" s="1"/>
  <c r="BI1162" s="1"/>
  <c r="C1161"/>
  <c r="D1161" s="1"/>
  <c r="E1161" s="1"/>
  <c r="F1161" s="1"/>
  <c r="G1161" s="1"/>
  <c r="H1161" s="1"/>
  <c r="I1161" s="1"/>
  <c r="J1161" s="1"/>
  <c r="K1161" s="1"/>
  <c r="L1161" s="1"/>
  <c r="M1161" s="1"/>
  <c r="N1161" s="1"/>
  <c r="O1161" s="1"/>
  <c r="P1161" s="1"/>
  <c r="Q1161" s="1"/>
  <c r="R1161" s="1"/>
  <c r="S1161" s="1"/>
  <c r="T1161" s="1"/>
  <c r="U1161" s="1"/>
  <c r="V1161" s="1"/>
  <c r="W1161" s="1"/>
  <c r="X1161" s="1"/>
  <c r="Y1161" s="1"/>
  <c r="Z1161" s="1"/>
  <c r="AA1161" s="1"/>
  <c r="AB1161" s="1"/>
  <c r="AC1161" s="1"/>
  <c r="AD1161" s="1"/>
  <c r="AE1161" s="1"/>
  <c r="AF1161" s="1"/>
  <c r="AG1161" s="1"/>
  <c r="AH1161" s="1"/>
  <c r="AI1161" s="1"/>
  <c r="AJ1161" s="1"/>
  <c r="AK1161" s="1"/>
  <c r="AL1161" s="1"/>
  <c r="AM1161" s="1"/>
  <c r="AN1161" s="1"/>
  <c r="AO1161" s="1"/>
  <c r="AP1161" s="1"/>
  <c r="AQ1161" s="1"/>
  <c r="AR1161" s="1"/>
  <c r="AS1161" s="1"/>
  <c r="AT1161" s="1"/>
  <c r="AU1161" s="1"/>
  <c r="AV1161" s="1"/>
  <c r="AW1161" s="1"/>
  <c r="AX1161" s="1"/>
  <c r="AY1161" s="1"/>
  <c r="AZ1161" s="1"/>
  <c r="BA1161" s="1"/>
  <c r="BB1161" s="1"/>
  <c r="BC1161" s="1"/>
  <c r="BD1161" s="1"/>
  <c r="BE1161" s="1"/>
  <c r="BF1161" s="1"/>
  <c r="BG1161" s="1"/>
  <c r="BH1161" s="1"/>
  <c r="BI1161" s="1"/>
  <c r="C1130"/>
  <c r="D1130" s="1"/>
  <c r="E1130" s="1"/>
  <c r="F1130" s="1"/>
  <c r="G1130" s="1"/>
  <c r="H1130" s="1"/>
  <c r="I1130" s="1"/>
  <c r="J1130" s="1"/>
  <c r="K1130" s="1"/>
  <c r="L1130" s="1"/>
  <c r="M1130" s="1"/>
  <c r="N1130" s="1"/>
  <c r="O1130" s="1"/>
  <c r="P1130" s="1"/>
  <c r="Q1130" s="1"/>
  <c r="R1130" s="1"/>
  <c r="S1130" s="1"/>
  <c r="T1130" s="1"/>
  <c r="U1130" s="1"/>
  <c r="V1130" s="1"/>
  <c r="C1157"/>
  <c r="D1157" s="1"/>
  <c r="E1157" s="1"/>
  <c r="F1157" s="1"/>
  <c r="G1157" s="1"/>
  <c r="H1157" s="1"/>
  <c r="I1157" s="1"/>
  <c r="J1157" s="1"/>
  <c r="K1157" s="1"/>
  <c r="L1157" s="1"/>
  <c r="M1157" s="1"/>
  <c r="N1157" s="1"/>
  <c r="O1157" s="1"/>
  <c r="P1157" s="1"/>
  <c r="Q1157" s="1"/>
  <c r="R1157" s="1"/>
  <c r="S1157" s="1"/>
  <c r="T1157" s="1"/>
  <c r="U1157" s="1"/>
  <c r="V1157" s="1"/>
  <c r="C1156"/>
  <c r="D1156" s="1"/>
  <c r="E1156" s="1"/>
  <c r="F1156" s="1"/>
  <c r="G1156" s="1"/>
  <c r="H1156" s="1"/>
  <c r="I1156" s="1"/>
  <c r="J1156" s="1"/>
  <c r="K1156" s="1"/>
  <c r="L1156" s="1"/>
  <c r="M1156" s="1"/>
  <c r="N1156" s="1"/>
  <c r="O1156" s="1"/>
  <c r="P1156" s="1"/>
  <c r="C1143"/>
  <c r="D1143" s="1"/>
  <c r="E1143" s="1"/>
  <c r="F1143" s="1"/>
  <c r="G1143" s="1"/>
  <c r="H1143" s="1"/>
  <c r="I1143" s="1"/>
  <c r="J1143" s="1"/>
  <c r="K1143" s="1"/>
  <c r="L1143" s="1"/>
  <c r="M1143" s="1"/>
  <c r="N1143" s="1"/>
  <c r="O1143" s="1"/>
  <c r="P1143" s="1"/>
  <c r="Q1143" s="1"/>
  <c r="R1143" s="1"/>
  <c r="S1143" s="1"/>
  <c r="T1143" s="1"/>
  <c r="U1143" s="1"/>
  <c r="V1143" s="1"/>
  <c r="W1143" s="1"/>
  <c r="X1143" s="1"/>
  <c r="Y1143" s="1"/>
  <c r="Z1143" s="1"/>
  <c r="AA1143" s="1"/>
  <c r="AB1143" s="1"/>
  <c r="AC1143" s="1"/>
  <c r="AD1143" s="1"/>
  <c r="AE1143" s="1"/>
  <c r="AF1143" s="1"/>
  <c r="AG1143" s="1"/>
  <c r="AH1143" s="1"/>
  <c r="AI1143" s="1"/>
  <c r="AJ1143" s="1"/>
  <c r="AK1143" s="1"/>
  <c r="AL1143" s="1"/>
  <c r="AM1143" s="1"/>
  <c r="AN1143" s="1"/>
  <c r="AO1143" s="1"/>
  <c r="AP1143" s="1"/>
  <c r="AQ1143" s="1"/>
  <c r="AR1143" s="1"/>
  <c r="AS1143" s="1"/>
  <c r="AT1143" s="1"/>
  <c r="AU1143" s="1"/>
  <c r="AV1143" s="1"/>
  <c r="AW1143" s="1"/>
  <c r="AX1143" s="1"/>
  <c r="AY1143" s="1"/>
  <c r="AZ1143" s="1"/>
  <c r="BA1143" s="1"/>
  <c r="BB1143" s="1"/>
  <c r="BC1143" s="1"/>
  <c r="BD1143" s="1"/>
  <c r="BE1143" s="1"/>
  <c r="BF1143" s="1"/>
  <c r="BG1143" s="1"/>
  <c r="BH1143" s="1"/>
  <c r="BI1143" s="1"/>
  <c r="C1142"/>
  <c r="D1142" s="1"/>
  <c r="E1142" s="1"/>
  <c r="F1142" s="1"/>
  <c r="G1142" s="1"/>
  <c r="H1142" s="1"/>
  <c r="I1142" s="1"/>
  <c r="J1142" s="1"/>
  <c r="K1142" s="1"/>
  <c r="L1142" s="1"/>
  <c r="M1142" s="1"/>
  <c r="N1142" s="1"/>
  <c r="O1142" s="1"/>
  <c r="P1142" s="1"/>
  <c r="Q1142" s="1"/>
  <c r="C1108"/>
  <c r="D1108" s="1"/>
  <c r="E1108" s="1"/>
  <c r="F1108" s="1"/>
  <c r="G1108" s="1"/>
  <c r="H1108" s="1"/>
  <c r="I1108" s="1"/>
  <c r="J1108" s="1"/>
  <c r="K1108" s="1"/>
  <c r="L1108" s="1"/>
  <c r="M1108" s="1"/>
  <c r="N1108" s="1"/>
  <c r="O1108" s="1"/>
  <c r="P1108" s="1"/>
  <c r="Q1108" s="1"/>
  <c r="R1108" s="1"/>
  <c r="S1108" s="1"/>
  <c r="T1108" s="1"/>
  <c r="U1108" s="1"/>
  <c r="V1108" s="1"/>
  <c r="W1108" s="1"/>
  <c r="X1108" s="1"/>
  <c r="Y1108" s="1"/>
  <c r="Z1108" s="1"/>
  <c r="AA1108" s="1"/>
  <c r="AB1108" s="1"/>
  <c r="AC1108" s="1"/>
  <c r="AD1108" s="1"/>
  <c r="AE1108" s="1"/>
  <c r="AF1108" s="1"/>
  <c r="AG1108" s="1"/>
  <c r="AH1108" s="1"/>
  <c r="AI1108" s="1"/>
  <c r="AJ1108" s="1"/>
  <c r="AK1108" s="1"/>
  <c r="AL1108" s="1"/>
  <c r="AM1108" s="1"/>
  <c r="AN1108" s="1"/>
  <c r="AO1108" s="1"/>
  <c r="AP1108" s="1"/>
  <c r="AQ1108" s="1"/>
  <c r="AR1108" s="1"/>
  <c r="AS1108" s="1"/>
  <c r="AT1108" s="1"/>
  <c r="AU1108" s="1"/>
  <c r="AV1108" s="1"/>
  <c r="AW1108" s="1"/>
  <c r="AX1108" s="1"/>
  <c r="AY1108" s="1"/>
  <c r="AZ1108" s="1"/>
  <c r="BA1108" s="1"/>
  <c r="BB1108" s="1"/>
  <c r="BC1108" s="1"/>
  <c r="BD1108" s="1"/>
  <c r="BE1108" s="1"/>
  <c r="BF1108" s="1"/>
  <c r="BG1108" s="1"/>
  <c r="BH1108" s="1"/>
  <c r="BI1108" s="1"/>
  <c r="C1107"/>
  <c r="D1107" s="1"/>
  <c r="E1107" s="1"/>
  <c r="F1107" s="1"/>
  <c r="G1107" s="1"/>
  <c r="H1107" s="1"/>
  <c r="I1107" s="1"/>
  <c r="J1107" s="1"/>
  <c r="K1107" s="1"/>
  <c r="L1107" s="1"/>
  <c r="M1107" s="1"/>
  <c r="N1107" s="1"/>
  <c r="O1107" s="1"/>
  <c r="P1107" s="1"/>
  <c r="Q1107" s="1"/>
  <c r="R1107" s="1"/>
  <c r="S1107" s="1"/>
  <c r="T1107" s="1"/>
  <c r="U1107" s="1"/>
  <c r="V1107" s="1"/>
  <c r="W1107" s="1"/>
  <c r="X1107" s="1"/>
  <c r="Y1107" s="1"/>
  <c r="Z1107" s="1"/>
  <c r="AA1107" s="1"/>
  <c r="AB1107" s="1"/>
  <c r="AC1107" s="1"/>
  <c r="AD1107" s="1"/>
  <c r="AE1107" s="1"/>
  <c r="AF1107" s="1"/>
  <c r="AG1107" s="1"/>
  <c r="AH1107" s="1"/>
  <c r="AI1107" s="1"/>
  <c r="AJ1107" s="1"/>
  <c r="AK1107" s="1"/>
  <c r="AL1107" s="1"/>
  <c r="AM1107" s="1"/>
  <c r="AN1107" s="1"/>
  <c r="AO1107" s="1"/>
  <c r="AP1107" s="1"/>
  <c r="AQ1107" s="1"/>
  <c r="AR1107" s="1"/>
  <c r="AS1107" s="1"/>
  <c r="AT1107" s="1"/>
  <c r="AU1107" s="1"/>
  <c r="AV1107" s="1"/>
  <c r="AW1107" s="1"/>
  <c r="AX1107" s="1"/>
  <c r="AY1107" s="1"/>
  <c r="AZ1107" s="1"/>
  <c r="BA1107" s="1"/>
  <c r="BB1107" s="1"/>
  <c r="BC1107" s="1"/>
  <c r="BD1107" s="1"/>
  <c r="BE1107" s="1"/>
  <c r="BF1107" s="1"/>
  <c r="BG1107" s="1"/>
  <c r="BH1107" s="1"/>
  <c r="BI1107" s="1"/>
  <c r="C1064"/>
  <c r="D1064" s="1"/>
  <c r="E1064" s="1"/>
  <c r="F1064" s="1"/>
  <c r="G1064" s="1"/>
  <c r="H1064" s="1"/>
  <c r="I1064" s="1"/>
  <c r="J1064" s="1"/>
  <c r="K1064" s="1"/>
  <c r="L1064" s="1"/>
  <c r="M1064" s="1"/>
  <c r="N1064" s="1"/>
  <c r="O1064" s="1"/>
  <c r="P1064" s="1"/>
  <c r="Q1064" s="1"/>
  <c r="R1064" s="1"/>
  <c r="S1064" s="1"/>
  <c r="T1064" s="1"/>
  <c r="U1064" s="1"/>
  <c r="V1064" s="1"/>
  <c r="W1064" s="1"/>
  <c r="X1064" s="1"/>
  <c r="Y1064" s="1"/>
  <c r="Z1064" s="1"/>
  <c r="AA1064" s="1"/>
  <c r="AB1064" s="1"/>
  <c r="AC1064" s="1"/>
  <c r="AD1064" s="1"/>
  <c r="AE1064" s="1"/>
  <c r="AF1064" s="1"/>
  <c r="AG1064" s="1"/>
  <c r="AH1064" s="1"/>
  <c r="AI1064" s="1"/>
  <c r="AJ1064" s="1"/>
  <c r="AK1064" s="1"/>
  <c r="AL1064" s="1"/>
  <c r="AM1064" s="1"/>
  <c r="AN1064" s="1"/>
  <c r="AO1064" s="1"/>
  <c r="AP1064" s="1"/>
  <c r="AQ1064" s="1"/>
  <c r="AR1064" s="1"/>
  <c r="AS1064" s="1"/>
  <c r="AT1064" s="1"/>
  <c r="AU1064" s="1"/>
  <c r="AV1064" s="1"/>
  <c r="AW1064" s="1"/>
  <c r="AX1064" s="1"/>
  <c r="AY1064" s="1"/>
  <c r="AZ1064" s="1"/>
  <c r="BA1064" s="1"/>
  <c r="BB1064" s="1"/>
  <c r="BC1064" s="1"/>
  <c r="BD1064" s="1"/>
  <c r="BE1064" s="1"/>
  <c r="BF1064" s="1"/>
  <c r="BG1064" s="1"/>
  <c r="BH1064" s="1"/>
  <c r="BI1064" s="1"/>
  <c r="C1063"/>
  <c r="D1063" s="1"/>
  <c r="E1063" s="1"/>
  <c r="F1063" s="1"/>
  <c r="G1063" s="1"/>
  <c r="H1063" s="1"/>
  <c r="I1063" s="1"/>
  <c r="J1063" s="1"/>
  <c r="K1063" s="1"/>
  <c r="L1063" s="1"/>
  <c r="M1063" s="1"/>
  <c r="N1063" s="1"/>
  <c r="O1063" s="1"/>
  <c r="P1063" s="1"/>
  <c r="Q1063" s="1"/>
  <c r="R1063" s="1"/>
  <c r="S1063" s="1"/>
  <c r="T1063" s="1"/>
  <c r="U1063" s="1"/>
  <c r="V1063" s="1"/>
  <c r="W1063" s="1"/>
  <c r="X1063" s="1"/>
  <c r="Y1063" s="1"/>
  <c r="Z1063" s="1"/>
  <c r="AA1063" s="1"/>
  <c r="AB1063" s="1"/>
  <c r="AC1063" s="1"/>
  <c r="AD1063" s="1"/>
  <c r="AE1063" s="1"/>
  <c r="AF1063" s="1"/>
  <c r="AG1063" s="1"/>
  <c r="AH1063" s="1"/>
  <c r="AI1063" s="1"/>
  <c r="AJ1063" s="1"/>
  <c r="AK1063" s="1"/>
  <c r="AL1063" s="1"/>
  <c r="AM1063" s="1"/>
  <c r="AN1063" s="1"/>
  <c r="AO1063" s="1"/>
  <c r="AP1063" s="1"/>
  <c r="AQ1063" s="1"/>
  <c r="AR1063" s="1"/>
  <c r="AS1063" s="1"/>
  <c r="AT1063" s="1"/>
  <c r="AU1063" s="1"/>
  <c r="AV1063" s="1"/>
  <c r="AW1063" s="1"/>
  <c r="AX1063" s="1"/>
  <c r="AY1063" s="1"/>
  <c r="AZ1063" s="1"/>
  <c r="BA1063" s="1"/>
  <c r="BB1063" s="1"/>
  <c r="BC1063" s="1"/>
  <c r="BD1063" s="1"/>
  <c r="BE1063" s="1"/>
  <c r="BF1063" s="1"/>
  <c r="BG1063" s="1"/>
  <c r="BH1063" s="1"/>
  <c r="BI1063" s="1"/>
  <c r="C1062"/>
  <c r="D1062" s="1"/>
  <c r="E1062" s="1"/>
  <c r="F1062" s="1"/>
  <c r="G1062" s="1"/>
  <c r="H1062" s="1"/>
  <c r="I1062" s="1"/>
  <c r="J1062" s="1"/>
  <c r="K1062" s="1"/>
  <c r="L1062" s="1"/>
  <c r="M1062" s="1"/>
  <c r="N1062" s="1"/>
  <c r="O1062" s="1"/>
  <c r="P1062" s="1"/>
  <c r="Q1062" s="1"/>
  <c r="R1062" s="1"/>
  <c r="S1062" s="1"/>
  <c r="T1062" s="1"/>
  <c r="U1062" s="1"/>
  <c r="V1062" s="1"/>
  <c r="W1062" s="1"/>
  <c r="X1062" s="1"/>
  <c r="Y1062" s="1"/>
  <c r="Z1062" s="1"/>
  <c r="AA1062" s="1"/>
  <c r="AB1062" s="1"/>
  <c r="AC1062" s="1"/>
  <c r="AD1062" s="1"/>
  <c r="AE1062" s="1"/>
  <c r="AF1062" s="1"/>
  <c r="AG1062" s="1"/>
  <c r="AH1062" s="1"/>
  <c r="AI1062" s="1"/>
  <c r="AJ1062" s="1"/>
  <c r="AK1062" s="1"/>
  <c r="AL1062" s="1"/>
  <c r="AM1062" s="1"/>
  <c r="AN1062" s="1"/>
  <c r="AO1062" s="1"/>
  <c r="AP1062" s="1"/>
  <c r="AQ1062" s="1"/>
  <c r="AR1062" s="1"/>
  <c r="AS1062" s="1"/>
  <c r="AT1062" s="1"/>
  <c r="AU1062" s="1"/>
  <c r="AV1062" s="1"/>
  <c r="AW1062" s="1"/>
  <c r="AX1062" s="1"/>
  <c r="AY1062" s="1"/>
  <c r="AZ1062" s="1"/>
  <c r="BA1062" s="1"/>
  <c r="BB1062" s="1"/>
  <c r="BC1062" s="1"/>
  <c r="BD1062" s="1"/>
  <c r="BE1062" s="1"/>
  <c r="BF1062" s="1"/>
  <c r="BG1062" s="1"/>
  <c r="BH1062" s="1"/>
  <c r="BI1062" s="1"/>
  <c r="C1060"/>
  <c r="D1060" s="1"/>
  <c r="E1060" s="1"/>
  <c r="F1060" s="1"/>
  <c r="G1060" s="1"/>
  <c r="H1060" s="1"/>
  <c r="I1060" s="1"/>
  <c r="J1060" s="1"/>
  <c r="K1060" s="1"/>
  <c r="L1060" s="1"/>
  <c r="M1060" s="1"/>
  <c r="C1059"/>
  <c r="D1059" s="1"/>
  <c r="E1059" s="1"/>
  <c r="F1059" s="1"/>
  <c r="G1059" s="1"/>
  <c r="H1059" s="1"/>
  <c r="I1059" s="1"/>
  <c r="J1059" s="1"/>
  <c r="K1059" s="1"/>
  <c r="L1059" s="1"/>
  <c r="M1059" s="1"/>
  <c r="N1059" s="1"/>
  <c r="O1059" s="1"/>
  <c r="P1059" s="1"/>
  <c r="Q1059" s="1"/>
  <c r="R1059" s="1"/>
  <c r="S1059" s="1"/>
  <c r="T1059" s="1"/>
  <c r="U1059" s="1"/>
  <c r="V1059" s="1"/>
  <c r="W1059" s="1"/>
  <c r="X1059" s="1"/>
  <c r="Y1059" s="1"/>
  <c r="Z1059" s="1"/>
  <c r="AA1059" s="1"/>
  <c r="AB1059" s="1"/>
  <c r="AC1059" s="1"/>
  <c r="AD1059" s="1"/>
  <c r="AE1059" s="1"/>
  <c r="AF1059" s="1"/>
  <c r="AG1059" s="1"/>
  <c r="AH1059" s="1"/>
  <c r="AI1059" s="1"/>
  <c r="AJ1059" s="1"/>
  <c r="AK1059" s="1"/>
  <c r="AL1059" s="1"/>
  <c r="AM1059" s="1"/>
  <c r="AN1059" s="1"/>
  <c r="AO1059" s="1"/>
  <c r="AP1059" s="1"/>
  <c r="AQ1059" s="1"/>
  <c r="AR1059" s="1"/>
  <c r="AS1059" s="1"/>
  <c r="AT1059" s="1"/>
  <c r="AU1059" s="1"/>
  <c r="AV1059" s="1"/>
  <c r="AW1059" s="1"/>
  <c r="AX1059" s="1"/>
  <c r="AY1059" s="1"/>
  <c r="AZ1059" s="1"/>
  <c r="BA1059" s="1"/>
  <c r="BB1059" s="1"/>
  <c r="BC1059" s="1"/>
  <c r="BD1059" s="1"/>
  <c r="BE1059" s="1"/>
  <c r="BF1059" s="1"/>
  <c r="BG1059" s="1"/>
  <c r="BH1059" s="1"/>
  <c r="BI1059" s="1"/>
  <c r="C1058"/>
  <c r="D1058" s="1"/>
  <c r="E1058" s="1"/>
  <c r="F1058" s="1"/>
  <c r="G1058" s="1"/>
  <c r="H1058" s="1"/>
  <c r="I1058" s="1"/>
  <c r="J1058" s="1"/>
  <c r="K1058" s="1"/>
  <c r="L1058" s="1"/>
  <c r="M1058" s="1"/>
  <c r="N1058" s="1"/>
  <c r="O1058" s="1"/>
  <c r="P1058" s="1"/>
  <c r="Q1058" s="1"/>
  <c r="R1058" s="1"/>
  <c r="S1058" s="1"/>
  <c r="T1058" s="1"/>
  <c r="U1058" s="1"/>
  <c r="V1058" s="1"/>
  <c r="W1058" s="1"/>
  <c r="X1058" s="1"/>
  <c r="Y1058" s="1"/>
  <c r="Z1058" s="1"/>
  <c r="AA1058" s="1"/>
  <c r="AB1058" s="1"/>
  <c r="AC1058" s="1"/>
  <c r="AD1058" s="1"/>
  <c r="AE1058" s="1"/>
  <c r="AF1058" s="1"/>
  <c r="AG1058" s="1"/>
  <c r="AH1058" s="1"/>
  <c r="AI1058" s="1"/>
  <c r="AJ1058" s="1"/>
  <c r="AK1058" s="1"/>
  <c r="AL1058" s="1"/>
  <c r="AM1058" s="1"/>
  <c r="AN1058" s="1"/>
  <c r="AO1058" s="1"/>
  <c r="AP1058" s="1"/>
  <c r="AQ1058" s="1"/>
  <c r="AR1058" s="1"/>
  <c r="AS1058" s="1"/>
  <c r="AT1058" s="1"/>
  <c r="AU1058" s="1"/>
  <c r="AV1058" s="1"/>
  <c r="AW1058" s="1"/>
  <c r="AX1058" s="1"/>
  <c r="AY1058" s="1"/>
  <c r="AZ1058" s="1"/>
  <c r="BA1058" s="1"/>
  <c r="BB1058" s="1"/>
  <c r="BC1058" s="1"/>
  <c r="BD1058" s="1"/>
  <c r="BE1058" s="1"/>
  <c r="BF1058" s="1"/>
  <c r="BG1058" s="1"/>
  <c r="BH1058" s="1"/>
  <c r="BI1058" s="1"/>
  <c r="C1057"/>
  <c r="D1057" s="1"/>
  <c r="E1057" s="1"/>
  <c r="F1057" s="1"/>
  <c r="G1057" s="1"/>
  <c r="H1057" s="1"/>
  <c r="I1057" s="1"/>
  <c r="J1057" s="1"/>
  <c r="K1057" s="1"/>
  <c r="L1057" s="1"/>
  <c r="M1057" s="1"/>
  <c r="N1057" s="1"/>
  <c r="O1057" s="1"/>
  <c r="P1057" s="1"/>
  <c r="Q1057" s="1"/>
  <c r="R1057" s="1"/>
  <c r="S1057" s="1"/>
  <c r="T1057" s="1"/>
  <c r="U1057" s="1"/>
  <c r="V1057" s="1"/>
  <c r="W1057" s="1"/>
  <c r="X1057" s="1"/>
  <c r="Y1057" s="1"/>
  <c r="Z1057" s="1"/>
  <c r="AA1057" s="1"/>
  <c r="AB1057" s="1"/>
  <c r="AC1057" s="1"/>
  <c r="AD1057" s="1"/>
  <c r="AE1057" s="1"/>
  <c r="AF1057" s="1"/>
  <c r="AG1057" s="1"/>
  <c r="AH1057" s="1"/>
  <c r="AI1057" s="1"/>
  <c r="AJ1057" s="1"/>
  <c r="AK1057" s="1"/>
  <c r="AL1057" s="1"/>
  <c r="AM1057" s="1"/>
  <c r="AN1057" s="1"/>
  <c r="AO1057" s="1"/>
  <c r="AP1057" s="1"/>
  <c r="AQ1057" s="1"/>
  <c r="AR1057" s="1"/>
  <c r="AS1057" s="1"/>
  <c r="AT1057" s="1"/>
  <c r="AU1057" s="1"/>
  <c r="AV1057" s="1"/>
  <c r="AW1057" s="1"/>
  <c r="AX1057" s="1"/>
  <c r="AY1057" s="1"/>
  <c r="AZ1057" s="1"/>
  <c r="BA1057" s="1"/>
  <c r="BB1057" s="1"/>
  <c r="BC1057" s="1"/>
  <c r="BD1057" s="1"/>
  <c r="BE1057" s="1"/>
  <c r="BF1057" s="1"/>
  <c r="BG1057" s="1"/>
  <c r="BH1057" s="1"/>
  <c r="BI1057" s="1"/>
  <c r="C1139"/>
  <c r="D1139" s="1"/>
  <c r="E1139" s="1"/>
  <c r="F1139" s="1"/>
  <c r="G1139" s="1"/>
  <c r="H1139" s="1"/>
  <c r="I1139" s="1"/>
  <c r="J1139" s="1"/>
  <c r="K1139" s="1"/>
  <c r="L1139" s="1"/>
  <c r="M1139" s="1"/>
  <c r="N1139" s="1"/>
  <c r="O1139" s="1"/>
  <c r="P1139" s="1"/>
  <c r="Q1139" s="1"/>
  <c r="R1139" s="1"/>
  <c r="S1139" s="1"/>
  <c r="T1139" s="1"/>
  <c r="U1139" s="1"/>
  <c r="V1139" s="1"/>
  <c r="W1139" s="1"/>
  <c r="X1139" s="1"/>
  <c r="Y1139" s="1"/>
  <c r="Z1139" s="1"/>
  <c r="AA1139" s="1"/>
  <c r="AB1139" s="1"/>
  <c r="AC1139" s="1"/>
  <c r="AD1139" s="1"/>
  <c r="AE1139" s="1"/>
  <c r="AF1139" s="1"/>
  <c r="AG1139" s="1"/>
  <c r="AH1139" s="1"/>
  <c r="AI1139" s="1"/>
  <c r="AJ1139" s="1"/>
  <c r="AK1139" s="1"/>
  <c r="AL1139" s="1"/>
  <c r="AM1139" s="1"/>
  <c r="AN1139" s="1"/>
  <c r="AO1139" s="1"/>
  <c r="AP1139" s="1"/>
  <c r="AQ1139" s="1"/>
  <c r="AR1139" s="1"/>
  <c r="AS1139" s="1"/>
  <c r="AT1139" s="1"/>
  <c r="AU1139" s="1"/>
  <c r="AV1139" s="1"/>
  <c r="AW1139" s="1"/>
  <c r="AX1139" s="1"/>
  <c r="AY1139" s="1"/>
  <c r="AZ1139" s="1"/>
  <c r="BA1139" s="1"/>
  <c r="BB1139" s="1"/>
  <c r="BC1139" s="1"/>
  <c r="BD1139" s="1"/>
  <c r="BE1139" s="1"/>
  <c r="BF1139" s="1"/>
  <c r="BG1139" s="1"/>
  <c r="BH1139" s="1"/>
  <c r="BI1139" s="1"/>
  <c r="C1043"/>
  <c r="D1043" s="1"/>
  <c r="E1043" s="1"/>
  <c r="F1043" s="1"/>
  <c r="G1043" s="1"/>
  <c r="H1043" s="1"/>
  <c r="I1043" s="1"/>
  <c r="J1043" s="1"/>
  <c r="K1043" s="1"/>
  <c r="L1043" s="1"/>
  <c r="M1043" s="1"/>
  <c r="N1043" s="1"/>
  <c r="O1043" s="1"/>
  <c r="P1043" s="1"/>
  <c r="Q1043" s="1"/>
  <c r="R1043" s="1"/>
  <c r="S1043" s="1"/>
  <c r="T1043" s="1"/>
  <c r="U1043" s="1"/>
  <c r="V1043" s="1"/>
  <c r="W1043" s="1"/>
  <c r="X1043" s="1"/>
  <c r="Y1043" s="1"/>
  <c r="Z1043" s="1"/>
  <c r="AA1043" s="1"/>
  <c r="AB1043" s="1"/>
  <c r="AC1043" s="1"/>
  <c r="AD1043" s="1"/>
  <c r="AE1043" s="1"/>
  <c r="AF1043" s="1"/>
  <c r="AG1043" s="1"/>
  <c r="AH1043" s="1"/>
  <c r="AI1043" s="1"/>
  <c r="AJ1043" s="1"/>
  <c r="AK1043" s="1"/>
  <c r="AL1043" s="1"/>
  <c r="AM1043" s="1"/>
  <c r="AN1043" s="1"/>
  <c r="AO1043" s="1"/>
  <c r="AP1043" s="1"/>
  <c r="AQ1043" s="1"/>
  <c r="AR1043" s="1"/>
  <c r="AS1043" s="1"/>
  <c r="AT1043" s="1"/>
  <c r="AU1043" s="1"/>
  <c r="AV1043" s="1"/>
  <c r="AW1043" s="1"/>
  <c r="AX1043" s="1"/>
  <c r="AY1043" s="1"/>
  <c r="AZ1043" s="1"/>
  <c r="BA1043" s="1"/>
  <c r="BB1043" s="1"/>
  <c r="BC1043" s="1"/>
  <c r="BD1043" s="1"/>
  <c r="BE1043" s="1"/>
  <c r="BF1043" s="1"/>
  <c r="BG1043" s="1"/>
  <c r="BH1043" s="1"/>
  <c r="BI1043" s="1"/>
  <c r="C895"/>
  <c r="D895" s="1"/>
  <c r="E895" s="1"/>
  <c r="F895" s="1"/>
  <c r="G895" s="1"/>
  <c r="H895" s="1"/>
  <c r="I895" s="1"/>
  <c r="J895" s="1"/>
  <c r="K895" s="1"/>
  <c r="L895" s="1"/>
  <c r="M895" s="1"/>
  <c r="N895" s="1"/>
  <c r="O895" s="1"/>
  <c r="P895" s="1"/>
  <c r="Q895" s="1"/>
  <c r="R895" s="1"/>
  <c r="S895" s="1"/>
  <c r="T895" s="1"/>
  <c r="U895" s="1"/>
  <c r="V895" s="1"/>
  <c r="W895" s="1"/>
  <c r="X895" s="1"/>
  <c r="Y895" s="1"/>
  <c r="Z895" s="1"/>
  <c r="AA895" s="1"/>
  <c r="AB895" s="1"/>
  <c r="AC895" s="1"/>
  <c r="AD895" s="1"/>
  <c r="AE895" s="1"/>
  <c r="AF895" s="1"/>
  <c r="AG895" s="1"/>
  <c r="AH895" s="1"/>
  <c r="AI895" s="1"/>
  <c r="AJ895" s="1"/>
  <c r="AK895" s="1"/>
  <c r="AL895" s="1"/>
  <c r="AM895" s="1"/>
  <c r="AN895" s="1"/>
  <c r="AO895" s="1"/>
  <c r="AP895" s="1"/>
  <c r="AQ895" s="1"/>
  <c r="AR895" s="1"/>
  <c r="AS895" s="1"/>
  <c r="AT895" s="1"/>
  <c r="AU895" s="1"/>
  <c r="AV895" s="1"/>
  <c r="AW895" s="1"/>
  <c r="AX895" s="1"/>
  <c r="AY895" s="1"/>
  <c r="AZ895" s="1"/>
  <c r="BA895" s="1"/>
  <c r="BB895" s="1"/>
  <c r="BC895" s="1"/>
  <c r="BD895" s="1"/>
  <c r="BE895" s="1"/>
  <c r="BF895" s="1"/>
  <c r="BG895" s="1"/>
  <c r="BH895" s="1"/>
  <c r="BI895" s="1"/>
  <c r="C894"/>
  <c r="D894" s="1"/>
  <c r="E894" s="1"/>
  <c r="F894" s="1"/>
  <c r="G894" s="1"/>
  <c r="H894" s="1"/>
  <c r="I894" s="1"/>
  <c r="J894" s="1"/>
  <c r="K894" s="1"/>
  <c r="L894" s="1"/>
  <c r="M894" s="1"/>
  <c r="N894" s="1"/>
  <c r="O894" s="1"/>
  <c r="P894" s="1"/>
  <c r="Q894" s="1"/>
  <c r="R894" s="1"/>
  <c r="S894" s="1"/>
  <c r="T894" s="1"/>
  <c r="U894" s="1"/>
  <c r="V894" s="1"/>
  <c r="W894" s="1"/>
  <c r="X894" s="1"/>
  <c r="Y894" s="1"/>
  <c r="Z894" s="1"/>
  <c r="AA894" s="1"/>
  <c r="AB894" s="1"/>
  <c r="AC894" s="1"/>
  <c r="AD894" s="1"/>
  <c r="AE894" s="1"/>
  <c r="AF894" s="1"/>
  <c r="AG894" s="1"/>
  <c r="AH894" s="1"/>
  <c r="AI894" s="1"/>
  <c r="AJ894" s="1"/>
  <c r="AK894" s="1"/>
  <c r="AL894" s="1"/>
  <c r="AM894" s="1"/>
  <c r="AN894" s="1"/>
  <c r="AO894" s="1"/>
  <c r="AP894" s="1"/>
  <c r="AQ894" s="1"/>
  <c r="AR894" s="1"/>
  <c r="AS894" s="1"/>
  <c r="AT894" s="1"/>
  <c r="AU894" s="1"/>
  <c r="AV894" s="1"/>
  <c r="AW894" s="1"/>
  <c r="AX894" s="1"/>
  <c r="AY894" s="1"/>
  <c r="AZ894" s="1"/>
  <c r="BA894" s="1"/>
  <c r="BB894" s="1"/>
  <c r="BC894" s="1"/>
  <c r="BD894" s="1"/>
  <c r="BE894" s="1"/>
  <c r="BF894" s="1"/>
  <c r="BG894" s="1"/>
  <c r="BH894" s="1"/>
  <c r="BI894" s="1"/>
  <c r="C712"/>
  <c r="D712" s="1"/>
  <c r="E712" s="1"/>
  <c r="F712" s="1"/>
  <c r="G712" s="1"/>
  <c r="H712" s="1"/>
  <c r="I712" s="1"/>
  <c r="J712" s="1"/>
  <c r="K712" s="1"/>
  <c r="L712" s="1"/>
  <c r="M712" s="1"/>
  <c r="N712" s="1"/>
  <c r="O712" s="1"/>
  <c r="P712" s="1"/>
  <c r="Q712" s="1"/>
  <c r="R712" s="1"/>
  <c r="S712" s="1"/>
  <c r="T712" s="1"/>
  <c r="U712" s="1"/>
  <c r="V712" s="1"/>
  <c r="W712" s="1"/>
  <c r="X712" s="1"/>
  <c r="Y712" s="1"/>
  <c r="Z712" s="1"/>
  <c r="AA712" s="1"/>
  <c r="AB712" s="1"/>
  <c r="AC712" s="1"/>
  <c r="AD712" s="1"/>
  <c r="AE712" s="1"/>
  <c r="AF712" s="1"/>
  <c r="AG712" s="1"/>
  <c r="AH712" s="1"/>
  <c r="AI712" s="1"/>
  <c r="AJ712" s="1"/>
  <c r="AK712" s="1"/>
  <c r="AL712" s="1"/>
  <c r="AM712" s="1"/>
  <c r="AN712" s="1"/>
  <c r="AO712" s="1"/>
  <c r="AP712" s="1"/>
  <c r="AQ712" s="1"/>
  <c r="AR712" s="1"/>
  <c r="AS712" s="1"/>
  <c r="AT712" s="1"/>
  <c r="AU712" s="1"/>
  <c r="AV712" s="1"/>
  <c r="AW712" s="1"/>
  <c r="AX712" s="1"/>
  <c r="AY712" s="1"/>
  <c r="AZ712" s="1"/>
  <c r="BA712" s="1"/>
  <c r="BB712" s="1"/>
  <c r="BC712" s="1"/>
  <c r="BD712" s="1"/>
  <c r="BE712" s="1"/>
  <c r="BF712" s="1"/>
  <c r="BG712" s="1"/>
  <c r="BH712" s="1"/>
  <c r="BI712" s="1"/>
  <c r="C59"/>
  <c r="D59" s="1"/>
  <c r="E59" s="1"/>
  <c r="F59" s="1"/>
  <c r="G59" s="1"/>
  <c r="H59" s="1"/>
  <c r="I59" s="1"/>
  <c r="J59" s="1"/>
  <c r="K59" s="1"/>
  <c r="L59" s="1"/>
  <c r="M59" s="1"/>
  <c r="N59" s="1"/>
  <c r="O59" s="1"/>
  <c r="P59" s="1"/>
  <c r="Q59" s="1"/>
  <c r="R59" s="1"/>
  <c r="S59" s="1"/>
  <c r="T59" s="1"/>
  <c r="U59" s="1"/>
  <c r="V59" s="1"/>
  <c r="W59" s="1"/>
  <c r="X59" s="1"/>
  <c r="Y59" s="1"/>
  <c r="C58"/>
  <c r="D58" s="1"/>
  <c r="E58" s="1"/>
  <c r="F58" s="1"/>
  <c r="G58" s="1"/>
  <c r="H58" s="1"/>
  <c r="I58" s="1"/>
  <c r="J58" s="1"/>
  <c r="K58" s="1"/>
  <c r="L58" s="1"/>
  <c r="M58" s="1"/>
  <c r="N58" s="1"/>
  <c r="O58" s="1"/>
  <c r="P58" s="1"/>
  <c r="Q58" s="1"/>
  <c r="R58" s="1"/>
  <c r="S58" s="1"/>
  <c r="T58" s="1"/>
  <c r="U58" s="1"/>
  <c r="V58" s="1"/>
  <c r="W58" s="1"/>
  <c r="X58" s="1"/>
  <c r="Y58" s="1"/>
  <c r="C193"/>
  <c r="D193" s="1"/>
  <c r="E193" s="1"/>
  <c r="F193" s="1"/>
  <c r="G193" s="1"/>
  <c r="H193" s="1"/>
  <c r="I193" s="1"/>
  <c r="J193" s="1"/>
  <c r="K193" s="1"/>
  <c r="L193" s="1"/>
  <c r="M193" s="1"/>
  <c r="N193" s="1"/>
  <c r="O193" s="1"/>
  <c r="P193" s="1"/>
  <c r="Q193" s="1"/>
  <c r="R193" s="1"/>
  <c r="S193" s="1"/>
  <c r="T193" s="1"/>
  <c r="U193" s="1"/>
  <c r="V193" s="1"/>
  <c r="W193" s="1"/>
  <c r="X193" s="1"/>
  <c r="Y193" s="1"/>
  <c r="Z193" s="1"/>
  <c r="AA193" s="1"/>
  <c r="AB193" s="1"/>
  <c r="AC193" s="1"/>
  <c r="AD193" s="1"/>
  <c r="AE193" s="1"/>
  <c r="AF193" s="1"/>
  <c r="AG193" s="1"/>
  <c r="AH193" s="1"/>
  <c r="AI193" s="1"/>
  <c r="AJ193" s="1"/>
  <c r="AK193" s="1"/>
  <c r="AL193" s="1"/>
  <c r="AM193" s="1"/>
  <c r="AN193" s="1"/>
  <c r="AO193" s="1"/>
  <c r="AP193" s="1"/>
  <c r="AQ193" s="1"/>
  <c r="AR193" s="1"/>
  <c r="AS193" s="1"/>
  <c r="AT193" s="1"/>
  <c r="AU193" s="1"/>
  <c r="AV193" s="1"/>
  <c r="AW193" s="1"/>
  <c r="AX193" s="1"/>
  <c r="AY193" s="1"/>
  <c r="AZ193" s="1"/>
  <c r="BA193" s="1"/>
  <c r="BB193" s="1"/>
  <c r="BC193" s="1"/>
  <c r="BD193" s="1"/>
  <c r="BE193" s="1"/>
  <c r="BF193" s="1"/>
  <c r="BG193" s="1"/>
  <c r="BH193" s="1"/>
  <c r="BI193" s="1"/>
  <c r="C194"/>
  <c r="D194" s="1"/>
  <c r="E194" s="1"/>
  <c r="F194" s="1"/>
  <c r="G194" s="1"/>
  <c r="H194" s="1"/>
  <c r="I194" s="1"/>
  <c r="J194" s="1"/>
  <c r="K194" s="1"/>
  <c r="L194" s="1"/>
  <c r="M194" s="1"/>
  <c r="N194" s="1"/>
  <c r="O194" s="1"/>
  <c r="P194" s="1"/>
  <c r="Q194" s="1"/>
  <c r="R194" s="1"/>
  <c r="S194" s="1"/>
  <c r="T194" s="1"/>
  <c r="U194" s="1"/>
  <c r="V194" s="1"/>
  <c r="W194" s="1"/>
  <c r="X194" s="1"/>
  <c r="Y194" s="1"/>
  <c r="Z194" s="1"/>
  <c r="AA194" s="1"/>
  <c r="AB194" s="1"/>
  <c r="AC194" s="1"/>
  <c r="AD194" s="1"/>
  <c r="AE194" s="1"/>
  <c r="AF194" s="1"/>
  <c r="AG194" s="1"/>
  <c r="AH194" s="1"/>
  <c r="AI194" s="1"/>
  <c r="AJ194" s="1"/>
  <c r="AK194" s="1"/>
  <c r="AL194" s="1"/>
  <c r="AM194" s="1"/>
  <c r="AN194" s="1"/>
  <c r="AO194" s="1"/>
  <c r="AP194" s="1"/>
  <c r="AQ194" s="1"/>
  <c r="AR194" s="1"/>
  <c r="AS194" s="1"/>
  <c r="AT194" s="1"/>
  <c r="AU194" s="1"/>
  <c r="AV194" s="1"/>
  <c r="AW194" s="1"/>
  <c r="AX194" s="1"/>
  <c r="AY194" s="1"/>
  <c r="AZ194" s="1"/>
  <c r="BA194" s="1"/>
  <c r="BB194" s="1"/>
  <c r="BC194" s="1"/>
  <c r="BD194" s="1"/>
  <c r="BE194" s="1"/>
  <c r="BF194" s="1"/>
  <c r="BG194" s="1"/>
  <c r="BH194" s="1"/>
  <c r="BI194" s="1"/>
  <c r="C175"/>
  <c r="D175" s="1"/>
  <c r="E175" s="1"/>
  <c r="F175" s="1"/>
  <c r="G175" s="1"/>
  <c r="H175" s="1"/>
  <c r="I175" s="1"/>
  <c r="J175" s="1"/>
  <c r="K175" s="1"/>
  <c r="L175" s="1"/>
  <c r="M175" s="1"/>
  <c r="C174"/>
  <c r="D174" s="1"/>
  <c r="E174" s="1"/>
  <c r="F174" s="1"/>
  <c r="G174" s="1"/>
  <c r="H174" s="1"/>
  <c r="I174" s="1"/>
  <c r="J174" s="1"/>
  <c r="K174" s="1"/>
  <c r="L174" s="1"/>
  <c r="M174" s="1"/>
  <c r="N174" s="1"/>
  <c r="O174" s="1"/>
  <c r="P174" s="1"/>
  <c r="Q174" s="1"/>
  <c r="R174" s="1"/>
  <c r="S174" s="1"/>
  <c r="T174" s="1"/>
  <c r="U174" s="1"/>
  <c r="V174" s="1"/>
  <c r="W174" s="1"/>
  <c r="X174" s="1"/>
  <c r="Y174" s="1"/>
  <c r="Z174" s="1"/>
  <c r="AA174" s="1"/>
  <c r="AB174" s="1"/>
  <c r="AC174" s="1"/>
  <c r="AD174" s="1"/>
  <c r="AE174" s="1"/>
  <c r="AF174" s="1"/>
  <c r="AG174" s="1"/>
  <c r="AH174" s="1"/>
  <c r="AI174" s="1"/>
  <c r="AJ174" s="1"/>
  <c r="AK174" s="1"/>
  <c r="AL174" s="1"/>
  <c r="AM174" s="1"/>
  <c r="AN174" s="1"/>
  <c r="AO174" s="1"/>
  <c r="C173"/>
  <c r="D173" s="1"/>
  <c r="E173" s="1"/>
  <c r="F173" s="1"/>
  <c r="G173" s="1"/>
  <c r="H173" s="1"/>
  <c r="I173" s="1"/>
  <c r="J173" s="1"/>
  <c r="K173" s="1"/>
  <c r="L173" s="1"/>
  <c r="M173" s="1"/>
  <c r="N173" s="1"/>
  <c r="O173" s="1"/>
  <c r="P173" s="1"/>
  <c r="Q173" s="1"/>
  <c r="R173" s="1"/>
  <c r="S173" s="1"/>
  <c r="T173" s="1"/>
  <c r="U173" s="1"/>
  <c r="V173" s="1"/>
  <c r="W173" s="1"/>
  <c r="X173" s="1"/>
  <c r="Y173" s="1"/>
  <c r="Z173" s="1"/>
  <c r="AA173" s="1"/>
  <c r="AB173" s="1"/>
  <c r="AC173" s="1"/>
  <c r="AD173" s="1"/>
  <c r="AE173" s="1"/>
  <c r="AF173" s="1"/>
  <c r="AG173" s="1"/>
  <c r="AH173" s="1"/>
  <c r="AI173" s="1"/>
  <c r="AJ173" s="1"/>
  <c r="AK173" s="1"/>
  <c r="AL173" s="1"/>
  <c r="AM173" s="1"/>
  <c r="AN173" s="1"/>
  <c r="AO173" s="1"/>
  <c r="AP173" s="1"/>
  <c r="AQ173" s="1"/>
  <c r="AR173" s="1"/>
  <c r="AS173" s="1"/>
  <c r="AT173" s="1"/>
  <c r="AU173" s="1"/>
  <c r="AV173" s="1"/>
  <c r="AW173" s="1"/>
  <c r="AX173" s="1"/>
  <c r="AY173" s="1"/>
  <c r="AZ173" s="1"/>
  <c r="BA173" s="1"/>
  <c r="BB173" s="1"/>
  <c r="BC173" s="1"/>
  <c r="BD173" s="1"/>
  <c r="BE173" s="1"/>
  <c r="BF173" s="1"/>
  <c r="BG173" s="1"/>
  <c r="BH173" s="1"/>
  <c r="BI173" s="1"/>
  <c r="C172"/>
  <c r="D172" s="1"/>
  <c r="E172" s="1"/>
  <c r="F172" s="1"/>
  <c r="G172" s="1"/>
  <c r="H172" s="1"/>
  <c r="I172" s="1"/>
  <c r="J172" s="1"/>
  <c r="K172" s="1"/>
  <c r="L172" s="1"/>
  <c r="M172" s="1"/>
  <c r="N172" s="1"/>
  <c r="O172" s="1"/>
  <c r="P172" s="1"/>
  <c r="Q172" s="1"/>
  <c r="R172" s="1"/>
  <c r="S172" s="1"/>
  <c r="T172" s="1"/>
  <c r="U172" s="1"/>
  <c r="V172" s="1"/>
  <c r="W172" s="1"/>
  <c r="X172" s="1"/>
  <c r="Y172" s="1"/>
  <c r="Z172" s="1"/>
  <c r="AA172" s="1"/>
  <c r="AB172" s="1"/>
  <c r="AC172" s="1"/>
  <c r="AD172" s="1"/>
  <c r="AE172" s="1"/>
  <c r="AF172" s="1"/>
  <c r="AG172" s="1"/>
  <c r="AH172" s="1"/>
  <c r="AI172" s="1"/>
  <c r="AJ172" s="1"/>
  <c r="AK172" s="1"/>
  <c r="AL172" s="1"/>
  <c r="AM172" s="1"/>
  <c r="AN172" s="1"/>
  <c r="AO172" s="1"/>
  <c r="AP172" s="1"/>
  <c r="AQ172" s="1"/>
  <c r="AR172" s="1"/>
  <c r="AS172" s="1"/>
  <c r="AT172" s="1"/>
  <c r="AU172" s="1"/>
  <c r="AV172" s="1"/>
  <c r="AW172" s="1"/>
  <c r="AX172" s="1"/>
  <c r="AY172" s="1"/>
  <c r="AZ172" s="1"/>
  <c r="BA172" s="1"/>
  <c r="BB172" s="1"/>
  <c r="BC172" s="1"/>
  <c r="BD172" s="1"/>
  <c r="BE172" s="1"/>
  <c r="BF172" s="1"/>
  <c r="BG172" s="1"/>
  <c r="BH172" s="1"/>
  <c r="BI172" s="1"/>
  <c r="C171"/>
  <c r="D171" s="1"/>
  <c r="E171" s="1"/>
  <c r="F171" s="1"/>
  <c r="G171" s="1"/>
  <c r="H171" s="1"/>
  <c r="I171" s="1"/>
  <c r="J171" s="1"/>
  <c r="K171" s="1"/>
  <c r="L171" s="1"/>
  <c r="M171" s="1"/>
  <c r="N171" s="1"/>
  <c r="O171" s="1"/>
  <c r="P171" s="1"/>
  <c r="Q171" s="1"/>
  <c r="R171" s="1"/>
  <c r="S171" s="1"/>
  <c r="T171" s="1"/>
  <c r="U171" s="1"/>
  <c r="V171" s="1"/>
  <c r="W171" s="1"/>
  <c r="X171" s="1"/>
  <c r="Y171" s="1"/>
  <c r="Z171" s="1"/>
  <c r="AA171" s="1"/>
  <c r="AB171" s="1"/>
  <c r="AC171" s="1"/>
  <c r="AD171" s="1"/>
  <c r="AE171" s="1"/>
  <c r="AF171" s="1"/>
  <c r="AG171" s="1"/>
  <c r="AH171" s="1"/>
  <c r="AI171" s="1"/>
  <c r="AJ171" s="1"/>
  <c r="AK171" s="1"/>
  <c r="AL171" s="1"/>
  <c r="AM171" s="1"/>
  <c r="AN171" s="1"/>
  <c r="AO171" s="1"/>
  <c r="AP171" s="1"/>
  <c r="AQ171" s="1"/>
  <c r="AR171" s="1"/>
  <c r="AS171" s="1"/>
  <c r="AT171" s="1"/>
  <c r="AU171" s="1"/>
  <c r="AV171" s="1"/>
  <c r="AW171" s="1"/>
  <c r="AX171" s="1"/>
  <c r="AY171" s="1"/>
  <c r="AZ171" s="1"/>
  <c r="BA171" s="1"/>
  <c r="BB171" s="1"/>
  <c r="BC171" s="1"/>
  <c r="BD171" s="1"/>
  <c r="BE171" s="1"/>
  <c r="BF171" s="1"/>
  <c r="BG171" s="1"/>
  <c r="BH171" s="1"/>
  <c r="BI171" s="1"/>
  <c r="C170"/>
  <c r="D170" s="1"/>
  <c r="E170" s="1"/>
  <c r="F170" s="1"/>
  <c r="G170" s="1"/>
  <c r="H170" s="1"/>
  <c r="I170" s="1"/>
  <c r="J170" s="1"/>
  <c r="K170" s="1"/>
  <c r="L170" s="1"/>
  <c r="M170" s="1"/>
  <c r="N170" s="1"/>
  <c r="O170" s="1"/>
  <c r="P170" s="1"/>
  <c r="Q170" s="1"/>
  <c r="R170" s="1"/>
  <c r="S170" s="1"/>
  <c r="T170" s="1"/>
  <c r="U170" s="1"/>
  <c r="V170" s="1"/>
  <c r="W170" s="1"/>
  <c r="X170" s="1"/>
  <c r="Y170" s="1"/>
  <c r="Z170" s="1"/>
  <c r="AA170" s="1"/>
  <c r="AB170" s="1"/>
  <c r="AC170" s="1"/>
  <c r="AD170" s="1"/>
  <c r="AE170" s="1"/>
  <c r="AF170" s="1"/>
  <c r="AG170" s="1"/>
  <c r="AH170" s="1"/>
  <c r="AI170" s="1"/>
  <c r="AJ170" s="1"/>
  <c r="AK170" s="1"/>
  <c r="AL170" s="1"/>
  <c r="AM170" s="1"/>
  <c r="AN170" s="1"/>
  <c r="AO170" s="1"/>
  <c r="AP170" s="1"/>
  <c r="AQ170" s="1"/>
  <c r="AR170" s="1"/>
  <c r="AS170" s="1"/>
  <c r="AT170" s="1"/>
  <c r="AU170" s="1"/>
  <c r="AV170" s="1"/>
  <c r="AW170" s="1"/>
  <c r="AX170" s="1"/>
  <c r="AY170" s="1"/>
  <c r="AZ170" s="1"/>
  <c r="BA170" s="1"/>
  <c r="BB170" s="1"/>
  <c r="BC170" s="1"/>
  <c r="BD170" s="1"/>
  <c r="BE170" s="1"/>
  <c r="BF170" s="1"/>
  <c r="BG170" s="1"/>
  <c r="BH170" s="1"/>
  <c r="BI170" s="1"/>
  <c r="C153"/>
  <c r="D153" s="1"/>
  <c r="E153" s="1"/>
  <c r="F153" s="1"/>
  <c r="G153" s="1"/>
  <c r="H153" s="1"/>
  <c r="I153" s="1"/>
  <c r="J153" s="1"/>
  <c r="K153" s="1"/>
  <c r="L153" s="1"/>
  <c r="M153" s="1"/>
  <c r="N153" s="1"/>
  <c r="O153" s="1"/>
  <c r="P153" s="1"/>
  <c r="Q153" s="1"/>
  <c r="R153" s="1"/>
  <c r="S153" s="1"/>
  <c r="T153" s="1"/>
  <c r="U153" s="1"/>
  <c r="V153" s="1"/>
  <c r="W153" s="1"/>
  <c r="X153" s="1"/>
  <c r="Y153" s="1"/>
  <c r="Z153" s="1"/>
  <c r="AA153" s="1"/>
  <c r="AB153" s="1"/>
  <c r="AC153" s="1"/>
  <c r="AD153" s="1"/>
  <c r="AE153" s="1"/>
  <c r="AF153" s="1"/>
  <c r="AG153" s="1"/>
  <c r="AH153" s="1"/>
  <c r="AI153" s="1"/>
  <c r="AJ153" s="1"/>
  <c r="AK153" s="1"/>
  <c r="AL153" s="1"/>
  <c r="AM153" s="1"/>
  <c r="AN153" s="1"/>
  <c r="AO153" s="1"/>
  <c r="AP153" s="1"/>
  <c r="AQ153" s="1"/>
  <c r="AR153" s="1"/>
  <c r="AS153" s="1"/>
  <c r="AT153" s="1"/>
  <c r="AU153" s="1"/>
  <c r="AV153" s="1"/>
  <c r="AW153" s="1"/>
  <c r="AX153" s="1"/>
  <c r="AY153" s="1"/>
  <c r="AZ153" s="1"/>
  <c r="BA153" s="1"/>
  <c r="BB153" s="1"/>
  <c r="BC153" s="1"/>
  <c r="BD153" s="1"/>
  <c r="BE153" s="1"/>
  <c r="BF153" s="1"/>
  <c r="BG153" s="1"/>
  <c r="BH153" s="1"/>
  <c r="BI153" s="1"/>
  <c r="C152"/>
  <c r="D152" s="1"/>
  <c r="E152" s="1"/>
  <c r="F152" s="1"/>
  <c r="G152" s="1"/>
  <c r="H152" s="1"/>
  <c r="I152" s="1"/>
  <c r="J152" s="1"/>
  <c r="K152" s="1"/>
  <c r="L152" s="1"/>
  <c r="M152" s="1"/>
  <c r="N152" s="1"/>
  <c r="O152" s="1"/>
  <c r="P152" s="1"/>
  <c r="Q152" s="1"/>
  <c r="R152" s="1"/>
  <c r="S152" s="1"/>
  <c r="T152" s="1"/>
  <c r="U152" s="1"/>
  <c r="V152" s="1"/>
  <c r="W152" s="1"/>
  <c r="X152" s="1"/>
  <c r="Y152" s="1"/>
  <c r="Z152" s="1"/>
  <c r="AA152" s="1"/>
  <c r="AB152" s="1"/>
  <c r="AC152" s="1"/>
  <c r="AD152" s="1"/>
  <c r="AE152" s="1"/>
  <c r="AF152" s="1"/>
  <c r="AG152" s="1"/>
  <c r="AH152" s="1"/>
  <c r="AI152" s="1"/>
  <c r="AJ152" s="1"/>
  <c r="AK152" s="1"/>
  <c r="AL152" s="1"/>
  <c r="AM152" s="1"/>
  <c r="AN152" s="1"/>
  <c r="AO152" s="1"/>
  <c r="AP152" s="1"/>
  <c r="AQ152" s="1"/>
  <c r="AR152" s="1"/>
  <c r="AS152" s="1"/>
  <c r="AT152" s="1"/>
  <c r="AU152" s="1"/>
  <c r="AV152" s="1"/>
  <c r="AW152" s="1"/>
  <c r="AX152" s="1"/>
  <c r="AY152" s="1"/>
  <c r="AZ152" s="1"/>
  <c r="BA152" s="1"/>
  <c r="BB152" s="1"/>
  <c r="BC152" s="1"/>
  <c r="BD152" s="1"/>
  <c r="BE152" s="1"/>
  <c r="BF152" s="1"/>
  <c r="BG152" s="1"/>
  <c r="BH152" s="1"/>
  <c r="BI152" s="1"/>
  <c r="C127"/>
  <c r="D127" s="1"/>
  <c r="E127" s="1"/>
  <c r="F127" s="1"/>
  <c r="G127" s="1"/>
  <c r="H127" s="1"/>
  <c r="I127" s="1"/>
  <c r="J127" s="1"/>
  <c r="K127" s="1"/>
  <c r="L127" s="1"/>
  <c r="M127" s="1"/>
  <c r="N127" s="1"/>
  <c r="O127" s="1"/>
  <c r="P127" s="1"/>
  <c r="Q127" s="1"/>
  <c r="R127" s="1"/>
  <c r="S127" s="1"/>
  <c r="T127" s="1"/>
  <c r="U127" s="1"/>
  <c r="V127" s="1"/>
  <c r="W127" s="1"/>
  <c r="X127" s="1"/>
  <c r="Y127" s="1"/>
  <c r="Z127" s="1"/>
  <c r="AA127" s="1"/>
  <c r="AB127" s="1"/>
  <c r="AC127" s="1"/>
  <c r="AD127" s="1"/>
  <c r="AE127" s="1"/>
  <c r="AF127" s="1"/>
  <c r="AG127" s="1"/>
  <c r="AH127" s="1"/>
  <c r="AI127" s="1"/>
  <c r="AJ127" s="1"/>
  <c r="AK127" s="1"/>
  <c r="AL127" s="1"/>
  <c r="AM127" s="1"/>
  <c r="AN127" s="1"/>
  <c r="AO127" s="1"/>
  <c r="AP127" s="1"/>
  <c r="AQ127" s="1"/>
  <c r="AR127" s="1"/>
  <c r="AS127" s="1"/>
  <c r="AT127" s="1"/>
  <c r="AU127" s="1"/>
  <c r="AV127" s="1"/>
  <c r="AW127" s="1"/>
  <c r="AX127" s="1"/>
  <c r="AY127" s="1"/>
  <c r="AZ127" s="1"/>
  <c r="BA127" s="1"/>
  <c r="BB127" s="1"/>
  <c r="BC127" s="1"/>
  <c r="BD127" s="1"/>
  <c r="BE127" s="1"/>
  <c r="BF127" s="1"/>
  <c r="BG127" s="1"/>
  <c r="BH127" s="1"/>
  <c r="BI127" s="1"/>
  <c r="C126"/>
  <c r="D126" s="1"/>
  <c r="E126" s="1"/>
  <c r="F126" s="1"/>
  <c r="G126" s="1"/>
  <c r="H126" s="1"/>
  <c r="I126" s="1"/>
  <c r="J126" s="1"/>
  <c r="K126" s="1"/>
  <c r="L126" s="1"/>
  <c r="M126" s="1"/>
  <c r="N126" s="1"/>
  <c r="O126" s="1"/>
  <c r="P126" s="1"/>
  <c r="Q126" s="1"/>
  <c r="R126" s="1"/>
  <c r="S126" s="1"/>
  <c r="T126" s="1"/>
  <c r="U126" s="1"/>
  <c r="V126" s="1"/>
  <c r="W126" s="1"/>
  <c r="X126" s="1"/>
  <c r="Y126" s="1"/>
  <c r="Z126" s="1"/>
  <c r="AA126" s="1"/>
  <c r="AB126" s="1"/>
  <c r="AC126" s="1"/>
  <c r="AD126" s="1"/>
  <c r="AE126" s="1"/>
  <c r="AF126" s="1"/>
  <c r="AG126" s="1"/>
  <c r="AH126" s="1"/>
  <c r="AI126" s="1"/>
  <c r="AJ126" s="1"/>
  <c r="AK126" s="1"/>
  <c r="AL126" s="1"/>
  <c r="AM126" s="1"/>
  <c r="AN126" s="1"/>
  <c r="AO126" s="1"/>
  <c r="AP126" s="1"/>
  <c r="AQ126" s="1"/>
  <c r="AR126" s="1"/>
  <c r="AS126" s="1"/>
  <c r="AT126" s="1"/>
  <c r="AU126" s="1"/>
  <c r="AV126" s="1"/>
  <c r="AW126" s="1"/>
  <c r="AX126" s="1"/>
  <c r="AY126" s="1"/>
  <c r="AZ126" s="1"/>
  <c r="BA126" s="1"/>
  <c r="BB126" s="1"/>
  <c r="BC126" s="1"/>
  <c r="BD126" s="1"/>
  <c r="BE126" s="1"/>
  <c r="BF126" s="1"/>
  <c r="BG126" s="1"/>
  <c r="BH126" s="1"/>
  <c r="BI126" s="1"/>
  <c r="C108"/>
  <c r="D108" s="1"/>
  <c r="E108" s="1"/>
  <c r="F108" s="1"/>
  <c r="G108" s="1"/>
  <c r="H108" s="1"/>
  <c r="I108" s="1"/>
  <c r="J108" s="1"/>
  <c r="K108" s="1"/>
  <c r="L108" s="1"/>
  <c r="M108" s="1"/>
  <c r="N108" s="1"/>
  <c r="O108" s="1"/>
  <c r="P108" s="1"/>
  <c r="Q108" s="1"/>
  <c r="R108" s="1"/>
  <c r="S108" s="1"/>
  <c r="T108" s="1"/>
  <c r="U108" s="1"/>
  <c r="V108" s="1"/>
  <c r="W108" s="1"/>
  <c r="X108" s="1"/>
  <c r="Y108" s="1"/>
  <c r="Z108" s="1"/>
  <c r="AA108" s="1"/>
  <c r="AB108" s="1"/>
  <c r="AC108" s="1"/>
  <c r="AD108" s="1"/>
  <c r="AE108" s="1"/>
  <c r="AF108" s="1"/>
  <c r="AG108" s="1"/>
  <c r="AH108" s="1"/>
  <c r="AI108" s="1"/>
  <c r="AJ108" s="1"/>
  <c r="AK108" s="1"/>
  <c r="AL108" s="1"/>
  <c r="AM108" s="1"/>
  <c r="AN108" s="1"/>
  <c r="AO108" s="1"/>
  <c r="AP108" s="1"/>
  <c r="AQ108" s="1"/>
  <c r="AR108" s="1"/>
  <c r="AS108" s="1"/>
  <c r="AT108" s="1"/>
  <c r="AU108" s="1"/>
  <c r="AV108" s="1"/>
  <c r="AW108" s="1"/>
  <c r="AX108" s="1"/>
  <c r="AY108" s="1"/>
  <c r="AZ108" s="1"/>
  <c r="BA108" s="1"/>
  <c r="BB108" s="1"/>
  <c r="BC108" s="1"/>
  <c r="BD108" s="1"/>
  <c r="BE108" s="1"/>
  <c r="BF108" s="1"/>
  <c r="BG108" s="1"/>
  <c r="BH108" s="1"/>
  <c r="BI108" s="1"/>
  <c r="C102"/>
  <c r="D102" s="1"/>
  <c r="E102" s="1"/>
  <c r="F102" s="1"/>
  <c r="G102" s="1"/>
  <c r="H102" s="1"/>
  <c r="I102" s="1"/>
  <c r="J102" s="1"/>
  <c r="K102" s="1"/>
  <c r="L102" s="1"/>
  <c r="M102" s="1"/>
  <c r="N102" s="1"/>
  <c r="O102" s="1"/>
  <c r="P102" s="1"/>
  <c r="Q102" s="1"/>
  <c r="R102" s="1"/>
  <c r="S102" s="1"/>
  <c r="T102" s="1"/>
  <c r="U102" s="1"/>
  <c r="V102" s="1"/>
  <c r="W102" s="1"/>
  <c r="X102" s="1"/>
  <c r="Y102" s="1"/>
  <c r="Z102" s="1"/>
  <c r="AA102" s="1"/>
  <c r="AB102" s="1"/>
  <c r="AC102" s="1"/>
  <c r="AD102" s="1"/>
  <c r="AE102" s="1"/>
  <c r="AF102" s="1"/>
  <c r="AG102" s="1"/>
  <c r="AH102" s="1"/>
  <c r="AI102" s="1"/>
  <c r="AJ102" s="1"/>
  <c r="AK102" s="1"/>
  <c r="AL102" s="1"/>
  <c r="AM102" s="1"/>
  <c r="AN102" s="1"/>
  <c r="AO102" s="1"/>
  <c r="AP102" s="1"/>
  <c r="AQ102" s="1"/>
  <c r="AR102" s="1"/>
  <c r="AS102" s="1"/>
  <c r="AT102" s="1"/>
  <c r="AU102" s="1"/>
  <c r="AV102" s="1"/>
  <c r="AW102" s="1"/>
  <c r="AX102" s="1"/>
  <c r="AY102" s="1"/>
  <c r="AZ102" s="1"/>
  <c r="BA102" s="1"/>
  <c r="BB102" s="1"/>
  <c r="BC102" s="1"/>
  <c r="BD102" s="1"/>
  <c r="BE102" s="1"/>
  <c r="BF102" s="1"/>
  <c r="BG102" s="1"/>
  <c r="BH102" s="1"/>
  <c r="BI102" s="1"/>
  <c r="C97"/>
  <c r="D97" s="1"/>
  <c r="E97" s="1"/>
  <c r="F97" s="1"/>
  <c r="G97" s="1"/>
  <c r="H97" s="1"/>
  <c r="I97" s="1"/>
  <c r="J97" s="1"/>
  <c r="K97" s="1"/>
  <c r="L97" s="1"/>
  <c r="M97" s="1"/>
  <c r="N97" s="1"/>
  <c r="O97" s="1"/>
  <c r="P97" s="1"/>
  <c r="Q97" s="1"/>
  <c r="R97" s="1"/>
  <c r="S97" s="1"/>
  <c r="T97" s="1"/>
  <c r="U97" s="1"/>
  <c r="V97" s="1"/>
  <c r="W97" s="1"/>
  <c r="X97" s="1"/>
  <c r="Y97" s="1"/>
  <c r="Z97" s="1"/>
  <c r="AA97" s="1"/>
  <c r="AB97" s="1"/>
  <c r="AC97" s="1"/>
  <c r="AD97" s="1"/>
  <c r="AE97" s="1"/>
  <c r="AF97" s="1"/>
  <c r="AG97" s="1"/>
  <c r="AH97" s="1"/>
  <c r="AI97" s="1"/>
  <c r="AJ97" s="1"/>
  <c r="AK97" s="1"/>
  <c r="AL97" s="1"/>
  <c r="AM97" s="1"/>
  <c r="AN97" s="1"/>
  <c r="AO97" s="1"/>
  <c r="AP97" s="1"/>
  <c r="AQ97" s="1"/>
  <c r="AR97" s="1"/>
  <c r="AS97" s="1"/>
  <c r="AT97" s="1"/>
  <c r="AU97" s="1"/>
  <c r="AV97" s="1"/>
  <c r="AW97" s="1"/>
  <c r="AX97" s="1"/>
  <c r="AY97" s="1"/>
  <c r="AZ97" s="1"/>
  <c r="BA97" s="1"/>
  <c r="BB97" s="1"/>
  <c r="BC97" s="1"/>
  <c r="BD97" s="1"/>
  <c r="BE97" s="1"/>
  <c r="BF97" s="1"/>
  <c r="BG97" s="1"/>
  <c r="BH97" s="1"/>
  <c r="BI97" s="1"/>
  <c r="C96"/>
  <c r="D96" s="1"/>
  <c r="E96" s="1"/>
  <c r="F96" s="1"/>
  <c r="G96" s="1"/>
  <c r="H96" s="1"/>
  <c r="I96" s="1"/>
  <c r="J96" s="1"/>
  <c r="K96" s="1"/>
  <c r="L96" s="1"/>
  <c r="M96" s="1"/>
  <c r="N96" s="1"/>
  <c r="O96" s="1"/>
  <c r="P96" s="1"/>
  <c r="Q96" s="1"/>
  <c r="R96" s="1"/>
  <c r="S96" s="1"/>
  <c r="T96" s="1"/>
  <c r="U96" s="1"/>
  <c r="V96" s="1"/>
  <c r="W96" s="1"/>
  <c r="X96" s="1"/>
  <c r="Y96" s="1"/>
  <c r="Z96" s="1"/>
  <c r="AA96" s="1"/>
  <c r="AB96" s="1"/>
  <c r="AC96" s="1"/>
  <c r="AD96" s="1"/>
  <c r="AE96" s="1"/>
  <c r="AF96" s="1"/>
  <c r="AG96" s="1"/>
  <c r="AH96" s="1"/>
  <c r="AI96" s="1"/>
  <c r="AJ96" s="1"/>
  <c r="AK96" s="1"/>
  <c r="AL96" s="1"/>
  <c r="AM96" s="1"/>
  <c r="AN96" s="1"/>
  <c r="AO96" s="1"/>
  <c r="AP96" s="1"/>
  <c r="AQ96" s="1"/>
  <c r="AR96" s="1"/>
  <c r="AS96" s="1"/>
  <c r="AT96" s="1"/>
  <c r="AU96" s="1"/>
  <c r="AV96" s="1"/>
  <c r="AW96" s="1"/>
  <c r="AX96" s="1"/>
  <c r="AY96" s="1"/>
  <c r="AZ96" s="1"/>
  <c r="BA96" s="1"/>
  <c r="BB96" s="1"/>
  <c r="BC96" s="1"/>
  <c r="BD96" s="1"/>
  <c r="BE96" s="1"/>
  <c r="BF96" s="1"/>
  <c r="BG96" s="1"/>
  <c r="BH96" s="1"/>
  <c r="BI96" s="1"/>
  <c r="C67"/>
  <c r="D67" s="1"/>
  <c r="E67" s="1"/>
  <c r="F67" s="1"/>
  <c r="G67" s="1"/>
  <c r="H67" s="1"/>
  <c r="I67" s="1"/>
  <c r="J67" s="1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X67" s="1"/>
  <c r="Y67" s="1"/>
  <c r="Z67" s="1"/>
  <c r="AA67" s="1"/>
  <c r="AB67" s="1"/>
  <c r="AC67" s="1"/>
  <c r="AD67" s="1"/>
  <c r="AE67" s="1"/>
  <c r="AF67" s="1"/>
  <c r="AG67" s="1"/>
  <c r="AH67" s="1"/>
  <c r="AI67" s="1"/>
  <c r="AJ67" s="1"/>
  <c r="AK67" s="1"/>
  <c r="AL67" s="1"/>
  <c r="AM67" s="1"/>
  <c r="AN67" s="1"/>
  <c r="AO67" s="1"/>
  <c r="AP67" s="1"/>
  <c r="AQ67" s="1"/>
  <c r="AR67" s="1"/>
  <c r="AS67" s="1"/>
  <c r="AT67" s="1"/>
  <c r="AU67" s="1"/>
  <c r="AV67" s="1"/>
  <c r="AW67" s="1"/>
  <c r="AX67" s="1"/>
  <c r="AY67" s="1"/>
  <c r="AZ67" s="1"/>
  <c r="BA67" s="1"/>
  <c r="BB67" s="1"/>
  <c r="BC67" s="1"/>
  <c r="BD67" s="1"/>
  <c r="BE67" s="1"/>
  <c r="BF67" s="1"/>
  <c r="BG67" s="1"/>
  <c r="BH67" s="1"/>
  <c r="BI67" s="1"/>
  <c r="C66"/>
  <c r="D66" s="1"/>
  <c r="E66" s="1"/>
  <c r="F66" s="1"/>
  <c r="G66" s="1"/>
  <c r="H66" s="1"/>
  <c r="I66" s="1"/>
  <c r="J66" s="1"/>
  <c r="K66" s="1"/>
  <c r="L66" s="1"/>
  <c r="M66" s="1"/>
  <c r="N66" s="1"/>
  <c r="O66" s="1"/>
  <c r="P66" s="1"/>
  <c r="Q66" s="1"/>
  <c r="R66" s="1"/>
  <c r="S66" s="1"/>
  <c r="T66" s="1"/>
  <c r="U66" s="1"/>
  <c r="V66" s="1"/>
  <c r="W66" s="1"/>
  <c r="X66" s="1"/>
  <c r="Y66" s="1"/>
  <c r="Z66" s="1"/>
  <c r="AA66" s="1"/>
  <c r="AB66" s="1"/>
  <c r="AC66" s="1"/>
  <c r="AD66" s="1"/>
  <c r="AE66" s="1"/>
  <c r="AF66" s="1"/>
  <c r="AG66" s="1"/>
  <c r="AH66" s="1"/>
  <c r="AI66" s="1"/>
  <c r="AJ66" s="1"/>
  <c r="AK66" s="1"/>
  <c r="AL66" s="1"/>
  <c r="AM66" s="1"/>
  <c r="AN66" s="1"/>
  <c r="AO66" s="1"/>
  <c r="AP66" s="1"/>
  <c r="AQ66" s="1"/>
  <c r="AR66" s="1"/>
  <c r="AS66" s="1"/>
  <c r="AT66" s="1"/>
  <c r="AU66" s="1"/>
  <c r="AV66" s="1"/>
  <c r="AW66" s="1"/>
  <c r="AX66" s="1"/>
  <c r="AY66" s="1"/>
  <c r="AZ66" s="1"/>
  <c r="BA66" s="1"/>
  <c r="BB66" s="1"/>
  <c r="BC66" s="1"/>
  <c r="BD66" s="1"/>
  <c r="BE66" s="1"/>
  <c r="BF66" s="1"/>
  <c r="BG66" s="1"/>
  <c r="BH66" s="1"/>
  <c r="BI66" s="1"/>
  <c r="C54"/>
  <c r="D54" s="1"/>
  <c r="E54" s="1"/>
  <c r="F54" s="1"/>
  <c r="G54" s="1"/>
  <c r="H54" s="1"/>
  <c r="I54" s="1"/>
  <c r="J54" s="1"/>
  <c r="K54" s="1"/>
  <c r="L54" s="1"/>
  <c r="M54" s="1"/>
  <c r="N54" s="1"/>
  <c r="O54" s="1"/>
  <c r="P54" s="1"/>
  <c r="Q54" s="1"/>
  <c r="R54" s="1"/>
  <c r="S54" s="1"/>
  <c r="T54" s="1"/>
  <c r="U54" s="1"/>
  <c r="V54" s="1"/>
  <c r="W54" s="1"/>
  <c r="X54" s="1"/>
  <c r="Y54" s="1"/>
  <c r="Z54" s="1"/>
  <c r="AA54" s="1"/>
  <c r="AB54" s="1"/>
  <c r="AC54" s="1"/>
  <c r="AD54" s="1"/>
  <c r="AE54" s="1"/>
  <c r="AF54" s="1"/>
  <c r="AG54" s="1"/>
  <c r="AH54" s="1"/>
  <c r="AI54" s="1"/>
  <c r="AJ54" s="1"/>
  <c r="AK54" s="1"/>
  <c r="AL54" s="1"/>
  <c r="AM54" s="1"/>
  <c r="AN54" s="1"/>
  <c r="AO54" s="1"/>
  <c r="AP54" s="1"/>
  <c r="AQ54" s="1"/>
  <c r="AR54" s="1"/>
  <c r="AS54" s="1"/>
  <c r="AT54" s="1"/>
  <c r="AU54" s="1"/>
  <c r="AV54" s="1"/>
  <c r="AW54" s="1"/>
  <c r="AX54" s="1"/>
  <c r="AY54" s="1"/>
  <c r="AZ54" s="1"/>
  <c r="BA54" s="1"/>
  <c r="BB54" s="1"/>
  <c r="BC54" s="1"/>
  <c r="BD54" s="1"/>
  <c r="BE54" s="1"/>
  <c r="BF54" s="1"/>
  <c r="BG54" s="1"/>
  <c r="BH54" s="1"/>
  <c r="BI54" s="1"/>
  <c r="C53"/>
  <c r="D53" s="1"/>
  <c r="E53" s="1"/>
  <c r="F53" s="1"/>
  <c r="G53" s="1"/>
  <c r="H53" s="1"/>
  <c r="I53" s="1"/>
  <c r="J53" s="1"/>
  <c r="K53" s="1"/>
  <c r="L53" s="1"/>
  <c r="M53" s="1"/>
  <c r="N53" s="1"/>
  <c r="O53" s="1"/>
  <c r="P53" s="1"/>
  <c r="Q53" s="1"/>
  <c r="R53" s="1"/>
  <c r="S53" s="1"/>
  <c r="T53" s="1"/>
  <c r="U53" s="1"/>
  <c r="V53" s="1"/>
  <c r="W53" s="1"/>
  <c r="X53" s="1"/>
  <c r="Y53" s="1"/>
  <c r="Z53" s="1"/>
  <c r="AA53" s="1"/>
  <c r="AB53" s="1"/>
  <c r="AC53" s="1"/>
  <c r="AD53" s="1"/>
  <c r="AE53" s="1"/>
  <c r="AF53" s="1"/>
  <c r="AG53" s="1"/>
  <c r="AH53" s="1"/>
  <c r="AI53" s="1"/>
  <c r="AJ53" s="1"/>
  <c r="AK53" s="1"/>
  <c r="AL53" s="1"/>
  <c r="AM53" s="1"/>
  <c r="AN53" s="1"/>
  <c r="AO53" s="1"/>
  <c r="AP53" s="1"/>
  <c r="AQ53" s="1"/>
  <c r="AR53" s="1"/>
  <c r="AS53" s="1"/>
  <c r="AT53" s="1"/>
  <c r="AU53" s="1"/>
  <c r="AV53" s="1"/>
  <c r="AW53" s="1"/>
  <c r="AX53" s="1"/>
  <c r="AY53" s="1"/>
  <c r="AZ53" s="1"/>
  <c r="BA53" s="1"/>
  <c r="BB53" s="1"/>
  <c r="BC53" s="1"/>
  <c r="BD53" s="1"/>
  <c r="BE53" s="1"/>
  <c r="BF53" s="1"/>
  <c r="BG53" s="1"/>
  <c r="BH53" s="1"/>
  <c r="BI53" s="1"/>
  <c r="C48"/>
  <c r="D48" s="1"/>
  <c r="E48" s="1"/>
  <c r="F48" s="1"/>
  <c r="G48" s="1"/>
  <c r="H48" s="1"/>
  <c r="I48" s="1"/>
  <c r="J48" s="1"/>
  <c r="K48" s="1"/>
  <c r="L48" s="1"/>
  <c r="M48" s="1"/>
  <c r="N48" s="1"/>
  <c r="O48" s="1"/>
  <c r="P48" s="1"/>
  <c r="Q48" s="1"/>
  <c r="R48" s="1"/>
  <c r="S48" s="1"/>
  <c r="T48" s="1"/>
  <c r="U48" s="1"/>
  <c r="V48" s="1"/>
  <c r="W48" s="1"/>
  <c r="X48" s="1"/>
  <c r="Y48" s="1"/>
  <c r="Z48" s="1"/>
  <c r="AA48" s="1"/>
  <c r="AB48" s="1"/>
  <c r="AC48" s="1"/>
  <c r="AD48" s="1"/>
  <c r="AE48" s="1"/>
  <c r="AF48" s="1"/>
  <c r="AG48" s="1"/>
  <c r="AH48" s="1"/>
  <c r="AI48" s="1"/>
  <c r="AJ48" s="1"/>
  <c r="AK48" s="1"/>
  <c r="AL48" s="1"/>
  <c r="AM48" s="1"/>
  <c r="AN48" s="1"/>
  <c r="AO48" s="1"/>
  <c r="AP48" s="1"/>
  <c r="AQ48" s="1"/>
  <c r="AR48" s="1"/>
  <c r="AS48" s="1"/>
  <c r="AT48" s="1"/>
  <c r="AU48" s="1"/>
  <c r="AV48" s="1"/>
  <c r="AW48" s="1"/>
  <c r="AX48" s="1"/>
  <c r="AY48" s="1"/>
  <c r="AZ48" s="1"/>
  <c r="BA48" s="1"/>
  <c r="BB48" s="1"/>
  <c r="BC48" s="1"/>
  <c r="BD48" s="1"/>
  <c r="BE48" s="1"/>
  <c r="BF48" s="1"/>
  <c r="BG48" s="1"/>
  <c r="BH48" s="1"/>
  <c r="BI48" s="1"/>
  <c r="C47"/>
  <c r="D47" s="1"/>
  <c r="E47" s="1"/>
  <c r="F47" s="1"/>
  <c r="G47" s="1"/>
  <c r="H47" s="1"/>
  <c r="I47" s="1"/>
  <c r="J47" s="1"/>
  <c r="K47" s="1"/>
  <c r="L47" s="1"/>
  <c r="M47" s="1"/>
  <c r="N47" s="1"/>
  <c r="O47" s="1"/>
  <c r="P47" s="1"/>
  <c r="Q47" s="1"/>
  <c r="R47" s="1"/>
  <c r="S47" s="1"/>
  <c r="T47" s="1"/>
  <c r="U47" s="1"/>
  <c r="V47" s="1"/>
  <c r="W47" s="1"/>
  <c r="X47" s="1"/>
  <c r="Y47" s="1"/>
  <c r="Z47" s="1"/>
  <c r="AA47" s="1"/>
  <c r="AB47" s="1"/>
  <c r="AC47" s="1"/>
  <c r="AD47" s="1"/>
  <c r="AE47" s="1"/>
  <c r="AF47" s="1"/>
  <c r="AG47" s="1"/>
  <c r="AH47" s="1"/>
  <c r="AI47" s="1"/>
  <c r="AJ47" s="1"/>
  <c r="AK47" s="1"/>
  <c r="AL47" s="1"/>
  <c r="AM47" s="1"/>
  <c r="AN47" s="1"/>
  <c r="AO47" s="1"/>
  <c r="AP47" s="1"/>
  <c r="AQ47" s="1"/>
  <c r="AR47" s="1"/>
  <c r="AS47" s="1"/>
  <c r="AT47" s="1"/>
  <c r="AU47" s="1"/>
  <c r="AV47" s="1"/>
  <c r="AW47" s="1"/>
  <c r="AX47" s="1"/>
  <c r="AY47" s="1"/>
  <c r="AZ47" s="1"/>
  <c r="BA47" s="1"/>
  <c r="BB47" s="1"/>
  <c r="BC47" s="1"/>
  <c r="BD47" s="1"/>
  <c r="BE47" s="1"/>
  <c r="BF47" s="1"/>
  <c r="BG47" s="1"/>
  <c r="BH47" s="1"/>
  <c r="BI47" s="1"/>
  <c r="C43"/>
  <c r="D43" s="1"/>
  <c r="E43" s="1"/>
  <c r="F43" s="1"/>
  <c r="G43" s="1"/>
  <c r="H43" s="1"/>
  <c r="I43" s="1"/>
  <c r="J43" s="1"/>
  <c r="K43" s="1"/>
  <c r="L43" s="1"/>
  <c r="M43" s="1"/>
  <c r="N43" s="1"/>
  <c r="O43" s="1"/>
  <c r="P43" s="1"/>
  <c r="Q43" s="1"/>
  <c r="R43" s="1"/>
  <c r="S43" s="1"/>
  <c r="T43" s="1"/>
  <c r="U43" s="1"/>
  <c r="V43" s="1"/>
  <c r="W43" s="1"/>
  <c r="X43" s="1"/>
  <c r="Y43" s="1"/>
  <c r="Z43" s="1"/>
  <c r="AA43" s="1"/>
  <c r="AB43" s="1"/>
  <c r="AC43" s="1"/>
  <c r="AD43" s="1"/>
  <c r="AE43" s="1"/>
  <c r="AF43" s="1"/>
  <c r="AG43" s="1"/>
  <c r="AH43" s="1"/>
  <c r="AI43" s="1"/>
  <c r="AJ43" s="1"/>
  <c r="AK43" s="1"/>
  <c r="AL43" s="1"/>
  <c r="AM43" s="1"/>
  <c r="AN43" s="1"/>
  <c r="AO43" s="1"/>
  <c r="AP43" s="1"/>
  <c r="AQ43" s="1"/>
  <c r="AR43" s="1"/>
  <c r="AS43" s="1"/>
  <c r="AT43" s="1"/>
  <c r="AU43" s="1"/>
  <c r="AV43" s="1"/>
  <c r="AW43" s="1"/>
  <c r="AX43" s="1"/>
  <c r="AY43" s="1"/>
  <c r="AZ43" s="1"/>
  <c r="BA43" s="1"/>
  <c r="BB43" s="1"/>
  <c r="BC43" s="1"/>
  <c r="BD43" s="1"/>
  <c r="BE43" s="1"/>
  <c r="BF43" s="1"/>
  <c r="BG43" s="1"/>
  <c r="BH43" s="1"/>
  <c r="BI43" s="1"/>
  <c r="C42"/>
  <c r="D42" s="1"/>
  <c r="E42" s="1"/>
  <c r="F42" s="1"/>
  <c r="G42" s="1"/>
  <c r="H42" s="1"/>
  <c r="I42" s="1"/>
  <c r="J42" s="1"/>
  <c r="K42" s="1"/>
  <c r="L42" s="1"/>
  <c r="M42" s="1"/>
  <c r="N42" s="1"/>
  <c r="O42" s="1"/>
  <c r="P42" s="1"/>
  <c r="Q42" s="1"/>
  <c r="R42" s="1"/>
  <c r="S42" s="1"/>
  <c r="T42" s="1"/>
  <c r="U42" s="1"/>
  <c r="V42" s="1"/>
  <c r="W42" s="1"/>
  <c r="X42" s="1"/>
  <c r="Y42" s="1"/>
  <c r="Z42" s="1"/>
  <c r="AA42" s="1"/>
  <c r="AB42" s="1"/>
  <c r="AC42" s="1"/>
  <c r="AD42" s="1"/>
  <c r="AE42" s="1"/>
  <c r="AF42" s="1"/>
  <c r="AG42" s="1"/>
  <c r="AH42" s="1"/>
  <c r="AI42" s="1"/>
  <c r="AJ42" s="1"/>
  <c r="AK42" s="1"/>
  <c r="AL42" s="1"/>
  <c r="AM42" s="1"/>
  <c r="AN42" s="1"/>
  <c r="AO42" s="1"/>
  <c r="AP42" s="1"/>
  <c r="AQ42" s="1"/>
  <c r="AR42" s="1"/>
  <c r="AS42" s="1"/>
  <c r="AT42" s="1"/>
  <c r="AU42" s="1"/>
  <c r="AV42" s="1"/>
  <c r="AW42" s="1"/>
  <c r="AX42" s="1"/>
  <c r="AY42" s="1"/>
  <c r="AZ42" s="1"/>
  <c r="BA42" s="1"/>
  <c r="BB42" s="1"/>
  <c r="BC42" s="1"/>
  <c r="BD42" s="1"/>
  <c r="BE42" s="1"/>
  <c r="BF42" s="1"/>
  <c r="BG42" s="1"/>
  <c r="BH42" s="1"/>
  <c r="BI42" s="1"/>
  <c r="AF36"/>
  <c r="AG36" s="1"/>
  <c r="AH36" s="1"/>
  <c r="AI36" s="1"/>
  <c r="AJ36" s="1"/>
  <c r="AK36" s="1"/>
  <c r="AL36" s="1"/>
  <c r="AM36" s="1"/>
  <c r="AN36" s="1"/>
  <c r="AO36" s="1"/>
  <c r="AP36" s="1"/>
  <c r="AQ36" s="1"/>
  <c r="AR36" s="1"/>
  <c r="AS36" s="1"/>
  <c r="AT36" s="1"/>
  <c r="AU36" s="1"/>
  <c r="AV36" s="1"/>
  <c r="AW36" s="1"/>
  <c r="AX36" s="1"/>
  <c r="AY36" s="1"/>
  <c r="AZ36" s="1"/>
  <c r="BA36" s="1"/>
  <c r="BB36" s="1"/>
  <c r="BC36" s="1"/>
  <c r="BD36" s="1"/>
  <c r="BE36" s="1"/>
  <c r="BF36" s="1"/>
  <c r="BG36" s="1"/>
  <c r="BH36" s="1"/>
  <c r="BI36" s="1"/>
  <c r="AF35"/>
  <c r="AG35" s="1"/>
  <c r="AH35" s="1"/>
  <c r="AI35" s="1"/>
  <c r="AJ35" s="1"/>
  <c r="AK35" s="1"/>
  <c r="AL35" s="1"/>
  <c r="AM35" s="1"/>
  <c r="AN35" s="1"/>
  <c r="AO35" s="1"/>
  <c r="AP35" s="1"/>
  <c r="AQ35" s="1"/>
  <c r="AR35" s="1"/>
  <c r="AS35" s="1"/>
  <c r="AT35" s="1"/>
  <c r="AU35" s="1"/>
  <c r="AV35" s="1"/>
  <c r="AW35" s="1"/>
  <c r="AX35" s="1"/>
  <c r="AY35" s="1"/>
  <c r="AZ35" s="1"/>
  <c r="BA35" s="1"/>
  <c r="BB35" s="1"/>
  <c r="BC35" s="1"/>
  <c r="BD35" s="1"/>
  <c r="BE35" s="1"/>
  <c r="BF35" s="1"/>
  <c r="BG35" s="1"/>
  <c r="BH35" s="1"/>
  <c r="BI35" s="1"/>
  <c r="C165"/>
  <c r="D165" s="1"/>
  <c r="E165" s="1"/>
  <c r="F165" s="1"/>
  <c r="G165" s="1"/>
  <c r="H165" s="1"/>
  <c r="I165" s="1"/>
  <c r="J165" s="1"/>
  <c r="K165" s="1"/>
  <c r="L165" s="1"/>
  <c r="M165" s="1"/>
  <c r="N165" s="1"/>
  <c r="O165" s="1"/>
  <c r="P165" s="1"/>
  <c r="Q165" s="1"/>
  <c r="R165" s="1"/>
  <c r="S165" s="1"/>
  <c r="T165" s="1"/>
  <c r="U165" s="1"/>
  <c r="V165" s="1"/>
  <c r="W165" s="1"/>
  <c r="X165" s="1"/>
  <c r="Y165" s="1"/>
  <c r="Z165" s="1"/>
  <c r="AA165" s="1"/>
  <c r="AB165" s="1"/>
  <c r="AC165" s="1"/>
  <c r="AD165" s="1"/>
  <c r="AE165" s="1"/>
  <c r="AF165" s="1"/>
  <c r="AG165" s="1"/>
  <c r="AH165" s="1"/>
  <c r="AI165" s="1"/>
  <c r="AJ165" s="1"/>
  <c r="AK165" s="1"/>
  <c r="AL165" s="1"/>
  <c r="AM165" s="1"/>
  <c r="AN165" s="1"/>
  <c r="AO165" s="1"/>
  <c r="AP165" s="1"/>
  <c r="AQ165" s="1"/>
  <c r="AR165" s="1"/>
  <c r="AS165" s="1"/>
  <c r="AT165" s="1"/>
  <c r="AU165" s="1"/>
  <c r="AV165" s="1"/>
  <c r="AW165" s="1"/>
  <c r="AX165" s="1"/>
  <c r="AY165" s="1"/>
  <c r="AZ165" s="1"/>
  <c r="BA165" s="1"/>
  <c r="BB165" s="1"/>
  <c r="BC165" s="1"/>
  <c r="BD165" s="1"/>
  <c r="BE165" s="1"/>
  <c r="BF165" s="1"/>
  <c r="BG165" s="1"/>
  <c r="BH165" s="1"/>
  <c r="BI165" s="1"/>
  <c r="C164"/>
  <c r="D164" s="1"/>
  <c r="E164" s="1"/>
  <c r="F164" s="1"/>
  <c r="G164" s="1"/>
  <c r="H164" s="1"/>
  <c r="I164" s="1"/>
  <c r="J164" s="1"/>
  <c r="K164" s="1"/>
  <c r="L164" s="1"/>
  <c r="M164" s="1"/>
  <c r="N164" s="1"/>
  <c r="O164" s="1"/>
  <c r="P164" s="1"/>
  <c r="Q164" s="1"/>
  <c r="R164" s="1"/>
  <c r="S164" s="1"/>
  <c r="T164" s="1"/>
  <c r="U164" s="1"/>
  <c r="V164" s="1"/>
  <c r="W164" s="1"/>
  <c r="X164" s="1"/>
  <c r="Y164" s="1"/>
  <c r="Z164" s="1"/>
  <c r="AA164" s="1"/>
  <c r="AB164" s="1"/>
  <c r="AC164" s="1"/>
  <c r="AD164" s="1"/>
  <c r="AE164" s="1"/>
  <c r="AF164" s="1"/>
  <c r="AG164" s="1"/>
  <c r="AH164" s="1"/>
  <c r="AI164" s="1"/>
  <c r="AJ164" s="1"/>
  <c r="AK164" s="1"/>
  <c r="AL164" s="1"/>
  <c r="AM164" s="1"/>
  <c r="AN164" s="1"/>
  <c r="AO164" s="1"/>
  <c r="AP164" s="1"/>
  <c r="AQ164" s="1"/>
  <c r="AR164" s="1"/>
  <c r="AS164" s="1"/>
  <c r="AT164" s="1"/>
  <c r="AU164" s="1"/>
  <c r="AV164" s="1"/>
  <c r="AW164" s="1"/>
  <c r="AX164" s="1"/>
  <c r="AY164" s="1"/>
  <c r="AZ164" s="1"/>
  <c r="BA164" s="1"/>
  <c r="BB164" s="1"/>
  <c r="BC164" s="1"/>
  <c r="BD164" s="1"/>
  <c r="BE164" s="1"/>
  <c r="BF164" s="1"/>
  <c r="BG164" s="1"/>
  <c r="BH164" s="1"/>
  <c r="BI164" s="1"/>
  <c r="C848"/>
  <c r="D848" s="1"/>
  <c r="E848" s="1"/>
  <c r="F848" s="1"/>
  <c r="G848" s="1"/>
  <c r="H848" s="1"/>
  <c r="I848" s="1"/>
  <c r="J848" s="1"/>
  <c r="K848" s="1"/>
  <c r="L848" s="1"/>
  <c r="M848" s="1"/>
  <c r="N848" s="1"/>
  <c r="O848" s="1"/>
  <c r="P848" s="1"/>
  <c r="Q848" s="1"/>
  <c r="R848" s="1"/>
  <c r="S848" s="1"/>
  <c r="T848" s="1"/>
  <c r="U848" s="1"/>
  <c r="V848" s="1"/>
  <c r="W848" s="1"/>
  <c r="X848" s="1"/>
  <c r="Y848" s="1"/>
  <c r="Z848" s="1"/>
  <c r="AA848" s="1"/>
  <c r="AB848" s="1"/>
  <c r="AC848" s="1"/>
  <c r="AD848" s="1"/>
  <c r="AE848" s="1"/>
  <c r="AF848" s="1"/>
  <c r="AG848" s="1"/>
  <c r="AH848" s="1"/>
  <c r="AI848" s="1"/>
  <c r="AJ848" s="1"/>
  <c r="AK848" s="1"/>
  <c r="AL848" s="1"/>
  <c r="AM848" s="1"/>
  <c r="AN848" s="1"/>
  <c r="AO848" s="1"/>
  <c r="AP848" s="1"/>
  <c r="AQ848" s="1"/>
  <c r="AR848" s="1"/>
  <c r="AS848" s="1"/>
  <c r="AT848" s="1"/>
  <c r="AU848" s="1"/>
  <c r="AV848" s="1"/>
  <c r="AW848" s="1"/>
  <c r="AX848" s="1"/>
  <c r="AY848" s="1"/>
  <c r="AZ848" s="1"/>
  <c r="BA848" s="1"/>
  <c r="BB848" s="1"/>
  <c r="BC848" s="1"/>
  <c r="BD848" s="1"/>
  <c r="BE848" s="1"/>
  <c r="BF848" s="1"/>
  <c r="BG848" s="1"/>
  <c r="BH848" s="1"/>
  <c r="BI848" s="1"/>
  <c r="C847"/>
  <c r="D847" s="1"/>
  <c r="E847" s="1"/>
  <c r="F847" s="1"/>
  <c r="G847" s="1"/>
  <c r="H847" s="1"/>
  <c r="I847" s="1"/>
  <c r="J847" s="1"/>
  <c r="K847" s="1"/>
  <c r="L847" s="1"/>
  <c r="M847" s="1"/>
  <c r="N847" s="1"/>
  <c r="O847" s="1"/>
  <c r="P847" s="1"/>
  <c r="Q847" s="1"/>
  <c r="R847" s="1"/>
  <c r="S847" s="1"/>
  <c r="T847" s="1"/>
  <c r="U847" s="1"/>
  <c r="V847" s="1"/>
  <c r="W847" s="1"/>
  <c r="X847" s="1"/>
  <c r="Y847" s="1"/>
  <c r="Z847" s="1"/>
  <c r="AA847" s="1"/>
  <c r="AB847" s="1"/>
  <c r="AC847" s="1"/>
  <c r="AD847" s="1"/>
  <c r="AE847" s="1"/>
  <c r="AF847" s="1"/>
  <c r="AG847" s="1"/>
  <c r="AH847" s="1"/>
  <c r="AI847" s="1"/>
  <c r="AJ847" s="1"/>
  <c r="AK847" s="1"/>
  <c r="AL847" s="1"/>
  <c r="AM847" s="1"/>
  <c r="AN847" s="1"/>
  <c r="AO847" s="1"/>
  <c r="AP847" s="1"/>
  <c r="AQ847" s="1"/>
  <c r="AR847" s="1"/>
  <c r="AS847" s="1"/>
  <c r="AT847" s="1"/>
  <c r="AU847" s="1"/>
  <c r="AV847" s="1"/>
  <c r="AW847" s="1"/>
  <c r="AX847" s="1"/>
  <c r="AY847" s="1"/>
  <c r="AZ847" s="1"/>
  <c r="BA847" s="1"/>
  <c r="BB847" s="1"/>
  <c r="BC847" s="1"/>
  <c r="BD847" s="1"/>
  <c r="BE847" s="1"/>
  <c r="BF847" s="1"/>
  <c r="BG847" s="1"/>
  <c r="BH847" s="1"/>
  <c r="BI847" s="1"/>
  <c r="C846"/>
  <c r="D846" s="1"/>
  <c r="E846" s="1"/>
  <c r="F846" s="1"/>
  <c r="G846" s="1"/>
  <c r="H846" s="1"/>
  <c r="I846" s="1"/>
  <c r="J846" s="1"/>
  <c r="K846" s="1"/>
  <c r="L846" s="1"/>
  <c r="M846" s="1"/>
  <c r="N846" s="1"/>
  <c r="O846" s="1"/>
  <c r="P846" s="1"/>
  <c r="Q846" s="1"/>
  <c r="R846" s="1"/>
  <c r="S846" s="1"/>
  <c r="T846" s="1"/>
  <c r="U846" s="1"/>
  <c r="V846" s="1"/>
  <c r="W846" s="1"/>
  <c r="X846" s="1"/>
  <c r="Y846" s="1"/>
  <c r="Z846" s="1"/>
  <c r="AA846" s="1"/>
  <c r="AB846" s="1"/>
  <c r="AC846" s="1"/>
  <c r="AD846" s="1"/>
  <c r="AE846" s="1"/>
  <c r="AF846" s="1"/>
  <c r="AG846" s="1"/>
  <c r="AH846" s="1"/>
  <c r="AI846" s="1"/>
  <c r="AJ846" s="1"/>
  <c r="AK846" s="1"/>
  <c r="AL846" s="1"/>
  <c r="AM846" s="1"/>
  <c r="AN846" s="1"/>
  <c r="AO846" s="1"/>
  <c r="AP846" s="1"/>
  <c r="AQ846" s="1"/>
  <c r="AR846" s="1"/>
  <c r="AS846" s="1"/>
  <c r="AT846" s="1"/>
  <c r="AU846" s="1"/>
  <c r="AV846" s="1"/>
  <c r="AW846" s="1"/>
  <c r="AX846" s="1"/>
  <c r="AY846" s="1"/>
  <c r="AZ846" s="1"/>
  <c r="BA846" s="1"/>
  <c r="BB846" s="1"/>
  <c r="BC846" s="1"/>
  <c r="BD846" s="1"/>
  <c r="BE846" s="1"/>
  <c r="BF846" s="1"/>
  <c r="BG846" s="1"/>
  <c r="BH846" s="1"/>
  <c r="BI846" s="1"/>
  <c r="C819"/>
  <c r="D819" s="1"/>
  <c r="E819" s="1"/>
  <c r="F819" s="1"/>
  <c r="G819" s="1"/>
  <c r="C820"/>
  <c r="D820" s="1"/>
  <c r="E820" s="1"/>
  <c r="F820" s="1"/>
  <c r="G820" s="1"/>
  <c r="H820" s="1"/>
  <c r="C824"/>
  <c r="D824" s="1"/>
  <c r="E824" s="1"/>
  <c r="F824" s="1"/>
  <c r="G824" s="1"/>
  <c r="H824" s="1"/>
  <c r="I824" s="1"/>
  <c r="J824" s="1"/>
  <c r="K824" s="1"/>
  <c r="L824" s="1"/>
  <c r="M824" s="1"/>
  <c r="N824" s="1"/>
  <c r="O824" s="1"/>
  <c r="P824" s="1"/>
  <c r="Q824" s="1"/>
  <c r="R824" s="1"/>
  <c r="S824" s="1"/>
  <c r="T824" s="1"/>
  <c r="U824" s="1"/>
  <c r="V824" s="1"/>
  <c r="W824" s="1"/>
  <c r="X824" s="1"/>
  <c r="Y824" s="1"/>
  <c r="Z824" s="1"/>
  <c r="AA824" s="1"/>
  <c r="AB824" s="1"/>
  <c r="AC824" s="1"/>
  <c r="AD824" s="1"/>
  <c r="AE824" s="1"/>
  <c r="AF824" s="1"/>
  <c r="AG824" s="1"/>
  <c r="AH824" s="1"/>
  <c r="AI824" s="1"/>
  <c r="AJ824" s="1"/>
  <c r="AK824" s="1"/>
  <c r="AL824" s="1"/>
  <c r="AM824" s="1"/>
  <c r="AN824" s="1"/>
  <c r="AO824" s="1"/>
  <c r="AP824" s="1"/>
  <c r="AQ824" s="1"/>
  <c r="AR824" s="1"/>
  <c r="AS824" s="1"/>
  <c r="AT824" s="1"/>
  <c r="AU824" s="1"/>
  <c r="AV824" s="1"/>
  <c r="AW824" s="1"/>
  <c r="AX824" s="1"/>
  <c r="AY824" s="1"/>
  <c r="AZ824" s="1"/>
  <c r="BA824" s="1"/>
  <c r="BB824" s="1"/>
  <c r="BC824" s="1"/>
  <c r="BD824" s="1"/>
  <c r="BE824" s="1"/>
  <c r="BF824" s="1"/>
  <c r="BG824" s="1"/>
  <c r="BH824" s="1"/>
  <c r="BI824" s="1"/>
  <c r="C823"/>
  <c r="D823" s="1"/>
  <c r="E823" s="1"/>
  <c r="F823" s="1"/>
  <c r="G823" s="1"/>
  <c r="H823" s="1"/>
  <c r="I823" s="1"/>
  <c r="J823" s="1"/>
  <c r="K823" s="1"/>
  <c r="L823" s="1"/>
  <c r="M823" s="1"/>
  <c r="N823" s="1"/>
  <c r="O823" s="1"/>
  <c r="P823" s="1"/>
  <c r="Q823" s="1"/>
  <c r="R823" s="1"/>
  <c r="S823" s="1"/>
  <c r="T823" s="1"/>
  <c r="U823" s="1"/>
  <c r="V823" s="1"/>
  <c r="W823" s="1"/>
  <c r="X823" s="1"/>
  <c r="Y823" s="1"/>
  <c r="Z823" s="1"/>
  <c r="AA823" s="1"/>
  <c r="AB823" s="1"/>
  <c r="AC823" s="1"/>
  <c r="AD823" s="1"/>
  <c r="AE823" s="1"/>
  <c r="AF823" s="1"/>
  <c r="AG823" s="1"/>
  <c r="AH823" s="1"/>
  <c r="AI823" s="1"/>
  <c r="AJ823" s="1"/>
  <c r="AK823" s="1"/>
  <c r="AL823" s="1"/>
  <c r="AM823" s="1"/>
  <c r="AN823" s="1"/>
  <c r="AO823" s="1"/>
  <c r="AP823" s="1"/>
  <c r="AQ823" s="1"/>
  <c r="AR823" s="1"/>
  <c r="AS823" s="1"/>
  <c r="AT823" s="1"/>
  <c r="AU823" s="1"/>
  <c r="AV823" s="1"/>
  <c r="AW823" s="1"/>
  <c r="AX823" s="1"/>
  <c r="AY823" s="1"/>
  <c r="AZ823" s="1"/>
  <c r="BA823" s="1"/>
  <c r="BB823" s="1"/>
  <c r="BC823" s="1"/>
  <c r="BD823" s="1"/>
  <c r="BE823" s="1"/>
  <c r="BF823" s="1"/>
  <c r="BG823" s="1"/>
  <c r="BH823" s="1"/>
  <c r="BI823" s="1"/>
  <c r="C821"/>
  <c r="D821" s="1"/>
  <c r="E821" s="1"/>
  <c r="F821" s="1"/>
  <c r="G821" s="1"/>
  <c r="H821" s="1"/>
  <c r="I821" s="1"/>
  <c r="J821" s="1"/>
  <c r="K821" s="1"/>
  <c r="L821" s="1"/>
  <c r="M821" s="1"/>
  <c r="N821" s="1"/>
  <c r="O821" s="1"/>
  <c r="P821" s="1"/>
  <c r="Q821" s="1"/>
  <c r="C791"/>
  <c r="D791" s="1"/>
  <c r="E791" s="1"/>
  <c r="F791" s="1"/>
  <c r="G791" s="1"/>
  <c r="H791" s="1"/>
  <c r="I791" s="1"/>
  <c r="J791" s="1"/>
  <c r="K791" s="1"/>
  <c r="L791" s="1"/>
  <c r="M791" s="1"/>
  <c r="N791" s="1"/>
  <c r="O791" s="1"/>
  <c r="P791" s="1"/>
  <c r="Q791" s="1"/>
  <c r="R791" s="1"/>
  <c r="S791" s="1"/>
  <c r="T791" s="1"/>
  <c r="U791" s="1"/>
  <c r="V791" s="1"/>
  <c r="C790"/>
  <c r="D790" s="1"/>
  <c r="E790" s="1"/>
  <c r="F790" s="1"/>
  <c r="G790" s="1"/>
  <c r="H790" s="1"/>
  <c r="I790" s="1"/>
  <c r="J790" s="1"/>
  <c r="K790" s="1"/>
  <c r="L790" s="1"/>
  <c r="M790" s="1"/>
  <c r="N790" s="1"/>
  <c r="O790" s="1"/>
  <c r="P790" s="1"/>
  <c r="Q790" s="1"/>
  <c r="R790" s="1"/>
  <c r="S790" s="1"/>
  <c r="T790" s="1"/>
  <c r="U790" s="1"/>
  <c r="V790" s="1"/>
  <c r="W790" s="1"/>
  <c r="X790" s="1"/>
  <c r="Y790" s="1"/>
  <c r="Z790" s="1"/>
  <c r="AA790" s="1"/>
  <c r="AB790" s="1"/>
  <c r="AC790" s="1"/>
  <c r="AD790" s="1"/>
  <c r="AE790" s="1"/>
  <c r="AF790" s="1"/>
  <c r="AG790" s="1"/>
  <c r="AH790" s="1"/>
  <c r="AI790" s="1"/>
  <c r="AJ790" s="1"/>
  <c r="AK790" s="1"/>
  <c r="AL790" s="1"/>
  <c r="AM790" s="1"/>
  <c r="AN790" s="1"/>
  <c r="AO790" s="1"/>
  <c r="AP790" s="1"/>
  <c r="AQ790" s="1"/>
  <c r="AR790" s="1"/>
  <c r="AS790" s="1"/>
  <c r="AT790" s="1"/>
  <c r="AU790" s="1"/>
  <c r="AV790" s="1"/>
  <c r="AW790" s="1"/>
  <c r="AX790" s="1"/>
  <c r="AY790" s="1"/>
  <c r="AZ790" s="1"/>
  <c r="BA790" s="1"/>
  <c r="BB790" s="1"/>
  <c r="BC790" s="1"/>
  <c r="BD790" s="1"/>
  <c r="BE790" s="1"/>
  <c r="BF790" s="1"/>
  <c r="BG790" s="1"/>
  <c r="BH790" s="1"/>
  <c r="BI790" s="1"/>
  <c r="C789"/>
  <c r="D789" s="1"/>
  <c r="E789" s="1"/>
  <c r="F789" s="1"/>
  <c r="G789" s="1"/>
  <c r="H789" s="1"/>
  <c r="I789" s="1"/>
  <c r="J789" s="1"/>
  <c r="K789" s="1"/>
  <c r="L789" s="1"/>
  <c r="M789" s="1"/>
  <c r="N789" s="1"/>
  <c r="O789" s="1"/>
  <c r="P789" s="1"/>
  <c r="Q789" s="1"/>
  <c r="R789" s="1"/>
  <c r="S789" s="1"/>
  <c r="T789" s="1"/>
  <c r="U789" s="1"/>
  <c r="V789" s="1"/>
  <c r="W789" s="1"/>
  <c r="X789" s="1"/>
  <c r="Y789" s="1"/>
  <c r="Z789" s="1"/>
  <c r="AA789" s="1"/>
  <c r="AB789" s="1"/>
  <c r="AC789" s="1"/>
  <c r="AD789" s="1"/>
  <c r="AE789" s="1"/>
  <c r="AF789" s="1"/>
  <c r="AG789" s="1"/>
  <c r="AH789" s="1"/>
  <c r="AI789" s="1"/>
  <c r="AJ789" s="1"/>
  <c r="AK789" s="1"/>
  <c r="AL789" s="1"/>
  <c r="AM789" s="1"/>
  <c r="AN789" s="1"/>
  <c r="AO789" s="1"/>
  <c r="AP789" s="1"/>
  <c r="AQ789" s="1"/>
  <c r="AR789" s="1"/>
  <c r="AS789" s="1"/>
  <c r="AT789" s="1"/>
  <c r="AU789" s="1"/>
  <c r="AV789" s="1"/>
  <c r="AW789" s="1"/>
  <c r="AX789" s="1"/>
  <c r="AY789" s="1"/>
  <c r="AZ789" s="1"/>
  <c r="BA789" s="1"/>
  <c r="BB789" s="1"/>
  <c r="BC789" s="1"/>
  <c r="BD789" s="1"/>
  <c r="BE789" s="1"/>
  <c r="BF789" s="1"/>
  <c r="BG789" s="1"/>
  <c r="BH789" s="1"/>
  <c r="BI789" s="1"/>
  <c r="C794"/>
  <c r="D794" s="1"/>
  <c r="E794" s="1"/>
  <c r="F794" s="1"/>
  <c r="G794" s="1"/>
  <c r="H794" s="1"/>
  <c r="I794" s="1"/>
  <c r="J794" s="1"/>
  <c r="K794" s="1"/>
  <c r="L794" s="1"/>
  <c r="M794" s="1"/>
  <c r="N794" s="1"/>
  <c r="O794" s="1"/>
  <c r="P794" s="1"/>
  <c r="Q794" s="1"/>
  <c r="R794" s="1"/>
  <c r="S794" s="1"/>
  <c r="T794" s="1"/>
  <c r="U794" s="1"/>
  <c r="V794" s="1"/>
  <c r="W794" s="1"/>
  <c r="X794" s="1"/>
  <c r="Y794" s="1"/>
  <c r="Z794" s="1"/>
  <c r="AA794" s="1"/>
  <c r="AB794" s="1"/>
  <c r="AC794" s="1"/>
  <c r="AD794" s="1"/>
  <c r="AE794" s="1"/>
  <c r="AF794" s="1"/>
  <c r="AG794" s="1"/>
  <c r="AH794" s="1"/>
  <c r="AI794" s="1"/>
  <c r="AJ794" s="1"/>
  <c r="AK794" s="1"/>
  <c r="AL794" s="1"/>
  <c r="AM794" s="1"/>
  <c r="AN794" s="1"/>
  <c r="AO794" s="1"/>
  <c r="AP794" s="1"/>
  <c r="AQ794" s="1"/>
  <c r="AR794" s="1"/>
  <c r="AS794" s="1"/>
  <c r="AT794" s="1"/>
  <c r="AU794" s="1"/>
  <c r="AV794" s="1"/>
  <c r="AW794" s="1"/>
  <c r="AX794" s="1"/>
  <c r="AY794" s="1"/>
  <c r="AZ794" s="1"/>
  <c r="BA794" s="1"/>
  <c r="BB794" s="1"/>
  <c r="BC794" s="1"/>
  <c r="BD794" s="1"/>
  <c r="BE794" s="1"/>
  <c r="BF794" s="1"/>
  <c r="BG794" s="1"/>
  <c r="BH794" s="1"/>
  <c r="BI794" s="1"/>
  <c r="C793"/>
  <c r="D793" s="1"/>
  <c r="E793" s="1"/>
  <c r="F793" s="1"/>
  <c r="G793" s="1"/>
  <c r="H793" s="1"/>
  <c r="I793" s="1"/>
  <c r="J793" s="1"/>
  <c r="K793" s="1"/>
  <c r="L793" s="1"/>
  <c r="M793" s="1"/>
  <c r="N793" s="1"/>
  <c r="O793" s="1"/>
  <c r="P793" s="1"/>
  <c r="Q793" s="1"/>
  <c r="R793" s="1"/>
  <c r="S793" s="1"/>
  <c r="T793" s="1"/>
  <c r="U793" s="1"/>
  <c r="V793" s="1"/>
  <c r="W793" s="1"/>
  <c r="X793" s="1"/>
  <c r="Y793" s="1"/>
  <c r="Z793" s="1"/>
  <c r="AA793" s="1"/>
  <c r="AB793" s="1"/>
  <c r="AC793" s="1"/>
  <c r="AD793" s="1"/>
  <c r="AE793" s="1"/>
  <c r="AF793" s="1"/>
  <c r="AG793" s="1"/>
  <c r="AH793" s="1"/>
  <c r="AI793" s="1"/>
  <c r="AJ793" s="1"/>
  <c r="AK793" s="1"/>
  <c r="AL793" s="1"/>
  <c r="AM793" s="1"/>
  <c r="AN793" s="1"/>
  <c r="AO793" s="1"/>
  <c r="AP793" s="1"/>
  <c r="AQ793" s="1"/>
  <c r="AR793" s="1"/>
  <c r="AS793" s="1"/>
  <c r="AT793" s="1"/>
  <c r="AU793" s="1"/>
  <c r="AV793" s="1"/>
  <c r="AW793" s="1"/>
  <c r="AX793" s="1"/>
  <c r="AY793" s="1"/>
  <c r="AZ793" s="1"/>
  <c r="BA793" s="1"/>
  <c r="BB793" s="1"/>
  <c r="BC793" s="1"/>
  <c r="BD793" s="1"/>
  <c r="BE793" s="1"/>
  <c r="BF793" s="1"/>
  <c r="BG793" s="1"/>
  <c r="BH793" s="1"/>
  <c r="BI793" s="1"/>
  <c r="C740"/>
  <c r="D740" s="1"/>
  <c r="E740" s="1"/>
  <c r="C739"/>
  <c r="D739" s="1"/>
  <c r="E739" s="1"/>
  <c r="F739" s="1"/>
  <c r="G739" s="1"/>
  <c r="H739" s="1"/>
  <c r="I739" s="1"/>
  <c r="J739" s="1"/>
  <c r="K739" s="1"/>
  <c r="L739" s="1"/>
  <c r="M739" s="1"/>
  <c r="C706"/>
  <c r="D706" s="1"/>
  <c r="E706" s="1"/>
  <c r="F706" s="1"/>
  <c r="G706" s="1"/>
  <c r="H706" s="1"/>
  <c r="I706" s="1"/>
  <c r="J706" s="1"/>
  <c r="K706" s="1"/>
  <c r="L706" s="1"/>
  <c r="M706" s="1"/>
  <c r="N706" s="1"/>
  <c r="O706" s="1"/>
  <c r="P706" s="1"/>
  <c r="Q706" s="1"/>
  <c r="R706" s="1"/>
  <c r="S706" s="1"/>
  <c r="T706" s="1"/>
  <c r="U706" s="1"/>
  <c r="V706" s="1"/>
  <c r="W706" s="1"/>
  <c r="X706" s="1"/>
  <c r="Y706" s="1"/>
  <c r="Z706" s="1"/>
  <c r="AA706" s="1"/>
  <c r="AB706" s="1"/>
  <c r="AC706" s="1"/>
  <c r="AD706" s="1"/>
  <c r="AE706" s="1"/>
  <c r="AF706" s="1"/>
  <c r="AG706" s="1"/>
  <c r="AH706" s="1"/>
  <c r="AI706" s="1"/>
  <c r="AJ706" s="1"/>
  <c r="AK706" s="1"/>
  <c r="AL706" s="1"/>
  <c r="AM706" s="1"/>
  <c r="AN706" s="1"/>
  <c r="AO706" s="1"/>
  <c r="AP706" s="1"/>
  <c r="AQ706" s="1"/>
  <c r="AR706" s="1"/>
  <c r="AS706" s="1"/>
  <c r="AT706" s="1"/>
  <c r="AU706" s="1"/>
  <c r="AV706" s="1"/>
  <c r="AW706" s="1"/>
  <c r="AX706" s="1"/>
  <c r="AY706" s="1"/>
  <c r="AZ706" s="1"/>
  <c r="BA706" s="1"/>
  <c r="BB706" s="1"/>
  <c r="BC706" s="1"/>
  <c r="BD706" s="1"/>
  <c r="BE706" s="1"/>
  <c r="BF706" s="1"/>
  <c r="BG706" s="1"/>
  <c r="BH706" s="1"/>
  <c r="BI706" s="1"/>
  <c r="C705"/>
  <c r="D705" s="1"/>
  <c r="E705" s="1"/>
  <c r="F705" s="1"/>
  <c r="G705" s="1"/>
  <c r="H705" s="1"/>
  <c r="I705" s="1"/>
  <c r="J705" s="1"/>
  <c r="K705" s="1"/>
  <c r="L705" s="1"/>
  <c r="M705" s="1"/>
  <c r="N705" s="1"/>
  <c r="O705" s="1"/>
  <c r="P705" s="1"/>
  <c r="Q705" s="1"/>
  <c r="R705" s="1"/>
  <c r="S705" s="1"/>
  <c r="T705" s="1"/>
  <c r="U705" s="1"/>
  <c r="V705" s="1"/>
  <c r="W705" s="1"/>
  <c r="X705" s="1"/>
  <c r="Y705" s="1"/>
  <c r="Z705" s="1"/>
  <c r="AA705" s="1"/>
  <c r="AB705" s="1"/>
  <c r="AC705" s="1"/>
  <c r="AD705" s="1"/>
  <c r="AE705" s="1"/>
  <c r="AF705" s="1"/>
  <c r="AG705" s="1"/>
  <c r="AH705" s="1"/>
  <c r="AI705" s="1"/>
  <c r="AJ705" s="1"/>
  <c r="AK705" s="1"/>
  <c r="AL705" s="1"/>
  <c r="AM705" s="1"/>
  <c r="AN705" s="1"/>
  <c r="AO705" s="1"/>
  <c r="AP705" s="1"/>
  <c r="AQ705" s="1"/>
  <c r="AR705" s="1"/>
  <c r="AS705" s="1"/>
  <c r="AT705" s="1"/>
  <c r="AU705" s="1"/>
  <c r="AV705" s="1"/>
  <c r="AW705" s="1"/>
  <c r="AX705" s="1"/>
  <c r="AY705" s="1"/>
  <c r="AZ705" s="1"/>
  <c r="BA705" s="1"/>
  <c r="BB705" s="1"/>
  <c r="BC705" s="1"/>
  <c r="BD705" s="1"/>
  <c r="BE705" s="1"/>
  <c r="BF705" s="1"/>
  <c r="BG705" s="1"/>
  <c r="BH705" s="1"/>
  <c r="BI705" s="1"/>
  <c r="C701"/>
  <c r="D701" s="1"/>
  <c r="E701" s="1"/>
  <c r="F701" s="1"/>
  <c r="G701" s="1"/>
  <c r="H701" s="1"/>
  <c r="I701" s="1"/>
  <c r="J701" s="1"/>
  <c r="K701" s="1"/>
  <c r="L701" s="1"/>
  <c r="M701" s="1"/>
  <c r="N701" s="1"/>
  <c r="O701" s="1"/>
  <c r="P701" s="1"/>
  <c r="Q701" s="1"/>
  <c r="R701" s="1"/>
  <c r="S701" s="1"/>
  <c r="T701" s="1"/>
  <c r="U701" s="1"/>
  <c r="V701" s="1"/>
  <c r="W701" s="1"/>
  <c r="X701" s="1"/>
  <c r="Y701" s="1"/>
  <c r="Z701" s="1"/>
  <c r="AA701" s="1"/>
  <c r="AB701" s="1"/>
  <c r="AC701" s="1"/>
  <c r="AD701" s="1"/>
  <c r="AE701" s="1"/>
  <c r="AF701" s="1"/>
  <c r="C700"/>
  <c r="D700" s="1"/>
  <c r="E700" s="1"/>
  <c r="F700" s="1"/>
  <c r="G700" s="1"/>
  <c r="H700" s="1"/>
  <c r="I700" s="1"/>
  <c r="J700" s="1"/>
  <c r="K700" s="1"/>
  <c r="L700" s="1"/>
  <c r="M700" s="1"/>
  <c r="N700" s="1"/>
  <c r="O700" s="1"/>
  <c r="P700" s="1"/>
  <c r="Q700" s="1"/>
  <c r="R700" s="1"/>
  <c r="S700" s="1"/>
  <c r="T700" s="1"/>
  <c r="U700" s="1"/>
  <c r="V700" s="1"/>
  <c r="W700" s="1"/>
  <c r="X700" s="1"/>
  <c r="Y700" s="1"/>
  <c r="Z700" s="1"/>
  <c r="AA700" s="1"/>
  <c r="AB700" s="1"/>
  <c r="AC700" s="1"/>
  <c r="AD700" s="1"/>
  <c r="AE700" s="1"/>
  <c r="AF700" s="1"/>
  <c r="C699"/>
  <c r="D699" s="1"/>
  <c r="E699" s="1"/>
  <c r="F699" s="1"/>
  <c r="G699" s="1"/>
  <c r="H699" s="1"/>
  <c r="I699" s="1"/>
  <c r="J699" s="1"/>
  <c r="K699" s="1"/>
  <c r="L699" s="1"/>
  <c r="M699" s="1"/>
  <c r="N699" s="1"/>
  <c r="O699" s="1"/>
  <c r="P699" s="1"/>
  <c r="Q699" s="1"/>
  <c r="R699" s="1"/>
  <c r="S699" s="1"/>
  <c r="T699" s="1"/>
  <c r="U699" s="1"/>
  <c r="V699" s="1"/>
  <c r="W699" s="1"/>
  <c r="X699" s="1"/>
  <c r="Y699" s="1"/>
  <c r="Z699" s="1"/>
  <c r="AA699" s="1"/>
  <c r="AB699" s="1"/>
  <c r="AC699" s="1"/>
  <c r="AD699" s="1"/>
  <c r="AE699" s="1"/>
  <c r="AF699" s="1"/>
  <c r="AG699" s="1"/>
  <c r="AH699" s="1"/>
  <c r="AI699" s="1"/>
  <c r="AJ699" s="1"/>
  <c r="AK699" s="1"/>
  <c r="AL699" s="1"/>
  <c r="AM699" s="1"/>
  <c r="AN699" s="1"/>
  <c r="AO699" s="1"/>
  <c r="AP699" s="1"/>
  <c r="AQ699" s="1"/>
  <c r="AR699" s="1"/>
  <c r="AS699" s="1"/>
  <c r="AT699" s="1"/>
  <c r="AU699" s="1"/>
  <c r="AV699" s="1"/>
  <c r="AW699" s="1"/>
  <c r="AX699" s="1"/>
  <c r="AY699" s="1"/>
  <c r="AZ699" s="1"/>
  <c r="BA699" s="1"/>
  <c r="BB699" s="1"/>
  <c r="BC699" s="1"/>
  <c r="BD699" s="1"/>
  <c r="BE699" s="1"/>
  <c r="BF699" s="1"/>
  <c r="BG699" s="1"/>
  <c r="BH699" s="1"/>
  <c r="BI699" s="1"/>
  <c r="C698"/>
  <c r="D698" s="1"/>
  <c r="E698" s="1"/>
  <c r="F698" s="1"/>
  <c r="G698" s="1"/>
  <c r="H698" s="1"/>
  <c r="I698" s="1"/>
  <c r="J698" s="1"/>
  <c r="K698" s="1"/>
  <c r="L698" s="1"/>
  <c r="M698" s="1"/>
  <c r="N698" s="1"/>
  <c r="O698" s="1"/>
  <c r="P698" s="1"/>
  <c r="Q698" s="1"/>
  <c r="R698" s="1"/>
  <c r="S698" s="1"/>
  <c r="T698" s="1"/>
  <c r="U698" s="1"/>
  <c r="V698" s="1"/>
  <c r="W698" s="1"/>
  <c r="X698" s="1"/>
  <c r="Y698" s="1"/>
  <c r="Z698" s="1"/>
  <c r="AA698" s="1"/>
  <c r="AB698" s="1"/>
  <c r="AC698" s="1"/>
  <c r="AD698" s="1"/>
  <c r="AE698" s="1"/>
  <c r="AF698" s="1"/>
  <c r="AG698" s="1"/>
  <c r="AH698" s="1"/>
  <c r="AI698" s="1"/>
  <c r="AJ698" s="1"/>
  <c r="AK698" s="1"/>
  <c r="AL698" s="1"/>
  <c r="AM698" s="1"/>
  <c r="AN698" s="1"/>
  <c r="AO698" s="1"/>
  <c r="AP698" s="1"/>
  <c r="AQ698" s="1"/>
  <c r="AR698" s="1"/>
  <c r="AS698" s="1"/>
  <c r="AT698" s="1"/>
  <c r="AU698" s="1"/>
  <c r="AV698" s="1"/>
  <c r="AW698" s="1"/>
  <c r="AX698" s="1"/>
  <c r="AY698" s="1"/>
  <c r="AZ698" s="1"/>
  <c r="BA698" s="1"/>
  <c r="BB698" s="1"/>
  <c r="BC698" s="1"/>
  <c r="BD698" s="1"/>
  <c r="BE698" s="1"/>
  <c r="BF698" s="1"/>
  <c r="BG698" s="1"/>
  <c r="BH698" s="1"/>
  <c r="BI698" s="1"/>
  <c r="C697"/>
  <c r="D697" s="1"/>
  <c r="E697" s="1"/>
  <c r="F697" s="1"/>
  <c r="C696"/>
  <c r="D696" s="1"/>
  <c r="E696" s="1"/>
  <c r="F696" s="1"/>
  <c r="G696" s="1"/>
  <c r="H696" s="1"/>
  <c r="I696" s="1"/>
  <c r="J696" s="1"/>
  <c r="K696" s="1"/>
  <c r="L696" s="1"/>
  <c r="M696" s="1"/>
  <c r="N696" s="1"/>
  <c r="C692"/>
  <c r="D692" s="1"/>
  <c r="E692" s="1"/>
  <c r="F692" s="1"/>
  <c r="G692" s="1"/>
  <c r="H692" s="1"/>
  <c r="I692" s="1"/>
  <c r="J692" s="1"/>
  <c r="K692" s="1"/>
  <c r="L692" s="1"/>
  <c r="M692" s="1"/>
  <c r="N692" s="1"/>
  <c r="O692" s="1"/>
  <c r="P692" s="1"/>
  <c r="Q692" s="1"/>
  <c r="R692" s="1"/>
  <c r="S692" s="1"/>
  <c r="T692" s="1"/>
  <c r="U692" s="1"/>
  <c r="V692" s="1"/>
  <c r="W692" s="1"/>
  <c r="X692" s="1"/>
  <c r="Y692" s="1"/>
  <c r="Z692" s="1"/>
  <c r="AA692" s="1"/>
  <c r="AB692" s="1"/>
  <c r="AC692" s="1"/>
  <c r="AD692" s="1"/>
  <c r="AE692" s="1"/>
  <c r="AF692" s="1"/>
  <c r="AG692" s="1"/>
  <c r="AH692" s="1"/>
  <c r="AI692" s="1"/>
  <c r="AJ692" s="1"/>
  <c r="AK692" s="1"/>
  <c r="AL692" s="1"/>
  <c r="AM692" s="1"/>
  <c r="AN692" s="1"/>
  <c r="AO692" s="1"/>
  <c r="AP692" s="1"/>
  <c r="AQ692" s="1"/>
  <c r="AR692" s="1"/>
  <c r="AS692" s="1"/>
  <c r="AT692" s="1"/>
  <c r="AU692" s="1"/>
  <c r="AV692" s="1"/>
  <c r="AW692" s="1"/>
  <c r="AX692" s="1"/>
  <c r="AY692" s="1"/>
  <c r="AZ692" s="1"/>
  <c r="BA692" s="1"/>
  <c r="BB692" s="1"/>
  <c r="BC692" s="1"/>
  <c r="BD692" s="1"/>
  <c r="BE692" s="1"/>
  <c r="BF692" s="1"/>
  <c r="BG692" s="1"/>
  <c r="BH692" s="1"/>
  <c r="BI692" s="1"/>
  <c r="C691"/>
  <c r="D691" s="1"/>
  <c r="E691" s="1"/>
  <c r="F691" s="1"/>
  <c r="G691" s="1"/>
  <c r="H691" s="1"/>
  <c r="I691" s="1"/>
  <c r="J691" s="1"/>
  <c r="K691" s="1"/>
  <c r="L691" s="1"/>
  <c r="M691" s="1"/>
  <c r="N691" s="1"/>
  <c r="O691" s="1"/>
  <c r="P691" s="1"/>
  <c r="Q691" s="1"/>
  <c r="R691" s="1"/>
  <c r="S691" s="1"/>
  <c r="T691" s="1"/>
  <c r="U691" s="1"/>
  <c r="V691" s="1"/>
  <c r="W691" s="1"/>
  <c r="X691" s="1"/>
  <c r="Y691" s="1"/>
  <c r="Z691" s="1"/>
  <c r="AA691" s="1"/>
  <c r="AB691" s="1"/>
  <c r="AC691" s="1"/>
  <c r="AD691" s="1"/>
  <c r="AE691" s="1"/>
  <c r="AF691" s="1"/>
  <c r="AG691" s="1"/>
  <c r="AH691" s="1"/>
  <c r="AI691" s="1"/>
  <c r="AJ691" s="1"/>
  <c r="AK691" s="1"/>
  <c r="AL691" s="1"/>
  <c r="AM691" s="1"/>
  <c r="AN691" s="1"/>
  <c r="AO691" s="1"/>
  <c r="AP691" s="1"/>
  <c r="AQ691" s="1"/>
  <c r="AR691" s="1"/>
  <c r="AS691" s="1"/>
  <c r="AT691" s="1"/>
  <c r="AU691" s="1"/>
  <c r="AV691" s="1"/>
  <c r="AW691" s="1"/>
  <c r="AX691" s="1"/>
  <c r="AY691" s="1"/>
  <c r="AZ691" s="1"/>
  <c r="BA691" s="1"/>
  <c r="BB691" s="1"/>
  <c r="BC691" s="1"/>
  <c r="BD691" s="1"/>
  <c r="BE691" s="1"/>
  <c r="BF691" s="1"/>
  <c r="BG691" s="1"/>
  <c r="BH691" s="1"/>
  <c r="BI691" s="1"/>
  <c r="C688"/>
  <c r="D688" s="1"/>
  <c r="E688" s="1"/>
  <c r="F688" s="1"/>
  <c r="G688" s="1"/>
  <c r="H688" s="1"/>
  <c r="I688" s="1"/>
  <c r="J688" s="1"/>
  <c r="K688" s="1"/>
  <c r="L688" s="1"/>
  <c r="M688" s="1"/>
  <c r="N688" s="1"/>
  <c r="O688" s="1"/>
  <c r="P688" s="1"/>
  <c r="Q688" s="1"/>
  <c r="R688" s="1"/>
  <c r="S688" s="1"/>
  <c r="T688" s="1"/>
  <c r="U688" s="1"/>
  <c r="V688" s="1"/>
  <c r="W688" s="1"/>
  <c r="X688" s="1"/>
  <c r="Y688" s="1"/>
  <c r="Z688" s="1"/>
  <c r="AA688" s="1"/>
  <c r="AB688" s="1"/>
  <c r="AC688" s="1"/>
  <c r="AD688" s="1"/>
  <c r="AE688" s="1"/>
  <c r="AF688" s="1"/>
  <c r="AG688" s="1"/>
  <c r="AH688" s="1"/>
  <c r="AI688" s="1"/>
  <c r="AJ688" s="1"/>
  <c r="AK688" s="1"/>
  <c r="AL688" s="1"/>
  <c r="AM688" s="1"/>
  <c r="AN688" s="1"/>
  <c r="AO688" s="1"/>
  <c r="AP688" s="1"/>
  <c r="AQ688" s="1"/>
  <c r="AR688" s="1"/>
  <c r="AS688" s="1"/>
  <c r="AT688" s="1"/>
  <c r="AU688" s="1"/>
  <c r="AV688" s="1"/>
  <c r="AW688" s="1"/>
  <c r="AX688" s="1"/>
  <c r="AY688" s="1"/>
  <c r="AZ688" s="1"/>
  <c r="BA688" s="1"/>
  <c r="BB688" s="1"/>
  <c r="BC688" s="1"/>
  <c r="BD688" s="1"/>
  <c r="BE688" s="1"/>
  <c r="BF688" s="1"/>
  <c r="BG688" s="1"/>
  <c r="BH688" s="1"/>
  <c r="BI688" s="1"/>
  <c r="C687"/>
  <c r="D687" s="1"/>
  <c r="E687" s="1"/>
  <c r="F687" s="1"/>
  <c r="G687" s="1"/>
  <c r="H687" s="1"/>
  <c r="I687" s="1"/>
  <c r="J687" s="1"/>
  <c r="K687" s="1"/>
  <c r="L687" s="1"/>
  <c r="M687" s="1"/>
  <c r="N687" s="1"/>
  <c r="O687" s="1"/>
  <c r="P687" s="1"/>
  <c r="Q687" s="1"/>
  <c r="R687" s="1"/>
  <c r="S687" s="1"/>
  <c r="T687" s="1"/>
  <c r="U687" s="1"/>
  <c r="V687" s="1"/>
  <c r="W687" s="1"/>
  <c r="X687" s="1"/>
  <c r="Y687" s="1"/>
  <c r="Z687" s="1"/>
  <c r="AA687" s="1"/>
  <c r="AB687" s="1"/>
  <c r="AC687" s="1"/>
  <c r="AD687" s="1"/>
  <c r="AE687" s="1"/>
  <c r="AF687" s="1"/>
  <c r="AG687" s="1"/>
  <c r="AH687" s="1"/>
  <c r="AI687" s="1"/>
  <c r="AJ687" s="1"/>
  <c r="AK687" s="1"/>
  <c r="AL687" s="1"/>
  <c r="AM687" s="1"/>
  <c r="AN687" s="1"/>
  <c r="AO687" s="1"/>
  <c r="AP687" s="1"/>
  <c r="AQ687" s="1"/>
  <c r="AR687" s="1"/>
  <c r="AS687" s="1"/>
  <c r="AT687" s="1"/>
  <c r="AU687" s="1"/>
  <c r="AV687" s="1"/>
  <c r="AW687" s="1"/>
  <c r="AX687" s="1"/>
  <c r="AY687" s="1"/>
  <c r="AZ687" s="1"/>
  <c r="BA687" s="1"/>
  <c r="BB687" s="1"/>
  <c r="BC687" s="1"/>
  <c r="BD687" s="1"/>
  <c r="BE687" s="1"/>
  <c r="BF687" s="1"/>
  <c r="BG687" s="1"/>
  <c r="BH687" s="1"/>
  <c r="BI687" s="1"/>
  <c r="C686"/>
  <c r="D686" s="1"/>
  <c r="E686" s="1"/>
  <c r="F686" s="1"/>
  <c r="G686" s="1"/>
  <c r="H686" s="1"/>
  <c r="I686" s="1"/>
  <c r="J686" s="1"/>
  <c r="K686" s="1"/>
  <c r="L686" s="1"/>
  <c r="M686" s="1"/>
  <c r="N686" s="1"/>
  <c r="O686" s="1"/>
  <c r="P686" s="1"/>
  <c r="Q686" s="1"/>
  <c r="R686" s="1"/>
  <c r="S686" s="1"/>
  <c r="T686" s="1"/>
  <c r="U686" s="1"/>
  <c r="V686" s="1"/>
  <c r="W686" s="1"/>
  <c r="X686" s="1"/>
  <c r="Y686" s="1"/>
  <c r="Z686" s="1"/>
  <c r="AA686" s="1"/>
  <c r="AB686" s="1"/>
  <c r="AC686" s="1"/>
  <c r="AD686" s="1"/>
  <c r="AE686" s="1"/>
  <c r="AF686" s="1"/>
  <c r="AG686" s="1"/>
  <c r="AH686" s="1"/>
  <c r="AI686" s="1"/>
  <c r="AJ686" s="1"/>
  <c r="AK686" s="1"/>
  <c r="AL686" s="1"/>
  <c r="AM686" s="1"/>
  <c r="AN686" s="1"/>
  <c r="AO686" s="1"/>
  <c r="AP686" s="1"/>
  <c r="AQ686" s="1"/>
  <c r="AR686" s="1"/>
  <c r="AS686" s="1"/>
  <c r="AT686" s="1"/>
  <c r="AU686" s="1"/>
  <c r="AV686" s="1"/>
  <c r="AW686" s="1"/>
  <c r="AX686" s="1"/>
  <c r="AY686" s="1"/>
  <c r="AZ686" s="1"/>
  <c r="BA686" s="1"/>
  <c r="BB686" s="1"/>
  <c r="BC686" s="1"/>
  <c r="BD686" s="1"/>
  <c r="BE686" s="1"/>
  <c r="BF686" s="1"/>
  <c r="BG686" s="1"/>
  <c r="BH686" s="1"/>
  <c r="BI686" s="1"/>
  <c r="C685"/>
  <c r="D685" s="1"/>
  <c r="E685" s="1"/>
  <c r="F685" s="1"/>
  <c r="G685" s="1"/>
  <c r="H685" s="1"/>
  <c r="I685" s="1"/>
  <c r="J685" s="1"/>
  <c r="K685" s="1"/>
  <c r="L685" s="1"/>
  <c r="M685" s="1"/>
  <c r="N685" s="1"/>
  <c r="O685" s="1"/>
  <c r="P685" s="1"/>
  <c r="Q685" s="1"/>
  <c r="R685" s="1"/>
  <c r="S685" s="1"/>
  <c r="T685" s="1"/>
  <c r="U685" s="1"/>
  <c r="V685" s="1"/>
  <c r="W685" s="1"/>
  <c r="X685" s="1"/>
  <c r="Y685" s="1"/>
  <c r="Z685" s="1"/>
  <c r="AA685" s="1"/>
  <c r="AB685" s="1"/>
  <c r="AC685" s="1"/>
  <c r="AD685" s="1"/>
  <c r="AE685" s="1"/>
  <c r="AF685" s="1"/>
  <c r="AG685" s="1"/>
  <c r="AH685" s="1"/>
  <c r="AI685" s="1"/>
  <c r="AJ685" s="1"/>
  <c r="AK685" s="1"/>
  <c r="AL685" s="1"/>
  <c r="AM685" s="1"/>
  <c r="AN685" s="1"/>
  <c r="AO685" s="1"/>
  <c r="AP685" s="1"/>
  <c r="AQ685" s="1"/>
  <c r="AR685" s="1"/>
  <c r="AS685" s="1"/>
  <c r="AT685" s="1"/>
  <c r="AU685" s="1"/>
  <c r="AV685" s="1"/>
  <c r="AW685" s="1"/>
  <c r="AX685" s="1"/>
  <c r="AY685" s="1"/>
  <c r="AZ685" s="1"/>
  <c r="BA685" s="1"/>
  <c r="BB685" s="1"/>
  <c r="BC685" s="1"/>
  <c r="BD685" s="1"/>
  <c r="BE685" s="1"/>
  <c r="BF685" s="1"/>
  <c r="BG685" s="1"/>
  <c r="BH685" s="1"/>
  <c r="BI685" s="1"/>
  <c r="C672"/>
  <c r="D672" s="1"/>
  <c r="E672" s="1"/>
  <c r="F672" s="1"/>
  <c r="G672" s="1"/>
  <c r="H672" s="1"/>
  <c r="I672" s="1"/>
  <c r="J672" s="1"/>
  <c r="K672" s="1"/>
  <c r="L672" s="1"/>
  <c r="M672" s="1"/>
  <c r="N672" s="1"/>
  <c r="O672" s="1"/>
  <c r="P672" s="1"/>
  <c r="Q672" s="1"/>
  <c r="R672" s="1"/>
  <c r="S672" s="1"/>
  <c r="T672" s="1"/>
  <c r="U672" s="1"/>
  <c r="V672" s="1"/>
  <c r="W672" s="1"/>
  <c r="X672" s="1"/>
  <c r="Y672" s="1"/>
  <c r="Z672" s="1"/>
  <c r="AA672" s="1"/>
  <c r="AB672" s="1"/>
  <c r="AC672" s="1"/>
  <c r="AD672" s="1"/>
  <c r="AE672" s="1"/>
  <c r="AF672" s="1"/>
  <c r="AG672" s="1"/>
  <c r="AH672" s="1"/>
  <c r="AI672" s="1"/>
  <c r="AJ672" s="1"/>
  <c r="AK672" s="1"/>
  <c r="AL672" s="1"/>
  <c r="AM672" s="1"/>
  <c r="AN672" s="1"/>
  <c r="AO672" s="1"/>
  <c r="AP672" s="1"/>
  <c r="AQ672" s="1"/>
  <c r="AR672" s="1"/>
  <c r="AS672" s="1"/>
  <c r="AT672" s="1"/>
  <c r="AU672" s="1"/>
  <c r="AV672" s="1"/>
  <c r="AW672" s="1"/>
  <c r="AX672" s="1"/>
  <c r="AY672" s="1"/>
  <c r="AZ672" s="1"/>
  <c r="BA672" s="1"/>
  <c r="BB672" s="1"/>
  <c r="BC672" s="1"/>
  <c r="BD672" s="1"/>
  <c r="BE672" s="1"/>
  <c r="BF672" s="1"/>
  <c r="BG672" s="1"/>
  <c r="BH672" s="1"/>
  <c r="BI672" s="1"/>
  <c r="C671"/>
  <c r="D671" s="1"/>
  <c r="E671" s="1"/>
  <c r="F671" s="1"/>
  <c r="G671" s="1"/>
  <c r="H671" s="1"/>
  <c r="I671" s="1"/>
  <c r="J671" s="1"/>
  <c r="K671" s="1"/>
  <c r="L671" s="1"/>
  <c r="M671" s="1"/>
  <c r="N671" s="1"/>
  <c r="O671" s="1"/>
  <c r="P671" s="1"/>
  <c r="Q671" s="1"/>
  <c r="R671" s="1"/>
  <c r="S671" s="1"/>
  <c r="T671" s="1"/>
  <c r="U671" s="1"/>
  <c r="V671" s="1"/>
  <c r="W671" s="1"/>
  <c r="X671" s="1"/>
  <c r="Y671" s="1"/>
  <c r="Z671" s="1"/>
  <c r="AA671" s="1"/>
  <c r="AB671" s="1"/>
  <c r="AC671" s="1"/>
  <c r="AD671" s="1"/>
  <c r="AE671" s="1"/>
  <c r="AF671" s="1"/>
  <c r="AG671" s="1"/>
  <c r="AH671" s="1"/>
  <c r="AI671" s="1"/>
  <c r="AJ671" s="1"/>
  <c r="AK671" s="1"/>
  <c r="AL671" s="1"/>
  <c r="AM671" s="1"/>
  <c r="AN671" s="1"/>
  <c r="AO671" s="1"/>
  <c r="AP671" s="1"/>
  <c r="AQ671" s="1"/>
  <c r="AR671" s="1"/>
  <c r="AS671" s="1"/>
  <c r="AT671" s="1"/>
  <c r="AU671" s="1"/>
  <c r="AV671" s="1"/>
  <c r="AW671" s="1"/>
  <c r="AX671" s="1"/>
  <c r="AY671" s="1"/>
  <c r="AZ671" s="1"/>
  <c r="BA671" s="1"/>
  <c r="BB671" s="1"/>
  <c r="BC671" s="1"/>
  <c r="BD671" s="1"/>
  <c r="BE671" s="1"/>
  <c r="BF671" s="1"/>
  <c r="BG671" s="1"/>
  <c r="BH671" s="1"/>
  <c r="BI671" s="1"/>
  <c r="C570"/>
  <c r="D570" s="1"/>
  <c r="E570" s="1"/>
  <c r="F570" s="1"/>
  <c r="G570" s="1"/>
  <c r="H570" s="1"/>
  <c r="I570" s="1"/>
  <c r="J570" s="1"/>
  <c r="K570" s="1"/>
  <c r="L570" s="1"/>
  <c r="M570" s="1"/>
  <c r="N570" s="1"/>
  <c r="O570" s="1"/>
  <c r="P570" s="1"/>
  <c r="Q570" s="1"/>
  <c r="R570" s="1"/>
  <c r="S570" s="1"/>
  <c r="T570" s="1"/>
  <c r="U570" s="1"/>
  <c r="V570" s="1"/>
  <c r="W570" s="1"/>
  <c r="X570" s="1"/>
  <c r="Y570" s="1"/>
  <c r="Z570" s="1"/>
  <c r="AA570" s="1"/>
  <c r="AB570" s="1"/>
  <c r="AC570" s="1"/>
  <c r="AD570" s="1"/>
  <c r="AE570" s="1"/>
  <c r="AF570" s="1"/>
  <c r="AG570" s="1"/>
  <c r="AH570" s="1"/>
  <c r="AI570" s="1"/>
  <c r="AJ570" s="1"/>
  <c r="AK570" s="1"/>
  <c r="AL570" s="1"/>
  <c r="AM570" s="1"/>
  <c r="AN570" s="1"/>
  <c r="AO570" s="1"/>
  <c r="AP570" s="1"/>
  <c r="AQ570" s="1"/>
  <c r="AR570" s="1"/>
  <c r="AS570" s="1"/>
  <c r="AT570" s="1"/>
  <c r="AU570" s="1"/>
  <c r="AV570" s="1"/>
  <c r="AW570" s="1"/>
  <c r="AX570" s="1"/>
  <c r="AY570" s="1"/>
  <c r="AZ570" s="1"/>
  <c r="BA570" s="1"/>
  <c r="BB570" s="1"/>
  <c r="BC570" s="1"/>
  <c r="BD570" s="1"/>
  <c r="BE570" s="1"/>
  <c r="BF570" s="1"/>
  <c r="BG570" s="1"/>
  <c r="BH570" s="1"/>
  <c r="BI570" s="1"/>
  <c r="C569"/>
  <c r="D569" s="1"/>
  <c r="E569" s="1"/>
  <c r="F569" s="1"/>
  <c r="G569" s="1"/>
  <c r="H569" s="1"/>
  <c r="I569" s="1"/>
  <c r="J569" s="1"/>
  <c r="K569" s="1"/>
  <c r="L569" s="1"/>
  <c r="M569" s="1"/>
  <c r="N569" s="1"/>
  <c r="O569" s="1"/>
  <c r="P569" s="1"/>
  <c r="Q569" s="1"/>
  <c r="R569" s="1"/>
  <c r="S569" s="1"/>
  <c r="T569" s="1"/>
  <c r="U569" s="1"/>
  <c r="V569" s="1"/>
  <c r="W569" s="1"/>
  <c r="X569" s="1"/>
  <c r="Y569" s="1"/>
  <c r="Z569" s="1"/>
  <c r="AA569" s="1"/>
  <c r="AB569" s="1"/>
  <c r="AC569" s="1"/>
  <c r="AD569" s="1"/>
  <c r="AE569" s="1"/>
  <c r="AF569" s="1"/>
  <c r="AG569" s="1"/>
  <c r="AH569" s="1"/>
  <c r="AI569" s="1"/>
  <c r="AJ569" s="1"/>
  <c r="AK569" s="1"/>
  <c r="AL569" s="1"/>
  <c r="AM569" s="1"/>
  <c r="AN569" s="1"/>
  <c r="AO569" s="1"/>
  <c r="AP569" s="1"/>
  <c r="AQ569" s="1"/>
  <c r="AR569" s="1"/>
  <c r="AS569" s="1"/>
  <c r="AT569" s="1"/>
  <c r="AU569" s="1"/>
  <c r="AV569" s="1"/>
  <c r="AW569" s="1"/>
  <c r="AX569" s="1"/>
  <c r="AY569" s="1"/>
  <c r="AZ569" s="1"/>
  <c r="BA569" s="1"/>
  <c r="BB569" s="1"/>
  <c r="BC569" s="1"/>
  <c r="BD569" s="1"/>
  <c r="BE569" s="1"/>
  <c r="BF569" s="1"/>
  <c r="BG569" s="1"/>
  <c r="BH569" s="1"/>
  <c r="BI569" s="1"/>
  <c r="C568"/>
  <c r="D568" s="1"/>
  <c r="E568" s="1"/>
  <c r="F568" s="1"/>
  <c r="G568" s="1"/>
  <c r="H568" s="1"/>
  <c r="I568" s="1"/>
  <c r="J568" s="1"/>
  <c r="K568" s="1"/>
  <c r="L568" s="1"/>
  <c r="M568" s="1"/>
  <c r="N568" s="1"/>
  <c r="O568" s="1"/>
  <c r="P568" s="1"/>
  <c r="Q568" s="1"/>
  <c r="R568" s="1"/>
  <c r="S568" s="1"/>
  <c r="T568" s="1"/>
  <c r="U568" s="1"/>
  <c r="V568" s="1"/>
  <c r="W568" s="1"/>
  <c r="X568" s="1"/>
  <c r="Y568" s="1"/>
  <c r="Z568" s="1"/>
  <c r="AA568" s="1"/>
  <c r="AB568" s="1"/>
  <c r="AC568" s="1"/>
  <c r="AD568" s="1"/>
  <c r="AE568" s="1"/>
  <c r="AF568" s="1"/>
  <c r="AG568" s="1"/>
  <c r="AH568" s="1"/>
  <c r="AI568" s="1"/>
  <c r="AJ568" s="1"/>
  <c r="AK568" s="1"/>
  <c r="AL568" s="1"/>
  <c r="AM568" s="1"/>
  <c r="AN568" s="1"/>
  <c r="AO568" s="1"/>
  <c r="AP568" s="1"/>
  <c r="AQ568" s="1"/>
  <c r="AR568" s="1"/>
  <c r="AS568" s="1"/>
  <c r="AT568" s="1"/>
  <c r="AU568" s="1"/>
  <c r="AV568" s="1"/>
  <c r="AW568" s="1"/>
  <c r="AX568" s="1"/>
  <c r="AY568" s="1"/>
  <c r="AZ568" s="1"/>
  <c r="BA568" s="1"/>
  <c r="BB568" s="1"/>
  <c r="BC568" s="1"/>
  <c r="BD568" s="1"/>
  <c r="BE568" s="1"/>
  <c r="BF568" s="1"/>
  <c r="BG568" s="1"/>
  <c r="BH568" s="1"/>
  <c r="BI568" s="1"/>
  <c r="C553"/>
  <c r="D553" s="1"/>
  <c r="E553" s="1"/>
  <c r="F553" s="1"/>
  <c r="G553" s="1"/>
  <c r="H553" s="1"/>
  <c r="I553" s="1"/>
  <c r="J553" s="1"/>
  <c r="K553" s="1"/>
  <c r="L553" s="1"/>
  <c r="M553" s="1"/>
  <c r="N553" s="1"/>
  <c r="O553" s="1"/>
  <c r="P553" s="1"/>
  <c r="Q553" s="1"/>
  <c r="R553" s="1"/>
  <c r="S553" s="1"/>
  <c r="T553" s="1"/>
  <c r="U553" s="1"/>
  <c r="V553" s="1"/>
  <c r="W553" s="1"/>
  <c r="X553" s="1"/>
  <c r="Y553" s="1"/>
  <c r="Z553" s="1"/>
  <c r="AA553" s="1"/>
  <c r="AB553" s="1"/>
  <c r="AC553" s="1"/>
  <c r="AD553" s="1"/>
  <c r="AE553" s="1"/>
  <c r="AF553" s="1"/>
  <c r="AG553" s="1"/>
  <c r="AH553" s="1"/>
  <c r="AI553" s="1"/>
  <c r="AJ553" s="1"/>
  <c r="AK553" s="1"/>
  <c r="AL553" s="1"/>
  <c r="AM553" s="1"/>
  <c r="AN553" s="1"/>
  <c r="AO553" s="1"/>
  <c r="AP553" s="1"/>
  <c r="AQ553" s="1"/>
  <c r="AR553" s="1"/>
  <c r="AS553" s="1"/>
  <c r="AT553" s="1"/>
  <c r="AU553" s="1"/>
  <c r="AV553" s="1"/>
  <c r="AW553" s="1"/>
  <c r="AX553" s="1"/>
  <c r="AY553" s="1"/>
  <c r="AZ553" s="1"/>
  <c r="BA553" s="1"/>
  <c r="BB553" s="1"/>
  <c r="BC553" s="1"/>
  <c r="BD553" s="1"/>
  <c r="BE553" s="1"/>
  <c r="BF553" s="1"/>
  <c r="BG553" s="1"/>
  <c r="BH553" s="1"/>
  <c r="BI553" s="1"/>
  <c r="C552"/>
  <c r="D552" s="1"/>
  <c r="E552" s="1"/>
  <c r="F552" s="1"/>
  <c r="G552" s="1"/>
  <c r="H552" s="1"/>
  <c r="I552" s="1"/>
  <c r="J552" s="1"/>
  <c r="K552" s="1"/>
  <c r="L552" s="1"/>
  <c r="M552" s="1"/>
  <c r="N552" s="1"/>
  <c r="O552" s="1"/>
  <c r="P552" s="1"/>
  <c r="Q552" s="1"/>
  <c r="R552" s="1"/>
  <c r="S552" s="1"/>
  <c r="T552" s="1"/>
  <c r="U552" s="1"/>
  <c r="V552" s="1"/>
  <c r="W552" s="1"/>
  <c r="X552" s="1"/>
  <c r="Y552" s="1"/>
  <c r="Z552" s="1"/>
  <c r="AA552" s="1"/>
  <c r="AB552" s="1"/>
  <c r="AC552" s="1"/>
  <c r="AD552" s="1"/>
  <c r="AE552" s="1"/>
  <c r="AF552" s="1"/>
  <c r="AG552" s="1"/>
  <c r="AH552" s="1"/>
  <c r="AI552" s="1"/>
  <c r="AJ552" s="1"/>
  <c r="AK552" s="1"/>
  <c r="AL552" s="1"/>
  <c r="AM552" s="1"/>
  <c r="AN552" s="1"/>
  <c r="AO552" s="1"/>
  <c r="AP552" s="1"/>
  <c r="AQ552" s="1"/>
  <c r="AR552" s="1"/>
  <c r="AS552" s="1"/>
  <c r="AT552" s="1"/>
  <c r="AU552" s="1"/>
  <c r="AV552" s="1"/>
  <c r="AW552" s="1"/>
  <c r="AX552" s="1"/>
  <c r="AY552" s="1"/>
  <c r="AZ552" s="1"/>
  <c r="BA552" s="1"/>
  <c r="BB552" s="1"/>
  <c r="BC552" s="1"/>
  <c r="BD552" s="1"/>
  <c r="BE552" s="1"/>
  <c r="BF552" s="1"/>
  <c r="BG552" s="1"/>
  <c r="BH552" s="1"/>
  <c r="BI552" s="1"/>
  <c r="C554"/>
  <c r="D554" s="1"/>
  <c r="E554" s="1"/>
  <c r="F554" s="1"/>
  <c r="G554" s="1"/>
  <c r="H554" s="1"/>
  <c r="I554" s="1"/>
  <c r="J554" s="1"/>
  <c r="K554" s="1"/>
  <c r="L554" s="1"/>
  <c r="M554" s="1"/>
  <c r="N554" s="1"/>
  <c r="O554" s="1"/>
  <c r="C559"/>
  <c r="D559" s="1"/>
  <c r="E559" s="1"/>
  <c r="F559" s="1"/>
  <c r="G559" s="1"/>
  <c r="H559" s="1"/>
  <c r="I559" s="1"/>
  <c r="J559" s="1"/>
  <c r="K559" s="1"/>
  <c r="L559" s="1"/>
  <c r="M559" s="1"/>
  <c r="N559" s="1"/>
  <c r="O559" s="1"/>
  <c r="P559" s="1"/>
  <c r="Q559" s="1"/>
  <c r="R559" s="1"/>
  <c r="S559" s="1"/>
  <c r="T559" s="1"/>
  <c r="U559" s="1"/>
  <c r="V559" s="1"/>
  <c r="W559" s="1"/>
  <c r="X559" s="1"/>
  <c r="Y559" s="1"/>
  <c r="Z559" s="1"/>
  <c r="AA559" s="1"/>
  <c r="AB559" s="1"/>
  <c r="AC559" s="1"/>
  <c r="AD559" s="1"/>
  <c r="AE559" s="1"/>
  <c r="AF559" s="1"/>
  <c r="AG559" s="1"/>
  <c r="AH559" s="1"/>
  <c r="AI559" s="1"/>
  <c r="AJ559" s="1"/>
  <c r="AK559" s="1"/>
  <c r="AL559" s="1"/>
  <c r="AM559" s="1"/>
  <c r="AN559" s="1"/>
  <c r="AO559" s="1"/>
  <c r="AP559" s="1"/>
  <c r="AQ559" s="1"/>
  <c r="AR559" s="1"/>
  <c r="AS559" s="1"/>
  <c r="AT559" s="1"/>
  <c r="AU559" s="1"/>
  <c r="AV559" s="1"/>
  <c r="AW559" s="1"/>
  <c r="AX559" s="1"/>
  <c r="AY559" s="1"/>
  <c r="AZ559" s="1"/>
  <c r="BA559" s="1"/>
  <c r="BB559" s="1"/>
  <c r="BC559" s="1"/>
  <c r="BD559" s="1"/>
  <c r="BE559" s="1"/>
  <c r="BF559" s="1"/>
  <c r="BG559" s="1"/>
  <c r="BH559" s="1"/>
  <c r="BI559" s="1"/>
  <c r="C558"/>
  <c r="D558" s="1"/>
  <c r="E558" s="1"/>
  <c r="F558" s="1"/>
  <c r="G558" s="1"/>
  <c r="H558" s="1"/>
  <c r="I558" s="1"/>
  <c r="J558" s="1"/>
  <c r="K558" s="1"/>
  <c r="L558" s="1"/>
  <c r="M558" s="1"/>
  <c r="N558" s="1"/>
  <c r="O558" s="1"/>
  <c r="P558" s="1"/>
  <c r="Q558" s="1"/>
  <c r="R558" s="1"/>
  <c r="S558" s="1"/>
  <c r="T558" s="1"/>
  <c r="U558" s="1"/>
  <c r="V558" s="1"/>
  <c r="W558" s="1"/>
  <c r="X558" s="1"/>
  <c r="Y558" s="1"/>
  <c r="Z558" s="1"/>
  <c r="AA558" s="1"/>
  <c r="AB558" s="1"/>
  <c r="AC558" s="1"/>
  <c r="AD558" s="1"/>
  <c r="AE558" s="1"/>
  <c r="AF558" s="1"/>
  <c r="AG558" s="1"/>
  <c r="AH558" s="1"/>
  <c r="AI558" s="1"/>
  <c r="AJ558" s="1"/>
  <c r="AK558" s="1"/>
  <c r="AL558" s="1"/>
  <c r="AM558" s="1"/>
  <c r="AN558" s="1"/>
  <c r="AO558" s="1"/>
  <c r="AP558" s="1"/>
  <c r="AQ558" s="1"/>
  <c r="AR558" s="1"/>
  <c r="AS558" s="1"/>
  <c r="AT558" s="1"/>
  <c r="AU558" s="1"/>
  <c r="AV558" s="1"/>
  <c r="AW558" s="1"/>
  <c r="AX558" s="1"/>
  <c r="AY558" s="1"/>
  <c r="AZ558" s="1"/>
  <c r="BA558" s="1"/>
  <c r="BB558" s="1"/>
  <c r="BC558" s="1"/>
  <c r="BD558" s="1"/>
  <c r="BE558" s="1"/>
  <c r="BF558" s="1"/>
  <c r="BG558" s="1"/>
  <c r="BH558" s="1"/>
  <c r="BI558" s="1"/>
  <c r="C547"/>
  <c r="D547" s="1"/>
  <c r="E547" s="1"/>
  <c r="F547" s="1"/>
  <c r="G547" s="1"/>
  <c r="H547" s="1"/>
  <c r="I547" s="1"/>
  <c r="J547" s="1"/>
  <c r="K547" s="1"/>
  <c r="L547" s="1"/>
  <c r="M547" s="1"/>
  <c r="N547" s="1"/>
  <c r="O547" s="1"/>
  <c r="P547" s="1"/>
  <c r="Q547" s="1"/>
  <c r="R547" s="1"/>
  <c r="S547" s="1"/>
  <c r="T547" s="1"/>
  <c r="U547" s="1"/>
  <c r="V547" s="1"/>
  <c r="W547" s="1"/>
  <c r="X547" s="1"/>
  <c r="Y547" s="1"/>
  <c r="Z547" s="1"/>
  <c r="AA547" s="1"/>
  <c r="AB547" s="1"/>
  <c r="AC547" s="1"/>
  <c r="AD547" s="1"/>
  <c r="AE547" s="1"/>
  <c r="AF547" s="1"/>
  <c r="AG547" s="1"/>
  <c r="AH547" s="1"/>
  <c r="AI547" s="1"/>
  <c r="AJ547" s="1"/>
  <c r="AK547" s="1"/>
  <c r="AL547" s="1"/>
  <c r="AM547" s="1"/>
  <c r="AN547" s="1"/>
  <c r="AO547" s="1"/>
  <c r="AP547" s="1"/>
  <c r="AQ547" s="1"/>
  <c r="AR547" s="1"/>
  <c r="AS547" s="1"/>
  <c r="AT547" s="1"/>
  <c r="AU547" s="1"/>
  <c r="AV547" s="1"/>
  <c r="AW547" s="1"/>
  <c r="AX547" s="1"/>
  <c r="AY547" s="1"/>
  <c r="AZ547" s="1"/>
  <c r="BA547" s="1"/>
  <c r="BB547" s="1"/>
  <c r="BC547" s="1"/>
  <c r="BD547" s="1"/>
  <c r="BE547" s="1"/>
  <c r="BF547" s="1"/>
  <c r="BG547" s="1"/>
  <c r="BH547" s="1"/>
  <c r="BI547" s="1"/>
  <c r="C546"/>
  <c r="D546" s="1"/>
  <c r="E546" s="1"/>
  <c r="F546" s="1"/>
  <c r="G546" s="1"/>
  <c r="H546" s="1"/>
  <c r="I546" s="1"/>
  <c r="J546" s="1"/>
  <c r="K546" s="1"/>
  <c r="L546" s="1"/>
  <c r="M546" s="1"/>
  <c r="N546" s="1"/>
  <c r="O546" s="1"/>
  <c r="P546" s="1"/>
  <c r="Q546" s="1"/>
  <c r="R546" s="1"/>
  <c r="S546" s="1"/>
  <c r="T546" s="1"/>
  <c r="U546" s="1"/>
  <c r="V546" s="1"/>
  <c r="W546" s="1"/>
  <c r="X546" s="1"/>
  <c r="Y546" s="1"/>
  <c r="Z546" s="1"/>
  <c r="AA546" s="1"/>
  <c r="AB546" s="1"/>
  <c r="AC546" s="1"/>
  <c r="AD546" s="1"/>
  <c r="AE546" s="1"/>
  <c r="AF546" s="1"/>
  <c r="AG546" s="1"/>
  <c r="AH546" s="1"/>
  <c r="AI546" s="1"/>
  <c r="AJ546" s="1"/>
  <c r="AK546" s="1"/>
  <c r="AL546" s="1"/>
  <c r="AM546" s="1"/>
  <c r="AN546" s="1"/>
  <c r="AO546" s="1"/>
  <c r="AP546" s="1"/>
  <c r="AQ546" s="1"/>
  <c r="AR546" s="1"/>
  <c r="AS546" s="1"/>
  <c r="AT546" s="1"/>
  <c r="AU546" s="1"/>
  <c r="AV546" s="1"/>
  <c r="AW546" s="1"/>
  <c r="AX546" s="1"/>
  <c r="AY546" s="1"/>
  <c r="AZ546" s="1"/>
  <c r="BA546" s="1"/>
  <c r="BB546" s="1"/>
  <c r="BC546" s="1"/>
  <c r="BD546" s="1"/>
  <c r="BE546" s="1"/>
  <c r="BF546" s="1"/>
  <c r="BG546" s="1"/>
  <c r="BH546" s="1"/>
  <c r="BI546" s="1"/>
  <c r="C564"/>
  <c r="D564" s="1"/>
  <c r="E564" s="1"/>
  <c r="F564" s="1"/>
  <c r="G564" s="1"/>
  <c r="H564" s="1"/>
  <c r="I564" s="1"/>
  <c r="J564" s="1"/>
  <c r="K564" s="1"/>
  <c r="L564" s="1"/>
  <c r="M564" s="1"/>
  <c r="N564" s="1"/>
  <c r="C563"/>
  <c r="D563" s="1"/>
  <c r="E563" s="1"/>
  <c r="F563" s="1"/>
  <c r="G563" s="1"/>
  <c r="H563" s="1"/>
  <c r="I563" s="1"/>
  <c r="J563" s="1"/>
  <c r="K563" s="1"/>
  <c r="L563" s="1"/>
  <c r="M563" s="1"/>
  <c r="N563" s="1"/>
  <c r="O563" s="1"/>
  <c r="P563" s="1"/>
  <c r="Q563" s="1"/>
  <c r="R563" s="1"/>
  <c r="S563" s="1"/>
  <c r="T563" s="1"/>
  <c r="U563" s="1"/>
  <c r="V563" s="1"/>
  <c r="W563" s="1"/>
  <c r="X563" s="1"/>
  <c r="Y563" s="1"/>
  <c r="Z563" s="1"/>
  <c r="AA563" s="1"/>
  <c r="AB563" s="1"/>
  <c r="AC563" s="1"/>
  <c r="AD563" s="1"/>
  <c r="AE563" s="1"/>
  <c r="AF563" s="1"/>
  <c r="AG563" s="1"/>
  <c r="AH563" s="1"/>
  <c r="AI563" s="1"/>
  <c r="AJ563" s="1"/>
  <c r="AK563" s="1"/>
  <c r="AL563" s="1"/>
  <c r="AM563" s="1"/>
  <c r="AN563" s="1"/>
  <c r="AO563" s="1"/>
  <c r="AP563" s="1"/>
  <c r="AQ563" s="1"/>
  <c r="AR563" s="1"/>
  <c r="AS563" s="1"/>
  <c r="AT563" s="1"/>
  <c r="AU563" s="1"/>
  <c r="AV563" s="1"/>
  <c r="AW563" s="1"/>
  <c r="AX563" s="1"/>
  <c r="AY563" s="1"/>
  <c r="AZ563" s="1"/>
  <c r="BA563" s="1"/>
  <c r="BB563" s="1"/>
  <c r="BC563" s="1"/>
  <c r="BD563" s="1"/>
  <c r="BE563" s="1"/>
  <c r="BF563" s="1"/>
  <c r="BG563" s="1"/>
  <c r="BH563" s="1"/>
  <c r="BI563" s="1"/>
  <c r="C500"/>
  <c r="D500" s="1"/>
  <c r="E500" s="1"/>
  <c r="F500" s="1"/>
  <c r="G500" s="1"/>
  <c r="H500" s="1"/>
  <c r="I500" s="1"/>
  <c r="J500" s="1"/>
  <c r="K500" s="1"/>
  <c r="L500" s="1"/>
  <c r="M500" s="1"/>
  <c r="N500" s="1"/>
  <c r="O500" s="1"/>
  <c r="P500" s="1"/>
  <c r="Q500" s="1"/>
  <c r="R500" s="1"/>
  <c r="S500" s="1"/>
  <c r="T500" s="1"/>
  <c r="U500" s="1"/>
  <c r="C499"/>
  <c r="D499" s="1"/>
  <c r="E499" s="1"/>
  <c r="F499" s="1"/>
  <c r="G499" s="1"/>
  <c r="H499" s="1"/>
  <c r="I499" s="1"/>
  <c r="J499" s="1"/>
  <c r="K499" s="1"/>
  <c r="L499" s="1"/>
  <c r="M499" s="1"/>
  <c r="N499" s="1"/>
  <c r="O499" s="1"/>
  <c r="P499" s="1"/>
  <c r="Q499" s="1"/>
  <c r="R499" s="1"/>
  <c r="S499" s="1"/>
  <c r="T499" s="1"/>
  <c r="U499" s="1"/>
  <c r="V499" s="1"/>
  <c r="W499" s="1"/>
  <c r="X499" s="1"/>
  <c r="Y499" s="1"/>
  <c r="Z499" s="1"/>
  <c r="AA499" s="1"/>
  <c r="AB499" s="1"/>
  <c r="AC499" s="1"/>
  <c r="AD499" s="1"/>
  <c r="AE499" s="1"/>
  <c r="AF499" s="1"/>
  <c r="AG499" s="1"/>
  <c r="C498"/>
  <c r="D498" s="1"/>
  <c r="E498" s="1"/>
  <c r="F498" s="1"/>
  <c r="G498" s="1"/>
  <c r="H498" s="1"/>
  <c r="I498" s="1"/>
  <c r="J498" s="1"/>
  <c r="K498" s="1"/>
  <c r="L498" s="1"/>
  <c r="M498" s="1"/>
  <c r="N498" s="1"/>
  <c r="O498" s="1"/>
  <c r="P498" s="1"/>
  <c r="Q498" s="1"/>
  <c r="R498" s="1"/>
  <c r="S498" s="1"/>
  <c r="T498" s="1"/>
  <c r="U498" s="1"/>
  <c r="V498" s="1"/>
  <c r="W498" s="1"/>
  <c r="X498" s="1"/>
  <c r="Y498" s="1"/>
  <c r="Z498" s="1"/>
  <c r="AA498" s="1"/>
  <c r="AB498" s="1"/>
  <c r="AC498" s="1"/>
  <c r="AD498" s="1"/>
  <c r="AE498" s="1"/>
  <c r="AF498" s="1"/>
  <c r="AG498" s="1"/>
  <c r="AH498" s="1"/>
  <c r="AI498" s="1"/>
  <c r="AJ498" s="1"/>
  <c r="AK498" s="1"/>
  <c r="AL498" s="1"/>
  <c r="AM498" s="1"/>
  <c r="AN498" s="1"/>
  <c r="AO498" s="1"/>
  <c r="AP498" s="1"/>
  <c r="AQ498" s="1"/>
  <c r="AR498" s="1"/>
  <c r="AS498" s="1"/>
  <c r="AT498" s="1"/>
  <c r="AU498" s="1"/>
  <c r="AV498" s="1"/>
  <c r="AW498" s="1"/>
  <c r="AX498" s="1"/>
  <c r="AY498" s="1"/>
  <c r="AZ498" s="1"/>
  <c r="BA498" s="1"/>
  <c r="BB498" s="1"/>
  <c r="BC498" s="1"/>
  <c r="BD498" s="1"/>
  <c r="BE498" s="1"/>
  <c r="BF498" s="1"/>
  <c r="BG498" s="1"/>
  <c r="BH498" s="1"/>
  <c r="BI498" s="1"/>
  <c r="C488"/>
  <c r="D488" s="1"/>
  <c r="E488" s="1"/>
  <c r="F488" s="1"/>
  <c r="C487"/>
  <c r="D487" s="1"/>
  <c r="E487" s="1"/>
  <c r="F487" s="1"/>
  <c r="G487" s="1"/>
  <c r="H487" s="1"/>
  <c r="I487" s="1"/>
  <c r="J487" s="1"/>
  <c r="K487" s="1"/>
  <c r="L487" s="1"/>
  <c r="M487" s="1"/>
  <c r="N487" s="1"/>
  <c r="O487" s="1"/>
  <c r="C489"/>
  <c r="D489" s="1"/>
  <c r="E489" s="1"/>
  <c r="F489" s="1"/>
  <c r="G489" s="1"/>
  <c r="H489" s="1"/>
  <c r="I489" s="1"/>
  <c r="J489" s="1"/>
  <c r="K489" s="1"/>
  <c r="L489" s="1"/>
  <c r="M489" s="1"/>
  <c r="N489" s="1"/>
  <c r="O489" s="1"/>
  <c r="P489" s="1"/>
  <c r="Q489" s="1"/>
  <c r="R489" s="1"/>
  <c r="S489" s="1"/>
  <c r="T489" s="1"/>
  <c r="U489" s="1"/>
  <c r="V489" s="1"/>
  <c r="W489" s="1"/>
  <c r="X489" s="1"/>
  <c r="Y489" s="1"/>
  <c r="Z489" s="1"/>
  <c r="AA489" s="1"/>
  <c r="AB489" s="1"/>
  <c r="AC489" s="1"/>
  <c r="AD489" s="1"/>
  <c r="AE489" s="1"/>
  <c r="AF489" s="1"/>
  <c r="AG489" s="1"/>
  <c r="AH489" s="1"/>
  <c r="AI489" s="1"/>
  <c r="AJ489" s="1"/>
  <c r="AK489" s="1"/>
  <c r="AL489" s="1"/>
  <c r="AM489" s="1"/>
  <c r="AN489" s="1"/>
  <c r="AO489" s="1"/>
  <c r="AP489" s="1"/>
  <c r="AQ489" s="1"/>
  <c r="AR489" s="1"/>
  <c r="AS489" s="1"/>
  <c r="AT489" s="1"/>
  <c r="AU489" s="1"/>
  <c r="AV489" s="1"/>
  <c r="AW489" s="1"/>
  <c r="AX489" s="1"/>
  <c r="AY489" s="1"/>
  <c r="AZ489" s="1"/>
  <c r="BA489" s="1"/>
  <c r="BB489" s="1"/>
  <c r="BC489" s="1"/>
  <c r="BD489" s="1"/>
  <c r="BE489" s="1"/>
  <c r="BF489" s="1"/>
  <c r="BG489" s="1"/>
  <c r="BH489" s="1"/>
  <c r="BI489" s="1"/>
  <c r="C474"/>
  <c r="D474" s="1"/>
  <c r="E474" s="1"/>
  <c r="F474" s="1"/>
  <c r="G474" s="1"/>
  <c r="H474" s="1"/>
  <c r="I474" s="1"/>
  <c r="J474" s="1"/>
  <c r="K474" s="1"/>
  <c r="L474" s="1"/>
  <c r="M474" s="1"/>
  <c r="N474" s="1"/>
  <c r="O474" s="1"/>
  <c r="P474" s="1"/>
  <c r="Q474" s="1"/>
  <c r="R474" s="1"/>
  <c r="S474" s="1"/>
  <c r="T474" s="1"/>
  <c r="U474" s="1"/>
  <c r="V474" s="1"/>
  <c r="W474" s="1"/>
  <c r="X474" s="1"/>
  <c r="Y474" s="1"/>
  <c r="Z474" s="1"/>
  <c r="AA474" s="1"/>
  <c r="AB474" s="1"/>
  <c r="AC474" s="1"/>
  <c r="AD474" s="1"/>
  <c r="AE474" s="1"/>
  <c r="AF474" s="1"/>
  <c r="AG474" s="1"/>
  <c r="AH474" s="1"/>
  <c r="AI474" s="1"/>
  <c r="AJ474" s="1"/>
  <c r="AK474" s="1"/>
  <c r="AL474" s="1"/>
  <c r="AM474" s="1"/>
  <c r="AN474" s="1"/>
  <c r="AO474" s="1"/>
  <c r="AP474" s="1"/>
  <c r="AQ474" s="1"/>
  <c r="AR474" s="1"/>
  <c r="AS474" s="1"/>
  <c r="AT474" s="1"/>
  <c r="AU474" s="1"/>
  <c r="AV474" s="1"/>
  <c r="AW474" s="1"/>
  <c r="AX474" s="1"/>
  <c r="AY474" s="1"/>
  <c r="AZ474" s="1"/>
  <c r="BA474" s="1"/>
  <c r="BB474" s="1"/>
  <c r="BC474" s="1"/>
  <c r="BD474" s="1"/>
  <c r="BE474" s="1"/>
  <c r="BF474" s="1"/>
  <c r="BG474" s="1"/>
  <c r="BH474" s="1"/>
  <c r="BI474" s="1"/>
  <c r="C469"/>
  <c r="D469" s="1"/>
  <c r="E469" s="1"/>
  <c r="F469" s="1"/>
  <c r="G469" s="1"/>
  <c r="H469" s="1"/>
  <c r="I469" s="1"/>
  <c r="J469" s="1"/>
  <c r="K469" s="1"/>
  <c r="L469" s="1"/>
  <c r="M469" s="1"/>
  <c r="N469" s="1"/>
  <c r="O469" s="1"/>
  <c r="P469" s="1"/>
  <c r="Q469" s="1"/>
  <c r="R469" s="1"/>
  <c r="S469" s="1"/>
  <c r="T469" s="1"/>
  <c r="U469" s="1"/>
  <c r="V469" s="1"/>
  <c r="W469" s="1"/>
  <c r="X469" s="1"/>
  <c r="Y469" s="1"/>
  <c r="Z469" s="1"/>
  <c r="AA469" s="1"/>
  <c r="AB469" s="1"/>
  <c r="AC469" s="1"/>
  <c r="AD469" s="1"/>
  <c r="AE469" s="1"/>
  <c r="AF469" s="1"/>
  <c r="AG469" s="1"/>
  <c r="AH469" s="1"/>
  <c r="AI469" s="1"/>
  <c r="AJ469" s="1"/>
  <c r="AK469" s="1"/>
  <c r="AL469" s="1"/>
  <c r="AM469" s="1"/>
  <c r="AN469" s="1"/>
  <c r="AO469" s="1"/>
  <c r="AP469" s="1"/>
  <c r="AQ469" s="1"/>
  <c r="AR469" s="1"/>
  <c r="AS469" s="1"/>
  <c r="AT469" s="1"/>
  <c r="AU469" s="1"/>
  <c r="AV469" s="1"/>
  <c r="AW469" s="1"/>
  <c r="AX469" s="1"/>
  <c r="AY469" s="1"/>
  <c r="AZ469" s="1"/>
  <c r="BA469" s="1"/>
  <c r="BB469" s="1"/>
  <c r="BC469" s="1"/>
  <c r="BD469" s="1"/>
  <c r="BE469" s="1"/>
  <c r="BF469" s="1"/>
  <c r="BG469" s="1"/>
  <c r="BH469" s="1"/>
  <c r="BI469" s="1"/>
  <c r="C467"/>
  <c r="D467" s="1"/>
  <c r="E467" s="1"/>
  <c r="F467" s="1"/>
  <c r="G467" s="1"/>
  <c r="H467" s="1"/>
  <c r="I467" s="1"/>
  <c r="J467" s="1"/>
  <c r="K467" s="1"/>
  <c r="L467" s="1"/>
  <c r="M467" s="1"/>
  <c r="N467" s="1"/>
  <c r="O467" s="1"/>
  <c r="P467" s="1"/>
  <c r="Q467" s="1"/>
  <c r="R467" s="1"/>
  <c r="S467" s="1"/>
  <c r="T467" s="1"/>
  <c r="U467" s="1"/>
  <c r="V467" s="1"/>
  <c r="W467" s="1"/>
  <c r="X467" s="1"/>
  <c r="Y467" s="1"/>
  <c r="Z467" s="1"/>
  <c r="AA467" s="1"/>
  <c r="AB467" s="1"/>
  <c r="AC467" s="1"/>
  <c r="AD467" s="1"/>
  <c r="AE467" s="1"/>
  <c r="AF467" s="1"/>
  <c r="AG467" s="1"/>
  <c r="AH467" s="1"/>
  <c r="AI467" s="1"/>
  <c r="AJ467" s="1"/>
  <c r="AK467" s="1"/>
  <c r="AL467" s="1"/>
  <c r="AM467" s="1"/>
  <c r="AN467" s="1"/>
  <c r="AO467" s="1"/>
  <c r="AP467" s="1"/>
  <c r="AQ467" s="1"/>
  <c r="AR467" s="1"/>
  <c r="AS467" s="1"/>
  <c r="AT467" s="1"/>
  <c r="AU467" s="1"/>
  <c r="AV467" s="1"/>
  <c r="AW467" s="1"/>
  <c r="AX467" s="1"/>
  <c r="AY467" s="1"/>
  <c r="AZ467" s="1"/>
  <c r="BA467" s="1"/>
  <c r="BB467" s="1"/>
  <c r="BC467" s="1"/>
  <c r="BD467" s="1"/>
  <c r="BE467" s="1"/>
  <c r="BF467" s="1"/>
  <c r="BG467" s="1"/>
  <c r="BH467" s="1"/>
  <c r="BI467" s="1"/>
  <c r="C472"/>
  <c r="D472" s="1"/>
  <c r="E472" s="1"/>
  <c r="F472" s="1"/>
  <c r="G472" s="1"/>
  <c r="H472" s="1"/>
  <c r="I472" s="1"/>
  <c r="J472" s="1"/>
  <c r="K472" s="1"/>
  <c r="L472" s="1"/>
  <c r="M472" s="1"/>
  <c r="N472" s="1"/>
  <c r="O472" s="1"/>
  <c r="P472" s="1"/>
  <c r="Q472" s="1"/>
  <c r="R472" s="1"/>
  <c r="S472" s="1"/>
  <c r="T472" s="1"/>
  <c r="U472" s="1"/>
  <c r="V472" s="1"/>
  <c r="W472" s="1"/>
  <c r="X472" s="1"/>
  <c r="Y472" s="1"/>
  <c r="Z472" s="1"/>
  <c r="AA472" s="1"/>
  <c r="AB472" s="1"/>
  <c r="AC472" s="1"/>
  <c r="AD472" s="1"/>
  <c r="AE472" s="1"/>
  <c r="AF472" s="1"/>
  <c r="AG472" s="1"/>
  <c r="AH472" s="1"/>
  <c r="AI472" s="1"/>
  <c r="AJ472" s="1"/>
  <c r="AK472" s="1"/>
  <c r="AL472" s="1"/>
  <c r="AM472" s="1"/>
  <c r="AN472" s="1"/>
  <c r="AO472" s="1"/>
  <c r="AP472" s="1"/>
  <c r="AQ472" s="1"/>
  <c r="AR472" s="1"/>
  <c r="AS472" s="1"/>
  <c r="AT472" s="1"/>
  <c r="AU472" s="1"/>
  <c r="AV472" s="1"/>
  <c r="AW472" s="1"/>
  <c r="AX472" s="1"/>
  <c r="AY472" s="1"/>
  <c r="AZ472" s="1"/>
  <c r="BA472" s="1"/>
  <c r="BB472" s="1"/>
  <c r="BC472" s="1"/>
  <c r="BD472" s="1"/>
  <c r="BE472" s="1"/>
  <c r="BF472" s="1"/>
  <c r="BG472" s="1"/>
  <c r="BH472" s="1"/>
  <c r="BI472" s="1"/>
  <c r="C461"/>
  <c r="D461" s="1"/>
  <c r="E461" s="1"/>
  <c r="F461" s="1"/>
  <c r="G461" s="1"/>
  <c r="H461" s="1"/>
  <c r="C462"/>
  <c r="D462" s="1"/>
  <c r="E462" s="1"/>
  <c r="F462" s="1"/>
  <c r="C473"/>
  <c r="D473" s="1"/>
  <c r="E473" s="1"/>
  <c r="F473" s="1"/>
  <c r="G473" s="1"/>
  <c r="H473" s="1"/>
  <c r="I473" s="1"/>
  <c r="J473" s="1"/>
  <c r="K473" s="1"/>
  <c r="L473" s="1"/>
  <c r="M473" s="1"/>
  <c r="N473" s="1"/>
  <c r="O473" s="1"/>
  <c r="P473" s="1"/>
  <c r="Q473" s="1"/>
  <c r="R473" s="1"/>
  <c r="S473" s="1"/>
  <c r="T473" s="1"/>
  <c r="U473" s="1"/>
  <c r="V473" s="1"/>
  <c r="W473" s="1"/>
  <c r="X473" s="1"/>
  <c r="Y473" s="1"/>
  <c r="Z473" s="1"/>
  <c r="AA473" s="1"/>
  <c r="AB473" s="1"/>
  <c r="AC473" s="1"/>
  <c r="AD473" s="1"/>
  <c r="AE473" s="1"/>
  <c r="AF473" s="1"/>
  <c r="AG473" s="1"/>
  <c r="AH473" s="1"/>
  <c r="AI473" s="1"/>
  <c r="AJ473" s="1"/>
  <c r="AK473" s="1"/>
  <c r="AL473" s="1"/>
  <c r="AM473" s="1"/>
  <c r="AN473" s="1"/>
  <c r="AO473" s="1"/>
  <c r="AP473" s="1"/>
  <c r="AQ473" s="1"/>
  <c r="AR473" s="1"/>
  <c r="AS473" s="1"/>
  <c r="AT473" s="1"/>
  <c r="AU473" s="1"/>
  <c r="AV473" s="1"/>
  <c r="AW473" s="1"/>
  <c r="AX473" s="1"/>
  <c r="AY473" s="1"/>
  <c r="AZ473" s="1"/>
  <c r="BA473" s="1"/>
  <c r="BB473" s="1"/>
  <c r="BC473" s="1"/>
  <c r="BD473" s="1"/>
  <c r="BE473" s="1"/>
  <c r="BF473" s="1"/>
  <c r="BG473" s="1"/>
  <c r="BH473" s="1"/>
  <c r="BI473" s="1"/>
  <c r="C468"/>
  <c r="D468" s="1"/>
  <c r="E468" s="1"/>
  <c r="C453"/>
  <c r="D453" s="1"/>
  <c r="E453" s="1"/>
  <c r="F453" s="1"/>
  <c r="G453" s="1"/>
  <c r="H453" s="1"/>
  <c r="I453" s="1"/>
  <c r="J453" s="1"/>
  <c r="K453" s="1"/>
  <c r="L453" s="1"/>
  <c r="M453" s="1"/>
  <c r="N453" s="1"/>
  <c r="O453" s="1"/>
  <c r="P453" s="1"/>
  <c r="Q453" s="1"/>
  <c r="R453" s="1"/>
  <c r="S453" s="1"/>
  <c r="T453" s="1"/>
  <c r="U453" s="1"/>
  <c r="V453" s="1"/>
  <c r="W453" s="1"/>
  <c r="X453" s="1"/>
  <c r="Y453" s="1"/>
  <c r="Z453" s="1"/>
  <c r="AA453" s="1"/>
  <c r="AB453" s="1"/>
  <c r="AC453" s="1"/>
  <c r="AD453" s="1"/>
  <c r="AE453" s="1"/>
  <c r="AF453" s="1"/>
  <c r="AG453" s="1"/>
  <c r="AH453" s="1"/>
  <c r="AI453" s="1"/>
  <c r="AJ453" s="1"/>
  <c r="AK453" s="1"/>
  <c r="AL453" s="1"/>
  <c r="AM453" s="1"/>
  <c r="AN453" s="1"/>
  <c r="AO453" s="1"/>
  <c r="AP453" s="1"/>
  <c r="AQ453" s="1"/>
  <c r="AR453" s="1"/>
  <c r="AS453" s="1"/>
  <c r="AT453" s="1"/>
  <c r="AU453" s="1"/>
  <c r="AV453" s="1"/>
  <c r="AW453" s="1"/>
  <c r="AX453" s="1"/>
  <c r="AY453" s="1"/>
  <c r="AZ453" s="1"/>
  <c r="BA453" s="1"/>
  <c r="BB453" s="1"/>
  <c r="BC453" s="1"/>
  <c r="BD453" s="1"/>
  <c r="BE453" s="1"/>
  <c r="BF453" s="1"/>
  <c r="BG453" s="1"/>
  <c r="BH453" s="1"/>
  <c r="BI453" s="1"/>
  <c r="C452"/>
  <c r="D452" s="1"/>
  <c r="E452" s="1"/>
  <c r="F452" s="1"/>
  <c r="G452" s="1"/>
  <c r="H452" s="1"/>
  <c r="I452" s="1"/>
  <c r="J452" s="1"/>
  <c r="K452" s="1"/>
  <c r="L452" s="1"/>
  <c r="M452" s="1"/>
  <c r="N452" s="1"/>
  <c r="O452" s="1"/>
  <c r="P452" s="1"/>
  <c r="Q452" s="1"/>
  <c r="R452" s="1"/>
  <c r="S452" s="1"/>
  <c r="T452" s="1"/>
  <c r="U452" s="1"/>
  <c r="V452" s="1"/>
  <c r="W452" s="1"/>
  <c r="X452" s="1"/>
  <c r="Y452" s="1"/>
  <c r="Z452" s="1"/>
  <c r="AA452" s="1"/>
  <c r="AB452" s="1"/>
  <c r="AC452" s="1"/>
  <c r="AD452" s="1"/>
  <c r="AE452" s="1"/>
  <c r="AF452" s="1"/>
  <c r="AG452" s="1"/>
  <c r="AH452" s="1"/>
  <c r="AI452" s="1"/>
  <c r="AJ452" s="1"/>
  <c r="AK452" s="1"/>
  <c r="AL452" s="1"/>
  <c r="AM452" s="1"/>
  <c r="AN452" s="1"/>
  <c r="AO452" s="1"/>
  <c r="AP452" s="1"/>
  <c r="AQ452" s="1"/>
  <c r="AR452" s="1"/>
  <c r="AS452" s="1"/>
  <c r="AT452" s="1"/>
  <c r="AU452" s="1"/>
  <c r="AV452" s="1"/>
  <c r="AW452" s="1"/>
  <c r="AX452" s="1"/>
  <c r="AY452" s="1"/>
  <c r="AZ452" s="1"/>
  <c r="BA452" s="1"/>
  <c r="BB452" s="1"/>
  <c r="BC452" s="1"/>
  <c r="BD452" s="1"/>
  <c r="BE452" s="1"/>
  <c r="BF452" s="1"/>
  <c r="BG452" s="1"/>
  <c r="BH452" s="1"/>
  <c r="BI452" s="1"/>
  <c r="C451"/>
  <c r="D451" s="1"/>
  <c r="E451" s="1"/>
  <c r="F451" s="1"/>
  <c r="G451" s="1"/>
  <c r="H451" s="1"/>
  <c r="I451" s="1"/>
  <c r="J451" s="1"/>
  <c r="K451" s="1"/>
  <c r="L451" s="1"/>
  <c r="M451" s="1"/>
  <c r="N451" s="1"/>
  <c r="O451" s="1"/>
  <c r="P451" s="1"/>
  <c r="Q451" s="1"/>
  <c r="R451" s="1"/>
  <c r="S451" s="1"/>
  <c r="T451" s="1"/>
  <c r="U451" s="1"/>
  <c r="V451" s="1"/>
  <c r="W451" s="1"/>
  <c r="X451" s="1"/>
  <c r="Y451" s="1"/>
  <c r="Z451" s="1"/>
  <c r="AA451" s="1"/>
  <c r="AB451" s="1"/>
  <c r="AC451" s="1"/>
  <c r="AD451" s="1"/>
  <c r="AE451" s="1"/>
  <c r="AF451" s="1"/>
  <c r="AG451" s="1"/>
  <c r="AH451" s="1"/>
  <c r="AI451" s="1"/>
  <c r="AJ451" s="1"/>
  <c r="AK451" s="1"/>
  <c r="AL451" s="1"/>
  <c r="AM451" s="1"/>
  <c r="AN451" s="1"/>
  <c r="AO451" s="1"/>
  <c r="AP451" s="1"/>
  <c r="AQ451" s="1"/>
  <c r="AR451" s="1"/>
  <c r="AS451" s="1"/>
  <c r="AT451" s="1"/>
  <c r="AU451" s="1"/>
  <c r="AV451" s="1"/>
  <c r="AW451" s="1"/>
  <c r="AX451" s="1"/>
  <c r="AY451" s="1"/>
  <c r="AZ451" s="1"/>
  <c r="BA451" s="1"/>
  <c r="BB451" s="1"/>
  <c r="BC451" s="1"/>
  <c r="BD451" s="1"/>
  <c r="BE451" s="1"/>
  <c r="BF451" s="1"/>
  <c r="BG451" s="1"/>
  <c r="BH451" s="1"/>
  <c r="BI451" s="1"/>
  <c r="C450"/>
  <c r="D450" s="1"/>
  <c r="E450" s="1"/>
  <c r="F450" s="1"/>
  <c r="G450" s="1"/>
  <c r="H450" s="1"/>
  <c r="I450" s="1"/>
  <c r="J450" s="1"/>
  <c r="K450" s="1"/>
  <c r="L450" s="1"/>
  <c r="M450" s="1"/>
  <c r="N450" s="1"/>
  <c r="O450" s="1"/>
  <c r="P450" s="1"/>
  <c r="Q450" s="1"/>
  <c r="R450" s="1"/>
  <c r="S450" s="1"/>
  <c r="T450" s="1"/>
  <c r="U450" s="1"/>
  <c r="V450" s="1"/>
  <c r="W450" s="1"/>
  <c r="X450" s="1"/>
  <c r="Y450" s="1"/>
  <c r="Z450" s="1"/>
  <c r="AA450" s="1"/>
  <c r="AB450" s="1"/>
  <c r="AC450" s="1"/>
  <c r="AD450" s="1"/>
  <c r="AE450" s="1"/>
  <c r="AF450" s="1"/>
  <c r="AG450" s="1"/>
  <c r="AH450" s="1"/>
  <c r="AI450" s="1"/>
  <c r="AJ450" s="1"/>
  <c r="AK450" s="1"/>
  <c r="AL450" s="1"/>
  <c r="AM450" s="1"/>
  <c r="AN450" s="1"/>
  <c r="AO450" s="1"/>
  <c r="AP450" s="1"/>
  <c r="AQ450" s="1"/>
  <c r="AR450" s="1"/>
  <c r="AS450" s="1"/>
  <c r="AT450" s="1"/>
  <c r="AU450" s="1"/>
  <c r="AV450" s="1"/>
  <c r="AW450" s="1"/>
  <c r="AX450" s="1"/>
  <c r="AY450" s="1"/>
  <c r="AZ450" s="1"/>
  <c r="BA450" s="1"/>
  <c r="BB450" s="1"/>
  <c r="BC450" s="1"/>
  <c r="BD450" s="1"/>
  <c r="BE450" s="1"/>
  <c r="BF450" s="1"/>
  <c r="BG450" s="1"/>
  <c r="BH450" s="1"/>
  <c r="BI450" s="1"/>
  <c r="C449"/>
  <c r="D449" s="1"/>
  <c r="E449" s="1"/>
  <c r="F449" s="1"/>
  <c r="G449" s="1"/>
  <c r="H449" s="1"/>
  <c r="I449" s="1"/>
  <c r="J449" s="1"/>
  <c r="K449" s="1"/>
  <c r="L449" s="1"/>
  <c r="M449" s="1"/>
  <c r="N449" s="1"/>
  <c r="O449" s="1"/>
  <c r="P449" s="1"/>
  <c r="Q449" s="1"/>
  <c r="R449" s="1"/>
  <c r="S449" s="1"/>
  <c r="T449" s="1"/>
  <c r="U449" s="1"/>
  <c r="V449" s="1"/>
  <c r="W449" s="1"/>
  <c r="X449" s="1"/>
  <c r="Y449" s="1"/>
  <c r="Z449" s="1"/>
  <c r="AA449" s="1"/>
  <c r="AB449" s="1"/>
  <c r="AC449" s="1"/>
  <c r="AD449" s="1"/>
  <c r="AE449" s="1"/>
  <c r="AF449" s="1"/>
  <c r="AG449" s="1"/>
  <c r="AH449" s="1"/>
  <c r="AI449" s="1"/>
  <c r="AJ449" s="1"/>
  <c r="AK449" s="1"/>
  <c r="AL449" s="1"/>
  <c r="AM449" s="1"/>
  <c r="AN449" s="1"/>
  <c r="AO449" s="1"/>
  <c r="AP449" s="1"/>
  <c r="AQ449" s="1"/>
  <c r="AR449" s="1"/>
  <c r="AS449" s="1"/>
  <c r="AT449" s="1"/>
  <c r="AU449" s="1"/>
  <c r="AV449" s="1"/>
  <c r="AW449" s="1"/>
  <c r="AX449" s="1"/>
  <c r="AY449" s="1"/>
  <c r="AZ449" s="1"/>
  <c r="BA449" s="1"/>
  <c r="BB449" s="1"/>
  <c r="BC449" s="1"/>
  <c r="BD449" s="1"/>
  <c r="BE449" s="1"/>
  <c r="BF449" s="1"/>
  <c r="BG449" s="1"/>
  <c r="BH449" s="1"/>
  <c r="BI449" s="1"/>
  <c r="C448"/>
  <c r="D448" s="1"/>
  <c r="E448" s="1"/>
  <c r="F448" s="1"/>
  <c r="G448" s="1"/>
  <c r="H448" s="1"/>
  <c r="I448" s="1"/>
  <c r="J448" s="1"/>
  <c r="K448" s="1"/>
  <c r="L448" s="1"/>
  <c r="M448" s="1"/>
  <c r="N448" s="1"/>
  <c r="O448" s="1"/>
  <c r="P448" s="1"/>
  <c r="Q448" s="1"/>
  <c r="R448" s="1"/>
  <c r="S448" s="1"/>
  <c r="T448" s="1"/>
  <c r="U448" s="1"/>
  <c r="V448" s="1"/>
  <c r="W448" s="1"/>
  <c r="X448" s="1"/>
  <c r="Y448" s="1"/>
  <c r="Z448" s="1"/>
  <c r="AA448" s="1"/>
  <c r="AB448" s="1"/>
  <c r="AC448" s="1"/>
  <c r="AD448" s="1"/>
  <c r="AE448" s="1"/>
  <c r="AF448" s="1"/>
  <c r="AG448" s="1"/>
  <c r="AH448" s="1"/>
  <c r="AI448" s="1"/>
  <c r="AJ448" s="1"/>
  <c r="AK448" s="1"/>
  <c r="AL448" s="1"/>
  <c r="AM448" s="1"/>
  <c r="AN448" s="1"/>
  <c r="AO448" s="1"/>
  <c r="AP448" s="1"/>
  <c r="AQ448" s="1"/>
  <c r="AR448" s="1"/>
  <c r="AS448" s="1"/>
  <c r="AT448" s="1"/>
  <c r="AU448" s="1"/>
  <c r="AV448" s="1"/>
  <c r="AW448" s="1"/>
  <c r="AX448" s="1"/>
  <c r="AY448" s="1"/>
  <c r="AZ448" s="1"/>
  <c r="BA448" s="1"/>
  <c r="BB448" s="1"/>
  <c r="BC448" s="1"/>
  <c r="BD448" s="1"/>
  <c r="BE448" s="1"/>
  <c r="BF448" s="1"/>
  <c r="BG448" s="1"/>
  <c r="BH448" s="1"/>
  <c r="BI448" s="1"/>
  <c r="C447"/>
  <c r="D447" s="1"/>
  <c r="E447" s="1"/>
  <c r="F447" s="1"/>
  <c r="G447" s="1"/>
  <c r="H447" s="1"/>
  <c r="I447" s="1"/>
  <c r="J447" s="1"/>
  <c r="K447" s="1"/>
  <c r="L447" s="1"/>
  <c r="M447" s="1"/>
  <c r="N447" s="1"/>
  <c r="O447" s="1"/>
  <c r="P447" s="1"/>
  <c r="Q447" s="1"/>
  <c r="R447" s="1"/>
  <c r="S447" s="1"/>
  <c r="T447" s="1"/>
  <c r="U447" s="1"/>
  <c r="V447" s="1"/>
  <c r="W447" s="1"/>
  <c r="X447" s="1"/>
  <c r="Y447" s="1"/>
  <c r="Z447" s="1"/>
  <c r="AA447" s="1"/>
  <c r="AB447" s="1"/>
  <c r="AC447" s="1"/>
  <c r="AD447" s="1"/>
  <c r="AE447" s="1"/>
  <c r="AF447" s="1"/>
  <c r="AG447" s="1"/>
  <c r="AH447" s="1"/>
  <c r="AI447" s="1"/>
  <c r="AJ447" s="1"/>
  <c r="AK447" s="1"/>
  <c r="AL447" s="1"/>
  <c r="AM447" s="1"/>
  <c r="AN447" s="1"/>
  <c r="AO447" s="1"/>
  <c r="AP447" s="1"/>
  <c r="AQ447" s="1"/>
  <c r="AR447" s="1"/>
  <c r="AS447" s="1"/>
  <c r="AT447" s="1"/>
  <c r="AU447" s="1"/>
  <c r="AV447" s="1"/>
  <c r="AW447" s="1"/>
  <c r="AX447" s="1"/>
  <c r="AY447" s="1"/>
  <c r="AZ447" s="1"/>
  <c r="BA447" s="1"/>
  <c r="BB447" s="1"/>
  <c r="BC447" s="1"/>
  <c r="BD447" s="1"/>
  <c r="BE447" s="1"/>
  <c r="BF447" s="1"/>
  <c r="BG447" s="1"/>
  <c r="BH447" s="1"/>
  <c r="BI447" s="1"/>
  <c r="C446"/>
  <c r="D446" s="1"/>
  <c r="E446" s="1"/>
  <c r="F446" s="1"/>
  <c r="G446" s="1"/>
  <c r="H446" s="1"/>
  <c r="I446" s="1"/>
  <c r="J446" s="1"/>
  <c r="K446" s="1"/>
  <c r="L446" s="1"/>
  <c r="M446" s="1"/>
  <c r="N446" s="1"/>
  <c r="O446" s="1"/>
  <c r="P446" s="1"/>
  <c r="Q446" s="1"/>
  <c r="R446" s="1"/>
  <c r="S446" s="1"/>
  <c r="T446" s="1"/>
  <c r="U446" s="1"/>
  <c r="V446" s="1"/>
  <c r="W446" s="1"/>
  <c r="X446" s="1"/>
  <c r="Y446" s="1"/>
  <c r="Z446" s="1"/>
  <c r="AA446" s="1"/>
  <c r="AB446" s="1"/>
  <c r="AC446" s="1"/>
  <c r="AD446" s="1"/>
  <c r="AE446" s="1"/>
  <c r="AF446" s="1"/>
  <c r="AG446" s="1"/>
  <c r="AH446" s="1"/>
  <c r="AI446" s="1"/>
  <c r="AJ446" s="1"/>
  <c r="AK446" s="1"/>
  <c r="AL446" s="1"/>
  <c r="AM446" s="1"/>
  <c r="AN446" s="1"/>
  <c r="AO446" s="1"/>
  <c r="AP446" s="1"/>
  <c r="AQ446" s="1"/>
  <c r="AR446" s="1"/>
  <c r="AS446" s="1"/>
  <c r="AT446" s="1"/>
  <c r="AU446" s="1"/>
  <c r="AV446" s="1"/>
  <c r="AW446" s="1"/>
  <c r="AX446" s="1"/>
  <c r="AY446" s="1"/>
  <c r="AZ446" s="1"/>
  <c r="BA446" s="1"/>
  <c r="BB446" s="1"/>
  <c r="BC446" s="1"/>
  <c r="BD446" s="1"/>
  <c r="BE446" s="1"/>
  <c r="BF446" s="1"/>
  <c r="BG446" s="1"/>
  <c r="BH446" s="1"/>
  <c r="BI446" s="1"/>
  <c r="C541"/>
  <c r="D541" s="1"/>
  <c r="E541" s="1"/>
  <c r="C540"/>
  <c r="D540" s="1"/>
  <c r="E540" s="1"/>
  <c r="AF293"/>
  <c r="AG293" s="1"/>
  <c r="AH293" s="1"/>
  <c r="AI293" s="1"/>
  <c r="AJ293" s="1"/>
  <c r="AK293" s="1"/>
  <c r="AL293" s="1"/>
  <c r="AM293" s="1"/>
  <c r="AN293" s="1"/>
  <c r="AO293" s="1"/>
  <c r="AP293" s="1"/>
  <c r="AQ293" s="1"/>
  <c r="AR293" s="1"/>
  <c r="AS293" s="1"/>
  <c r="AT293" s="1"/>
  <c r="AU293" s="1"/>
  <c r="AV293" s="1"/>
  <c r="AW293" s="1"/>
  <c r="AX293" s="1"/>
  <c r="AY293" s="1"/>
  <c r="AZ293" s="1"/>
  <c r="BA293" s="1"/>
  <c r="BB293" s="1"/>
  <c r="BC293" s="1"/>
  <c r="BD293" s="1"/>
  <c r="BE293" s="1"/>
  <c r="BF293" s="1"/>
  <c r="BG293" s="1"/>
  <c r="BH293" s="1"/>
  <c r="BI293" s="1"/>
  <c r="AF295"/>
  <c r="AG295" s="1"/>
  <c r="AH295" s="1"/>
  <c r="AI295" s="1"/>
  <c r="AJ295" s="1"/>
  <c r="AK295" s="1"/>
  <c r="AL295" s="1"/>
  <c r="AM295" s="1"/>
  <c r="AN295" s="1"/>
  <c r="AO295" s="1"/>
  <c r="AP295" s="1"/>
  <c r="AQ295" s="1"/>
  <c r="AR295" s="1"/>
  <c r="AS295" s="1"/>
  <c r="AT295" s="1"/>
  <c r="AU295" s="1"/>
  <c r="AV295" s="1"/>
  <c r="AW295" s="1"/>
  <c r="AX295" s="1"/>
  <c r="AY295" s="1"/>
  <c r="AZ295" s="1"/>
  <c r="BA295" s="1"/>
  <c r="BB295" s="1"/>
  <c r="BC295" s="1"/>
  <c r="BD295" s="1"/>
  <c r="BE295" s="1"/>
  <c r="BF295" s="1"/>
  <c r="BG295" s="1"/>
  <c r="BH295" s="1"/>
  <c r="BI295" s="1"/>
  <c r="AF288"/>
  <c r="AG288" s="1"/>
  <c r="AH288" s="1"/>
  <c r="AI288" s="1"/>
  <c r="AJ288" s="1"/>
  <c r="AK288" s="1"/>
  <c r="AL288" s="1"/>
  <c r="AM288" s="1"/>
  <c r="AN288" s="1"/>
  <c r="AO288" s="1"/>
  <c r="AP288" s="1"/>
  <c r="AQ288" s="1"/>
  <c r="AR288" s="1"/>
  <c r="AS288" s="1"/>
  <c r="AT288" s="1"/>
  <c r="AU288" s="1"/>
  <c r="AV288" s="1"/>
  <c r="AW288" s="1"/>
  <c r="AX288" s="1"/>
  <c r="AY288" s="1"/>
  <c r="AZ288" s="1"/>
  <c r="BA288" s="1"/>
  <c r="BB288" s="1"/>
  <c r="BC288" s="1"/>
  <c r="BD288" s="1"/>
  <c r="BE288" s="1"/>
  <c r="BF288" s="1"/>
  <c r="BG288" s="1"/>
  <c r="BH288" s="1"/>
  <c r="BI288" s="1"/>
  <c r="AF287"/>
  <c r="AG287" s="1"/>
  <c r="AH287" s="1"/>
  <c r="AI287" s="1"/>
  <c r="AJ287" s="1"/>
  <c r="AK287" s="1"/>
  <c r="AL287" s="1"/>
  <c r="AM287" s="1"/>
  <c r="AN287" s="1"/>
  <c r="AO287" s="1"/>
  <c r="AP287" s="1"/>
  <c r="AQ287" s="1"/>
  <c r="AR287" s="1"/>
  <c r="AS287" s="1"/>
  <c r="AT287" s="1"/>
  <c r="AU287" s="1"/>
  <c r="AV287" s="1"/>
  <c r="AW287" s="1"/>
  <c r="AX287" s="1"/>
  <c r="AY287" s="1"/>
  <c r="AZ287" s="1"/>
  <c r="BA287" s="1"/>
  <c r="BB287" s="1"/>
  <c r="BC287" s="1"/>
  <c r="BD287" s="1"/>
  <c r="BE287" s="1"/>
  <c r="BF287" s="1"/>
  <c r="BG287" s="1"/>
  <c r="BH287" s="1"/>
  <c r="BI287" s="1"/>
  <c r="AF286"/>
  <c r="AG286" s="1"/>
  <c r="AH286" s="1"/>
  <c r="AI286" s="1"/>
  <c r="AJ286" s="1"/>
  <c r="AK286" s="1"/>
  <c r="AL286" s="1"/>
  <c r="AM286" s="1"/>
  <c r="AN286" s="1"/>
  <c r="AO286" s="1"/>
  <c r="AP286" s="1"/>
  <c r="AQ286" s="1"/>
  <c r="AR286" s="1"/>
  <c r="AS286" s="1"/>
  <c r="AT286" s="1"/>
  <c r="AU286" s="1"/>
  <c r="AV286" s="1"/>
  <c r="AW286" s="1"/>
  <c r="AX286" s="1"/>
  <c r="AY286" s="1"/>
  <c r="AZ286" s="1"/>
  <c r="BA286" s="1"/>
  <c r="BB286" s="1"/>
  <c r="BC286" s="1"/>
  <c r="BD286" s="1"/>
  <c r="BE286" s="1"/>
  <c r="BF286" s="1"/>
  <c r="BG286" s="1"/>
  <c r="BH286" s="1"/>
  <c r="BI286" s="1"/>
  <c r="AF285"/>
  <c r="AG285" s="1"/>
  <c r="AH285" s="1"/>
  <c r="AI285" s="1"/>
  <c r="AJ285" s="1"/>
  <c r="AK285" s="1"/>
  <c r="AL285" s="1"/>
  <c r="AM285" s="1"/>
  <c r="AN285" s="1"/>
  <c r="AO285" s="1"/>
  <c r="AP285" s="1"/>
  <c r="AQ285" s="1"/>
  <c r="AR285" s="1"/>
  <c r="AS285" s="1"/>
  <c r="AT285" s="1"/>
  <c r="AU285" s="1"/>
  <c r="AV285" s="1"/>
  <c r="AW285" s="1"/>
  <c r="AX285" s="1"/>
  <c r="AY285" s="1"/>
  <c r="AZ285" s="1"/>
  <c r="BA285" s="1"/>
  <c r="BB285" s="1"/>
  <c r="BC285" s="1"/>
  <c r="BD285" s="1"/>
  <c r="BE285" s="1"/>
  <c r="BF285" s="1"/>
  <c r="BG285" s="1"/>
  <c r="BH285" s="1"/>
  <c r="BI285" s="1"/>
  <c r="AF268"/>
  <c r="AG268" s="1"/>
  <c r="AH268" s="1"/>
  <c r="AI268" s="1"/>
  <c r="AJ268" s="1"/>
  <c r="AK268" s="1"/>
  <c r="AL268" s="1"/>
  <c r="AM268" s="1"/>
  <c r="AN268" s="1"/>
  <c r="AO268" s="1"/>
  <c r="AP268" s="1"/>
  <c r="AQ268" s="1"/>
  <c r="AR268" s="1"/>
  <c r="AS268" s="1"/>
  <c r="AT268" s="1"/>
  <c r="AU268" s="1"/>
  <c r="AV268" s="1"/>
  <c r="AW268" s="1"/>
  <c r="AX268" s="1"/>
  <c r="AY268" s="1"/>
  <c r="AZ268" s="1"/>
  <c r="BA268" s="1"/>
  <c r="BB268" s="1"/>
  <c r="BC268" s="1"/>
  <c r="BD268" s="1"/>
  <c r="BE268" s="1"/>
  <c r="BF268" s="1"/>
  <c r="BG268" s="1"/>
  <c r="BH268" s="1"/>
  <c r="BI268" s="1"/>
  <c r="AF267"/>
  <c r="AG267" s="1"/>
  <c r="AH267" s="1"/>
  <c r="AI267" s="1"/>
  <c r="AJ267" s="1"/>
  <c r="AK267" s="1"/>
  <c r="AL267" s="1"/>
  <c r="AM267" s="1"/>
  <c r="AN267" s="1"/>
  <c r="AO267" s="1"/>
  <c r="AP267" s="1"/>
  <c r="AQ267" s="1"/>
  <c r="AR267" s="1"/>
  <c r="AS267" s="1"/>
  <c r="AT267" s="1"/>
  <c r="AU267" s="1"/>
  <c r="AV267" s="1"/>
  <c r="AW267" s="1"/>
  <c r="AX267" s="1"/>
  <c r="AY267" s="1"/>
  <c r="AZ267" s="1"/>
  <c r="BA267" s="1"/>
  <c r="BB267" s="1"/>
  <c r="BC267" s="1"/>
  <c r="BD267" s="1"/>
  <c r="BE267" s="1"/>
  <c r="BF267" s="1"/>
  <c r="BG267" s="1"/>
  <c r="BH267" s="1"/>
  <c r="BI267" s="1"/>
  <c r="AF266"/>
  <c r="AG266" s="1"/>
  <c r="AH266" s="1"/>
  <c r="AF265"/>
  <c r="AG265" s="1"/>
  <c r="AH265" s="1"/>
  <c r="AI265" s="1"/>
  <c r="AJ265" s="1"/>
  <c r="AK265" s="1"/>
  <c r="AL265" s="1"/>
  <c r="AM265" s="1"/>
  <c r="AN265" s="1"/>
  <c r="AO265" s="1"/>
  <c r="AP265" s="1"/>
  <c r="AQ265" s="1"/>
  <c r="AR265" s="1"/>
  <c r="AS265" s="1"/>
  <c r="AT265" s="1"/>
  <c r="AU265" s="1"/>
  <c r="AV265" s="1"/>
  <c r="AW265" s="1"/>
  <c r="AX265" s="1"/>
  <c r="AY265" s="1"/>
  <c r="AZ265" s="1"/>
  <c r="BA265" s="1"/>
  <c r="BB265" s="1"/>
  <c r="BC265" s="1"/>
  <c r="BD265" s="1"/>
  <c r="BE265" s="1"/>
  <c r="BF265" s="1"/>
  <c r="BG265" s="1"/>
  <c r="BH265" s="1"/>
  <c r="BI265" s="1"/>
  <c r="AF349"/>
  <c r="AG349" s="1"/>
  <c r="AH349" s="1"/>
  <c r="AI349" s="1"/>
  <c r="AJ349" s="1"/>
  <c r="AK349" s="1"/>
  <c r="AL349" s="1"/>
  <c r="AM349" s="1"/>
  <c r="AN349" s="1"/>
  <c r="AO349" s="1"/>
  <c r="AP349" s="1"/>
  <c r="AQ349" s="1"/>
  <c r="AR349" s="1"/>
  <c r="AS349" s="1"/>
  <c r="AT349" s="1"/>
  <c r="AU349" s="1"/>
  <c r="AV349" s="1"/>
  <c r="AW349" s="1"/>
  <c r="AX349" s="1"/>
  <c r="AY349" s="1"/>
  <c r="AZ349" s="1"/>
  <c r="BA349" s="1"/>
  <c r="BB349" s="1"/>
  <c r="BC349" s="1"/>
  <c r="BD349" s="1"/>
  <c r="BE349" s="1"/>
  <c r="BF349" s="1"/>
  <c r="BG349" s="1"/>
  <c r="BH349" s="1"/>
  <c r="BI349" s="1"/>
  <c r="AF350"/>
  <c r="AG350" s="1"/>
  <c r="AH350" s="1"/>
  <c r="AI350" s="1"/>
  <c r="AJ350" s="1"/>
  <c r="AK350" s="1"/>
  <c r="AL350" s="1"/>
  <c r="AM350" s="1"/>
  <c r="AN350" s="1"/>
  <c r="AO350" s="1"/>
  <c r="AP350" s="1"/>
  <c r="AQ350" s="1"/>
  <c r="AR350" s="1"/>
  <c r="AS350" s="1"/>
  <c r="AT350" s="1"/>
  <c r="AU350" s="1"/>
  <c r="AV350" s="1"/>
  <c r="AW350" s="1"/>
  <c r="AX350" s="1"/>
  <c r="AY350" s="1"/>
  <c r="AZ350" s="1"/>
  <c r="BA350" s="1"/>
  <c r="BB350" s="1"/>
  <c r="BC350" s="1"/>
  <c r="BD350" s="1"/>
  <c r="BE350" s="1"/>
  <c r="BF350" s="1"/>
  <c r="BG350" s="1"/>
  <c r="BH350" s="1"/>
  <c r="BI350" s="1"/>
  <c r="AF379"/>
  <c r="AG379" s="1"/>
  <c r="AH379" s="1"/>
  <c r="AI379" s="1"/>
  <c r="AJ379" s="1"/>
  <c r="AK379" s="1"/>
  <c r="AL379" s="1"/>
  <c r="AM379" s="1"/>
  <c r="AN379" s="1"/>
  <c r="AO379" s="1"/>
  <c r="AP379" s="1"/>
  <c r="AQ379" s="1"/>
  <c r="AR379" s="1"/>
  <c r="AS379" s="1"/>
  <c r="AT379" s="1"/>
  <c r="AU379" s="1"/>
  <c r="AV379" s="1"/>
  <c r="AW379" s="1"/>
  <c r="AX379" s="1"/>
  <c r="AY379" s="1"/>
  <c r="AZ379" s="1"/>
  <c r="BA379" s="1"/>
  <c r="BB379" s="1"/>
  <c r="BC379" s="1"/>
  <c r="BD379" s="1"/>
  <c r="BE379" s="1"/>
  <c r="BF379" s="1"/>
  <c r="BG379" s="1"/>
  <c r="BH379" s="1"/>
  <c r="BI379" s="1"/>
  <c r="AF378"/>
  <c r="AG378" s="1"/>
  <c r="AH378" s="1"/>
  <c r="AI378" s="1"/>
  <c r="AJ378" s="1"/>
  <c r="AK378" s="1"/>
  <c r="AL378" s="1"/>
  <c r="AM378" s="1"/>
  <c r="AN378" s="1"/>
  <c r="AO378" s="1"/>
  <c r="AP378" s="1"/>
  <c r="AQ378" s="1"/>
  <c r="AR378" s="1"/>
  <c r="AS378" s="1"/>
  <c r="AT378" s="1"/>
  <c r="AU378" s="1"/>
  <c r="AV378" s="1"/>
  <c r="AW378" s="1"/>
  <c r="AX378" s="1"/>
  <c r="AY378" s="1"/>
  <c r="AZ378" s="1"/>
  <c r="BA378" s="1"/>
  <c r="BB378" s="1"/>
  <c r="BC378" s="1"/>
  <c r="BD378" s="1"/>
  <c r="BE378" s="1"/>
  <c r="BF378" s="1"/>
  <c r="BG378" s="1"/>
  <c r="BH378" s="1"/>
  <c r="BI378" s="1"/>
  <c r="C380"/>
  <c r="D380" s="1"/>
  <c r="E380" s="1"/>
  <c r="F380" s="1"/>
  <c r="G380" s="1"/>
  <c r="H380" s="1"/>
  <c r="I380" s="1"/>
  <c r="J380" s="1"/>
  <c r="K380" s="1"/>
  <c r="L380" s="1"/>
  <c r="M380" s="1"/>
  <c r="N380" s="1"/>
  <c r="O380" s="1"/>
  <c r="P380" s="1"/>
  <c r="Q380" s="1"/>
  <c r="R380" s="1"/>
  <c r="S380" s="1"/>
  <c r="T380" s="1"/>
  <c r="U380" s="1"/>
  <c r="V380" s="1"/>
  <c r="W380" s="1"/>
  <c r="X380" s="1"/>
  <c r="Y380" s="1"/>
  <c r="Z380" s="1"/>
  <c r="AA380" s="1"/>
  <c r="AB380" s="1"/>
  <c r="AC380" s="1"/>
  <c r="AD380" s="1"/>
  <c r="AE380" s="1"/>
  <c r="AF380" s="1"/>
  <c r="AG380" s="1"/>
  <c r="AH380" s="1"/>
  <c r="AI380" s="1"/>
  <c r="AJ380" s="1"/>
  <c r="AK380" s="1"/>
  <c r="AL380" s="1"/>
  <c r="AM380" s="1"/>
  <c r="AN380" s="1"/>
  <c r="AO380" s="1"/>
  <c r="AP380" s="1"/>
  <c r="AQ380" s="1"/>
  <c r="AR380" s="1"/>
  <c r="AS380" s="1"/>
  <c r="AT380" s="1"/>
  <c r="AU380" s="1"/>
  <c r="AV380" s="1"/>
  <c r="AW380" s="1"/>
  <c r="AX380" s="1"/>
  <c r="AY380" s="1"/>
  <c r="AZ380" s="1"/>
  <c r="BA380" s="1"/>
  <c r="BB380" s="1"/>
  <c r="BC380" s="1"/>
  <c r="BD380" s="1"/>
  <c r="BE380" s="1"/>
  <c r="BF380" s="1"/>
  <c r="BG380" s="1"/>
  <c r="BH380" s="1"/>
  <c r="BI380" s="1"/>
  <c r="C373"/>
  <c r="D373" s="1"/>
  <c r="E373" s="1"/>
  <c r="F373" s="1"/>
  <c r="G373" s="1"/>
  <c r="H373" s="1"/>
  <c r="I373" s="1"/>
  <c r="J373" s="1"/>
  <c r="K373" s="1"/>
  <c r="L373" s="1"/>
  <c r="M373" s="1"/>
  <c r="N373" s="1"/>
  <c r="O373" s="1"/>
  <c r="P373" s="1"/>
  <c r="Q373" s="1"/>
  <c r="R373" s="1"/>
  <c r="S373" s="1"/>
  <c r="T373" s="1"/>
  <c r="U373" s="1"/>
  <c r="V373" s="1"/>
  <c r="W373" s="1"/>
  <c r="X373" s="1"/>
  <c r="Y373" s="1"/>
  <c r="Z373" s="1"/>
  <c r="AA373" s="1"/>
  <c r="AB373" s="1"/>
  <c r="AC373" s="1"/>
  <c r="AD373" s="1"/>
  <c r="AE373" s="1"/>
  <c r="AF373" s="1"/>
  <c r="AG373" s="1"/>
  <c r="AH373" s="1"/>
  <c r="AI373" s="1"/>
  <c r="AJ373" s="1"/>
  <c r="AK373" s="1"/>
  <c r="AL373" s="1"/>
  <c r="AM373" s="1"/>
  <c r="AN373" s="1"/>
  <c r="AO373" s="1"/>
  <c r="AP373" s="1"/>
  <c r="AQ373" s="1"/>
  <c r="AR373" s="1"/>
  <c r="AS373" s="1"/>
  <c r="AT373" s="1"/>
  <c r="AU373" s="1"/>
  <c r="AV373" s="1"/>
  <c r="AW373" s="1"/>
  <c r="AX373" s="1"/>
  <c r="AY373" s="1"/>
  <c r="AZ373" s="1"/>
  <c r="BA373" s="1"/>
  <c r="BB373" s="1"/>
  <c r="BC373" s="1"/>
  <c r="BD373" s="1"/>
  <c r="BE373" s="1"/>
  <c r="BF373" s="1"/>
  <c r="BG373" s="1"/>
  <c r="BH373" s="1"/>
  <c r="BI373" s="1"/>
  <c r="C374"/>
  <c r="D374" s="1"/>
  <c r="E374" s="1"/>
  <c r="F374" s="1"/>
  <c r="G374" s="1"/>
  <c r="H374" s="1"/>
  <c r="I374" s="1"/>
  <c r="J374" s="1"/>
  <c r="K374" s="1"/>
  <c r="L374" s="1"/>
  <c r="M374" s="1"/>
  <c r="N374" s="1"/>
  <c r="O374" s="1"/>
  <c r="P374" s="1"/>
  <c r="Q374" s="1"/>
  <c r="R374" s="1"/>
  <c r="S374" s="1"/>
  <c r="T374" s="1"/>
  <c r="U374" s="1"/>
  <c r="V374" s="1"/>
  <c r="W374" s="1"/>
  <c r="X374" s="1"/>
  <c r="Y374" s="1"/>
  <c r="Z374" s="1"/>
  <c r="AA374" s="1"/>
  <c r="AB374" s="1"/>
  <c r="AC374" s="1"/>
  <c r="AD374" s="1"/>
  <c r="AE374" s="1"/>
  <c r="AF374" s="1"/>
  <c r="AG374" s="1"/>
  <c r="AH374" s="1"/>
  <c r="AI374" s="1"/>
  <c r="AJ374" s="1"/>
  <c r="AK374" s="1"/>
  <c r="AL374" s="1"/>
  <c r="AM374" s="1"/>
  <c r="AN374" s="1"/>
  <c r="AO374" s="1"/>
  <c r="AP374" s="1"/>
  <c r="AQ374" s="1"/>
  <c r="AR374" s="1"/>
  <c r="AS374" s="1"/>
  <c r="AT374" s="1"/>
  <c r="AU374" s="1"/>
  <c r="AV374" s="1"/>
  <c r="AW374" s="1"/>
  <c r="AX374" s="1"/>
  <c r="AY374" s="1"/>
  <c r="AZ374" s="1"/>
  <c r="BA374" s="1"/>
  <c r="BB374" s="1"/>
  <c r="BC374" s="1"/>
  <c r="BD374" s="1"/>
  <c r="BE374" s="1"/>
  <c r="BF374" s="1"/>
  <c r="BG374" s="1"/>
  <c r="BH374" s="1"/>
  <c r="BI374" s="1"/>
  <c r="C375"/>
  <c r="D375" s="1"/>
  <c r="E375" s="1"/>
  <c r="F375" s="1"/>
  <c r="G375" s="1"/>
  <c r="H375" s="1"/>
  <c r="I375" s="1"/>
  <c r="J375" s="1"/>
  <c r="K375" s="1"/>
  <c r="L375" s="1"/>
  <c r="M375" s="1"/>
  <c r="N375" s="1"/>
  <c r="O375" s="1"/>
  <c r="P375" s="1"/>
  <c r="Q375" s="1"/>
  <c r="R375" s="1"/>
  <c r="S375" s="1"/>
  <c r="T375" s="1"/>
  <c r="U375" s="1"/>
  <c r="V375" s="1"/>
  <c r="W375" s="1"/>
  <c r="X375" s="1"/>
  <c r="Y375" s="1"/>
  <c r="Z375" s="1"/>
  <c r="AA375" s="1"/>
  <c r="AB375" s="1"/>
  <c r="AC375" s="1"/>
  <c r="AD375" s="1"/>
  <c r="AE375" s="1"/>
  <c r="AF375" s="1"/>
  <c r="AG375" s="1"/>
  <c r="AH375" s="1"/>
  <c r="AI375" s="1"/>
  <c r="AJ375" s="1"/>
  <c r="AK375" s="1"/>
  <c r="AL375" s="1"/>
  <c r="AM375" s="1"/>
  <c r="AN375" s="1"/>
  <c r="AO375" s="1"/>
  <c r="AP375" s="1"/>
  <c r="AQ375" s="1"/>
  <c r="AR375" s="1"/>
  <c r="AS375" s="1"/>
  <c r="AT375" s="1"/>
  <c r="AU375" s="1"/>
  <c r="AV375" s="1"/>
  <c r="AW375" s="1"/>
  <c r="AX375" s="1"/>
  <c r="AY375" s="1"/>
  <c r="AZ375" s="1"/>
  <c r="BA375" s="1"/>
  <c r="BB375" s="1"/>
  <c r="BC375" s="1"/>
  <c r="BD375" s="1"/>
  <c r="BE375" s="1"/>
  <c r="BF375" s="1"/>
  <c r="BG375" s="1"/>
  <c r="BH375" s="1"/>
  <c r="BI375" s="1"/>
  <c r="C372"/>
  <c r="D372" s="1"/>
  <c r="E372" s="1"/>
  <c r="F372" s="1"/>
  <c r="G372" s="1"/>
  <c r="H372" s="1"/>
  <c r="I372" s="1"/>
  <c r="J372" s="1"/>
  <c r="K372" s="1"/>
  <c r="L372" s="1"/>
  <c r="M372" s="1"/>
  <c r="N372" s="1"/>
  <c r="O372" s="1"/>
  <c r="P372" s="1"/>
  <c r="Q372" s="1"/>
  <c r="R372" s="1"/>
  <c r="S372" s="1"/>
  <c r="T372" s="1"/>
  <c r="U372" s="1"/>
  <c r="V372" s="1"/>
  <c r="W372" s="1"/>
  <c r="X372" s="1"/>
  <c r="Y372" s="1"/>
  <c r="Z372" s="1"/>
  <c r="AA372" s="1"/>
  <c r="AB372" s="1"/>
  <c r="AC372" s="1"/>
  <c r="AD372" s="1"/>
  <c r="AE372" s="1"/>
  <c r="AF372" s="1"/>
  <c r="AG372" s="1"/>
  <c r="AH372" s="1"/>
  <c r="AI372" s="1"/>
  <c r="AJ372" s="1"/>
  <c r="AK372" s="1"/>
  <c r="AL372" s="1"/>
  <c r="AM372" s="1"/>
  <c r="AN372" s="1"/>
  <c r="AO372" s="1"/>
  <c r="AP372" s="1"/>
  <c r="AQ372" s="1"/>
  <c r="AR372" s="1"/>
  <c r="AS372" s="1"/>
  <c r="AT372" s="1"/>
  <c r="AU372" s="1"/>
  <c r="AV372" s="1"/>
  <c r="AW372" s="1"/>
  <c r="AX372" s="1"/>
  <c r="AY372" s="1"/>
  <c r="AZ372" s="1"/>
  <c r="BA372" s="1"/>
  <c r="BB372" s="1"/>
  <c r="BC372" s="1"/>
  <c r="BD372" s="1"/>
  <c r="BE372" s="1"/>
  <c r="BF372" s="1"/>
  <c r="BG372" s="1"/>
  <c r="BH372" s="1"/>
  <c r="BI372" s="1"/>
  <c r="AF358"/>
  <c r="AG358" s="1"/>
  <c r="AH358" s="1"/>
  <c r="AI358" s="1"/>
  <c r="AJ358" s="1"/>
  <c r="AK358" s="1"/>
  <c r="AL358" s="1"/>
  <c r="AM358" s="1"/>
  <c r="AN358" s="1"/>
  <c r="AO358" s="1"/>
  <c r="AP358" s="1"/>
  <c r="AQ358" s="1"/>
  <c r="AR358" s="1"/>
  <c r="AS358" s="1"/>
  <c r="AT358" s="1"/>
  <c r="AU358" s="1"/>
  <c r="AV358" s="1"/>
  <c r="AW358" s="1"/>
  <c r="AX358" s="1"/>
  <c r="AY358" s="1"/>
  <c r="AZ358" s="1"/>
  <c r="BA358" s="1"/>
  <c r="BB358" s="1"/>
  <c r="BC358" s="1"/>
  <c r="BD358" s="1"/>
  <c r="BE358" s="1"/>
  <c r="BF358" s="1"/>
  <c r="BG358" s="1"/>
  <c r="BH358" s="1"/>
  <c r="BI358" s="1"/>
  <c r="AF357"/>
  <c r="AG357" s="1"/>
  <c r="AH357" s="1"/>
  <c r="AI357" s="1"/>
  <c r="AJ357" s="1"/>
  <c r="AK357" s="1"/>
  <c r="AL357" s="1"/>
  <c r="AM357" s="1"/>
  <c r="AN357" s="1"/>
  <c r="AO357" s="1"/>
  <c r="AP357" s="1"/>
  <c r="AQ357" s="1"/>
  <c r="AR357" s="1"/>
  <c r="AS357" s="1"/>
  <c r="AT357" s="1"/>
  <c r="AU357" s="1"/>
  <c r="AV357" s="1"/>
  <c r="AW357" s="1"/>
  <c r="AX357" s="1"/>
  <c r="AY357" s="1"/>
  <c r="AZ357" s="1"/>
  <c r="BA357" s="1"/>
  <c r="BB357" s="1"/>
  <c r="BC357" s="1"/>
  <c r="BD357" s="1"/>
  <c r="BE357" s="1"/>
  <c r="BF357" s="1"/>
  <c r="BG357" s="1"/>
  <c r="BH357" s="1"/>
  <c r="BI357" s="1"/>
  <c r="AF361"/>
  <c r="AG361" s="1"/>
  <c r="AH361" s="1"/>
  <c r="AI361" s="1"/>
  <c r="AJ361" s="1"/>
  <c r="AK361" s="1"/>
  <c r="C360"/>
  <c r="D360" s="1"/>
  <c r="E360" s="1"/>
  <c r="F360" s="1"/>
  <c r="G360" s="1"/>
  <c r="H360" s="1"/>
  <c r="I360" s="1"/>
  <c r="J360" s="1"/>
  <c r="K360" s="1"/>
  <c r="L360" s="1"/>
  <c r="M360" s="1"/>
  <c r="N360" s="1"/>
  <c r="O360" s="1"/>
  <c r="P360" s="1"/>
  <c r="Q360" s="1"/>
  <c r="R360" s="1"/>
  <c r="S360" s="1"/>
  <c r="T360" s="1"/>
  <c r="U360" s="1"/>
  <c r="V360" s="1"/>
  <c r="W360" s="1"/>
  <c r="X360" s="1"/>
  <c r="Y360" s="1"/>
  <c r="Z360" s="1"/>
  <c r="AA360" s="1"/>
  <c r="AB360" s="1"/>
  <c r="AC360" s="1"/>
  <c r="AD360" s="1"/>
  <c r="AE360" s="1"/>
  <c r="AF360" s="1"/>
  <c r="AG360" s="1"/>
  <c r="AH360" s="1"/>
  <c r="AI360" s="1"/>
  <c r="AJ360" s="1"/>
  <c r="AK360" s="1"/>
  <c r="AL360" s="1"/>
  <c r="AM360" s="1"/>
  <c r="AN360" s="1"/>
  <c r="AO360" s="1"/>
  <c r="AP360" s="1"/>
  <c r="AQ360" s="1"/>
  <c r="AR360" s="1"/>
  <c r="AS360" s="1"/>
  <c r="AT360" s="1"/>
  <c r="AU360" s="1"/>
  <c r="AV360" s="1"/>
  <c r="AW360" s="1"/>
  <c r="AX360" s="1"/>
  <c r="AY360" s="1"/>
  <c r="AZ360" s="1"/>
  <c r="BA360" s="1"/>
  <c r="BB360" s="1"/>
  <c r="BC360" s="1"/>
  <c r="BD360" s="1"/>
  <c r="BE360" s="1"/>
  <c r="BF360" s="1"/>
  <c r="BG360" s="1"/>
  <c r="BH360" s="1"/>
  <c r="BI360" s="1"/>
  <c r="C359"/>
  <c r="D359" s="1"/>
  <c r="E359" s="1"/>
  <c r="F359" s="1"/>
  <c r="G359" s="1"/>
  <c r="H359" s="1"/>
  <c r="I359" s="1"/>
  <c r="J359" s="1"/>
  <c r="K359" s="1"/>
  <c r="L359" s="1"/>
  <c r="M359" s="1"/>
  <c r="N359" s="1"/>
  <c r="O359" s="1"/>
  <c r="P359" s="1"/>
  <c r="Q359" s="1"/>
  <c r="R359" s="1"/>
  <c r="S359" s="1"/>
  <c r="T359" s="1"/>
  <c r="U359" s="1"/>
  <c r="V359" s="1"/>
  <c r="W359" s="1"/>
  <c r="X359" s="1"/>
  <c r="Y359" s="1"/>
  <c r="Z359" s="1"/>
  <c r="AA359" s="1"/>
  <c r="AB359" s="1"/>
  <c r="AC359" s="1"/>
  <c r="AD359" s="1"/>
  <c r="AE359" s="1"/>
  <c r="AF359" s="1"/>
  <c r="AG359" s="1"/>
  <c r="AH359" s="1"/>
  <c r="AI359" s="1"/>
  <c r="AJ359" s="1"/>
  <c r="AK359" s="1"/>
  <c r="AL359" s="1"/>
  <c r="AM359" s="1"/>
  <c r="AN359" s="1"/>
  <c r="AO359" s="1"/>
  <c r="AP359" s="1"/>
  <c r="AQ359" s="1"/>
  <c r="AR359" s="1"/>
  <c r="AS359" s="1"/>
  <c r="AT359" s="1"/>
  <c r="AU359" s="1"/>
  <c r="AV359" s="1"/>
  <c r="AW359" s="1"/>
  <c r="AX359" s="1"/>
  <c r="AY359" s="1"/>
  <c r="AZ359" s="1"/>
  <c r="BA359" s="1"/>
  <c r="BB359" s="1"/>
  <c r="BC359" s="1"/>
  <c r="BD359" s="1"/>
  <c r="BE359" s="1"/>
  <c r="BF359" s="1"/>
  <c r="BG359" s="1"/>
  <c r="BH359" s="1"/>
  <c r="BI359" s="1"/>
  <c r="C351"/>
  <c r="D351" s="1"/>
  <c r="E351" s="1"/>
  <c r="F351" s="1"/>
  <c r="G351" s="1"/>
  <c r="H351" s="1"/>
  <c r="I351" s="1"/>
  <c r="J351" s="1"/>
  <c r="K351" s="1"/>
  <c r="L351" s="1"/>
  <c r="M351" s="1"/>
  <c r="N351" s="1"/>
  <c r="O351" s="1"/>
  <c r="P351" s="1"/>
  <c r="Q351" s="1"/>
  <c r="R351" s="1"/>
  <c r="S351" s="1"/>
  <c r="T351" s="1"/>
  <c r="U351" s="1"/>
  <c r="V351" s="1"/>
  <c r="W351" s="1"/>
  <c r="X351" s="1"/>
  <c r="Y351" s="1"/>
  <c r="Z351" s="1"/>
  <c r="AA351" s="1"/>
  <c r="AB351" s="1"/>
  <c r="AC351" s="1"/>
  <c r="AD351" s="1"/>
  <c r="AE351" s="1"/>
  <c r="AF351" s="1"/>
  <c r="AG351" s="1"/>
  <c r="AH351" s="1"/>
  <c r="AI351" s="1"/>
  <c r="AJ351" s="1"/>
  <c r="AK351" s="1"/>
  <c r="AL351" s="1"/>
  <c r="AM351" s="1"/>
  <c r="AN351" s="1"/>
  <c r="AO351" s="1"/>
  <c r="AP351" s="1"/>
  <c r="AQ351" s="1"/>
  <c r="AR351" s="1"/>
  <c r="AS351" s="1"/>
  <c r="AT351" s="1"/>
  <c r="AU351" s="1"/>
  <c r="AV351" s="1"/>
  <c r="AW351" s="1"/>
  <c r="AX351" s="1"/>
  <c r="AY351" s="1"/>
  <c r="AZ351" s="1"/>
  <c r="BA351" s="1"/>
  <c r="BB351" s="1"/>
  <c r="BC351" s="1"/>
  <c r="BD351" s="1"/>
  <c r="BE351" s="1"/>
  <c r="BF351" s="1"/>
  <c r="BG351" s="1"/>
  <c r="BH351" s="1"/>
  <c r="BI351" s="1"/>
  <c r="C354"/>
  <c r="D354" s="1"/>
  <c r="E354" s="1"/>
  <c r="F354" s="1"/>
  <c r="G354" s="1"/>
  <c r="H354" s="1"/>
  <c r="I354" s="1"/>
  <c r="J354" s="1"/>
  <c r="K354" s="1"/>
  <c r="L354" s="1"/>
  <c r="M354" s="1"/>
  <c r="N354" s="1"/>
  <c r="O354" s="1"/>
  <c r="P354" s="1"/>
  <c r="Q354" s="1"/>
  <c r="R354" s="1"/>
  <c r="S354" s="1"/>
  <c r="T354" s="1"/>
  <c r="U354" s="1"/>
  <c r="V354" s="1"/>
  <c r="W354" s="1"/>
  <c r="X354" s="1"/>
  <c r="Y354" s="1"/>
  <c r="Z354" s="1"/>
  <c r="AA354" s="1"/>
  <c r="AB354" s="1"/>
  <c r="AC354" s="1"/>
  <c r="AD354" s="1"/>
  <c r="AE354" s="1"/>
  <c r="AF354" s="1"/>
  <c r="AG354" s="1"/>
  <c r="AH354" s="1"/>
  <c r="AI354" s="1"/>
  <c r="AJ354" s="1"/>
  <c r="AK354" s="1"/>
  <c r="AL354" s="1"/>
  <c r="AM354" s="1"/>
  <c r="AN354" s="1"/>
  <c r="AO354" s="1"/>
  <c r="AP354" s="1"/>
  <c r="AQ354" s="1"/>
  <c r="AR354" s="1"/>
  <c r="AS354" s="1"/>
  <c r="AT354" s="1"/>
  <c r="AU354" s="1"/>
  <c r="AV354" s="1"/>
  <c r="AW354" s="1"/>
  <c r="AX354" s="1"/>
  <c r="AY354" s="1"/>
  <c r="AZ354" s="1"/>
  <c r="BA354" s="1"/>
  <c r="BB354" s="1"/>
  <c r="BC354" s="1"/>
  <c r="BD354" s="1"/>
  <c r="BE354" s="1"/>
  <c r="BF354" s="1"/>
  <c r="BG354" s="1"/>
  <c r="BH354" s="1"/>
  <c r="BI354" s="1"/>
  <c r="C338"/>
  <c r="D338" s="1"/>
  <c r="E338" s="1"/>
  <c r="F338" s="1"/>
  <c r="G338" s="1"/>
  <c r="H338" s="1"/>
  <c r="I338" s="1"/>
  <c r="J338" s="1"/>
  <c r="K338" s="1"/>
  <c r="L338" s="1"/>
  <c r="M338" s="1"/>
  <c r="N338" s="1"/>
  <c r="O338" s="1"/>
  <c r="P338" s="1"/>
  <c r="Q338" s="1"/>
  <c r="R338" s="1"/>
  <c r="S338" s="1"/>
  <c r="T338" s="1"/>
  <c r="U338" s="1"/>
  <c r="V338" s="1"/>
  <c r="W338" s="1"/>
  <c r="X338" s="1"/>
  <c r="Y338" s="1"/>
  <c r="Z338" s="1"/>
  <c r="AA338" s="1"/>
  <c r="AB338" s="1"/>
  <c r="AC338" s="1"/>
  <c r="AD338" s="1"/>
  <c r="AE338" s="1"/>
  <c r="AF338" s="1"/>
  <c r="AG338" s="1"/>
  <c r="AH338" s="1"/>
  <c r="AI338" s="1"/>
  <c r="AJ338" s="1"/>
  <c r="AK338" s="1"/>
  <c r="AL338" s="1"/>
  <c r="AM338" s="1"/>
  <c r="AN338" s="1"/>
  <c r="AO338" s="1"/>
  <c r="AP338" s="1"/>
  <c r="AQ338" s="1"/>
  <c r="AR338" s="1"/>
  <c r="AS338" s="1"/>
  <c r="AT338" s="1"/>
  <c r="AU338" s="1"/>
  <c r="AV338" s="1"/>
  <c r="AW338" s="1"/>
  <c r="AX338" s="1"/>
  <c r="AY338" s="1"/>
  <c r="AZ338" s="1"/>
  <c r="BA338" s="1"/>
  <c r="BB338" s="1"/>
  <c r="BC338" s="1"/>
  <c r="BD338" s="1"/>
  <c r="BE338" s="1"/>
  <c r="BF338" s="1"/>
  <c r="BG338" s="1"/>
  <c r="BH338" s="1"/>
  <c r="BI338" s="1"/>
  <c r="C337"/>
  <c r="D337" s="1"/>
  <c r="E337" s="1"/>
  <c r="F337" s="1"/>
  <c r="G337" s="1"/>
  <c r="H337" s="1"/>
  <c r="I337" s="1"/>
  <c r="J337" s="1"/>
  <c r="K337" s="1"/>
  <c r="L337" s="1"/>
  <c r="M337" s="1"/>
  <c r="N337" s="1"/>
  <c r="O337" s="1"/>
  <c r="P337" s="1"/>
  <c r="Q337" s="1"/>
  <c r="R337" s="1"/>
  <c r="S337" s="1"/>
  <c r="T337" s="1"/>
  <c r="U337" s="1"/>
  <c r="V337" s="1"/>
  <c r="W337" s="1"/>
  <c r="X337" s="1"/>
  <c r="Y337" s="1"/>
  <c r="Z337" s="1"/>
  <c r="AA337" s="1"/>
  <c r="AB337" s="1"/>
  <c r="AC337" s="1"/>
  <c r="AD337" s="1"/>
  <c r="AE337" s="1"/>
  <c r="AF337" s="1"/>
  <c r="AG337" s="1"/>
  <c r="AH337" s="1"/>
  <c r="AI337" s="1"/>
  <c r="AJ337" s="1"/>
  <c r="AK337" s="1"/>
  <c r="AL337" s="1"/>
  <c r="AM337" s="1"/>
  <c r="AN337" s="1"/>
  <c r="AO337" s="1"/>
  <c r="AP337" s="1"/>
  <c r="AQ337" s="1"/>
  <c r="AR337" s="1"/>
  <c r="AS337" s="1"/>
  <c r="AT337" s="1"/>
  <c r="AU337" s="1"/>
  <c r="AV337" s="1"/>
  <c r="AW337" s="1"/>
  <c r="AX337" s="1"/>
  <c r="AY337" s="1"/>
  <c r="AZ337" s="1"/>
  <c r="BA337" s="1"/>
  <c r="BB337" s="1"/>
  <c r="BC337" s="1"/>
  <c r="BD337" s="1"/>
  <c r="BE337" s="1"/>
  <c r="BF337" s="1"/>
  <c r="BG337" s="1"/>
  <c r="BH337" s="1"/>
  <c r="BI337" s="1"/>
  <c r="C345"/>
  <c r="D345" s="1"/>
  <c r="E345" s="1"/>
  <c r="F345" s="1"/>
  <c r="G345" s="1"/>
  <c r="H345" s="1"/>
  <c r="I345" s="1"/>
  <c r="J345" s="1"/>
  <c r="K345" s="1"/>
  <c r="L345" s="1"/>
  <c r="M345" s="1"/>
  <c r="N345" s="1"/>
  <c r="O345" s="1"/>
  <c r="P345" s="1"/>
  <c r="Q345" s="1"/>
  <c r="R345" s="1"/>
  <c r="S345" s="1"/>
  <c r="T345" s="1"/>
  <c r="U345" s="1"/>
  <c r="V345" s="1"/>
  <c r="W345" s="1"/>
  <c r="X345" s="1"/>
  <c r="Y345" s="1"/>
  <c r="Z345" s="1"/>
  <c r="AA345" s="1"/>
  <c r="AB345" s="1"/>
  <c r="AC345" s="1"/>
  <c r="AD345" s="1"/>
  <c r="AE345" s="1"/>
  <c r="AF345" s="1"/>
  <c r="AG345" s="1"/>
  <c r="AH345" s="1"/>
  <c r="AI345" s="1"/>
  <c r="AJ345" s="1"/>
  <c r="AK345" s="1"/>
  <c r="AL345" s="1"/>
  <c r="AM345" s="1"/>
  <c r="AN345" s="1"/>
  <c r="AO345" s="1"/>
  <c r="AP345" s="1"/>
  <c r="AQ345" s="1"/>
  <c r="AR345" s="1"/>
  <c r="AS345" s="1"/>
  <c r="AT345" s="1"/>
  <c r="AU345" s="1"/>
  <c r="AV345" s="1"/>
  <c r="AW345" s="1"/>
  <c r="AX345" s="1"/>
  <c r="AY345" s="1"/>
  <c r="AZ345" s="1"/>
  <c r="BA345" s="1"/>
  <c r="BB345" s="1"/>
  <c r="BC345" s="1"/>
  <c r="BD345" s="1"/>
  <c r="BE345" s="1"/>
  <c r="BF345" s="1"/>
  <c r="BG345" s="1"/>
  <c r="BH345" s="1"/>
  <c r="BI345" s="1"/>
  <c r="C346"/>
  <c r="D346" s="1"/>
  <c r="E346" s="1"/>
  <c r="F346" s="1"/>
  <c r="G346" s="1"/>
  <c r="H346" s="1"/>
  <c r="I346" s="1"/>
  <c r="J346" s="1"/>
  <c r="K346" s="1"/>
  <c r="L346" s="1"/>
  <c r="M346" s="1"/>
  <c r="N346" s="1"/>
  <c r="O346" s="1"/>
  <c r="P346" s="1"/>
  <c r="Q346" s="1"/>
  <c r="R346" s="1"/>
  <c r="S346" s="1"/>
  <c r="T346" s="1"/>
  <c r="U346" s="1"/>
  <c r="V346" s="1"/>
  <c r="W346" s="1"/>
  <c r="X346" s="1"/>
  <c r="Y346" s="1"/>
  <c r="Z346" s="1"/>
  <c r="AA346" s="1"/>
  <c r="AB346" s="1"/>
  <c r="AC346" s="1"/>
  <c r="AD346" s="1"/>
  <c r="AE346" s="1"/>
  <c r="AF346" s="1"/>
  <c r="AG346" s="1"/>
  <c r="AH346" s="1"/>
  <c r="AI346" s="1"/>
  <c r="AJ346" s="1"/>
  <c r="AK346" s="1"/>
  <c r="AL346" s="1"/>
  <c r="AM346" s="1"/>
  <c r="AN346" s="1"/>
  <c r="AO346" s="1"/>
  <c r="AP346" s="1"/>
  <c r="AQ346" s="1"/>
  <c r="AR346" s="1"/>
  <c r="AS346" s="1"/>
  <c r="AT346" s="1"/>
  <c r="AU346" s="1"/>
  <c r="AV346" s="1"/>
  <c r="AW346" s="1"/>
  <c r="AX346" s="1"/>
  <c r="AY346" s="1"/>
  <c r="AZ346" s="1"/>
  <c r="BA346" s="1"/>
  <c r="BB346" s="1"/>
  <c r="BC346" s="1"/>
  <c r="BD346" s="1"/>
  <c r="BE346" s="1"/>
  <c r="BF346" s="1"/>
  <c r="BG346" s="1"/>
  <c r="BH346" s="1"/>
  <c r="BI346" s="1"/>
  <c r="C341"/>
  <c r="D341" s="1"/>
  <c r="E341" s="1"/>
  <c r="F341" s="1"/>
  <c r="G341" s="1"/>
  <c r="H341" s="1"/>
  <c r="I341" s="1"/>
  <c r="J341" s="1"/>
  <c r="K341" s="1"/>
  <c r="L341" s="1"/>
  <c r="M341" s="1"/>
  <c r="N341" s="1"/>
  <c r="O341" s="1"/>
  <c r="P341" s="1"/>
  <c r="Q341" s="1"/>
  <c r="R341" s="1"/>
  <c r="S341" s="1"/>
  <c r="T341" s="1"/>
  <c r="U341" s="1"/>
  <c r="V341" s="1"/>
  <c r="W341" s="1"/>
  <c r="X341" s="1"/>
  <c r="Y341" s="1"/>
  <c r="Z341" s="1"/>
  <c r="AA341" s="1"/>
  <c r="AB341" s="1"/>
  <c r="AC341" s="1"/>
  <c r="AD341" s="1"/>
  <c r="AE341" s="1"/>
  <c r="AF341" s="1"/>
  <c r="AG341" s="1"/>
  <c r="AH341" s="1"/>
  <c r="AI341" s="1"/>
  <c r="AJ341" s="1"/>
  <c r="AK341" s="1"/>
  <c r="AL341" s="1"/>
  <c r="AM341" s="1"/>
  <c r="AN341" s="1"/>
  <c r="AO341" s="1"/>
  <c r="AP341" s="1"/>
  <c r="AQ341" s="1"/>
  <c r="AR341" s="1"/>
  <c r="AS341" s="1"/>
  <c r="AT341" s="1"/>
  <c r="AU341" s="1"/>
  <c r="AV341" s="1"/>
  <c r="AW341" s="1"/>
  <c r="AX341" s="1"/>
  <c r="AY341" s="1"/>
  <c r="AZ341" s="1"/>
  <c r="BA341" s="1"/>
  <c r="BB341" s="1"/>
  <c r="BC341" s="1"/>
  <c r="BD341" s="1"/>
  <c r="BE341" s="1"/>
  <c r="BF341" s="1"/>
  <c r="BG341" s="1"/>
  <c r="BH341" s="1"/>
  <c r="BI341" s="1"/>
  <c r="C344"/>
  <c r="D344" s="1"/>
  <c r="E344" s="1"/>
  <c r="F344" s="1"/>
  <c r="G344" s="1"/>
  <c r="H344" s="1"/>
  <c r="I344" s="1"/>
  <c r="J344" s="1"/>
  <c r="K344" s="1"/>
  <c r="L344" s="1"/>
  <c r="M344" s="1"/>
  <c r="N344" s="1"/>
  <c r="O344" s="1"/>
  <c r="P344" s="1"/>
  <c r="Q344" s="1"/>
  <c r="R344" s="1"/>
  <c r="S344" s="1"/>
  <c r="T344" s="1"/>
  <c r="U344" s="1"/>
  <c r="V344" s="1"/>
  <c r="W344" s="1"/>
  <c r="X344" s="1"/>
  <c r="Y344" s="1"/>
  <c r="Z344" s="1"/>
  <c r="AA344" s="1"/>
  <c r="AB344" s="1"/>
  <c r="AC344" s="1"/>
  <c r="AD344" s="1"/>
  <c r="AE344" s="1"/>
  <c r="AF344" s="1"/>
  <c r="AG344" s="1"/>
  <c r="AH344" s="1"/>
  <c r="AI344" s="1"/>
  <c r="AJ344" s="1"/>
  <c r="AK344" s="1"/>
  <c r="AL344" s="1"/>
  <c r="AM344" s="1"/>
  <c r="AN344" s="1"/>
  <c r="AO344" s="1"/>
  <c r="AP344" s="1"/>
  <c r="AQ344" s="1"/>
  <c r="AR344" s="1"/>
  <c r="AS344" s="1"/>
  <c r="AT344" s="1"/>
  <c r="AU344" s="1"/>
  <c r="AV344" s="1"/>
  <c r="AW344" s="1"/>
  <c r="AX344" s="1"/>
  <c r="AY344" s="1"/>
  <c r="AZ344" s="1"/>
  <c r="BA344" s="1"/>
  <c r="BB344" s="1"/>
  <c r="BC344" s="1"/>
  <c r="BD344" s="1"/>
  <c r="BE344" s="1"/>
  <c r="BF344" s="1"/>
  <c r="BG344" s="1"/>
  <c r="BH344" s="1"/>
  <c r="BI344" s="1"/>
  <c r="C343"/>
  <c r="D343" s="1"/>
  <c r="E343" s="1"/>
  <c r="F343" s="1"/>
  <c r="G343" s="1"/>
  <c r="H343" s="1"/>
  <c r="I343" s="1"/>
  <c r="J343" s="1"/>
  <c r="K343" s="1"/>
  <c r="L343" s="1"/>
  <c r="M343" s="1"/>
  <c r="N343" s="1"/>
  <c r="O343" s="1"/>
  <c r="P343" s="1"/>
  <c r="Q343" s="1"/>
  <c r="R343" s="1"/>
  <c r="S343" s="1"/>
  <c r="T343" s="1"/>
  <c r="U343" s="1"/>
  <c r="V343" s="1"/>
  <c r="W343" s="1"/>
  <c r="X343" s="1"/>
  <c r="Y343" s="1"/>
  <c r="Z343" s="1"/>
  <c r="AA343" s="1"/>
  <c r="AB343" s="1"/>
  <c r="AC343" s="1"/>
  <c r="AD343" s="1"/>
  <c r="AE343" s="1"/>
  <c r="AF343" s="1"/>
  <c r="AG343" s="1"/>
  <c r="AH343" s="1"/>
  <c r="AI343" s="1"/>
  <c r="AJ343" s="1"/>
  <c r="AK343" s="1"/>
  <c r="AL343" s="1"/>
  <c r="AM343" s="1"/>
  <c r="AN343" s="1"/>
  <c r="AO343" s="1"/>
  <c r="AP343" s="1"/>
  <c r="AQ343" s="1"/>
  <c r="AR343" s="1"/>
  <c r="AS343" s="1"/>
  <c r="AT343" s="1"/>
  <c r="AU343" s="1"/>
  <c r="AV343" s="1"/>
  <c r="AW343" s="1"/>
  <c r="AX343" s="1"/>
  <c r="AY343" s="1"/>
  <c r="AZ343" s="1"/>
  <c r="BA343" s="1"/>
  <c r="BB343" s="1"/>
  <c r="BC343" s="1"/>
  <c r="BD343" s="1"/>
  <c r="BE343" s="1"/>
  <c r="BF343" s="1"/>
  <c r="BG343" s="1"/>
  <c r="BH343" s="1"/>
  <c r="BI343" s="1"/>
  <c r="C342"/>
  <c r="D342" s="1"/>
  <c r="E342" s="1"/>
  <c r="F342" s="1"/>
  <c r="G342" s="1"/>
  <c r="H342" s="1"/>
  <c r="I342" s="1"/>
  <c r="J342" s="1"/>
  <c r="K342" s="1"/>
  <c r="L342" s="1"/>
  <c r="M342" s="1"/>
  <c r="N342" s="1"/>
  <c r="O342" s="1"/>
  <c r="P342" s="1"/>
  <c r="Q342" s="1"/>
  <c r="R342" s="1"/>
  <c r="S342" s="1"/>
  <c r="T342" s="1"/>
  <c r="U342" s="1"/>
  <c r="V342" s="1"/>
  <c r="W342" s="1"/>
  <c r="X342" s="1"/>
  <c r="Y342" s="1"/>
  <c r="Z342" s="1"/>
  <c r="AA342" s="1"/>
  <c r="AB342" s="1"/>
  <c r="AC342" s="1"/>
  <c r="AD342" s="1"/>
  <c r="AE342" s="1"/>
  <c r="AF342" s="1"/>
  <c r="AG342" s="1"/>
  <c r="AH342" s="1"/>
  <c r="AI342" s="1"/>
  <c r="AJ342" s="1"/>
  <c r="AK342" s="1"/>
  <c r="AL342" s="1"/>
  <c r="AM342" s="1"/>
  <c r="AN342" s="1"/>
  <c r="AO342" s="1"/>
  <c r="AP342" s="1"/>
  <c r="AQ342" s="1"/>
  <c r="AR342" s="1"/>
  <c r="AS342" s="1"/>
  <c r="AT342" s="1"/>
  <c r="AU342" s="1"/>
  <c r="AV342" s="1"/>
  <c r="AW342" s="1"/>
  <c r="AX342" s="1"/>
  <c r="AY342" s="1"/>
  <c r="AZ342" s="1"/>
  <c r="BA342" s="1"/>
  <c r="BB342" s="1"/>
  <c r="BC342" s="1"/>
  <c r="BD342" s="1"/>
  <c r="BE342" s="1"/>
  <c r="BF342" s="1"/>
  <c r="BG342" s="1"/>
  <c r="BH342" s="1"/>
  <c r="BI342" s="1"/>
  <c r="C333"/>
  <c r="D333" s="1"/>
  <c r="E333" s="1"/>
  <c r="F333" s="1"/>
  <c r="G333" s="1"/>
  <c r="H333" s="1"/>
  <c r="I333" s="1"/>
  <c r="J333" s="1"/>
  <c r="K333" s="1"/>
  <c r="L333" s="1"/>
  <c r="M333" s="1"/>
  <c r="N333" s="1"/>
  <c r="O333" s="1"/>
  <c r="P333" s="1"/>
  <c r="Q333" s="1"/>
  <c r="R333" s="1"/>
  <c r="S333" s="1"/>
  <c r="T333" s="1"/>
  <c r="U333" s="1"/>
  <c r="V333" s="1"/>
  <c r="W333" s="1"/>
  <c r="X333" s="1"/>
  <c r="Y333" s="1"/>
  <c r="Z333" s="1"/>
  <c r="AA333" s="1"/>
  <c r="AB333" s="1"/>
  <c r="AC333" s="1"/>
  <c r="AD333" s="1"/>
  <c r="AE333" s="1"/>
  <c r="AF333" s="1"/>
  <c r="AG333" s="1"/>
  <c r="AH333" s="1"/>
  <c r="AI333" s="1"/>
  <c r="AJ333" s="1"/>
  <c r="AK333" s="1"/>
  <c r="AL333" s="1"/>
  <c r="AM333" s="1"/>
  <c r="AN333" s="1"/>
  <c r="AO333" s="1"/>
  <c r="AP333" s="1"/>
  <c r="AQ333" s="1"/>
  <c r="AR333" s="1"/>
  <c r="AS333" s="1"/>
  <c r="AT333" s="1"/>
  <c r="AU333" s="1"/>
  <c r="AV333" s="1"/>
  <c r="AW333" s="1"/>
  <c r="AX333" s="1"/>
  <c r="AY333" s="1"/>
  <c r="AZ333" s="1"/>
  <c r="BA333" s="1"/>
  <c r="BB333" s="1"/>
  <c r="BC333" s="1"/>
  <c r="BD333" s="1"/>
  <c r="BE333" s="1"/>
  <c r="BF333" s="1"/>
  <c r="BG333" s="1"/>
  <c r="BH333" s="1"/>
  <c r="BI333" s="1"/>
  <c r="AF334"/>
  <c r="AG334" s="1"/>
  <c r="AH334" s="1"/>
  <c r="AI334" s="1"/>
  <c r="AJ334" s="1"/>
  <c r="AK334" s="1"/>
  <c r="AL334" s="1"/>
  <c r="AM334" s="1"/>
  <c r="AN334" s="1"/>
  <c r="AO334" s="1"/>
  <c r="AP334" s="1"/>
  <c r="AQ334" s="1"/>
  <c r="AR334" s="1"/>
  <c r="AS334" s="1"/>
  <c r="AT334" s="1"/>
  <c r="AU334" s="1"/>
  <c r="AV334" s="1"/>
  <c r="AW334" s="1"/>
  <c r="AX334" s="1"/>
  <c r="AY334" s="1"/>
  <c r="AZ334" s="1"/>
  <c r="BA334" s="1"/>
  <c r="BB334" s="1"/>
  <c r="BC334" s="1"/>
  <c r="BD334" s="1"/>
  <c r="BE334" s="1"/>
  <c r="BF334" s="1"/>
  <c r="BG334" s="1"/>
  <c r="BH334" s="1"/>
  <c r="BI334" s="1"/>
  <c r="AF327"/>
  <c r="AG327" s="1"/>
  <c r="AH327" s="1"/>
  <c r="AI327" s="1"/>
  <c r="AJ327" s="1"/>
  <c r="AK327" s="1"/>
  <c r="AL327" s="1"/>
  <c r="AM327" s="1"/>
  <c r="AN327" s="1"/>
  <c r="AO327" s="1"/>
  <c r="AP327" s="1"/>
  <c r="AQ327" s="1"/>
  <c r="AR327" s="1"/>
  <c r="AS327" s="1"/>
  <c r="AT327" s="1"/>
  <c r="AU327" s="1"/>
  <c r="AV327" s="1"/>
  <c r="AW327" s="1"/>
  <c r="AX327" s="1"/>
  <c r="AY327" s="1"/>
  <c r="AZ327" s="1"/>
  <c r="BA327" s="1"/>
  <c r="BB327" s="1"/>
  <c r="BC327" s="1"/>
  <c r="BD327" s="1"/>
  <c r="BE327" s="1"/>
  <c r="BF327" s="1"/>
  <c r="BG327" s="1"/>
  <c r="BH327" s="1"/>
  <c r="BI327" s="1"/>
  <c r="AF326"/>
  <c r="AG326" s="1"/>
  <c r="AH326" s="1"/>
  <c r="AI326" s="1"/>
  <c r="AJ326" s="1"/>
  <c r="AK326" s="1"/>
  <c r="AL326" s="1"/>
  <c r="AM326" s="1"/>
  <c r="AN326" s="1"/>
  <c r="AO326" s="1"/>
  <c r="AP326" s="1"/>
  <c r="AQ326" s="1"/>
  <c r="AR326" s="1"/>
  <c r="AS326" s="1"/>
  <c r="AT326" s="1"/>
  <c r="AU326" s="1"/>
  <c r="AV326" s="1"/>
  <c r="AW326" s="1"/>
  <c r="AX326" s="1"/>
  <c r="AY326" s="1"/>
  <c r="AZ326" s="1"/>
  <c r="BA326" s="1"/>
  <c r="BB326" s="1"/>
  <c r="BC326" s="1"/>
  <c r="BD326" s="1"/>
  <c r="BE326" s="1"/>
  <c r="BF326" s="1"/>
  <c r="BG326" s="1"/>
  <c r="BH326" s="1"/>
  <c r="BI326" s="1"/>
  <c r="C329"/>
  <c r="D329" s="1"/>
  <c r="E329" s="1"/>
  <c r="F329" s="1"/>
  <c r="G329" s="1"/>
  <c r="H329" s="1"/>
  <c r="I329" s="1"/>
  <c r="J329" s="1"/>
  <c r="K329" s="1"/>
  <c r="L329" s="1"/>
  <c r="M329" s="1"/>
  <c r="N329" s="1"/>
  <c r="O329" s="1"/>
  <c r="P329" s="1"/>
  <c r="Q329" s="1"/>
  <c r="R329" s="1"/>
  <c r="S329" s="1"/>
  <c r="T329" s="1"/>
  <c r="U329" s="1"/>
  <c r="V329" s="1"/>
  <c r="W329" s="1"/>
  <c r="X329" s="1"/>
  <c r="Y329" s="1"/>
  <c r="Z329" s="1"/>
  <c r="AA329" s="1"/>
  <c r="AB329" s="1"/>
  <c r="AC329" s="1"/>
  <c r="AD329" s="1"/>
  <c r="AE329" s="1"/>
  <c r="AF329" s="1"/>
  <c r="AG329" s="1"/>
  <c r="AH329" s="1"/>
  <c r="AI329" s="1"/>
  <c r="AJ329" s="1"/>
  <c r="AK329" s="1"/>
  <c r="AL329" s="1"/>
  <c r="AM329" s="1"/>
  <c r="AN329" s="1"/>
  <c r="AO329" s="1"/>
  <c r="AP329" s="1"/>
  <c r="AQ329" s="1"/>
  <c r="AR329" s="1"/>
  <c r="AS329" s="1"/>
  <c r="AT329" s="1"/>
  <c r="AU329" s="1"/>
  <c r="AV329" s="1"/>
  <c r="AW329" s="1"/>
  <c r="AX329" s="1"/>
  <c r="AY329" s="1"/>
  <c r="AZ329" s="1"/>
  <c r="BA329" s="1"/>
  <c r="BB329" s="1"/>
  <c r="BC329" s="1"/>
  <c r="BD329" s="1"/>
  <c r="BE329" s="1"/>
  <c r="BF329" s="1"/>
  <c r="BG329" s="1"/>
  <c r="BH329" s="1"/>
  <c r="BI329" s="1"/>
  <c r="C328"/>
  <c r="D328" s="1"/>
  <c r="E328" s="1"/>
  <c r="F328" s="1"/>
  <c r="G328" s="1"/>
  <c r="H328" s="1"/>
  <c r="I328" s="1"/>
  <c r="J328" s="1"/>
  <c r="K328" s="1"/>
  <c r="L328" s="1"/>
  <c r="M328" s="1"/>
  <c r="N328" s="1"/>
  <c r="O328" s="1"/>
  <c r="P328" s="1"/>
  <c r="Q328" s="1"/>
  <c r="R328" s="1"/>
  <c r="S328" s="1"/>
  <c r="T328" s="1"/>
  <c r="U328" s="1"/>
  <c r="V328" s="1"/>
  <c r="W328" s="1"/>
  <c r="X328" s="1"/>
  <c r="Y328" s="1"/>
  <c r="Z328" s="1"/>
  <c r="AA328" s="1"/>
  <c r="AB328" s="1"/>
  <c r="AC328" s="1"/>
  <c r="AD328" s="1"/>
  <c r="AE328" s="1"/>
  <c r="AF328" s="1"/>
  <c r="AG328" s="1"/>
  <c r="AH328" s="1"/>
  <c r="AI328" s="1"/>
  <c r="AJ328" s="1"/>
  <c r="AK328" s="1"/>
  <c r="AL328" s="1"/>
  <c r="AM328" s="1"/>
  <c r="AN328" s="1"/>
  <c r="AO328" s="1"/>
  <c r="AP328" s="1"/>
  <c r="AQ328" s="1"/>
  <c r="AR328" s="1"/>
  <c r="AS328" s="1"/>
  <c r="AT328" s="1"/>
  <c r="AU328" s="1"/>
  <c r="AV328" s="1"/>
  <c r="AW328" s="1"/>
  <c r="AX328" s="1"/>
  <c r="AY328" s="1"/>
  <c r="AZ328" s="1"/>
  <c r="BA328" s="1"/>
  <c r="BB328" s="1"/>
  <c r="BC328" s="1"/>
  <c r="BD328" s="1"/>
  <c r="BE328" s="1"/>
  <c r="BF328" s="1"/>
  <c r="BG328" s="1"/>
  <c r="BH328" s="1"/>
  <c r="BI328" s="1"/>
  <c r="C330"/>
  <c r="D330" s="1"/>
  <c r="E330" s="1"/>
  <c r="F330" s="1"/>
  <c r="G330" s="1"/>
  <c r="H330" s="1"/>
  <c r="I330" s="1"/>
  <c r="J330" s="1"/>
  <c r="K330" s="1"/>
  <c r="L330" s="1"/>
  <c r="M330" s="1"/>
  <c r="N330" s="1"/>
  <c r="O330" s="1"/>
  <c r="P330" s="1"/>
  <c r="Q330" s="1"/>
  <c r="R330" s="1"/>
  <c r="S330" s="1"/>
  <c r="T330" s="1"/>
  <c r="U330" s="1"/>
  <c r="V330" s="1"/>
  <c r="W330" s="1"/>
  <c r="X330" s="1"/>
  <c r="Y330" s="1"/>
  <c r="Z330" s="1"/>
  <c r="AA330" s="1"/>
  <c r="AB330" s="1"/>
  <c r="AC330" s="1"/>
  <c r="AD330" s="1"/>
  <c r="AE330" s="1"/>
  <c r="AF330" s="1"/>
  <c r="AG330" s="1"/>
  <c r="AH330" s="1"/>
  <c r="AI330" s="1"/>
  <c r="AJ330" s="1"/>
  <c r="AK330" s="1"/>
  <c r="AL330" s="1"/>
  <c r="AM330" s="1"/>
  <c r="AN330" s="1"/>
  <c r="AO330" s="1"/>
  <c r="AP330" s="1"/>
  <c r="AQ330" s="1"/>
  <c r="AR330" s="1"/>
  <c r="AS330" s="1"/>
  <c r="AT330" s="1"/>
  <c r="AU330" s="1"/>
  <c r="AV330" s="1"/>
  <c r="AW330" s="1"/>
  <c r="AX330" s="1"/>
  <c r="AY330" s="1"/>
  <c r="AZ330" s="1"/>
  <c r="BA330" s="1"/>
  <c r="BB330" s="1"/>
  <c r="BC330" s="1"/>
  <c r="BD330" s="1"/>
  <c r="BE330" s="1"/>
  <c r="BF330" s="1"/>
  <c r="BG330" s="1"/>
  <c r="BH330" s="1"/>
  <c r="BI330" s="1"/>
  <c r="C323"/>
  <c r="D323" s="1"/>
  <c r="E323" s="1"/>
  <c r="F323" s="1"/>
  <c r="G323" s="1"/>
  <c r="H323" s="1"/>
  <c r="I323" s="1"/>
  <c r="J323" s="1"/>
  <c r="K323" s="1"/>
  <c r="L323" s="1"/>
  <c r="M323" s="1"/>
  <c r="N323" s="1"/>
  <c r="O323" s="1"/>
  <c r="P323" s="1"/>
  <c r="Q323" s="1"/>
  <c r="R323" s="1"/>
  <c r="S323" s="1"/>
  <c r="T323" s="1"/>
  <c r="U323" s="1"/>
  <c r="V323" s="1"/>
  <c r="W323" s="1"/>
  <c r="X323" s="1"/>
  <c r="Y323" s="1"/>
  <c r="Z323" s="1"/>
  <c r="AA323" s="1"/>
  <c r="AB323" s="1"/>
  <c r="AC323" s="1"/>
  <c r="AD323" s="1"/>
  <c r="AE323" s="1"/>
  <c r="AF323" s="1"/>
  <c r="AG323" s="1"/>
  <c r="AH323" s="1"/>
  <c r="AI323" s="1"/>
  <c r="AJ323" s="1"/>
  <c r="AK323" s="1"/>
  <c r="AL323" s="1"/>
  <c r="AM323" s="1"/>
  <c r="AN323" s="1"/>
  <c r="AO323" s="1"/>
  <c r="AP323" s="1"/>
  <c r="AQ323" s="1"/>
  <c r="AR323" s="1"/>
  <c r="AS323" s="1"/>
  <c r="AT323" s="1"/>
  <c r="AU323" s="1"/>
  <c r="AV323" s="1"/>
  <c r="AW323" s="1"/>
  <c r="AX323" s="1"/>
  <c r="AY323" s="1"/>
  <c r="AZ323" s="1"/>
  <c r="BA323" s="1"/>
  <c r="BB323" s="1"/>
  <c r="BC323" s="1"/>
  <c r="BD323" s="1"/>
  <c r="BE323" s="1"/>
  <c r="BF323" s="1"/>
  <c r="BG323" s="1"/>
  <c r="BH323" s="1"/>
  <c r="BI323" s="1"/>
  <c r="C322"/>
  <c r="D322" s="1"/>
  <c r="E322" s="1"/>
  <c r="F322" s="1"/>
  <c r="G322" s="1"/>
  <c r="H322" s="1"/>
  <c r="I322" s="1"/>
  <c r="J322" s="1"/>
  <c r="K322" s="1"/>
  <c r="L322" s="1"/>
  <c r="M322" s="1"/>
  <c r="N322" s="1"/>
  <c r="O322" s="1"/>
  <c r="P322" s="1"/>
  <c r="Q322" s="1"/>
  <c r="R322" s="1"/>
  <c r="S322" s="1"/>
  <c r="T322" s="1"/>
  <c r="U322" s="1"/>
  <c r="V322" s="1"/>
  <c r="W322" s="1"/>
  <c r="X322" s="1"/>
  <c r="Y322" s="1"/>
  <c r="Z322" s="1"/>
  <c r="AA322" s="1"/>
  <c r="AB322" s="1"/>
  <c r="AC322" s="1"/>
  <c r="AD322" s="1"/>
  <c r="AE322" s="1"/>
  <c r="AF322" s="1"/>
  <c r="AG322" s="1"/>
  <c r="AH322" s="1"/>
  <c r="AI322" s="1"/>
  <c r="AJ322" s="1"/>
  <c r="AK322" s="1"/>
  <c r="AL322" s="1"/>
  <c r="AM322" s="1"/>
  <c r="AN322" s="1"/>
  <c r="AO322" s="1"/>
  <c r="AP322" s="1"/>
  <c r="AQ322" s="1"/>
  <c r="AR322" s="1"/>
  <c r="AS322" s="1"/>
  <c r="AT322" s="1"/>
  <c r="AU322" s="1"/>
  <c r="AV322" s="1"/>
  <c r="AW322" s="1"/>
  <c r="AX322" s="1"/>
  <c r="AY322" s="1"/>
  <c r="AZ322" s="1"/>
  <c r="BA322" s="1"/>
  <c r="BB322" s="1"/>
  <c r="BC322" s="1"/>
  <c r="BD322" s="1"/>
  <c r="BE322" s="1"/>
  <c r="BF322" s="1"/>
  <c r="BG322" s="1"/>
  <c r="BH322" s="1"/>
  <c r="BI322" s="1"/>
  <c r="C319"/>
  <c r="D319" s="1"/>
  <c r="E319" s="1"/>
  <c r="F319" s="1"/>
  <c r="G319" s="1"/>
  <c r="H319" s="1"/>
  <c r="I319" s="1"/>
  <c r="J319" s="1"/>
  <c r="K319" s="1"/>
  <c r="L319" s="1"/>
  <c r="M319" s="1"/>
  <c r="N319" s="1"/>
  <c r="O319" s="1"/>
  <c r="P319" s="1"/>
  <c r="Q319" s="1"/>
  <c r="R319" s="1"/>
  <c r="S319" s="1"/>
  <c r="T319" s="1"/>
  <c r="U319" s="1"/>
  <c r="V319" s="1"/>
  <c r="W319" s="1"/>
  <c r="X319" s="1"/>
  <c r="Y319" s="1"/>
  <c r="Z319" s="1"/>
  <c r="AA319" s="1"/>
  <c r="AB319" s="1"/>
  <c r="AC319" s="1"/>
  <c r="AD319" s="1"/>
  <c r="AE319" s="1"/>
  <c r="AF319" s="1"/>
  <c r="AG319" s="1"/>
  <c r="AH319" s="1"/>
  <c r="AI319" s="1"/>
  <c r="AJ319" s="1"/>
  <c r="AK319" s="1"/>
  <c r="AL319" s="1"/>
  <c r="AM319" s="1"/>
  <c r="AN319" s="1"/>
  <c r="AO319" s="1"/>
  <c r="AP319" s="1"/>
  <c r="AQ319" s="1"/>
  <c r="AR319" s="1"/>
  <c r="AS319" s="1"/>
  <c r="AT319" s="1"/>
  <c r="AU319" s="1"/>
  <c r="AV319" s="1"/>
  <c r="AW319" s="1"/>
  <c r="AX319" s="1"/>
  <c r="AY319" s="1"/>
  <c r="AZ319" s="1"/>
  <c r="BA319" s="1"/>
  <c r="BB319" s="1"/>
  <c r="BC319" s="1"/>
  <c r="BD319" s="1"/>
  <c r="BE319" s="1"/>
  <c r="BF319" s="1"/>
  <c r="BG319" s="1"/>
  <c r="BH319" s="1"/>
  <c r="BI319" s="1"/>
  <c r="C318"/>
  <c r="D318" s="1"/>
  <c r="E318" s="1"/>
  <c r="F318" s="1"/>
  <c r="G318" s="1"/>
  <c r="H318" s="1"/>
  <c r="I318" s="1"/>
  <c r="J318" s="1"/>
  <c r="K318" s="1"/>
  <c r="L318" s="1"/>
  <c r="M318" s="1"/>
  <c r="N318" s="1"/>
  <c r="O318" s="1"/>
  <c r="P318" s="1"/>
  <c r="Q318" s="1"/>
  <c r="R318" s="1"/>
  <c r="S318" s="1"/>
  <c r="T318" s="1"/>
  <c r="U318" s="1"/>
  <c r="V318" s="1"/>
  <c r="W318" s="1"/>
  <c r="X318" s="1"/>
  <c r="Y318" s="1"/>
  <c r="Z318" s="1"/>
  <c r="AA318" s="1"/>
  <c r="AB318" s="1"/>
  <c r="AC318" s="1"/>
  <c r="AD318" s="1"/>
  <c r="AE318" s="1"/>
  <c r="AF318" s="1"/>
  <c r="AG318" s="1"/>
  <c r="AH318" s="1"/>
  <c r="AI318" s="1"/>
  <c r="AJ318" s="1"/>
  <c r="AK318" s="1"/>
  <c r="AL318" s="1"/>
  <c r="AM318" s="1"/>
  <c r="AN318" s="1"/>
  <c r="AO318" s="1"/>
  <c r="AP318" s="1"/>
  <c r="AQ318" s="1"/>
  <c r="AR318" s="1"/>
  <c r="AS318" s="1"/>
  <c r="AT318" s="1"/>
  <c r="AU318" s="1"/>
  <c r="AV318" s="1"/>
  <c r="AW318" s="1"/>
  <c r="AX318" s="1"/>
  <c r="AY318" s="1"/>
  <c r="AZ318" s="1"/>
  <c r="BA318" s="1"/>
  <c r="BB318" s="1"/>
  <c r="BC318" s="1"/>
  <c r="BD318" s="1"/>
  <c r="BE318" s="1"/>
  <c r="BF318" s="1"/>
  <c r="BG318" s="1"/>
  <c r="BH318" s="1"/>
  <c r="BI318" s="1"/>
  <c r="C311"/>
  <c r="D311" s="1"/>
  <c r="E311" s="1"/>
  <c r="F311" s="1"/>
  <c r="G311" s="1"/>
  <c r="H311" s="1"/>
  <c r="I311" s="1"/>
  <c r="J311" s="1"/>
  <c r="K311" s="1"/>
  <c r="L311" s="1"/>
  <c r="M311" s="1"/>
  <c r="N311" s="1"/>
  <c r="O311" s="1"/>
  <c r="P311" s="1"/>
  <c r="Q311" s="1"/>
  <c r="R311" s="1"/>
  <c r="S311" s="1"/>
  <c r="T311" s="1"/>
  <c r="U311" s="1"/>
  <c r="V311" s="1"/>
  <c r="W311" s="1"/>
  <c r="X311" s="1"/>
  <c r="Y311" s="1"/>
  <c r="Z311" s="1"/>
  <c r="AA311" s="1"/>
  <c r="AB311" s="1"/>
  <c r="AC311" s="1"/>
  <c r="AD311" s="1"/>
  <c r="AE311" s="1"/>
  <c r="AF311" s="1"/>
  <c r="AG311" s="1"/>
  <c r="AH311" s="1"/>
  <c r="AI311" s="1"/>
  <c r="AJ311" s="1"/>
  <c r="AK311" s="1"/>
  <c r="AL311" s="1"/>
  <c r="AM311" s="1"/>
  <c r="AN311" s="1"/>
  <c r="AO311" s="1"/>
  <c r="AP311" s="1"/>
  <c r="AQ311" s="1"/>
  <c r="AR311" s="1"/>
  <c r="AS311" s="1"/>
  <c r="AT311" s="1"/>
  <c r="AU311" s="1"/>
  <c r="AV311" s="1"/>
  <c r="AW311" s="1"/>
  <c r="AX311" s="1"/>
  <c r="AY311" s="1"/>
  <c r="AZ311" s="1"/>
  <c r="BA311" s="1"/>
  <c r="BB311" s="1"/>
  <c r="BC311" s="1"/>
  <c r="BD311" s="1"/>
  <c r="BE311" s="1"/>
  <c r="BF311" s="1"/>
  <c r="BG311" s="1"/>
  <c r="BH311" s="1"/>
  <c r="BI311" s="1"/>
  <c r="AF312"/>
  <c r="AG312" s="1"/>
  <c r="AH312" s="1"/>
  <c r="AI312" s="1"/>
  <c r="AJ312" s="1"/>
  <c r="AK312" s="1"/>
  <c r="C313"/>
  <c r="D313" s="1"/>
  <c r="E313" s="1"/>
  <c r="F313" s="1"/>
  <c r="G313" s="1"/>
  <c r="H313" s="1"/>
  <c r="I313" s="1"/>
  <c r="J313" s="1"/>
  <c r="K313" s="1"/>
  <c r="L313" s="1"/>
  <c r="M313" s="1"/>
  <c r="N313" s="1"/>
  <c r="O313" s="1"/>
  <c r="P313" s="1"/>
  <c r="Q313" s="1"/>
  <c r="R313" s="1"/>
  <c r="S313" s="1"/>
  <c r="T313" s="1"/>
  <c r="U313" s="1"/>
  <c r="V313" s="1"/>
  <c r="W313" s="1"/>
  <c r="X313" s="1"/>
  <c r="Y313" s="1"/>
  <c r="Z313" s="1"/>
  <c r="AA313" s="1"/>
  <c r="AB313" s="1"/>
  <c r="AC313" s="1"/>
  <c r="AD313" s="1"/>
  <c r="AE313" s="1"/>
  <c r="AF313" s="1"/>
  <c r="AG313" s="1"/>
  <c r="AH313" s="1"/>
  <c r="AI313" s="1"/>
  <c r="AJ313" s="1"/>
  <c r="AK313" s="1"/>
  <c r="AL313" s="1"/>
  <c r="AM313" s="1"/>
  <c r="AN313" s="1"/>
  <c r="AO313" s="1"/>
  <c r="AP313" s="1"/>
  <c r="AQ313" s="1"/>
  <c r="AR313" s="1"/>
  <c r="AS313" s="1"/>
  <c r="AT313" s="1"/>
  <c r="AU313" s="1"/>
  <c r="AV313" s="1"/>
  <c r="AW313" s="1"/>
  <c r="AX313" s="1"/>
  <c r="AY313" s="1"/>
  <c r="AZ313" s="1"/>
  <c r="BA313" s="1"/>
  <c r="BB313" s="1"/>
  <c r="BC313" s="1"/>
  <c r="BD313" s="1"/>
  <c r="BE313" s="1"/>
  <c r="BF313" s="1"/>
  <c r="BG313" s="1"/>
  <c r="BH313" s="1"/>
  <c r="BI313" s="1"/>
  <c r="AF305"/>
  <c r="AG305" s="1"/>
  <c r="AH305" s="1"/>
  <c r="AI305" s="1"/>
  <c r="AJ305" s="1"/>
  <c r="AK305" s="1"/>
  <c r="AL305" s="1"/>
  <c r="AM305" s="1"/>
  <c r="AN305" s="1"/>
  <c r="AO305" s="1"/>
  <c r="AP305" s="1"/>
  <c r="AQ305" s="1"/>
  <c r="AR305" s="1"/>
  <c r="AS305" s="1"/>
  <c r="AT305" s="1"/>
  <c r="AU305" s="1"/>
  <c r="AV305" s="1"/>
  <c r="AW305" s="1"/>
  <c r="AX305" s="1"/>
  <c r="AY305" s="1"/>
  <c r="AZ305" s="1"/>
  <c r="BA305" s="1"/>
  <c r="BB305" s="1"/>
  <c r="BC305" s="1"/>
  <c r="BD305" s="1"/>
  <c r="BE305" s="1"/>
  <c r="BF305" s="1"/>
  <c r="BG305" s="1"/>
  <c r="BH305" s="1"/>
  <c r="BI305" s="1"/>
  <c r="AF306"/>
  <c r="AG306" s="1"/>
  <c r="AH306" s="1"/>
  <c r="AI306" s="1"/>
  <c r="AJ306" s="1"/>
  <c r="AK306" s="1"/>
  <c r="AL306" s="1"/>
  <c r="AM306" s="1"/>
  <c r="AN306" s="1"/>
  <c r="AO306" s="1"/>
  <c r="AP306" s="1"/>
  <c r="AQ306" s="1"/>
  <c r="AR306" s="1"/>
  <c r="AS306" s="1"/>
  <c r="AT306" s="1"/>
  <c r="AU306" s="1"/>
  <c r="AV306" s="1"/>
  <c r="AW306" s="1"/>
  <c r="AX306" s="1"/>
  <c r="AY306" s="1"/>
  <c r="AZ306" s="1"/>
  <c r="BA306" s="1"/>
  <c r="BB306" s="1"/>
  <c r="BC306" s="1"/>
  <c r="BD306" s="1"/>
  <c r="BE306" s="1"/>
  <c r="BF306" s="1"/>
  <c r="BG306" s="1"/>
  <c r="BH306" s="1"/>
  <c r="BI306" s="1"/>
  <c r="AF307"/>
  <c r="AG307" s="1"/>
  <c r="AH307" s="1"/>
  <c r="AI307" s="1"/>
  <c r="AJ307" s="1"/>
  <c r="AK307" s="1"/>
  <c r="C308"/>
  <c r="D308" s="1"/>
  <c r="E308" s="1"/>
  <c r="F308" s="1"/>
  <c r="G308" s="1"/>
  <c r="H308" s="1"/>
  <c r="I308" s="1"/>
  <c r="J308" s="1"/>
  <c r="K308" s="1"/>
  <c r="L308" s="1"/>
  <c r="M308" s="1"/>
  <c r="N308" s="1"/>
  <c r="O308" s="1"/>
  <c r="P308" s="1"/>
  <c r="Q308" s="1"/>
  <c r="R308" s="1"/>
  <c r="S308" s="1"/>
  <c r="T308" s="1"/>
  <c r="U308" s="1"/>
  <c r="V308" s="1"/>
  <c r="W308" s="1"/>
  <c r="X308" s="1"/>
  <c r="Y308" s="1"/>
  <c r="Z308" s="1"/>
  <c r="AA308" s="1"/>
  <c r="AB308" s="1"/>
  <c r="AC308" s="1"/>
  <c r="AD308" s="1"/>
  <c r="AE308" s="1"/>
  <c r="AF308" s="1"/>
  <c r="AG308" s="1"/>
  <c r="AH308" s="1"/>
  <c r="AI308" s="1"/>
  <c r="AJ308" s="1"/>
  <c r="AK308" s="1"/>
  <c r="AL308" s="1"/>
  <c r="AM308" s="1"/>
  <c r="AN308" s="1"/>
  <c r="AO308" s="1"/>
  <c r="AP308" s="1"/>
  <c r="AQ308" s="1"/>
  <c r="AR308" s="1"/>
  <c r="AS308" s="1"/>
  <c r="AT308" s="1"/>
  <c r="AU308" s="1"/>
  <c r="AV308" s="1"/>
  <c r="AW308" s="1"/>
  <c r="AX308" s="1"/>
  <c r="AY308" s="1"/>
  <c r="AZ308" s="1"/>
  <c r="BA308" s="1"/>
  <c r="BB308" s="1"/>
  <c r="BC308" s="1"/>
  <c r="BD308" s="1"/>
  <c r="BE308" s="1"/>
  <c r="BF308" s="1"/>
  <c r="BG308" s="1"/>
  <c r="BH308" s="1"/>
  <c r="BI308" s="1"/>
  <c r="C304"/>
  <c r="D304" s="1"/>
  <c r="E304" s="1"/>
  <c r="F304" s="1"/>
  <c r="G304" s="1"/>
  <c r="H304" s="1"/>
  <c r="I304" s="1"/>
  <c r="J304" s="1"/>
  <c r="K304" s="1"/>
  <c r="L304" s="1"/>
  <c r="M304" s="1"/>
  <c r="N304" s="1"/>
  <c r="O304" s="1"/>
  <c r="P304" s="1"/>
  <c r="Q304" s="1"/>
  <c r="R304" s="1"/>
  <c r="S304" s="1"/>
  <c r="T304" s="1"/>
  <c r="U304" s="1"/>
  <c r="V304" s="1"/>
  <c r="W304" s="1"/>
  <c r="X304" s="1"/>
  <c r="Y304" s="1"/>
  <c r="Z304" s="1"/>
  <c r="AA304" s="1"/>
  <c r="AB304" s="1"/>
  <c r="AC304" s="1"/>
  <c r="AD304" s="1"/>
  <c r="AE304" s="1"/>
  <c r="AF304" s="1"/>
  <c r="AG304" s="1"/>
  <c r="AH304" s="1"/>
  <c r="AI304" s="1"/>
  <c r="AJ304" s="1"/>
  <c r="AK304" s="1"/>
  <c r="AL304" s="1"/>
  <c r="AM304" s="1"/>
  <c r="AN304" s="1"/>
  <c r="AO304" s="1"/>
  <c r="AP304" s="1"/>
  <c r="AQ304" s="1"/>
  <c r="AR304" s="1"/>
  <c r="AS304" s="1"/>
  <c r="AT304" s="1"/>
  <c r="AU304" s="1"/>
  <c r="AV304" s="1"/>
  <c r="AW304" s="1"/>
  <c r="AX304" s="1"/>
  <c r="AY304" s="1"/>
  <c r="AZ304" s="1"/>
  <c r="BA304" s="1"/>
  <c r="BB304" s="1"/>
  <c r="BC304" s="1"/>
  <c r="BD304" s="1"/>
  <c r="BE304" s="1"/>
  <c r="BF304" s="1"/>
  <c r="BG304" s="1"/>
  <c r="BH304" s="1"/>
  <c r="BI304" s="1"/>
  <c r="AF289"/>
  <c r="AG289" s="1"/>
  <c r="AH289" s="1"/>
  <c r="AI289" s="1"/>
  <c r="AJ289" s="1"/>
  <c r="AK289" s="1"/>
  <c r="AL289" s="1"/>
  <c r="AM289" s="1"/>
  <c r="C281"/>
  <c r="D281" s="1"/>
  <c r="E281" s="1"/>
  <c r="F281" s="1"/>
  <c r="G281" s="1"/>
  <c r="H281" s="1"/>
  <c r="I281" s="1"/>
  <c r="J281" s="1"/>
  <c r="K281" s="1"/>
  <c r="L281" s="1"/>
  <c r="M281" s="1"/>
  <c r="N281" s="1"/>
  <c r="O281" s="1"/>
  <c r="P281" s="1"/>
  <c r="Q281" s="1"/>
  <c r="R281" s="1"/>
  <c r="S281" s="1"/>
  <c r="T281" s="1"/>
  <c r="U281" s="1"/>
  <c r="V281" s="1"/>
  <c r="W281" s="1"/>
  <c r="X281" s="1"/>
  <c r="Y281" s="1"/>
  <c r="Z281" s="1"/>
  <c r="AA281" s="1"/>
  <c r="AB281" s="1"/>
  <c r="AC281" s="1"/>
  <c r="AD281" s="1"/>
  <c r="AE281" s="1"/>
  <c r="AF281" s="1"/>
  <c r="AG281" s="1"/>
  <c r="AH281" s="1"/>
  <c r="AI281" s="1"/>
  <c r="AJ281" s="1"/>
  <c r="AK281" s="1"/>
  <c r="AL281" s="1"/>
  <c r="AM281" s="1"/>
  <c r="AN281" s="1"/>
  <c r="AO281" s="1"/>
  <c r="AP281" s="1"/>
  <c r="AQ281" s="1"/>
  <c r="AR281" s="1"/>
  <c r="AS281" s="1"/>
  <c r="AT281" s="1"/>
  <c r="AU281" s="1"/>
  <c r="AV281" s="1"/>
  <c r="AW281" s="1"/>
  <c r="AX281" s="1"/>
  <c r="AY281" s="1"/>
  <c r="AZ281" s="1"/>
  <c r="BA281" s="1"/>
  <c r="BB281" s="1"/>
  <c r="BC281" s="1"/>
  <c r="BD281" s="1"/>
  <c r="BE281" s="1"/>
  <c r="BF281" s="1"/>
  <c r="BG281" s="1"/>
  <c r="BH281" s="1"/>
  <c r="BI281" s="1"/>
  <c r="C282"/>
  <c r="D282" s="1"/>
  <c r="E282" s="1"/>
  <c r="F282" s="1"/>
  <c r="G282" s="1"/>
  <c r="H282" s="1"/>
  <c r="I282" s="1"/>
  <c r="J282" s="1"/>
  <c r="K282" s="1"/>
  <c r="L282" s="1"/>
  <c r="M282" s="1"/>
  <c r="N282" s="1"/>
  <c r="O282" s="1"/>
  <c r="P282" s="1"/>
  <c r="Q282" s="1"/>
  <c r="R282" s="1"/>
  <c r="S282" s="1"/>
  <c r="T282" s="1"/>
  <c r="U282" s="1"/>
  <c r="V282" s="1"/>
  <c r="W282" s="1"/>
  <c r="X282" s="1"/>
  <c r="Y282" s="1"/>
  <c r="Z282" s="1"/>
  <c r="AA282" s="1"/>
  <c r="AB282" s="1"/>
  <c r="AC282" s="1"/>
  <c r="AD282" s="1"/>
  <c r="AE282" s="1"/>
  <c r="AF282" s="1"/>
  <c r="AG282" s="1"/>
  <c r="AH282" s="1"/>
  <c r="AI282" s="1"/>
  <c r="AJ282" s="1"/>
  <c r="AK282" s="1"/>
  <c r="AL282" s="1"/>
  <c r="AM282" s="1"/>
  <c r="AN282" s="1"/>
  <c r="AO282" s="1"/>
  <c r="AP282" s="1"/>
  <c r="AQ282" s="1"/>
  <c r="AR282" s="1"/>
  <c r="AS282" s="1"/>
  <c r="AT282" s="1"/>
  <c r="AU282" s="1"/>
  <c r="AV282" s="1"/>
  <c r="AW282" s="1"/>
  <c r="AX282" s="1"/>
  <c r="AY282" s="1"/>
  <c r="AZ282" s="1"/>
  <c r="BA282" s="1"/>
  <c r="BB282" s="1"/>
  <c r="BC282" s="1"/>
  <c r="BD282" s="1"/>
  <c r="BE282" s="1"/>
  <c r="BF282" s="1"/>
  <c r="BG282" s="1"/>
  <c r="BH282" s="1"/>
  <c r="BI282" s="1"/>
  <c r="C280"/>
  <c r="D280" s="1"/>
  <c r="E280" s="1"/>
  <c r="F280" s="1"/>
  <c r="G280" s="1"/>
  <c r="H280" s="1"/>
  <c r="I280" s="1"/>
  <c r="J280" s="1"/>
  <c r="K280" s="1"/>
  <c r="L280" s="1"/>
  <c r="M280" s="1"/>
  <c r="N280" s="1"/>
  <c r="O280" s="1"/>
  <c r="P280" s="1"/>
  <c r="Q280" s="1"/>
  <c r="R280" s="1"/>
  <c r="S280" s="1"/>
  <c r="T280" s="1"/>
  <c r="U280" s="1"/>
  <c r="V280" s="1"/>
  <c r="W280" s="1"/>
  <c r="X280" s="1"/>
  <c r="Y280" s="1"/>
  <c r="Z280" s="1"/>
  <c r="AA280" s="1"/>
  <c r="AB280" s="1"/>
  <c r="AC280" s="1"/>
  <c r="AD280" s="1"/>
  <c r="AE280" s="1"/>
  <c r="AF280" s="1"/>
  <c r="AG280" s="1"/>
  <c r="AH280" s="1"/>
  <c r="AI280" s="1"/>
  <c r="AJ280" s="1"/>
  <c r="AK280" s="1"/>
  <c r="AL280" s="1"/>
  <c r="AM280" s="1"/>
  <c r="AN280" s="1"/>
  <c r="AO280" s="1"/>
  <c r="AP280" s="1"/>
  <c r="AQ280" s="1"/>
  <c r="AR280" s="1"/>
  <c r="AS280" s="1"/>
  <c r="AT280" s="1"/>
  <c r="AU280" s="1"/>
  <c r="AV280" s="1"/>
  <c r="AW280" s="1"/>
  <c r="AX280" s="1"/>
  <c r="AY280" s="1"/>
  <c r="AZ280" s="1"/>
  <c r="BA280" s="1"/>
  <c r="BB280" s="1"/>
  <c r="BC280" s="1"/>
  <c r="BD280" s="1"/>
  <c r="BE280" s="1"/>
  <c r="BF280" s="1"/>
  <c r="BG280" s="1"/>
  <c r="BH280" s="1"/>
  <c r="BI280" s="1"/>
  <c r="C277"/>
  <c r="D277" s="1"/>
  <c r="E277" s="1"/>
  <c r="F277" s="1"/>
  <c r="G277" s="1"/>
  <c r="H277" s="1"/>
  <c r="I277" s="1"/>
  <c r="J277" s="1"/>
  <c r="K277" s="1"/>
  <c r="L277" s="1"/>
  <c r="M277" s="1"/>
  <c r="N277" s="1"/>
  <c r="O277" s="1"/>
  <c r="P277" s="1"/>
  <c r="Q277" s="1"/>
  <c r="R277" s="1"/>
  <c r="S277" s="1"/>
  <c r="T277" s="1"/>
  <c r="U277" s="1"/>
  <c r="V277" s="1"/>
  <c r="W277" s="1"/>
  <c r="X277" s="1"/>
  <c r="Y277" s="1"/>
  <c r="Z277" s="1"/>
  <c r="AA277" s="1"/>
  <c r="AB277" s="1"/>
  <c r="AC277" s="1"/>
  <c r="AD277" s="1"/>
  <c r="AE277" s="1"/>
  <c r="AF277" s="1"/>
  <c r="AG277" s="1"/>
  <c r="AH277" s="1"/>
  <c r="AI277" s="1"/>
  <c r="AJ277" s="1"/>
  <c r="AK277" s="1"/>
  <c r="AL277" s="1"/>
  <c r="AM277" s="1"/>
  <c r="AN277" s="1"/>
  <c r="AO277" s="1"/>
  <c r="AP277" s="1"/>
  <c r="AQ277" s="1"/>
  <c r="AR277" s="1"/>
  <c r="AS277" s="1"/>
  <c r="AT277" s="1"/>
  <c r="AU277" s="1"/>
  <c r="AV277" s="1"/>
  <c r="AW277" s="1"/>
  <c r="AX277" s="1"/>
  <c r="AY277" s="1"/>
  <c r="AZ277" s="1"/>
  <c r="BA277" s="1"/>
  <c r="BB277" s="1"/>
  <c r="BC277" s="1"/>
  <c r="BD277" s="1"/>
  <c r="BE277" s="1"/>
  <c r="BF277" s="1"/>
  <c r="BG277" s="1"/>
  <c r="BH277" s="1"/>
  <c r="BI277" s="1"/>
  <c r="C272"/>
  <c r="D272" s="1"/>
  <c r="E272" s="1"/>
  <c r="F272" s="1"/>
  <c r="G272" s="1"/>
  <c r="H272" s="1"/>
  <c r="I272" s="1"/>
  <c r="J272" s="1"/>
  <c r="K272" s="1"/>
  <c r="L272" s="1"/>
  <c r="M272" s="1"/>
  <c r="N272" s="1"/>
  <c r="O272" s="1"/>
  <c r="P272" s="1"/>
  <c r="Q272" s="1"/>
  <c r="R272" s="1"/>
  <c r="S272" s="1"/>
  <c r="T272" s="1"/>
  <c r="U272" s="1"/>
  <c r="V272" s="1"/>
  <c r="W272" s="1"/>
  <c r="X272" s="1"/>
  <c r="Y272" s="1"/>
  <c r="Z272" s="1"/>
  <c r="AA272" s="1"/>
  <c r="AB272" s="1"/>
  <c r="AC272" s="1"/>
  <c r="AD272" s="1"/>
  <c r="AE272" s="1"/>
  <c r="AF272" s="1"/>
  <c r="AG272" s="1"/>
  <c r="AH272" s="1"/>
  <c r="AI272" s="1"/>
  <c r="AJ272" s="1"/>
  <c r="AK272" s="1"/>
  <c r="AL272" s="1"/>
  <c r="AM272" s="1"/>
  <c r="AN272" s="1"/>
  <c r="AO272" s="1"/>
  <c r="AP272" s="1"/>
  <c r="AQ272" s="1"/>
  <c r="AR272" s="1"/>
  <c r="AS272" s="1"/>
  <c r="AT272" s="1"/>
  <c r="AU272" s="1"/>
  <c r="AV272" s="1"/>
  <c r="AW272" s="1"/>
  <c r="AX272" s="1"/>
  <c r="AY272" s="1"/>
  <c r="AZ272" s="1"/>
  <c r="BA272" s="1"/>
  <c r="BB272" s="1"/>
  <c r="BC272" s="1"/>
  <c r="BD272" s="1"/>
  <c r="BE272" s="1"/>
  <c r="BF272" s="1"/>
  <c r="BG272" s="1"/>
  <c r="BH272" s="1"/>
  <c r="BI272" s="1"/>
  <c r="C262"/>
  <c r="D262" s="1"/>
  <c r="E262" s="1"/>
  <c r="F262" s="1"/>
  <c r="G262" s="1"/>
  <c r="H262" s="1"/>
  <c r="I262" s="1"/>
  <c r="J262" s="1"/>
  <c r="K262" s="1"/>
  <c r="L262" s="1"/>
  <c r="M262" s="1"/>
  <c r="N262" s="1"/>
  <c r="O262" s="1"/>
  <c r="P262" s="1"/>
  <c r="Q262" s="1"/>
  <c r="R262" s="1"/>
  <c r="S262" s="1"/>
  <c r="T262" s="1"/>
  <c r="U262" s="1"/>
  <c r="V262" s="1"/>
  <c r="W262" s="1"/>
  <c r="X262" s="1"/>
  <c r="Y262" s="1"/>
  <c r="Z262" s="1"/>
  <c r="AA262" s="1"/>
  <c r="AB262" s="1"/>
  <c r="AC262" s="1"/>
  <c r="AD262" s="1"/>
  <c r="AE262" s="1"/>
  <c r="AF262" s="1"/>
  <c r="AG262" s="1"/>
  <c r="AH262" s="1"/>
  <c r="AI262" s="1"/>
  <c r="AJ262" s="1"/>
  <c r="AK262" s="1"/>
  <c r="AL262" s="1"/>
  <c r="AM262" s="1"/>
  <c r="AN262" s="1"/>
  <c r="AO262" s="1"/>
  <c r="AP262" s="1"/>
  <c r="AQ262" s="1"/>
  <c r="AR262" s="1"/>
  <c r="AS262" s="1"/>
  <c r="AT262" s="1"/>
  <c r="AU262" s="1"/>
  <c r="AV262" s="1"/>
  <c r="AW262" s="1"/>
  <c r="AX262" s="1"/>
  <c r="AY262" s="1"/>
  <c r="AZ262" s="1"/>
  <c r="BA262" s="1"/>
  <c r="BB262" s="1"/>
  <c r="BC262" s="1"/>
  <c r="BD262" s="1"/>
  <c r="BE262" s="1"/>
  <c r="BF262" s="1"/>
  <c r="BG262" s="1"/>
  <c r="BH262" s="1"/>
  <c r="BI262" s="1"/>
  <c r="C261"/>
  <c r="D261" s="1"/>
  <c r="E261" s="1"/>
  <c r="F261" s="1"/>
  <c r="G261" s="1"/>
  <c r="H261" s="1"/>
  <c r="I261" s="1"/>
  <c r="J261" s="1"/>
  <c r="K261" s="1"/>
  <c r="L261" s="1"/>
  <c r="M261" s="1"/>
  <c r="N261" s="1"/>
  <c r="O261" s="1"/>
  <c r="P261" s="1"/>
  <c r="Q261" s="1"/>
  <c r="R261" s="1"/>
  <c r="S261" s="1"/>
  <c r="T261" s="1"/>
  <c r="U261" s="1"/>
  <c r="V261" s="1"/>
  <c r="W261" s="1"/>
  <c r="X261" s="1"/>
  <c r="Y261" s="1"/>
  <c r="Z261" s="1"/>
  <c r="AA261" s="1"/>
  <c r="AB261" s="1"/>
  <c r="AC261" s="1"/>
  <c r="AD261" s="1"/>
  <c r="AE261" s="1"/>
  <c r="AF261" s="1"/>
  <c r="AG261" s="1"/>
  <c r="AH261" s="1"/>
  <c r="AI261" s="1"/>
  <c r="AJ261" s="1"/>
  <c r="AK261" s="1"/>
  <c r="AL261" s="1"/>
  <c r="AM261" s="1"/>
  <c r="AN261" s="1"/>
  <c r="AO261" s="1"/>
  <c r="AP261" s="1"/>
  <c r="AQ261" s="1"/>
  <c r="AR261" s="1"/>
  <c r="AS261" s="1"/>
  <c r="AT261" s="1"/>
  <c r="AU261" s="1"/>
  <c r="AV261" s="1"/>
  <c r="AW261" s="1"/>
  <c r="AX261" s="1"/>
  <c r="AY261" s="1"/>
  <c r="AZ261" s="1"/>
  <c r="BA261" s="1"/>
  <c r="BB261" s="1"/>
  <c r="BC261" s="1"/>
  <c r="BD261" s="1"/>
  <c r="BE261" s="1"/>
  <c r="BF261" s="1"/>
  <c r="BG261" s="1"/>
  <c r="BH261" s="1"/>
  <c r="BI261" s="1"/>
  <c r="C252"/>
  <c r="D252" s="1"/>
  <c r="E252" s="1"/>
  <c r="F252" s="1"/>
  <c r="G252" s="1"/>
  <c r="H252" s="1"/>
  <c r="I252" s="1"/>
  <c r="J252" s="1"/>
  <c r="K252" s="1"/>
  <c r="L252" s="1"/>
  <c r="M252" s="1"/>
  <c r="N252" s="1"/>
  <c r="O252" s="1"/>
  <c r="P252" s="1"/>
  <c r="Q252" s="1"/>
  <c r="R252" s="1"/>
  <c r="S252" s="1"/>
  <c r="T252" s="1"/>
  <c r="U252" s="1"/>
  <c r="V252" s="1"/>
  <c r="W252" s="1"/>
  <c r="X252" s="1"/>
  <c r="Y252" s="1"/>
  <c r="Z252" s="1"/>
  <c r="AA252" s="1"/>
  <c r="AB252" s="1"/>
  <c r="AC252" s="1"/>
  <c r="AD252" s="1"/>
  <c r="AE252" s="1"/>
  <c r="AF252" s="1"/>
  <c r="AG252" s="1"/>
  <c r="AH252" s="1"/>
  <c r="AI252" s="1"/>
  <c r="AJ252" s="1"/>
  <c r="AK252" s="1"/>
  <c r="AL252" s="1"/>
  <c r="AM252" s="1"/>
  <c r="AN252" s="1"/>
  <c r="AO252" s="1"/>
  <c r="AP252" s="1"/>
  <c r="AQ252" s="1"/>
  <c r="AR252" s="1"/>
  <c r="AS252" s="1"/>
  <c r="AT252" s="1"/>
  <c r="AU252" s="1"/>
  <c r="AV252" s="1"/>
  <c r="AW252" s="1"/>
  <c r="AX252" s="1"/>
  <c r="AY252" s="1"/>
  <c r="AZ252" s="1"/>
  <c r="BA252" s="1"/>
  <c r="BB252" s="1"/>
  <c r="BC252" s="1"/>
  <c r="BD252" s="1"/>
  <c r="BE252" s="1"/>
  <c r="BF252" s="1"/>
  <c r="BG252" s="1"/>
  <c r="BH252" s="1"/>
  <c r="BI252" s="1"/>
  <c r="V251"/>
  <c r="W251" s="1"/>
  <c r="X251" s="1"/>
  <c r="Y251" s="1"/>
  <c r="Z251" s="1"/>
  <c r="C248"/>
  <c r="D248" s="1"/>
  <c r="E248" s="1"/>
  <c r="F248" s="1"/>
  <c r="G248" s="1"/>
  <c r="H248" s="1"/>
  <c r="I248" s="1"/>
  <c r="J248" s="1"/>
  <c r="K248" s="1"/>
  <c r="L248" s="1"/>
  <c r="M248" s="1"/>
  <c r="N248" s="1"/>
  <c r="O248" s="1"/>
  <c r="P248" s="1"/>
  <c r="Q248" s="1"/>
  <c r="R248" s="1"/>
  <c r="S248" s="1"/>
  <c r="T248" s="1"/>
  <c r="U248" s="1"/>
  <c r="V248" s="1"/>
  <c r="W248" s="1"/>
  <c r="X248" s="1"/>
  <c r="Y248" s="1"/>
  <c r="Z248" s="1"/>
  <c r="AA248" s="1"/>
  <c r="AB248" s="1"/>
  <c r="AC248" s="1"/>
  <c r="AD248" s="1"/>
  <c r="AE248" s="1"/>
  <c r="AF248" s="1"/>
  <c r="AG248" s="1"/>
  <c r="AH248" s="1"/>
  <c r="AI248" s="1"/>
  <c r="AJ248" s="1"/>
  <c r="AK248" s="1"/>
  <c r="AL248" s="1"/>
  <c r="AM248" s="1"/>
  <c r="AN248" s="1"/>
  <c r="AO248" s="1"/>
  <c r="AP248" s="1"/>
  <c r="AQ248" s="1"/>
  <c r="AR248" s="1"/>
  <c r="AS248" s="1"/>
  <c r="AT248" s="1"/>
  <c r="AU248" s="1"/>
  <c r="AV248" s="1"/>
  <c r="AW248" s="1"/>
  <c r="AX248" s="1"/>
  <c r="AY248" s="1"/>
  <c r="AZ248" s="1"/>
  <c r="BA248" s="1"/>
  <c r="BB248" s="1"/>
  <c r="BC248" s="1"/>
  <c r="BD248" s="1"/>
  <c r="BE248" s="1"/>
  <c r="BF248" s="1"/>
  <c r="BG248" s="1"/>
  <c r="BH248" s="1"/>
  <c r="BI248" s="1"/>
  <c r="V241"/>
  <c r="W241" s="1"/>
  <c r="X241" s="1"/>
  <c r="Y241" s="1"/>
  <c r="Z241" s="1"/>
  <c r="AA241" s="1"/>
  <c r="AB241" s="1"/>
  <c r="AC241" s="1"/>
  <c r="AD241" s="1"/>
  <c r="AE241" s="1"/>
  <c r="AF241" s="1"/>
  <c r="AG241" s="1"/>
  <c r="AH241" s="1"/>
  <c r="AI241" s="1"/>
  <c r="AJ241" s="1"/>
  <c r="AK241" s="1"/>
  <c r="C243"/>
  <c r="D243" s="1"/>
  <c r="E243" s="1"/>
  <c r="F243" s="1"/>
  <c r="G243" s="1"/>
  <c r="H243" s="1"/>
  <c r="I243" s="1"/>
  <c r="J243" s="1"/>
  <c r="K243" s="1"/>
  <c r="L243" s="1"/>
  <c r="M243" s="1"/>
  <c r="N243" s="1"/>
  <c r="O243" s="1"/>
  <c r="P243" s="1"/>
  <c r="Q243" s="1"/>
  <c r="R243" s="1"/>
  <c r="S243" s="1"/>
  <c r="T243" s="1"/>
  <c r="U243" s="1"/>
  <c r="V243" s="1"/>
  <c r="W243" s="1"/>
  <c r="X243" s="1"/>
  <c r="Y243" s="1"/>
  <c r="Z243" s="1"/>
  <c r="AA243" s="1"/>
  <c r="AB243" s="1"/>
  <c r="AC243" s="1"/>
  <c r="AD243" s="1"/>
  <c r="AE243" s="1"/>
  <c r="AF243" s="1"/>
  <c r="AG243" s="1"/>
  <c r="AH243" s="1"/>
  <c r="AI243" s="1"/>
  <c r="AJ243" s="1"/>
  <c r="AK243" s="1"/>
  <c r="AL243" s="1"/>
  <c r="AM243" s="1"/>
  <c r="AN243" s="1"/>
  <c r="AO243" s="1"/>
  <c r="AP243" s="1"/>
  <c r="AQ243" s="1"/>
  <c r="AR243" s="1"/>
  <c r="AS243" s="1"/>
  <c r="AT243" s="1"/>
  <c r="AU243" s="1"/>
  <c r="AV243" s="1"/>
  <c r="AW243" s="1"/>
  <c r="AX243" s="1"/>
  <c r="AY243" s="1"/>
  <c r="AZ243" s="1"/>
  <c r="BA243" s="1"/>
  <c r="BB243" s="1"/>
  <c r="BC243" s="1"/>
  <c r="BD243" s="1"/>
  <c r="BE243" s="1"/>
  <c r="BF243" s="1"/>
  <c r="BG243" s="1"/>
  <c r="BH243" s="1"/>
  <c r="BI243" s="1"/>
  <c r="C242"/>
  <c r="D242" s="1"/>
  <c r="E242" s="1"/>
  <c r="F242" s="1"/>
  <c r="G242" s="1"/>
  <c r="H242" s="1"/>
  <c r="I242" s="1"/>
  <c r="J242" s="1"/>
  <c r="K242" s="1"/>
  <c r="L242" s="1"/>
  <c r="M242" s="1"/>
  <c r="N242" s="1"/>
  <c r="O242" s="1"/>
  <c r="P242" s="1"/>
  <c r="Q242" s="1"/>
  <c r="R242" s="1"/>
  <c r="S242" s="1"/>
  <c r="T242" s="1"/>
  <c r="U242" s="1"/>
  <c r="V242" s="1"/>
  <c r="W242" s="1"/>
  <c r="X242" s="1"/>
  <c r="Y242" s="1"/>
  <c r="Z242" s="1"/>
  <c r="AA242" s="1"/>
  <c r="AB242" s="1"/>
  <c r="AC242" s="1"/>
  <c r="AD242" s="1"/>
  <c r="AE242" s="1"/>
  <c r="AF242" s="1"/>
  <c r="AG242" s="1"/>
  <c r="AH242" s="1"/>
  <c r="AI242" s="1"/>
  <c r="AJ242" s="1"/>
  <c r="AK242" s="1"/>
  <c r="AL242" s="1"/>
  <c r="AM242" s="1"/>
  <c r="AN242" s="1"/>
  <c r="AO242" s="1"/>
  <c r="AP242" s="1"/>
  <c r="AQ242" s="1"/>
  <c r="AR242" s="1"/>
  <c r="AS242" s="1"/>
  <c r="AT242" s="1"/>
  <c r="AU242" s="1"/>
  <c r="AV242" s="1"/>
  <c r="AW242" s="1"/>
  <c r="AX242" s="1"/>
  <c r="AY242" s="1"/>
  <c r="AZ242" s="1"/>
  <c r="BA242" s="1"/>
  <c r="BB242" s="1"/>
  <c r="BC242" s="1"/>
  <c r="BD242" s="1"/>
  <c r="BE242" s="1"/>
  <c r="BF242" s="1"/>
  <c r="BG242" s="1"/>
  <c r="BH242" s="1"/>
  <c r="BI242" s="1"/>
  <c r="C240"/>
  <c r="D240" s="1"/>
  <c r="E240" s="1"/>
  <c r="F240" s="1"/>
  <c r="G240" s="1"/>
  <c r="H240" s="1"/>
  <c r="I240" s="1"/>
  <c r="J240" s="1"/>
  <c r="K240" s="1"/>
  <c r="L240" s="1"/>
  <c r="M240" s="1"/>
  <c r="N240" s="1"/>
  <c r="O240" s="1"/>
  <c r="P240" s="1"/>
  <c r="Q240" s="1"/>
  <c r="R240" s="1"/>
  <c r="S240" s="1"/>
  <c r="T240" s="1"/>
  <c r="U240" s="1"/>
  <c r="V240" s="1"/>
  <c r="W240" s="1"/>
  <c r="X240" s="1"/>
  <c r="Y240" s="1"/>
  <c r="Z240" s="1"/>
  <c r="AA240" s="1"/>
  <c r="AB240" s="1"/>
  <c r="AC240" s="1"/>
  <c r="AD240" s="1"/>
  <c r="AE240" s="1"/>
  <c r="AF240" s="1"/>
  <c r="AG240" s="1"/>
  <c r="AH240" s="1"/>
  <c r="AI240" s="1"/>
  <c r="AJ240" s="1"/>
  <c r="AK240" s="1"/>
  <c r="AL240" s="1"/>
  <c r="AM240" s="1"/>
  <c r="AN240" s="1"/>
  <c r="AO240" s="1"/>
  <c r="AP240" s="1"/>
  <c r="AQ240" s="1"/>
  <c r="AR240" s="1"/>
  <c r="AS240" s="1"/>
  <c r="AT240" s="1"/>
  <c r="AU240" s="1"/>
  <c r="AV240" s="1"/>
  <c r="AW240" s="1"/>
  <c r="AX240" s="1"/>
  <c r="AY240" s="1"/>
  <c r="AZ240" s="1"/>
  <c r="BA240" s="1"/>
  <c r="BB240" s="1"/>
  <c r="BC240" s="1"/>
  <c r="BD240" s="1"/>
  <c r="BE240" s="1"/>
  <c r="BF240" s="1"/>
  <c r="BG240" s="1"/>
  <c r="BH240" s="1"/>
  <c r="BI240" s="1"/>
  <c r="C230"/>
  <c r="D230" s="1"/>
  <c r="E230" s="1"/>
  <c r="F230" s="1"/>
  <c r="G230" s="1"/>
  <c r="H230" s="1"/>
  <c r="I230" s="1"/>
  <c r="J230" s="1"/>
  <c r="K230" s="1"/>
  <c r="L230" s="1"/>
  <c r="M230" s="1"/>
  <c r="N230" s="1"/>
  <c r="O230" s="1"/>
  <c r="P230" s="1"/>
  <c r="Q230" s="1"/>
  <c r="R230" s="1"/>
  <c r="S230" s="1"/>
  <c r="T230" s="1"/>
  <c r="U230" s="1"/>
  <c r="V230" s="1"/>
  <c r="W230" s="1"/>
  <c r="X230" s="1"/>
  <c r="Y230" s="1"/>
  <c r="Z230" s="1"/>
  <c r="AA230" s="1"/>
  <c r="AB230" s="1"/>
  <c r="AC230" s="1"/>
  <c r="AD230" s="1"/>
  <c r="AE230" s="1"/>
  <c r="AF230" s="1"/>
  <c r="AG230" s="1"/>
  <c r="AH230" s="1"/>
  <c r="AI230" s="1"/>
  <c r="AJ230" s="1"/>
  <c r="AK230" s="1"/>
  <c r="AL230" s="1"/>
  <c r="AM230" s="1"/>
  <c r="AN230" s="1"/>
  <c r="AO230" s="1"/>
  <c r="AP230" s="1"/>
  <c r="AQ230" s="1"/>
  <c r="AR230" s="1"/>
  <c r="AS230" s="1"/>
  <c r="AT230" s="1"/>
  <c r="AU230" s="1"/>
  <c r="AV230" s="1"/>
  <c r="AW230" s="1"/>
  <c r="AX230" s="1"/>
  <c r="AY230" s="1"/>
  <c r="AZ230" s="1"/>
  <c r="BA230" s="1"/>
  <c r="BB230" s="1"/>
  <c r="BC230" s="1"/>
  <c r="BD230" s="1"/>
  <c r="BE230" s="1"/>
  <c r="BF230" s="1"/>
  <c r="BG230" s="1"/>
  <c r="BH230" s="1"/>
  <c r="BI230" s="1"/>
  <c r="C229"/>
  <c r="D229" s="1"/>
  <c r="E229" s="1"/>
  <c r="F229" s="1"/>
  <c r="G229" s="1"/>
  <c r="H229" s="1"/>
  <c r="I229" s="1"/>
  <c r="J229" s="1"/>
  <c r="K229" s="1"/>
  <c r="L229" s="1"/>
  <c r="M229" s="1"/>
  <c r="N229" s="1"/>
  <c r="O229" s="1"/>
  <c r="P229" s="1"/>
  <c r="Q229" s="1"/>
  <c r="R229" s="1"/>
  <c r="S229" s="1"/>
  <c r="T229" s="1"/>
  <c r="U229" s="1"/>
  <c r="V229" s="1"/>
  <c r="W229" s="1"/>
  <c r="X229" s="1"/>
  <c r="Y229" s="1"/>
  <c r="Z229" s="1"/>
  <c r="AA229" s="1"/>
  <c r="AB229" s="1"/>
  <c r="AC229" s="1"/>
  <c r="AD229" s="1"/>
  <c r="AE229" s="1"/>
  <c r="AF229" s="1"/>
  <c r="AG229" s="1"/>
  <c r="AH229" s="1"/>
  <c r="AI229" s="1"/>
  <c r="AJ229" s="1"/>
  <c r="AK229" s="1"/>
  <c r="AL229" s="1"/>
  <c r="AM229" s="1"/>
  <c r="AN229" s="1"/>
  <c r="AO229" s="1"/>
  <c r="AP229" s="1"/>
  <c r="AQ229" s="1"/>
  <c r="AR229" s="1"/>
  <c r="AS229" s="1"/>
  <c r="AT229" s="1"/>
  <c r="AU229" s="1"/>
  <c r="AV229" s="1"/>
  <c r="AW229" s="1"/>
  <c r="AX229" s="1"/>
  <c r="AY229" s="1"/>
  <c r="AZ229" s="1"/>
  <c r="BA229" s="1"/>
  <c r="BB229" s="1"/>
  <c r="BC229" s="1"/>
  <c r="BD229" s="1"/>
  <c r="BE229" s="1"/>
  <c r="BF229" s="1"/>
  <c r="BG229" s="1"/>
  <c r="BH229" s="1"/>
  <c r="BI229" s="1"/>
  <c r="C276"/>
  <c r="D276" s="1"/>
  <c r="E276" s="1"/>
  <c r="F276" s="1"/>
  <c r="G276" s="1"/>
  <c r="H276" s="1"/>
  <c r="I276" s="1"/>
  <c r="J276" s="1"/>
  <c r="K276" s="1"/>
  <c r="L276" s="1"/>
  <c r="M276" s="1"/>
  <c r="N276" s="1"/>
  <c r="O276" s="1"/>
  <c r="P276" s="1"/>
  <c r="Q276" s="1"/>
  <c r="R276" s="1"/>
  <c r="S276" s="1"/>
  <c r="T276" s="1"/>
  <c r="U276" s="1"/>
  <c r="V276" s="1"/>
  <c r="W276" s="1"/>
  <c r="X276" s="1"/>
  <c r="Y276" s="1"/>
  <c r="Z276" s="1"/>
  <c r="AA276" s="1"/>
  <c r="AB276" s="1"/>
  <c r="AC276" s="1"/>
  <c r="AD276" s="1"/>
  <c r="AE276" s="1"/>
  <c r="AF276" s="1"/>
  <c r="AG276" s="1"/>
  <c r="AH276" s="1"/>
  <c r="AI276" s="1"/>
  <c r="AJ276" s="1"/>
  <c r="AK276" s="1"/>
  <c r="AL276" s="1"/>
  <c r="AM276" s="1"/>
  <c r="AN276" s="1"/>
  <c r="AO276" s="1"/>
  <c r="AP276" s="1"/>
  <c r="AQ276" s="1"/>
  <c r="AR276" s="1"/>
  <c r="AS276" s="1"/>
  <c r="AT276" s="1"/>
  <c r="AU276" s="1"/>
  <c r="AV276" s="1"/>
  <c r="AW276" s="1"/>
  <c r="AX276" s="1"/>
  <c r="AY276" s="1"/>
  <c r="AZ276" s="1"/>
  <c r="BA276" s="1"/>
  <c r="BB276" s="1"/>
  <c r="BC276" s="1"/>
  <c r="BD276" s="1"/>
  <c r="BE276" s="1"/>
  <c r="BF276" s="1"/>
  <c r="BG276" s="1"/>
  <c r="BH276" s="1"/>
  <c r="BI276" s="1"/>
  <c r="C271"/>
  <c r="D271" s="1"/>
  <c r="E271" s="1"/>
  <c r="F271" s="1"/>
  <c r="G271" s="1"/>
  <c r="H271" s="1"/>
  <c r="I271" s="1"/>
  <c r="J271" s="1"/>
  <c r="K271" s="1"/>
  <c r="L271" s="1"/>
  <c r="M271" s="1"/>
  <c r="N271" s="1"/>
  <c r="O271" s="1"/>
  <c r="P271" s="1"/>
  <c r="Q271" s="1"/>
  <c r="R271" s="1"/>
  <c r="S271" s="1"/>
  <c r="T271" s="1"/>
  <c r="U271" s="1"/>
  <c r="V271" s="1"/>
  <c r="W271" s="1"/>
  <c r="X271" s="1"/>
  <c r="Y271" s="1"/>
  <c r="Z271" s="1"/>
  <c r="AA271" s="1"/>
  <c r="AB271" s="1"/>
  <c r="AC271" s="1"/>
  <c r="AD271" s="1"/>
  <c r="AE271" s="1"/>
  <c r="AF271" s="1"/>
  <c r="AG271" s="1"/>
  <c r="AH271" s="1"/>
  <c r="AI271" s="1"/>
  <c r="AJ271" s="1"/>
  <c r="AK271" s="1"/>
  <c r="AL271" s="1"/>
  <c r="AM271" s="1"/>
  <c r="AN271" s="1"/>
  <c r="AO271" s="1"/>
  <c r="AP271" s="1"/>
  <c r="AQ271" s="1"/>
  <c r="AR271" s="1"/>
  <c r="AS271" s="1"/>
  <c r="AT271" s="1"/>
  <c r="AU271" s="1"/>
  <c r="AV271" s="1"/>
  <c r="AW271" s="1"/>
  <c r="AX271" s="1"/>
  <c r="AY271" s="1"/>
  <c r="AZ271" s="1"/>
  <c r="BA271" s="1"/>
  <c r="BB271" s="1"/>
  <c r="BC271" s="1"/>
  <c r="BD271" s="1"/>
  <c r="BE271" s="1"/>
  <c r="BF271" s="1"/>
  <c r="BG271" s="1"/>
  <c r="BH271" s="1"/>
  <c r="BI271" s="1"/>
  <c r="C247"/>
  <c r="D247" s="1"/>
  <c r="E247" s="1"/>
  <c r="F247" s="1"/>
  <c r="G247" s="1"/>
  <c r="H247" s="1"/>
  <c r="I247" s="1"/>
  <c r="J247" s="1"/>
  <c r="K247" s="1"/>
  <c r="L247" s="1"/>
  <c r="M247" s="1"/>
  <c r="N247" s="1"/>
  <c r="O247" s="1"/>
  <c r="P247" s="1"/>
  <c r="Q247" s="1"/>
  <c r="R247" s="1"/>
  <c r="S247" s="1"/>
  <c r="T247" s="1"/>
  <c r="U247" s="1"/>
  <c r="V247" s="1"/>
  <c r="W247" s="1"/>
  <c r="X247" s="1"/>
  <c r="Y247" s="1"/>
  <c r="Z247" s="1"/>
  <c r="AA247" s="1"/>
  <c r="AB247" s="1"/>
  <c r="AC247" s="1"/>
  <c r="AD247" s="1"/>
  <c r="AE247" s="1"/>
  <c r="AF247" s="1"/>
  <c r="AG247" s="1"/>
  <c r="AH247" s="1"/>
  <c r="AI247" s="1"/>
  <c r="AJ247" s="1"/>
  <c r="AK247" s="1"/>
  <c r="AL247" s="1"/>
  <c r="AM247" s="1"/>
  <c r="AN247" s="1"/>
  <c r="AO247" s="1"/>
  <c r="AP247" s="1"/>
  <c r="AQ247" s="1"/>
  <c r="AR247" s="1"/>
  <c r="AS247" s="1"/>
  <c r="AT247" s="1"/>
  <c r="AU247" s="1"/>
  <c r="AV247" s="1"/>
  <c r="AW247" s="1"/>
  <c r="AX247" s="1"/>
  <c r="AY247" s="1"/>
  <c r="AZ247" s="1"/>
  <c r="BA247" s="1"/>
  <c r="BB247" s="1"/>
  <c r="BC247" s="1"/>
  <c r="BD247" s="1"/>
  <c r="BE247" s="1"/>
  <c r="BF247" s="1"/>
  <c r="BG247" s="1"/>
  <c r="BH247" s="1"/>
  <c r="BI247" s="1"/>
  <c r="C234"/>
  <c r="D234" s="1"/>
  <c r="E234" s="1"/>
  <c r="F234" s="1"/>
  <c r="G234" s="1"/>
  <c r="H234" s="1"/>
  <c r="I234" s="1"/>
  <c r="J234" s="1"/>
  <c r="K234" s="1"/>
  <c r="L234" s="1"/>
  <c r="M234" s="1"/>
  <c r="N234" s="1"/>
  <c r="O234" s="1"/>
  <c r="P234" s="1"/>
  <c r="Q234" s="1"/>
  <c r="R234" s="1"/>
  <c r="S234" s="1"/>
  <c r="T234" s="1"/>
  <c r="U234" s="1"/>
  <c r="V234" s="1"/>
  <c r="W234" s="1"/>
  <c r="X234" s="1"/>
  <c r="Y234" s="1"/>
  <c r="Z234" s="1"/>
  <c r="AA234" s="1"/>
  <c r="AB234" s="1"/>
  <c r="AC234" s="1"/>
  <c r="AD234" s="1"/>
  <c r="AE234" s="1"/>
  <c r="AF234" s="1"/>
  <c r="AG234" s="1"/>
  <c r="AH234" s="1"/>
  <c r="AI234" s="1"/>
  <c r="AJ234" s="1"/>
  <c r="AK234" s="1"/>
  <c r="AL234" s="1"/>
  <c r="AM234" s="1"/>
  <c r="AN234" s="1"/>
  <c r="AO234" s="1"/>
  <c r="AP234" s="1"/>
  <c r="AQ234" s="1"/>
  <c r="AR234" s="1"/>
  <c r="AS234" s="1"/>
  <c r="AT234" s="1"/>
  <c r="AU234" s="1"/>
  <c r="AV234" s="1"/>
  <c r="AW234" s="1"/>
  <c r="AX234" s="1"/>
  <c r="AY234" s="1"/>
  <c r="AZ234" s="1"/>
  <c r="BA234" s="1"/>
  <c r="BB234" s="1"/>
  <c r="BC234" s="1"/>
  <c r="BD234" s="1"/>
  <c r="BE234" s="1"/>
  <c r="BF234" s="1"/>
  <c r="BG234" s="1"/>
  <c r="BH234" s="1"/>
  <c r="BI234" s="1"/>
  <c r="C228"/>
  <c r="D228" s="1"/>
  <c r="E228" s="1"/>
  <c r="F228" s="1"/>
  <c r="G228" s="1"/>
  <c r="H228" s="1"/>
  <c r="I228" s="1"/>
  <c r="J228" s="1"/>
  <c r="K228" s="1"/>
  <c r="L228" s="1"/>
  <c r="M228" s="1"/>
  <c r="N228" s="1"/>
  <c r="O228" s="1"/>
  <c r="P228" s="1"/>
  <c r="Q228" s="1"/>
  <c r="R228" s="1"/>
  <c r="S228" s="1"/>
  <c r="T228" s="1"/>
  <c r="U228" s="1"/>
  <c r="V228" s="1"/>
  <c r="W228" s="1"/>
  <c r="X228" s="1"/>
  <c r="Y228" s="1"/>
  <c r="Z228" s="1"/>
  <c r="AA228" s="1"/>
  <c r="AB228" s="1"/>
  <c r="AC228" s="1"/>
  <c r="AD228" s="1"/>
  <c r="AE228" s="1"/>
  <c r="AF228" s="1"/>
  <c r="AG228" s="1"/>
  <c r="AH228" s="1"/>
  <c r="AI228" s="1"/>
  <c r="AJ228" s="1"/>
  <c r="AK228" s="1"/>
  <c r="AL228" s="1"/>
  <c r="AM228" s="1"/>
  <c r="AN228" s="1"/>
  <c r="AO228" s="1"/>
  <c r="AP228" s="1"/>
  <c r="AQ228" s="1"/>
  <c r="AR228" s="1"/>
  <c r="AS228" s="1"/>
  <c r="AT228" s="1"/>
  <c r="AU228" s="1"/>
  <c r="AV228" s="1"/>
  <c r="AW228" s="1"/>
  <c r="AX228" s="1"/>
  <c r="AY228" s="1"/>
  <c r="AZ228" s="1"/>
  <c r="BA228" s="1"/>
  <c r="BB228" s="1"/>
  <c r="BC228" s="1"/>
  <c r="BD228" s="1"/>
  <c r="BE228" s="1"/>
  <c r="BF228" s="1"/>
  <c r="BG228" s="1"/>
  <c r="BH228" s="1"/>
  <c r="BI228" s="1"/>
  <c r="C221"/>
  <c r="D221" s="1"/>
  <c r="E221" s="1"/>
  <c r="F221" s="1"/>
  <c r="G221" s="1"/>
  <c r="H221" s="1"/>
  <c r="I221" s="1"/>
  <c r="J221" s="1"/>
  <c r="K221" s="1"/>
  <c r="L221" s="1"/>
  <c r="M221" s="1"/>
  <c r="N221" s="1"/>
  <c r="O221" s="1"/>
  <c r="P221" s="1"/>
  <c r="Q221" s="1"/>
  <c r="R221" s="1"/>
  <c r="S221" s="1"/>
  <c r="T221" s="1"/>
  <c r="U221" s="1"/>
  <c r="V221" s="1"/>
  <c r="W221" s="1"/>
  <c r="X221" s="1"/>
  <c r="Y221" s="1"/>
  <c r="Z221" s="1"/>
  <c r="AA221" s="1"/>
  <c r="AB221" s="1"/>
  <c r="AC221" s="1"/>
  <c r="AD221" s="1"/>
  <c r="AE221" s="1"/>
  <c r="AF221" s="1"/>
  <c r="AG221" s="1"/>
  <c r="AH221" s="1"/>
  <c r="AI221" s="1"/>
  <c r="AJ221" s="1"/>
  <c r="AK221" s="1"/>
  <c r="AL221" s="1"/>
  <c r="AM221" s="1"/>
  <c r="AN221" s="1"/>
  <c r="AO221" s="1"/>
  <c r="AP221" s="1"/>
  <c r="AQ221" s="1"/>
  <c r="AR221" s="1"/>
  <c r="AS221" s="1"/>
  <c r="AT221" s="1"/>
  <c r="AU221" s="1"/>
  <c r="AV221" s="1"/>
  <c r="AW221" s="1"/>
  <c r="AX221" s="1"/>
  <c r="AY221" s="1"/>
  <c r="AZ221" s="1"/>
  <c r="BA221" s="1"/>
  <c r="BB221" s="1"/>
  <c r="BC221" s="1"/>
  <c r="BD221" s="1"/>
  <c r="BE221" s="1"/>
  <c r="BF221" s="1"/>
  <c r="BG221" s="1"/>
  <c r="BH221" s="1"/>
  <c r="BI221" s="1"/>
  <c r="C216"/>
  <c r="D216" s="1"/>
  <c r="E216" s="1"/>
  <c r="F216" s="1"/>
  <c r="G216" s="1"/>
  <c r="H216" s="1"/>
  <c r="I216" s="1"/>
  <c r="J216" s="1"/>
  <c r="K216" s="1"/>
  <c r="L216" s="1"/>
  <c r="M216" s="1"/>
  <c r="N216" s="1"/>
  <c r="O216" s="1"/>
  <c r="P216" s="1"/>
  <c r="Q216" s="1"/>
  <c r="R216" s="1"/>
  <c r="S216" s="1"/>
  <c r="T216" s="1"/>
  <c r="U216" s="1"/>
  <c r="V216" s="1"/>
  <c r="W216" s="1"/>
  <c r="X216" s="1"/>
  <c r="Y216" s="1"/>
  <c r="Z216" s="1"/>
  <c r="AA216" s="1"/>
  <c r="AB216" s="1"/>
  <c r="AC216" s="1"/>
  <c r="AD216" s="1"/>
  <c r="AE216" s="1"/>
  <c r="AF216" s="1"/>
  <c r="AG216" s="1"/>
  <c r="AH216" s="1"/>
  <c r="AI216" s="1"/>
  <c r="AJ216" s="1"/>
  <c r="AK216" s="1"/>
  <c r="AL216" s="1"/>
  <c r="AM216" s="1"/>
  <c r="AN216" s="1"/>
  <c r="AO216" s="1"/>
  <c r="AP216" s="1"/>
  <c r="AQ216" s="1"/>
  <c r="AR216" s="1"/>
  <c r="AS216" s="1"/>
  <c r="AT216" s="1"/>
  <c r="AU216" s="1"/>
  <c r="AV216" s="1"/>
  <c r="AW216" s="1"/>
  <c r="AX216" s="1"/>
  <c r="AY216" s="1"/>
  <c r="AZ216" s="1"/>
  <c r="BA216" s="1"/>
  <c r="BB216" s="1"/>
  <c r="BC216" s="1"/>
  <c r="BD216" s="1"/>
  <c r="BE216" s="1"/>
  <c r="BF216" s="1"/>
  <c r="BG216" s="1"/>
  <c r="BH216" s="1"/>
  <c r="BI216" s="1"/>
  <c r="C217"/>
  <c r="D217" s="1"/>
  <c r="E217" s="1"/>
  <c r="F217" s="1"/>
  <c r="G217" s="1"/>
  <c r="H217" s="1"/>
  <c r="I217" s="1"/>
  <c r="J217" s="1"/>
  <c r="K217" s="1"/>
  <c r="L217" s="1"/>
  <c r="M217" s="1"/>
  <c r="N217" s="1"/>
  <c r="O217" s="1"/>
  <c r="P217" s="1"/>
  <c r="Q217" s="1"/>
  <c r="R217" s="1"/>
  <c r="S217" s="1"/>
  <c r="T217" s="1"/>
  <c r="U217" s="1"/>
  <c r="V217" s="1"/>
  <c r="W217" s="1"/>
  <c r="X217" s="1"/>
  <c r="Y217" s="1"/>
  <c r="Z217" s="1"/>
  <c r="AA217" s="1"/>
  <c r="AB217" s="1"/>
  <c r="AC217" s="1"/>
  <c r="AD217" s="1"/>
  <c r="AE217" s="1"/>
  <c r="AF217" s="1"/>
  <c r="AG217" s="1"/>
  <c r="AH217" s="1"/>
  <c r="AI217" s="1"/>
  <c r="AJ217" s="1"/>
  <c r="AK217" s="1"/>
  <c r="AL217" s="1"/>
  <c r="AM217" s="1"/>
  <c r="AN217" s="1"/>
  <c r="AO217" s="1"/>
  <c r="AP217" s="1"/>
  <c r="AQ217" s="1"/>
  <c r="AR217" s="1"/>
  <c r="AS217" s="1"/>
  <c r="AT217" s="1"/>
  <c r="AU217" s="1"/>
  <c r="AV217" s="1"/>
  <c r="AW217" s="1"/>
  <c r="AX217" s="1"/>
  <c r="AY217" s="1"/>
  <c r="AZ217" s="1"/>
  <c r="BA217" s="1"/>
  <c r="BB217" s="1"/>
  <c r="BC217" s="1"/>
  <c r="BD217" s="1"/>
  <c r="BE217" s="1"/>
  <c r="BF217" s="1"/>
  <c r="BG217" s="1"/>
  <c r="BH217" s="1"/>
  <c r="BI217" s="1"/>
  <c r="C210"/>
  <c r="D210" s="1"/>
  <c r="E210" s="1"/>
  <c r="F210" s="1"/>
  <c r="G210" s="1"/>
  <c r="H210" s="1"/>
  <c r="I210" s="1"/>
  <c r="J210" s="1"/>
  <c r="K210" s="1"/>
  <c r="L210" s="1"/>
  <c r="M210" s="1"/>
  <c r="N210" s="1"/>
  <c r="O210" s="1"/>
  <c r="P210" s="1"/>
  <c r="Q210" s="1"/>
  <c r="R210" s="1"/>
  <c r="S210" s="1"/>
  <c r="T210" s="1"/>
  <c r="U210" s="1"/>
  <c r="V210" s="1"/>
  <c r="W210" s="1"/>
  <c r="X210" s="1"/>
  <c r="Y210" s="1"/>
  <c r="Z210" s="1"/>
  <c r="AA210" s="1"/>
  <c r="AB210" s="1"/>
  <c r="AC210" s="1"/>
  <c r="AD210" s="1"/>
  <c r="AE210" s="1"/>
  <c r="AF210" s="1"/>
  <c r="AG210" s="1"/>
  <c r="AH210" s="1"/>
  <c r="AI210" s="1"/>
  <c r="AJ210" s="1"/>
  <c r="AK210" s="1"/>
  <c r="AL210" s="1"/>
  <c r="AM210" s="1"/>
  <c r="AN210" s="1"/>
  <c r="AO210" s="1"/>
  <c r="AP210" s="1"/>
  <c r="AQ210" s="1"/>
  <c r="AR210" s="1"/>
  <c r="AS210" s="1"/>
  <c r="AT210" s="1"/>
  <c r="AU210" s="1"/>
  <c r="AV210" s="1"/>
  <c r="AW210" s="1"/>
  <c r="AX210" s="1"/>
  <c r="AY210" s="1"/>
  <c r="AZ210" s="1"/>
  <c r="BA210" s="1"/>
  <c r="BB210" s="1"/>
  <c r="BC210" s="1"/>
  <c r="BD210" s="1"/>
  <c r="BE210" s="1"/>
  <c r="BF210" s="1"/>
  <c r="BG210" s="1"/>
  <c r="BH210" s="1"/>
  <c r="BI210" s="1"/>
  <c r="V649"/>
  <c r="W649" s="1"/>
  <c r="X649" s="1"/>
  <c r="Y649" s="1"/>
  <c r="Z649" s="1"/>
  <c r="V648"/>
  <c r="W648" s="1"/>
  <c r="X648" s="1"/>
  <c r="Y648" s="1"/>
  <c r="Z648" s="1"/>
  <c r="C738"/>
  <c r="D738" s="1"/>
  <c r="E738" s="1"/>
  <c r="F738" s="1"/>
  <c r="G738" s="1"/>
  <c r="H738" s="1"/>
  <c r="I738" s="1"/>
  <c r="J738" s="1"/>
  <c r="K738" s="1"/>
  <c r="L738" s="1"/>
  <c r="M738" s="1"/>
  <c r="N738" s="1"/>
  <c r="O738" s="1"/>
  <c r="P738" s="1"/>
  <c r="Q738" s="1"/>
  <c r="R738" s="1"/>
  <c r="S738" s="1"/>
  <c r="T738" s="1"/>
  <c r="U738" s="1"/>
  <c r="V738" s="1"/>
  <c r="W738" s="1"/>
  <c r="X738" s="1"/>
  <c r="Y738" s="1"/>
  <c r="Z738" s="1"/>
  <c r="AA738" s="1"/>
  <c r="AB738" s="1"/>
  <c r="AC738" s="1"/>
  <c r="AD738" s="1"/>
  <c r="AE738" s="1"/>
  <c r="AF738" s="1"/>
  <c r="AG738" s="1"/>
  <c r="AH738" s="1"/>
  <c r="AI738" s="1"/>
  <c r="AJ738" s="1"/>
  <c r="AK738" s="1"/>
  <c r="AL738" s="1"/>
  <c r="AM738" s="1"/>
  <c r="AN738" s="1"/>
  <c r="AO738" s="1"/>
  <c r="AP738" s="1"/>
  <c r="AQ738" s="1"/>
  <c r="AR738" s="1"/>
  <c r="AS738" s="1"/>
  <c r="AT738" s="1"/>
  <c r="AU738" s="1"/>
  <c r="AV738" s="1"/>
  <c r="AW738" s="1"/>
  <c r="AX738" s="1"/>
  <c r="AY738" s="1"/>
  <c r="AZ738" s="1"/>
  <c r="BA738" s="1"/>
  <c r="BB738" s="1"/>
  <c r="BC738" s="1"/>
  <c r="BD738" s="1"/>
  <c r="BE738" s="1"/>
  <c r="BF738" s="1"/>
  <c r="BG738" s="1"/>
  <c r="BH738" s="1"/>
  <c r="BI738" s="1"/>
  <c r="C756"/>
  <c r="D756" s="1"/>
  <c r="E756" s="1"/>
  <c r="F756" s="1"/>
  <c r="G756" s="1"/>
  <c r="H756" s="1"/>
  <c r="I756" s="1"/>
  <c r="J756" s="1"/>
  <c r="K756" s="1"/>
  <c r="L756" s="1"/>
  <c r="M756" s="1"/>
  <c r="N756" s="1"/>
  <c r="O756" s="1"/>
  <c r="P756" s="1"/>
  <c r="Q756" s="1"/>
  <c r="R756" s="1"/>
  <c r="S756" s="1"/>
  <c r="T756" s="1"/>
  <c r="U756" s="1"/>
  <c r="V756" s="1"/>
  <c r="W756" s="1"/>
  <c r="X756" s="1"/>
  <c r="Y756" s="1"/>
  <c r="Z756" s="1"/>
  <c r="AA756" s="1"/>
  <c r="AB756" s="1"/>
  <c r="AC756" s="1"/>
  <c r="AD756" s="1"/>
  <c r="AE756" s="1"/>
  <c r="AF756" s="1"/>
  <c r="AG756" s="1"/>
  <c r="AH756" s="1"/>
  <c r="AI756" s="1"/>
  <c r="AJ756" s="1"/>
  <c r="AK756" s="1"/>
  <c r="AL756" s="1"/>
  <c r="AM756" s="1"/>
  <c r="AN756" s="1"/>
  <c r="AO756" s="1"/>
  <c r="AP756" s="1"/>
  <c r="AQ756" s="1"/>
  <c r="AR756" s="1"/>
  <c r="AS756" s="1"/>
  <c r="AT756" s="1"/>
  <c r="AU756" s="1"/>
  <c r="AV756" s="1"/>
  <c r="AW756" s="1"/>
  <c r="AX756" s="1"/>
  <c r="AY756" s="1"/>
  <c r="AZ756" s="1"/>
  <c r="BA756" s="1"/>
  <c r="BB756" s="1"/>
  <c r="BC756" s="1"/>
  <c r="BD756" s="1"/>
  <c r="BE756" s="1"/>
  <c r="BF756" s="1"/>
  <c r="BG756" s="1"/>
  <c r="BH756" s="1"/>
  <c r="BI756" s="1"/>
  <c r="C755"/>
  <c r="D755" s="1"/>
  <c r="E755" s="1"/>
  <c r="F755" s="1"/>
  <c r="G755" s="1"/>
  <c r="H755" s="1"/>
  <c r="I755" s="1"/>
  <c r="J755" s="1"/>
  <c r="K755" s="1"/>
  <c r="L755" s="1"/>
  <c r="M755" s="1"/>
  <c r="N755" s="1"/>
  <c r="O755" s="1"/>
  <c r="P755" s="1"/>
  <c r="Q755" s="1"/>
  <c r="R755" s="1"/>
  <c r="S755" s="1"/>
  <c r="T755" s="1"/>
  <c r="U755" s="1"/>
  <c r="V755" s="1"/>
  <c r="W755" s="1"/>
  <c r="X755" s="1"/>
  <c r="Y755" s="1"/>
  <c r="Z755" s="1"/>
  <c r="AA755" s="1"/>
  <c r="AB755" s="1"/>
  <c r="AC755" s="1"/>
  <c r="AD755" s="1"/>
  <c r="AE755" s="1"/>
  <c r="AF755" s="1"/>
  <c r="AG755" s="1"/>
  <c r="AH755" s="1"/>
  <c r="AI755" s="1"/>
  <c r="AJ755" s="1"/>
  <c r="AK755" s="1"/>
  <c r="AL755" s="1"/>
  <c r="AM755" s="1"/>
  <c r="AN755" s="1"/>
  <c r="AO755" s="1"/>
  <c r="AP755" s="1"/>
  <c r="AQ755" s="1"/>
  <c r="AR755" s="1"/>
  <c r="AS755" s="1"/>
  <c r="AT755" s="1"/>
  <c r="AU755" s="1"/>
  <c r="AV755" s="1"/>
  <c r="AW755" s="1"/>
  <c r="AX755" s="1"/>
  <c r="AY755" s="1"/>
  <c r="AZ755" s="1"/>
  <c r="BA755" s="1"/>
  <c r="BB755" s="1"/>
  <c r="BC755" s="1"/>
  <c r="BD755" s="1"/>
  <c r="BE755" s="1"/>
  <c r="BF755" s="1"/>
  <c r="BG755" s="1"/>
  <c r="BH755" s="1"/>
  <c r="BI755" s="1"/>
  <c r="C682"/>
  <c r="D682" s="1"/>
  <c r="E682" s="1"/>
  <c r="F682" s="1"/>
  <c r="G682" s="1"/>
  <c r="H682" s="1"/>
  <c r="I682" s="1"/>
  <c r="J682" s="1"/>
  <c r="K682" s="1"/>
  <c r="L682" s="1"/>
  <c r="M682" s="1"/>
  <c r="N682" s="1"/>
  <c r="O682" s="1"/>
  <c r="P682" s="1"/>
  <c r="Q682" s="1"/>
  <c r="R682" s="1"/>
  <c r="S682" s="1"/>
  <c r="T682" s="1"/>
  <c r="U682" s="1"/>
  <c r="V682" s="1"/>
  <c r="W682" s="1"/>
  <c r="X682" s="1"/>
  <c r="Y682" s="1"/>
  <c r="Z682" s="1"/>
  <c r="AA682" s="1"/>
  <c r="AB682" s="1"/>
  <c r="AC682" s="1"/>
  <c r="AD682" s="1"/>
  <c r="AE682" s="1"/>
  <c r="AF682" s="1"/>
  <c r="AG682" s="1"/>
  <c r="AH682" s="1"/>
  <c r="AI682" s="1"/>
  <c r="AJ682" s="1"/>
  <c r="AK682" s="1"/>
  <c r="AL682" s="1"/>
  <c r="AM682" s="1"/>
  <c r="AN682" s="1"/>
  <c r="AO682" s="1"/>
  <c r="AP682" s="1"/>
  <c r="AQ682" s="1"/>
  <c r="AR682" s="1"/>
  <c r="AS682" s="1"/>
  <c r="AT682" s="1"/>
  <c r="AU682" s="1"/>
  <c r="AV682" s="1"/>
  <c r="AW682" s="1"/>
  <c r="AX682" s="1"/>
  <c r="AY682" s="1"/>
  <c r="AZ682" s="1"/>
  <c r="BA682" s="1"/>
  <c r="BB682" s="1"/>
  <c r="BC682" s="1"/>
  <c r="BD682" s="1"/>
  <c r="BE682" s="1"/>
  <c r="BF682" s="1"/>
  <c r="BG682" s="1"/>
  <c r="BH682" s="1"/>
  <c r="BI682" s="1"/>
  <c r="C681"/>
  <c r="D681" s="1"/>
  <c r="E681" s="1"/>
  <c r="F681" s="1"/>
  <c r="C807"/>
  <c r="D807" s="1"/>
  <c r="E807" s="1"/>
  <c r="F807" s="1"/>
  <c r="G807" s="1"/>
  <c r="C837"/>
  <c r="D837" s="1"/>
  <c r="E837" s="1"/>
  <c r="F837" s="1"/>
  <c r="G837" s="1"/>
  <c r="H837" s="1"/>
  <c r="I837" s="1"/>
  <c r="J837" s="1"/>
  <c r="K837" s="1"/>
  <c r="L837" s="1"/>
  <c r="M837" s="1"/>
  <c r="N837" s="1"/>
  <c r="O837" s="1"/>
  <c r="P837" s="1"/>
  <c r="Q837" s="1"/>
  <c r="R837" s="1"/>
  <c r="S837" s="1"/>
  <c r="T837" s="1"/>
  <c r="U837" s="1"/>
  <c r="V837" s="1"/>
  <c r="W837" s="1"/>
  <c r="C779"/>
  <c r="D779" s="1"/>
  <c r="E779" s="1"/>
  <c r="F779" s="1"/>
  <c r="G779" s="1"/>
  <c r="H779" s="1"/>
  <c r="I779" s="1"/>
  <c r="J779" s="1"/>
  <c r="K779" s="1"/>
  <c r="L779" s="1"/>
  <c r="M779" s="1"/>
  <c r="N779" s="1"/>
  <c r="O779" s="1"/>
  <c r="P779" s="1"/>
  <c r="Q779" s="1"/>
  <c r="R779" s="1"/>
  <c r="S779" s="1"/>
  <c r="T779" s="1"/>
  <c r="U779" s="1"/>
  <c r="V779" s="1"/>
  <c r="W779" s="1"/>
  <c r="X779" s="1"/>
  <c r="Y779" s="1"/>
  <c r="Z779" s="1"/>
  <c r="AA779" s="1"/>
  <c r="AB779" s="1"/>
  <c r="AC779" s="1"/>
  <c r="AD779" s="1"/>
  <c r="AE779" s="1"/>
  <c r="AF779" s="1"/>
  <c r="AG779" s="1"/>
  <c r="AH779" s="1"/>
  <c r="AI779" s="1"/>
  <c r="AJ779" s="1"/>
  <c r="AK779" s="1"/>
  <c r="AL779" s="1"/>
  <c r="AM779" s="1"/>
  <c r="AN779" s="1"/>
  <c r="AO779" s="1"/>
  <c r="AP779" s="1"/>
  <c r="AQ779" s="1"/>
  <c r="AR779" s="1"/>
  <c r="AS779" s="1"/>
  <c r="AT779" s="1"/>
  <c r="AU779" s="1"/>
  <c r="AV779" s="1"/>
  <c r="AW779" s="1"/>
  <c r="AX779" s="1"/>
  <c r="AY779" s="1"/>
  <c r="AZ779" s="1"/>
  <c r="BA779" s="1"/>
  <c r="BB779" s="1"/>
  <c r="BC779" s="1"/>
  <c r="BD779" s="1"/>
  <c r="BE779" s="1"/>
  <c r="BF779" s="1"/>
  <c r="BG779" s="1"/>
  <c r="BH779" s="1"/>
  <c r="BI779" s="1"/>
  <c r="C780"/>
  <c r="D780" s="1"/>
  <c r="E780" s="1"/>
  <c r="F780" s="1"/>
  <c r="G780" s="1"/>
  <c r="H780" s="1"/>
  <c r="I780" s="1"/>
  <c r="J780" s="1"/>
  <c r="K780" s="1"/>
  <c r="C808"/>
  <c r="D808" s="1"/>
  <c r="E808" s="1"/>
  <c r="F808" s="1"/>
  <c r="G808" s="1"/>
  <c r="H808" s="1"/>
  <c r="I808" s="1"/>
  <c r="J808" s="1"/>
  <c r="C838"/>
  <c r="D838" s="1"/>
  <c r="E838" s="1"/>
  <c r="F838" s="1"/>
  <c r="G838" s="1"/>
  <c r="H838" s="1"/>
  <c r="I838" s="1"/>
  <c r="J838" s="1"/>
  <c r="K838" s="1"/>
  <c r="L838" s="1"/>
  <c r="M838" s="1"/>
  <c r="V840"/>
  <c r="W840" s="1"/>
  <c r="X840" s="1"/>
  <c r="Y840" s="1"/>
  <c r="Z840" s="1"/>
  <c r="AA840" s="1"/>
  <c r="AB840" s="1"/>
  <c r="AC840" s="1"/>
  <c r="AD840" s="1"/>
  <c r="AE840" s="1"/>
  <c r="AF840" s="1"/>
  <c r="AG840" s="1"/>
  <c r="AH840" s="1"/>
  <c r="AI840" s="1"/>
  <c r="AJ840" s="1"/>
  <c r="AK840" s="1"/>
  <c r="AL840" s="1"/>
  <c r="AM840" s="1"/>
  <c r="AN840" s="1"/>
  <c r="AO840" s="1"/>
  <c r="AP840" s="1"/>
  <c r="AQ840" s="1"/>
  <c r="AR840" s="1"/>
  <c r="AS840" s="1"/>
  <c r="AT840" s="1"/>
  <c r="AU840" s="1"/>
  <c r="AV840" s="1"/>
  <c r="AW840" s="1"/>
  <c r="AX840" s="1"/>
  <c r="AY840" s="1"/>
  <c r="AZ840" s="1"/>
  <c r="BA840" s="1"/>
  <c r="BB840" s="1"/>
  <c r="BC840" s="1"/>
  <c r="BD840" s="1"/>
  <c r="BE840" s="1"/>
  <c r="BF840" s="1"/>
  <c r="BG840" s="1"/>
  <c r="BH840" s="1"/>
  <c r="BI840" s="1"/>
  <c r="C840"/>
  <c r="D840" s="1"/>
  <c r="E840" s="1"/>
  <c r="C841"/>
  <c r="D841" s="1"/>
  <c r="E841" s="1"/>
  <c r="F841" s="1"/>
  <c r="G841" s="1"/>
  <c r="H841" s="1"/>
  <c r="I841" s="1"/>
  <c r="J841" s="1"/>
  <c r="K841" s="1"/>
  <c r="L841" s="1"/>
  <c r="M841" s="1"/>
  <c r="N841" s="1"/>
  <c r="O841" s="1"/>
  <c r="P841" s="1"/>
  <c r="Q841" s="1"/>
  <c r="R841" s="1"/>
  <c r="S841" s="1"/>
  <c r="T841" s="1"/>
  <c r="U841" s="1"/>
  <c r="V841" s="1"/>
  <c r="W841" s="1"/>
  <c r="X841" s="1"/>
  <c r="Y841" s="1"/>
  <c r="Z841" s="1"/>
  <c r="AA841" s="1"/>
  <c r="AB841" s="1"/>
  <c r="AC841" s="1"/>
  <c r="AD841" s="1"/>
  <c r="AE841" s="1"/>
  <c r="AF841" s="1"/>
  <c r="AG841" s="1"/>
  <c r="AH841" s="1"/>
  <c r="AI841" s="1"/>
  <c r="AJ841" s="1"/>
  <c r="AK841" s="1"/>
  <c r="AL841" s="1"/>
  <c r="AM841" s="1"/>
  <c r="AN841" s="1"/>
  <c r="AO841" s="1"/>
  <c r="AP841" s="1"/>
  <c r="AQ841" s="1"/>
  <c r="AR841" s="1"/>
  <c r="AS841" s="1"/>
  <c r="AT841" s="1"/>
  <c r="AU841" s="1"/>
  <c r="AV841" s="1"/>
  <c r="AW841" s="1"/>
  <c r="AX841" s="1"/>
  <c r="AY841" s="1"/>
  <c r="AZ841" s="1"/>
  <c r="BA841" s="1"/>
  <c r="BB841" s="1"/>
  <c r="BC841" s="1"/>
  <c r="BD841" s="1"/>
  <c r="BE841" s="1"/>
  <c r="BF841" s="1"/>
  <c r="BG841" s="1"/>
  <c r="BH841" s="1"/>
  <c r="BI841" s="1"/>
  <c r="C842"/>
  <c r="D842" s="1"/>
  <c r="E842" s="1"/>
  <c r="F842" s="1"/>
  <c r="G842" s="1"/>
  <c r="H842" s="1"/>
  <c r="I842" s="1"/>
  <c r="J842" s="1"/>
  <c r="K842" s="1"/>
  <c r="L842" s="1"/>
  <c r="M842" s="1"/>
  <c r="N842" s="1"/>
  <c r="O842" s="1"/>
  <c r="P842" s="1"/>
  <c r="Q842" s="1"/>
  <c r="R842" s="1"/>
  <c r="S842" s="1"/>
  <c r="T842" s="1"/>
  <c r="U842" s="1"/>
  <c r="V842" s="1"/>
  <c r="W842" s="1"/>
  <c r="X842" s="1"/>
  <c r="Y842" s="1"/>
  <c r="Z842" s="1"/>
  <c r="AA842" s="1"/>
  <c r="AB842" s="1"/>
  <c r="AC842" s="1"/>
  <c r="AD842" s="1"/>
  <c r="AE842" s="1"/>
  <c r="AF842" s="1"/>
  <c r="AG842" s="1"/>
  <c r="AH842" s="1"/>
  <c r="AI842" s="1"/>
  <c r="AJ842" s="1"/>
  <c r="AK842" s="1"/>
  <c r="AL842" s="1"/>
  <c r="AM842" s="1"/>
  <c r="AN842" s="1"/>
  <c r="AO842" s="1"/>
  <c r="AP842" s="1"/>
  <c r="AQ842" s="1"/>
  <c r="AR842" s="1"/>
  <c r="AS842" s="1"/>
  <c r="AT842" s="1"/>
  <c r="AU842" s="1"/>
  <c r="AV842" s="1"/>
  <c r="AW842" s="1"/>
  <c r="AX842" s="1"/>
  <c r="AY842" s="1"/>
  <c r="AZ842" s="1"/>
  <c r="BA842" s="1"/>
  <c r="BB842" s="1"/>
  <c r="BC842" s="1"/>
  <c r="BD842" s="1"/>
  <c r="BE842" s="1"/>
  <c r="BF842" s="1"/>
  <c r="BG842" s="1"/>
  <c r="BH842" s="1"/>
  <c r="BI842" s="1"/>
  <c r="C836"/>
  <c r="D836" s="1"/>
  <c r="E836" s="1"/>
  <c r="F836" s="1"/>
  <c r="G836" s="1"/>
  <c r="H836" s="1"/>
  <c r="I836" s="1"/>
  <c r="J836" s="1"/>
  <c r="K836" s="1"/>
  <c r="L836" s="1"/>
  <c r="M836" s="1"/>
  <c r="N836" s="1"/>
  <c r="O836" s="1"/>
  <c r="P836" s="1"/>
  <c r="Q836" s="1"/>
  <c r="R836" s="1"/>
  <c r="S836" s="1"/>
  <c r="T836" s="1"/>
  <c r="U836" s="1"/>
  <c r="V836" s="1"/>
  <c r="W836" s="1"/>
  <c r="X836" s="1"/>
  <c r="Y836" s="1"/>
  <c r="Z836" s="1"/>
  <c r="AA836" s="1"/>
  <c r="AB836" s="1"/>
  <c r="AC836" s="1"/>
  <c r="AD836" s="1"/>
  <c r="AE836" s="1"/>
  <c r="AF836" s="1"/>
  <c r="AG836" s="1"/>
  <c r="AH836" s="1"/>
  <c r="AI836" s="1"/>
  <c r="AJ836" s="1"/>
  <c r="AK836" s="1"/>
  <c r="AL836" s="1"/>
  <c r="AM836" s="1"/>
  <c r="AN836" s="1"/>
  <c r="AO836" s="1"/>
  <c r="AP836" s="1"/>
  <c r="AQ836" s="1"/>
  <c r="AR836" s="1"/>
  <c r="AS836" s="1"/>
  <c r="AT836" s="1"/>
  <c r="AU836" s="1"/>
  <c r="AV836" s="1"/>
  <c r="AW836" s="1"/>
  <c r="AX836" s="1"/>
  <c r="AY836" s="1"/>
  <c r="AZ836" s="1"/>
  <c r="BA836" s="1"/>
  <c r="BB836" s="1"/>
  <c r="BC836" s="1"/>
  <c r="BD836" s="1"/>
  <c r="BE836" s="1"/>
  <c r="BF836" s="1"/>
  <c r="BG836" s="1"/>
  <c r="BH836" s="1"/>
  <c r="BI836" s="1"/>
  <c r="C831"/>
  <c r="D831" s="1"/>
  <c r="E831" s="1"/>
  <c r="F831" s="1"/>
  <c r="G831" s="1"/>
  <c r="H831" s="1"/>
  <c r="I831" s="1"/>
  <c r="J831" s="1"/>
  <c r="K831" s="1"/>
  <c r="L831" s="1"/>
  <c r="M831" s="1"/>
  <c r="N831" s="1"/>
  <c r="O831" s="1"/>
  <c r="P831" s="1"/>
  <c r="Q831" s="1"/>
  <c r="R831" s="1"/>
  <c r="S831" s="1"/>
  <c r="T831" s="1"/>
  <c r="U831" s="1"/>
  <c r="V831" s="1"/>
  <c r="W831" s="1"/>
  <c r="X831" s="1"/>
  <c r="Y831" s="1"/>
  <c r="Z831" s="1"/>
  <c r="AA831" s="1"/>
  <c r="AB831" s="1"/>
  <c r="AC831" s="1"/>
  <c r="AD831" s="1"/>
  <c r="AE831" s="1"/>
  <c r="AF831" s="1"/>
  <c r="AG831" s="1"/>
  <c r="AH831" s="1"/>
  <c r="AI831" s="1"/>
  <c r="AJ831" s="1"/>
  <c r="AK831" s="1"/>
  <c r="AL831" s="1"/>
  <c r="AM831" s="1"/>
  <c r="AN831" s="1"/>
  <c r="AO831" s="1"/>
  <c r="AP831" s="1"/>
  <c r="AQ831" s="1"/>
  <c r="AR831" s="1"/>
  <c r="AS831" s="1"/>
  <c r="AT831" s="1"/>
  <c r="AU831" s="1"/>
  <c r="AV831" s="1"/>
  <c r="AW831" s="1"/>
  <c r="AX831" s="1"/>
  <c r="AY831" s="1"/>
  <c r="AZ831" s="1"/>
  <c r="BA831" s="1"/>
  <c r="BB831" s="1"/>
  <c r="BC831" s="1"/>
  <c r="BD831" s="1"/>
  <c r="BE831" s="1"/>
  <c r="BF831" s="1"/>
  <c r="BG831" s="1"/>
  <c r="BH831" s="1"/>
  <c r="BI831" s="1"/>
  <c r="C830"/>
  <c r="D830" s="1"/>
  <c r="E830" s="1"/>
  <c r="F830" s="1"/>
  <c r="G830" s="1"/>
  <c r="H830" s="1"/>
  <c r="I830" s="1"/>
  <c r="J830" s="1"/>
  <c r="K830" s="1"/>
  <c r="L830" s="1"/>
  <c r="M830" s="1"/>
  <c r="N830" s="1"/>
  <c r="O830" s="1"/>
  <c r="P830" s="1"/>
  <c r="Q830" s="1"/>
  <c r="R830" s="1"/>
  <c r="S830" s="1"/>
  <c r="T830" s="1"/>
  <c r="U830" s="1"/>
  <c r="V830" s="1"/>
  <c r="W830" s="1"/>
  <c r="X830" s="1"/>
  <c r="Y830" s="1"/>
  <c r="Z830" s="1"/>
  <c r="AA830" s="1"/>
  <c r="AB830" s="1"/>
  <c r="AC830" s="1"/>
  <c r="AD830" s="1"/>
  <c r="AE830" s="1"/>
  <c r="AF830" s="1"/>
  <c r="AG830" s="1"/>
  <c r="AH830" s="1"/>
  <c r="AI830" s="1"/>
  <c r="AJ830" s="1"/>
  <c r="AK830" s="1"/>
  <c r="AL830" s="1"/>
  <c r="AM830" s="1"/>
  <c r="AN830" s="1"/>
  <c r="AO830" s="1"/>
  <c r="AP830" s="1"/>
  <c r="AQ830" s="1"/>
  <c r="AR830" s="1"/>
  <c r="AS830" s="1"/>
  <c r="AT830" s="1"/>
  <c r="AU830" s="1"/>
  <c r="AV830" s="1"/>
  <c r="AW830" s="1"/>
  <c r="AX830" s="1"/>
  <c r="AY830" s="1"/>
  <c r="AZ830" s="1"/>
  <c r="BA830" s="1"/>
  <c r="BB830" s="1"/>
  <c r="BC830" s="1"/>
  <c r="BD830" s="1"/>
  <c r="BE830" s="1"/>
  <c r="BF830" s="1"/>
  <c r="BG830" s="1"/>
  <c r="BH830" s="1"/>
  <c r="BI830" s="1"/>
  <c r="C829"/>
  <c r="D829" s="1"/>
  <c r="E829" s="1"/>
  <c r="F829" s="1"/>
  <c r="G829" s="1"/>
  <c r="H829" s="1"/>
  <c r="I829" s="1"/>
  <c r="J829" s="1"/>
  <c r="K829" s="1"/>
  <c r="L829" s="1"/>
  <c r="M829" s="1"/>
  <c r="N829" s="1"/>
  <c r="O829" s="1"/>
  <c r="P829" s="1"/>
  <c r="Q829" s="1"/>
  <c r="R829" s="1"/>
  <c r="S829" s="1"/>
  <c r="T829" s="1"/>
  <c r="U829" s="1"/>
  <c r="V829" s="1"/>
  <c r="W829" s="1"/>
  <c r="X829" s="1"/>
  <c r="Y829" s="1"/>
  <c r="Z829" s="1"/>
  <c r="AA829" s="1"/>
  <c r="AB829" s="1"/>
  <c r="AC829" s="1"/>
  <c r="AD829" s="1"/>
  <c r="AE829" s="1"/>
  <c r="AF829" s="1"/>
  <c r="AG829" s="1"/>
  <c r="AH829" s="1"/>
  <c r="AI829" s="1"/>
  <c r="AJ829" s="1"/>
  <c r="AK829" s="1"/>
  <c r="AL829" s="1"/>
  <c r="AM829" s="1"/>
  <c r="AN829" s="1"/>
  <c r="AO829" s="1"/>
  <c r="AP829" s="1"/>
  <c r="AQ829" s="1"/>
  <c r="AR829" s="1"/>
  <c r="AS829" s="1"/>
  <c r="AT829" s="1"/>
  <c r="AU829" s="1"/>
  <c r="AV829" s="1"/>
  <c r="AW829" s="1"/>
  <c r="AX829" s="1"/>
  <c r="AY829" s="1"/>
  <c r="AZ829" s="1"/>
  <c r="BA829" s="1"/>
  <c r="BB829" s="1"/>
  <c r="BC829" s="1"/>
  <c r="BD829" s="1"/>
  <c r="BE829" s="1"/>
  <c r="BF829" s="1"/>
  <c r="BG829" s="1"/>
  <c r="BH829" s="1"/>
  <c r="BI829" s="1"/>
  <c r="C832"/>
  <c r="D832" s="1"/>
  <c r="E832" s="1"/>
  <c r="F832" s="1"/>
  <c r="G832" s="1"/>
  <c r="H832" s="1"/>
  <c r="I832" s="1"/>
  <c r="J832" s="1"/>
  <c r="K832" s="1"/>
  <c r="L832" s="1"/>
  <c r="M832" s="1"/>
  <c r="N832" s="1"/>
  <c r="O832" s="1"/>
  <c r="P832" s="1"/>
  <c r="Q832" s="1"/>
  <c r="R832" s="1"/>
  <c r="S832" s="1"/>
  <c r="T832" s="1"/>
  <c r="U832" s="1"/>
  <c r="V832" s="1"/>
  <c r="W832" s="1"/>
  <c r="X832" s="1"/>
  <c r="Y832" s="1"/>
  <c r="Z832" s="1"/>
  <c r="AA832" s="1"/>
  <c r="AB832" s="1"/>
  <c r="AC832" s="1"/>
  <c r="AD832" s="1"/>
  <c r="AE832" s="1"/>
  <c r="AF832" s="1"/>
  <c r="AG832" s="1"/>
  <c r="AH832" s="1"/>
  <c r="AI832" s="1"/>
  <c r="AJ832" s="1"/>
  <c r="AK832" s="1"/>
  <c r="AL832" s="1"/>
  <c r="AM832" s="1"/>
  <c r="AN832" s="1"/>
  <c r="AO832" s="1"/>
  <c r="AP832" s="1"/>
  <c r="AQ832" s="1"/>
  <c r="AR832" s="1"/>
  <c r="AS832" s="1"/>
  <c r="AT832" s="1"/>
  <c r="AU832" s="1"/>
  <c r="AV832" s="1"/>
  <c r="AW832" s="1"/>
  <c r="AX832" s="1"/>
  <c r="AY832" s="1"/>
  <c r="AZ832" s="1"/>
  <c r="BA832" s="1"/>
  <c r="BB832" s="1"/>
  <c r="BC832" s="1"/>
  <c r="BD832" s="1"/>
  <c r="BE832" s="1"/>
  <c r="BF832" s="1"/>
  <c r="BG832" s="1"/>
  <c r="BH832" s="1"/>
  <c r="BI832" s="1"/>
  <c r="C854"/>
  <c r="D854" s="1"/>
  <c r="E854" s="1"/>
  <c r="F854" s="1"/>
  <c r="G854" s="1"/>
  <c r="H854" s="1"/>
  <c r="I854" s="1"/>
  <c r="J854" s="1"/>
  <c r="K854" s="1"/>
  <c r="L854" s="1"/>
  <c r="M854" s="1"/>
  <c r="N854" s="1"/>
  <c r="O854" s="1"/>
  <c r="P854" s="1"/>
  <c r="Q854" s="1"/>
  <c r="R854" s="1"/>
  <c r="S854" s="1"/>
  <c r="T854" s="1"/>
  <c r="U854" s="1"/>
  <c r="V854" s="1"/>
  <c r="W854" s="1"/>
  <c r="X854" s="1"/>
  <c r="Y854" s="1"/>
  <c r="Z854" s="1"/>
  <c r="AA854" s="1"/>
  <c r="AB854" s="1"/>
  <c r="AC854" s="1"/>
  <c r="AD854" s="1"/>
  <c r="AE854" s="1"/>
  <c r="AF854" s="1"/>
  <c r="AG854" s="1"/>
  <c r="AH854" s="1"/>
  <c r="AI854" s="1"/>
  <c r="AJ854" s="1"/>
  <c r="AK854" s="1"/>
  <c r="AL854" s="1"/>
  <c r="AM854" s="1"/>
  <c r="AN854" s="1"/>
  <c r="AO854" s="1"/>
  <c r="AP854" s="1"/>
  <c r="AQ854" s="1"/>
  <c r="AR854" s="1"/>
  <c r="AS854" s="1"/>
  <c r="AT854" s="1"/>
  <c r="AU854" s="1"/>
  <c r="AV854" s="1"/>
  <c r="AW854" s="1"/>
  <c r="AX854" s="1"/>
  <c r="AY854" s="1"/>
  <c r="AZ854" s="1"/>
  <c r="BA854" s="1"/>
  <c r="BB854" s="1"/>
  <c r="BC854" s="1"/>
  <c r="BD854" s="1"/>
  <c r="BE854" s="1"/>
  <c r="BF854" s="1"/>
  <c r="BG854" s="1"/>
  <c r="BH854" s="1"/>
  <c r="BI854" s="1"/>
  <c r="C851"/>
  <c r="D851" s="1"/>
  <c r="E851" s="1"/>
  <c r="F851" s="1"/>
  <c r="G851" s="1"/>
  <c r="H851" s="1"/>
  <c r="I851" s="1"/>
  <c r="J851" s="1"/>
  <c r="K851" s="1"/>
  <c r="L851" s="1"/>
  <c r="M851" s="1"/>
  <c r="N851" s="1"/>
  <c r="O851" s="1"/>
  <c r="P851" s="1"/>
  <c r="Q851" s="1"/>
  <c r="R851" s="1"/>
  <c r="S851" s="1"/>
  <c r="T851" s="1"/>
  <c r="U851" s="1"/>
  <c r="V851" s="1"/>
  <c r="W851" s="1"/>
  <c r="X851" s="1"/>
  <c r="Y851" s="1"/>
  <c r="Z851" s="1"/>
  <c r="AA851" s="1"/>
  <c r="AB851" s="1"/>
  <c r="AC851" s="1"/>
  <c r="AD851" s="1"/>
  <c r="AE851" s="1"/>
  <c r="AF851" s="1"/>
  <c r="AG851" s="1"/>
  <c r="AH851" s="1"/>
  <c r="AI851" s="1"/>
  <c r="AJ851" s="1"/>
  <c r="AK851" s="1"/>
  <c r="AL851" s="1"/>
  <c r="AM851" s="1"/>
  <c r="AN851" s="1"/>
  <c r="AO851" s="1"/>
  <c r="AP851" s="1"/>
  <c r="AQ851" s="1"/>
  <c r="AR851" s="1"/>
  <c r="AS851" s="1"/>
  <c r="AT851" s="1"/>
  <c r="AU851" s="1"/>
  <c r="AV851" s="1"/>
  <c r="AW851" s="1"/>
  <c r="AX851" s="1"/>
  <c r="AY851" s="1"/>
  <c r="AZ851" s="1"/>
  <c r="BA851" s="1"/>
  <c r="BB851" s="1"/>
  <c r="BC851" s="1"/>
  <c r="BD851" s="1"/>
  <c r="BE851" s="1"/>
  <c r="BF851" s="1"/>
  <c r="BG851" s="1"/>
  <c r="BH851" s="1"/>
  <c r="BI851" s="1"/>
  <c r="C826"/>
  <c r="D826" s="1"/>
  <c r="E826" s="1"/>
  <c r="F826" s="1"/>
  <c r="G826" s="1"/>
  <c r="H826" s="1"/>
  <c r="I826" s="1"/>
  <c r="J826" s="1"/>
  <c r="K826" s="1"/>
  <c r="L826" s="1"/>
  <c r="M826" s="1"/>
  <c r="N826" s="1"/>
  <c r="O826" s="1"/>
  <c r="P826" s="1"/>
  <c r="Q826" s="1"/>
  <c r="R826" s="1"/>
  <c r="S826" s="1"/>
  <c r="T826" s="1"/>
  <c r="U826" s="1"/>
  <c r="V826" s="1"/>
  <c r="W826" s="1"/>
  <c r="X826" s="1"/>
  <c r="Y826" s="1"/>
  <c r="Z826" s="1"/>
  <c r="AA826" s="1"/>
  <c r="AB826" s="1"/>
  <c r="AC826" s="1"/>
  <c r="AD826" s="1"/>
  <c r="AE826" s="1"/>
  <c r="AF826" s="1"/>
  <c r="AG826" s="1"/>
  <c r="AH826" s="1"/>
  <c r="AI826" s="1"/>
  <c r="AJ826" s="1"/>
  <c r="AK826" s="1"/>
  <c r="AL826" s="1"/>
  <c r="AM826" s="1"/>
  <c r="AN826" s="1"/>
  <c r="AO826" s="1"/>
  <c r="AP826" s="1"/>
  <c r="AQ826" s="1"/>
  <c r="AR826" s="1"/>
  <c r="AS826" s="1"/>
  <c r="AT826" s="1"/>
  <c r="AU826" s="1"/>
  <c r="AV826" s="1"/>
  <c r="AW826" s="1"/>
  <c r="AX826" s="1"/>
  <c r="AY826" s="1"/>
  <c r="AZ826" s="1"/>
  <c r="BA826" s="1"/>
  <c r="BB826" s="1"/>
  <c r="BC826" s="1"/>
  <c r="BD826" s="1"/>
  <c r="BE826" s="1"/>
  <c r="BF826" s="1"/>
  <c r="BG826" s="1"/>
  <c r="BH826" s="1"/>
  <c r="BI826" s="1"/>
  <c r="C817"/>
  <c r="D817" s="1"/>
  <c r="E817" s="1"/>
  <c r="F817" s="1"/>
  <c r="G817" s="1"/>
  <c r="H817" s="1"/>
  <c r="I817" s="1"/>
  <c r="J817" s="1"/>
  <c r="K817" s="1"/>
  <c r="L817" s="1"/>
  <c r="M817" s="1"/>
  <c r="N817" s="1"/>
  <c r="O817" s="1"/>
  <c r="P817" s="1"/>
  <c r="Q817" s="1"/>
  <c r="R817" s="1"/>
  <c r="S817" s="1"/>
  <c r="T817" s="1"/>
  <c r="U817" s="1"/>
  <c r="V817" s="1"/>
  <c r="W817" s="1"/>
  <c r="X817" s="1"/>
  <c r="Y817" s="1"/>
  <c r="Z817" s="1"/>
  <c r="AA817" s="1"/>
  <c r="AB817" s="1"/>
  <c r="AC817" s="1"/>
  <c r="AD817" s="1"/>
  <c r="AE817" s="1"/>
  <c r="AF817" s="1"/>
  <c r="AG817" s="1"/>
  <c r="AH817" s="1"/>
  <c r="AI817" s="1"/>
  <c r="AJ817" s="1"/>
  <c r="AK817" s="1"/>
  <c r="AL817" s="1"/>
  <c r="AM817" s="1"/>
  <c r="AN817" s="1"/>
  <c r="AO817" s="1"/>
  <c r="AP817" s="1"/>
  <c r="AQ817" s="1"/>
  <c r="AR817" s="1"/>
  <c r="AS817" s="1"/>
  <c r="AT817" s="1"/>
  <c r="AU817" s="1"/>
  <c r="AV817" s="1"/>
  <c r="AW817" s="1"/>
  <c r="AX817" s="1"/>
  <c r="AY817" s="1"/>
  <c r="AZ817" s="1"/>
  <c r="BA817" s="1"/>
  <c r="BB817" s="1"/>
  <c r="BC817" s="1"/>
  <c r="BD817" s="1"/>
  <c r="BE817" s="1"/>
  <c r="BF817" s="1"/>
  <c r="BG817" s="1"/>
  <c r="BH817" s="1"/>
  <c r="BI817" s="1"/>
  <c r="W806"/>
  <c r="X806" s="1"/>
  <c r="Y806" s="1"/>
  <c r="C813"/>
  <c r="D813" s="1"/>
  <c r="E813" s="1"/>
  <c r="F813" s="1"/>
  <c r="G813" s="1"/>
  <c r="H813" s="1"/>
  <c r="I813" s="1"/>
  <c r="J813" s="1"/>
  <c r="K813" s="1"/>
  <c r="L813" s="1"/>
  <c r="M813" s="1"/>
  <c r="N813" s="1"/>
  <c r="O813" s="1"/>
  <c r="P813" s="1"/>
  <c r="Q813" s="1"/>
  <c r="R813" s="1"/>
  <c r="S813" s="1"/>
  <c r="T813" s="1"/>
  <c r="U813" s="1"/>
  <c r="V813" s="1"/>
  <c r="W813" s="1"/>
  <c r="X813" s="1"/>
  <c r="Y813" s="1"/>
  <c r="Z813" s="1"/>
  <c r="AA813" s="1"/>
  <c r="AB813" s="1"/>
  <c r="AC813" s="1"/>
  <c r="AD813" s="1"/>
  <c r="AE813" s="1"/>
  <c r="AF813" s="1"/>
  <c r="AG813" s="1"/>
  <c r="AH813" s="1"/>
  <c r="AI813" s="1"/>
  <c r="AJ813" s="1"/>
  <c r="AK813" s="1"/>
  <c r="AL813" s="1"/>
  <c r="AM813" s="1"/>
  <c r="AN813" s="1"/>
  <c r="AO813" s="1"/>
  <c r="AP813" s="1"/>
  <c r="AQ813" s="1"/>
  <c r="AR813" s="1"/>
  <c r="AS813" s="1"/>
  <c r="AT813" s="1"/>
  <c r="AU813" s="1"/>
  <c r="AV813" s="1"/>
  <c r="AW813" s="1"/>
  <c r="AX813" s="1"/>
  <c r="AY813" s="1"/>
  <c r="AZ813" s="1"/>
  <c r="BA813" s="1"/>
  <c r="BB813" s="1"/>
  <c r="BC813" s="1"/>
  <c r="BD813" s="1"/>
  <c r="BE813" s="1"/>
  <c r="BF813" s="1"/>
  <c r="BG813" s="1"/>
  <c r="BH813" s="1"/>
  <c r="BI813" s="1"/>
  <c r="C812"/>
  <c r="D812" s="1"/>
  <c r="E812" s="1"/>
  <c r="F812" s="1"/>
  <c r="G812" s="1"/>
  <c r="H812" s="1"/>
  <c r="I812" s="1"/>
  <c r="J812" s="1"/>
  <c r="K812" s="1"/>
  <c r="L812" s="1"/>
  <c r="M812" s="1"/>
  <c r="N812" s="1"/>
  <c r="O812" s="1"/>
  <c r="P812" s="1"/>
  <c r="Q812" s="1"/>
  <c r="R812" s="1"/>
  <c r="S812" s="1"/>
  <c r="T812" s="1"/>
  <c r="U812" s="1"/>
  <c r="V812" s="1"/>
  <c r="W812" s="1"/>
  <c r="X812" s="1"/>
  <c r="Y812" s="1"/>
  <c r="Z812" s="1"/>
  <c r="AA812" s="1"/>
  <c r="AB812" s="1"/>
  <c r="AC812" s="1"/>
  <c r="AD812" s="1"/>
  <c r="AE812" s="1"/>
  <c r="AF812" s="1"/>
  <c r="AG812" s="1"/>
  <c r="AH812" s="1"/>
  <c r="AI812" s="1"/>
  <c r="AJ812" s="1"/>
  <c r="AK812" s="1"/>
  <c r="AL812" s="1"/>
  <c r="AM812" s="1"/>
  <c r="AN812" s="1"/>
  <c r="AO812" s="1"/>
  <c r="AP812" s="1"/>
  <c r="AQ812" s="1"/>
  <c r="AR812" s="1"/>
  <c r="AS812" s="1"/>
  <c r="AT812" s="1"/>
  <c r="AU812" s="1"/>
  <c r="AV812" s="1"/>
  <c r="AW812" s="1"/>
  <c r="AX812" s="1"/>
  <c r="AY812" s="1"/>
  <c r="AZ812" s="1"/>
  <c r="BA812" s="1"/>
  <c r="BB812" s="1"/>
  <c r="BC812" s="1"/>
  <c r="BD812" s="1"/>
  <c r="BE812" s="1"/>
  <c r="BF812" s="1"/>
  <c r="BG812" s="1"/>
  <c r="BH812" s="1"/>
  <c r="BI812" s="1"/>
  <c r="C811"/>
  <c r="D811" s="1"/>
  <c r="E811" s="1"/>
  <c r="F811" s="1"/>
  <c r="G811" s="1"/>
  <c r="H811" s="1"/>
  <c r="I811" s="1"/>
  <c r="J811" s="1"/>
  <c r="K811" s="1"/>
  <c r="L811" s="1"/>
  <c r="M811" s="1"/>
  <c r="N811" s="1"/>
  <c r="O811" s="1"/>
  <c r="P811" s="1"/>
  <c r="Q811" s="1"/>
  <c r="R811" s="1"/>
  <c r="S811" s="1"/>
  <c r="T811" s="1"/>
  <c r="U811" s="1"/>
  <c r="V811" s="1"/>
  <c r="W811" s="1"/>
  <c r="X811" s="1"/>
  <c r="Y811" s="1"/>
  <c r="Z811" s="1"/>
  <c r="AA811" s="1"/>
  <c r="AB811" s="1"/>
  <c r="AC811" s="1"/>
  <c r="AD811" s="1"/>
  <c r="AE811" s="1"/>
  <c r="AF811" s="1"/>
  <c r="AG811" s="1"/>
  <c r="AH811" s="1"/>
  <c r="AI811" s="1"/>
  <c r="AJ811" s="1"/>
  <c r="AK811" s="1"/>
  <c r="AL811" s="1"/>
  <c r="AM811" s="1"/>
  <c r="AN811" s="1"/>
  <c r="AO811" s="1"/>
  <c r="AP811" s="1"/>
  <c r="AQ811" s="1"/>
  <c r="AR811" s="1"/>
  <c r="AS811" s="1"/>
  <c r="AT811" s="1"/>
  <c r="AU811" s="1"/>
  <c r="AV811" s="1"/>
  <c r="AW811" s="1"/>
  <c r="AX811" s="1"/>
  <c r="AY811" s="1"/>
  <c r="AZ811" s="1"/>
  <c r="BA811" s="1"/>
  <c r="BB811" s="1"/>
  <c r="BC811" s="1"/>
  <c r="BD811" s="1"/>
  <c r="BE811" s="1"/>
  <c r="BF811" s="1"/>
  <c r="BG811" s="1"/>
  <c r="BH811" s="1"/>
  <c r="BI811" s="1"/>
  <c r="C802"/>
  <c r="D802" s="1"/>
  <c r="E802" s="1"/>
  <c r="F802" s="1"/>
  <c r="G802" s="1"/>
  <c r="H802" s="1"/>
  <c r="I802" s="1"/>
  <c r="J802" s="1"/>
  <c r="K802" s="1"/>
  <c r="L802" s="1"/>
  <c r="M802" s="1"/>
  <c r="N802" s="1"/>
  <c r="O802" s="1"/>
  <c r="P802" s="1"/>
  <c r="Q802" s="1"/>
  <c r="R802" s="1"/>
  <c r="S802" s="1"/>
  <c r="T802" s="1"/>
  <c r="U802" s="1"/>
  <c r="V802" s="1"/>
  <c r="W802" s="1"/>
  <c r="X802" s="1"/>
  <c r="Y802" s="1"/>
  <c r="Z802" s="1"/>
  <c r="AA802" s="1"/>
  <c r="AB802" s="1"/>
  <c r="AC802" s="1"/>
  <c r="AD802" s="1"/>
  <c r="AE802" s="1"/>
  <c r="AF802" s="1"/>
  <c r="AG802" s="1"/>
  <c r="AH802" s="1"/>
  <c r="AI802" s="1"/>
  <c r="AJ802" s="1"/>
  <c r="AK802" s="1"/>
  <c r="AL802" s="1"/>
  <c r="AM802" s="1"/>
  <c r="AN802" s="1"/>
  <c r="AO802" s="1"/>
  <c r="AP802" s="1"/>
  <c r="AQ802" s="1"/>
  <c r="AR802" s="1"/>
  <c r="AS802" s="1"/>
  <c r="AT802" s="1"/>
  <c r="AU802" s="1"/>
  <c r="AV802" s="1"/>
  <c r="AW802" s="1"/>
  <c r="AX802" s="1"/>
  <c r="AY802" s="1"/>
  <c r="AZ802" s="1"/>
  <c r="BA802" s="1"/>
  <c r="BB802" s="1"/>
  <c r="BC802" s="1"/>
  <c r="BD802" s="1"/>
  <c r="BE802" s="1"/>
  <c r="BF802" s="1"/>
  <c r="BG802" s="1"/>
  <c r="BH802" s="1"/>
  <c r="BI802" s="1"/>
  <c r="C801"/>
  <c r="D801" s="1"/>
  <c r="E801" s="1"/>
  <c r="F801" s="1"/>
  <c r="G801" s="1"/>
  <c r="H801" s="1"/>
  <c r="I801" s="1"/>
  <c r="J801" s="1"/>
  <c r="K801" s="1"/>
  <c r="L801" s="1"/>
  <c r="M801" s="1"/>
  <c r="N801" s="1"/>
  <c r="O801" s="1"/>
  <c r="P801" s="1"/>
  <c r="Q801" s="1"/>
  <c r="R801" s="1"/>
  <c r="S801" s="1"/>
  <c r="T801" s="1"/>
  <c r="U801" s="1"/>
  <c r="V801" s="1"/>
  <c r="W801" s="1"/>
  <c r="X801" s="1"/>
  <c r="Y801" s="1"/>
  <c r="Z801" s="1"/>
  <c r="AA801" s="1"/>
  <c r="AB801" s="1"/>
  <c r="AC801" s="1"/>
  <c r="AD801" s="1"/>
  <c r="AE801" s="1"/>
  <c r="AF801" s="1"/>
  <c r="AG801" s="1"/>
  <c r="AH801" s="1"/>
  <c r="AI801" s="1"/>
  <c r="AJ801" s="1"/>
  <c r="AK801" s="1"/>
  <c r="AL801" s="1"/>
  <c r="AM801" s="1"/>
  <c r="AN801" s="1"/>
  <c r="AO801" s="1"/>
  <c r="AP801" s="1"/>
  <c r="AQ801" s="1"/>
  <c r="AR801" s="1"/>
  <c r="AS801" s="1"/>
  <c r="AT801" s="1"/>
  <c r="AU801" s="1"/>
  <c r="AV801" s="1"/>
  <c r="AW801" s="1"/>
  <c r="AX801" s="1"/>
  <c r="AY801" s="1"/>
  <c r="AZ801" s="1"/>
  <c r="BA801" s="1"/>
  <c r="BB801" s="1"/>
  <c r="BC801" s="1"/>
  <c r="BD801" s="1"/>
  <c r="BE801" s="1"/>
  <c r="BF801" s="1"/>
  <c r="BG801" s="1"/>
  <c r="BH801" s="1"/>
  <c r="BI801" s="1"/>
  <c r="C800"/>
  <c r="D800" s="1"/>
  <c r="E800" s="1"/>
  <c r="F800" s="1"/>
  <c r="G800" s="1"/>
  <c r="H800" s="1"/>
  <c r="I800" s="1"/>
  <c r="J800" s="1"/>
  <c r="K800" s="1"/>
  <c r="L800" s="1"/>
  <c r="M800" s="1"/>
  <c r="N800" s="1"/>
  <c r="O800" s="1"/>
  <c r="P800" s="1"/>
  <c r="Q800" s="1"/>
  <c r="R800" s="1"/>
  <c r="S800" s="1"/>
  <c r="T800" s="1"/>
  <c r="U800" s="1"/>
  <c r="V800" s="1"/>
  <c r="W800" s="1"/>
  <c r="X800" s="1"/>
  <c r="Y800" s="1"/>
  <c r="Z800" s="1"/>
  <c r="AA800" s="1"/>
  <c r="AB800" s="1"/>
  <c r="AC800" s="1"/>
  <c r="AD800" s="1"/>
  <c r="AE800" s="1"/>
  <c r="AF800" s="1"/>
  <c r="AG800" s="1"/>
  <c r="AH800" s="1"/>
  <c r="AI800" s="1"/>
  <c r="AJ800" s="1"/>
  <c r="AK800" s="1"/>
  <c r="AL800" s="1"/>
  <c r="AM800" s="1"/>
  <c r="AN800" s="1"/>
  <c r="AO800" s="1"/>
  <c r="AP800" s="1"/>
  <c r="AQ800" s="1"/>
  <c r="AR800" s="1"/>
  <c r="AS800" s="1"/>
  <c r="AT800" s="1"/>
  <c r="AU800" s="1"/>
  <c r="AV800" s="1"/>
  <c r="AW800" s="1"/>
  <c r="AX800" s="1"/>
  <c r="AY800" s="1"/>
  <c r="AZ800" s="1"/>
  <c r="BA800" s="1"/>
  <c r="BB800" s="1"/>
  <c r="BC800" s="1"/>
  <c r="BD800" s="1"/>
  <c r="BE800" s="1"/>
  <c r="BF800" s="1"/>
  <c r="BG800" s="1"/>
  <c r="BH800" s="1"/>
  <c r="BI800" s="1"/>
  <c r="C797"/>
  <c r="D797" s="1"/>
  <c r="E797" s="1"/>
  <c r="F797" s="1"/>
  <c r="G797" s="1"/>
  <c r="H797" s="1"/>
  <c r="I797" s="1"/>
  <c r="J797" s="1"/>
  <c r="K797" s="1"/>
  <c r="L797" s="1"/>
  <c r="M797" s="1"/>
  <c r="N797" s="1"/>
  <c r="O797" s="1"/>
  <c r="P797" s="1"/>
  <c r="Q797" s="1"/>
  <c r="R797" s="1"/>
  <c r="S797" s="1"/>
  <c r="T797" s="1"/>
  <c r="U797" s="1"/>
  <c r="V797" s="1"/>
  <c r="W797" s="1"/>
  <c r="X797" s="1"/>
  <c r="Y797" s="1"/>
  <c r="Z797" s="1"/>
  <c r="AA797" s="1"/>
  <c r="AB797" s="1"/>
  <c r="AC797" s="1"/>
  <c r="AD797" s="1"/>
  <c r="AE797" s="1"/>
  <c r="AF797" s="1"/>
  <c r="AG797" s="1"/>
  <c r="AH797" s="1"/>
  <c r="AI797" s="1"/>
  <c r="AJ797" s="1"/>
  <c r="AK797" s="1"/>
  <c r="AL797" s="1"/>
  <c r="AM797" s="1"/>
  <c r="AN797" s="1"/>
  <c r="AO797" s="1"/>
  <c r="AP797" s="1"/>
  <c r="AQ797" s="1"/>
  <c r="AR797" s="1"/>
  <c r="AS797" s="1"/>
  <c r="AT797" s="1"/>
  <c r="AU797" s="1"/>
  <c r="AV797" s="1"/>
  <c r="AW797" s="1"/>
  <c r="AX797" s="1"/>
  <c r="AY797" s="1"/>
  <c r="AZ797" s="1"/>
  <c r="BA797" s="1"/>
  <c r="BB797" s="1"/>
  <c r="BC797" s="1"/>
  <c r="BD797" s="1"/>
  <c r="BE797" s="1"/>
  <c r="BF797" s="1"/>
  <c r="BG797" s="1"/>
  <c r="BH797" s="1"/>
  <c r="BI797" s="1"/>
  <c r="C796"/>
  <c r="D796" s="1"/>
  <c r="E796" s="1"/>
  <c r="F796" s="1"/>
  <c r="G796" s="1"/>
  <c r="H796" s="1"/>
  <c r="I796" s="1"/>
  <c r="J796" s="1"/>
  <c r="K796" s="1"/>
  <c r="L796" s="1"/>
  <c r="M796" s="1"/>
  <c r="N796" s="1"/>
  <c r="O796" s="1"/>
  <c r="P796" s="1"/>
  <c r="Q796" s="1"/>
  <c r="R796" s="1"/>
  <c r="S796" s="1"/>
  <c r="T796" s="1"/>
  <c r="U796" s="1"/>
  <c r="V796" s="1"/>
  <c r="W796" s="1"/>
  <c r="X796" s="1"/>
  <c r="Y796" s="1"/>
  <c r="Z796" s="1"/>
  <c r="AA796" s="1"/>
  <c r="AB796" s="1"/>
  <c r="AC796" s="1"/>
  <c r="AD796" s="1"/>
  <c r="AE796" s="1"/>
  <c r="AF796" s="1"/>
  <c r="AG796" s="1"/>
  <c r="AH796" s="1"/>
  <c r="AI796" s="1"/>
  <c r="AJ796" s="1"/>
  <c r="AK796" s="1"/>
  <c r="AL796" s="1"/>
  <c r="AM796" s="1"/>
  <c r="AN796" s="1"/>
  <c r="AO796" s="1"/>
  <c r="AP796" s="1"/>
  <c r="AQ796" s="1"/>
  <c r="AR796" s="1"/>
  <c r="AS796" s="1"/>
  <c r="AT796" s="1"/>
  <c r="AU796" s="1"/>
  <c r="AV796" s="1"/>
  <c r="AW796" s="1"/>
  <c r="AX796" s="1"/>
  <c r="AY796" s="1"/>
  <c r="AZ796" s="1"/>
  <c r="BA796" s="1"/>
  <c r="BB796" s="1"/>
  <c r="BC796" s="1"/>
  <c r="BD796" s="1"/>
  <c r="BE796" s="1"/>
  <c r="BF796" s="1"/>
  <c r="BG796" s="1"/>
  <c r="BH796" s="1"/>
  <c r="BI796" s="1"/>
  <c r="C778"/>
  <c r="D778" s="1"/>
  <c r="E778" s="1"/>
  <c r="F778" s="1"/>
  <c r="G778" s="1"/>
  <c r="H778" s="1"/>
  <c r="I778" s="1"/>
  <c r="J778" s="1"/>
  <c r="K778" s="1"/>
  <c r="L778" s="1"/>
  <c r="M778" s="1"/>
  <c r="N778" s="1"/>
  <c r="O778" s="1"/>
  <c r="P778" s="1"/>
  <c r="Q778" s="1"/>
  <c r="R778" s="1"/>
  <c r="S778" s="1"/>
  <c r="T778" s="1"/>
  <c r="U778" s="1"/>
  <c r="V778" s="1"/>
  <c r="W778" s="1"/>
  <c r="X778" s="1"/>
  <c r="Y778" s="1"/>
  <c r="Z778" s="1"/>
  <c r="AA778" s="1"/>
  <c r="AB778" s="1"/>
  <c r="AC778" s="1"/>
  <c r="AD778" s="1"/>
  <c r="AE778" s="1"/>
  <c r="AF778" s="1"/>
  <c r="AG778" s="1"/>
  <c r="AH778" s="1"/>
  <c r="AI778" s="1"/>
  <c r="AJ778" s="1"/>
  <c r="AK778" s="1"/>
  <c r="AL778" s="1"/>
  <c r="AM778" s="1"/>
  <c r="AN778" s="1"/>
  <c r="AO778" s="1"/>
  <c r="AP778" s="1"/>
  <c r="AQ778" s="1"/>
  <c r="AR778" s="1"/>
  <c r="AS778" s="1"/>
  <c r="AT778" s="1"/>
  <c r="AU778" s="1"/>
  <c r="AV778" s="1"/>
  <c r="AW778" s="1"/>
  <c r="AX778" s="1"/>
  <c r="AY778" s="1"/>
  <c r="AZ778" s="1"/>
  <c r="BA778" s="1"/>
  <c r="BB778" s="1"/>
  <c r="BC778" s="1"/>
  <c r="BD778" s="1"/>
  <c r="BE778" s="1"/>
  <c r="BF778" s="1"/>
  <c r="BG778" s="1"/>
  <c r="BH778" s="1"/>
  <c r="BI778" s="1"/>
  <c r="C785"/>
  <c r="D785" s="1"/>
  <c r="E785" s="1"/>
  <c r="F785" s="1"/>
  <c r="G785" s="1"/>
  <c r="H785" s="1"/>
  <c r="I785" s="1"/>
  <c r="J785" s="1"/>
  <c r="K785" s="1"/>
  <c r="L785" s="1"/>
  <c r="M785" s="1"/>
  <c r="N785" s="1"/>
  <c r="O785" s="1"/>
  <c r="P785" s="1"/>
  <c r="Q785" s="1"/>
  <c r="R785" s="1"/>
  <c r="S785" s="1"/>
  <c r="T785" s="1"/>
  <c r="U785" s="1"/>
  <c r="V785" s="1"/>
  <c r="W785" s="1"/>
  <c r="X785" s="1"/>
  <c r="Y785" s="1"/>
  <c r="Z785" s="1"/>
  <c r="AA785" s="1"/>
  <c r="AB785" s="1"/>
  <c r="AC785" s="1"/>
  <c r="AD785" s="1"/>
  <c r="AE785" s="1"/>
  <c r="AF785" s="1"/>
  <c r="AG785" s="1"/>
  <c r="AH785" s="1"/>
  <c r="AI785" s="1"/>
  <c r="AJ785" s="1"/>
  <c r="AK785" s="1"/>
  <c r="AL785" s="1"/>
  <c r="AM785" s="1"/>
  <c r="AN785" s="1"/>
  <c r="AO785" s="1"/>
  <c r="AP785" s="1"/>
  <c r="AQ785" s="1"/>
  <c r="AR785" s="1"/>
  <c r="AS785" s="1"/>
  <c r="AT785" s="1"/>
  <c r="AU785" s="1"/>
  <c r="AV785" s="1"/>
  <c r="AW785" s="1"/>
  <c r="AX785" s="1"/>
  <c r="AY785" s="1"/>
  <c r="AZ785" s="1"/>
  <c r="BA785" s="1"/>
  <c r="BB785" s="1"/>
  <c r="BC785" s="1"/>
  <c r="BD785" s="1"/>
  <c r="BE785" s="1"/>
  <c r="BF785" s="1"/>
  <c r="BG785" s="1"/>
  <c r="BH785" s="1"/>
  <c r="BI785" s="1"/>
  <c r="C782"/>
  <c r="D782" s="1"/>
  <c r="E782" s="1"/>
  <c r="F782" s="1"/>
  <c r="G782" s="1"/>
  <c r="H782" s="1"/>
  <c r="I782" s="1"/>
  <c r="J782" s="1"/>
  <c r="K782" s="1"/>
  <c r="L782" s="1"/>
  <c r="M782" s="1"/>
  <c r="N782" s="1"/>
  <c r="O782" s="1"/>
  <c r="P782" s="1"/>
  <c r="Q782" s="1"/>
  <c r="R782" s="1"/>
  <c r="S782" s="1"/>
  <c r="T782" s="1"/>
  <c r="U782" s="1"/>
  <c r="V782" s="1"/>
  <c r="W782" s="1"/>
  <c r="X782" s="1"/>
  <c r="Y782" s="1"/>
  <c r="Z782" s="1"/>
  <c r="AA782" s="1"/>
  <c r="AB782" s="1"/>
  <c r="AC782" s="1"/>
  <c r="AD782" s="1"/>
  <c r="AE782" s="1"/>
  <c r="AF782" s="1"/>
  <c r="AG782" s="1"/>
  <c r="AH782" s="1"/>
  <c r="AI782" s="1"/>
  <c r="AJ782" s="1"/>
  <c r="AK782" s="1"/>
  <c r="AL782" s="1"/>
  <c r="AM782" s="1"/>
  <c r="AN782" s="1"/>
  <c r="AO782" s="1"/>
  <c r="AP782" s="1"/>
  <c r="AQ782" s="1"/>
  <c r="AR782" s="1"/>
  <c r="AS782" s="1"/>
  <c r="AT782" s="1"/>
  <c r="AU782" s="1"/>
  <c r="AV782" s="1"/>
  <c r="AW782" s="1"/>
  <c r="AX782" s="1"/>
  <c r="AY782" s="1"/>
  <c r="AZ782" s="1"/>
  <c r="BA782" s="1"/>
  <c r="BB782" s="1"/>
  <c r="BC782" s="1"/>
  <c r="BD782" s="1"/>
  <c r="BE782" s="1"/>
  <c r="BF782" s="1"/>
  <c r="BG782" s="1"/>
  <c r="BH782" s="1"/>
  <c r="BI782" s="1"/>
  <c r="C783"/>
  <c r="D783" s="1"/>
  <c r="E783" s="1"/>
  <c r="F783" s="1"/>
  <c r="G783" s="1"/>
  <c r="H783" s="1"/>
  <c r="I783" s="1"/>
  <c r="J783" s="1"/>
  <c r="K783" s="1"/>
  <c r="L783" s="1"/>
  <c r="M783" s="1"/>
  <c r="N783" s="1"/>
  <c r="O783" s="1"/>
  <c r="P783" s="1"/>
  <c r="Q783" s="1"/>
  <c r="R783" s="1"/>
  <c r="S783" s="1"/>
  <c r="T783" s="1"/>
  <c r="U783" s="1"/>
  <c r="V783" s="1"/>
  <c r="W783" s="1"/>
  <c r="X783" s="1"/>
  <c r="Y783" s="1"/>
  <c r="Z783" s="1"/>
  <c r="AA783" s="1"/>
  <c r="AB783" s="1"/>
  <c r="AC783" s="1"/>
  <c r="AD783" s="1"/>
  <c r="AE783" s="1"/>
  <c r="AF783" s="1"/>
  <c r="AG783" s="1"/>
  <c r="AH783" s="1"/>
  <c r="AI783" s="1"/>
  <c r="AJ783" s="1"/>
  <c r="AK783" s="1"/>
  <c r="AL783" s="1"/>
  <c r="AM783" s="1"/>
  <c r="AN783" s="1"/>
  <c r="AO783" s="1"/>
  <c r="AP783" s="1"/>
  <c r="AQ783" s="1"/>
  <c r="AR783" s="1"/>
  <c r="AS783" s="1"/>
  <c r="AT783" s="1"/>
  <c r="AU783" s="1"/>
  <c r="AV783" s="1"/>
  <c r="AW783" s="1"/>
  <c r="AX783" s="1"/>
  <c r="AY783" s="1"/>
  <c r="AZ783" s="1"/>
  <c r="BA783" s="1"/>
  <c r="BB783" s="1"/>
  <c r="BC783" s="1"/>
  <c r="BD783" s="1"/>
  <c r="BE783" s="1"/>
  <c r="BF783" s="1"/>
  <c r="BG783" s="1"/>
  <c r="BH783" s="1"/>
  <c r="BI783" s="1"/>
  <c r="C784"/>
  <c r="D784" s="1"/>
  <c r="E784" s="1"/>
  <c r="F784" s="1"/>
  <c r="G784" s="1"/>
  <c r="H784" s="1"/>
  <c r="I784" s="1"/>
  <c r="J784" s="1"/>
  <c r="K784" s="1"/>
  <c r="L784" s="1"/>
  <c r="M784" s="1"/>
  <c r="N784" s="1"/>
  <c r="O784" s="1"/>
  <c r="P784" s="1"/>
  <c r="Q784" s="1"/>
  <c r="R784" s="1"/>
  <c r="S784" s="1"/>
  <c r="T784" s="1"/>
  <c r="U784" s="1"/>
  <c r="V784" s="1"/>
  <c r="W784" s="1"/>
  <c r="X784" s="1"/>
  <c r="Y784" s="1"/>
  <c r="Z784" s="1"/>
  <c r="AA784" s="1"/>
  <c r="AB784" s="1"/>
  <c r="AC784" s="1"/>
  <c r="AD784" s="1"/>
  <c r="AE784" s="1"/>
  <c r="AF784" s="1"/>
  <c r="AG784" s="1"/>
  <c r="AH784" s="1"/>
  <c r="AI784" s="1"/>
  <c r="AJ784" s="1"/>
  <c r="AK784" s="1"/>
  <c r="AL784" s="1"/>
  <c r="AM784" s="1"/>
  <c r="AN784" s="1"/>
  <c r="AO784" s="1"/>
  <c r="AP784" s="1"/>
  <c r="AQ784" s="1"/>
  <c r="AR784" s="1"/>
  <c r="AS784" s="1"/>
  <c r="AT784" s="1"/>
  <c r="AU784" s="1"/>
  <c r="AV784" s="1"/>
  <c r="AW784" s="1"/>
  <c r="AX784" s="1"/>
  <c r="AY784" s="1"/>
  <c r="AZ784" s="1"/>
  <c r="BA784" s="1"/>
  <c r="BB784" s="1"/>
  <c r="BC784" s="1"/>
  <c r="BD784" s="1"/>
  <c r="BE784" s="1"/>
  <c r="BF784" s="1"/>
  <c r="BG784" s="1"/>
  <c r="BH784" s="1"/>
  <c r="BI784" s="1"/>
  <c r="C772"/>
  <c r="D772" s="1"/>
  <c r="E772" s="1"/>
  <c r="F772" s="1"/>
  <c r="G772" s="1"/>
  <c r="H772" s="1"/>
  <c r="I772" s="1"/>
  <c r="V765"/>
  <c r="W765" s="1"/>
  <c r="X765" s="1"/>
  <c r="Y765" s="1"/>
  <c r="Z765" s="1"/>
  <c r="AA765" s="1"/>
  <c r="V764"/>
  <c r="W764" s="1"/>
  <c r="X764" s="1"/>
  <c r="Y764" s="1"/>
  <c r="Z764" s="1"/>
  <c r="AA764" s="1"/>
  <c r="AB764" s="1"/>
  <c r="AC764" s="1"/>
  <c r="AD764" s="1"/>
  <c r="AE764" s="1"/>
  <c r="AF764" s="1"/>
  <c r="AG764" s="1"/>
  <c r="AH764" s="1"/>
  <c r="AI764" s="1"/>
  <c r="AJ764" s="1"/>
  <c r="AK764" s="1"/>
  <c r="AL764" s="1"/>
  <c r="AM764" s="1"/>
  <c r="AN764" s="1"/>
  <c r="AO764" s="1"/>
  <c r="AP764" s="1"/>
  <c r="AQ764" s="1"/>
  <c r="AR764" s="1"/>
  <c r="AS764" s="1"/>
  <c r="AT764" s="1"/>
  <c r="AU764" s="1"/>
  <c r="AV764" s="1"/>
  <c r="AW764" s="1"/>
  <c r="AX764" s="1"/>
  <c r="AY764" s="1"/>
  <c r="AZ764" s="1"/>
  <c r="BA764" s="1"/>
  <c r="BB764" s="1"/>
  <c r="BC764" s="1"/>
  <c r="BD764" s="1"/>
  <c r="BE764" s="1"/>
  <c r="BF764" s="1"/>
  <c r="BG764" s="1"/>
  <c r="BH764" s="1"/>
  <c r="BI764" s="1"/>
  <c r="C769"/>
  <c r="D769" s="1"/>
  <c r="E769" s="1"/>
  <c r="F769" s="1"/>
  <c r="G769" s="1"/>
  <c r="H769" s="1"/>
  <c r="I769" s="1"/>
  <c r="J769" s="1"/>
  <c r="K769" s="1"/>
  <c r="L769" s="1"/>
  <c r="M769" s="1"/>
  <c r="N769" s="1"/>
  <c r="O769" s="1"/>
  <c r="P769" s="1"/>
  <c r="Q769" s="1"/>
  <c r="R769" s="1"/>
  <c r="S769" s="1"/>
  <c r="T769" s="1"/>
  <c r="U769" s="1"/>
  <c r="V769" s="1"/>
  <c r="W769" s="1"/>
  <c r="X769" s="1"/>
  <c r="Y769" s="1"/>
  <c r="Z769" s="1"/>
  <c r="AA769" s="1"/>
  <c r="AB769" s="1"/>
  <c r="AC769" s="1"/>
  <c r="AD769" s="1"/>
  <c r="AE769" s="1"/>
  <c r="AF769" s="1"/>
  <c r="AG769" s="1"/>
  <c r="AH769" s="1"/>
  <c r="AI769" s="1"/>
  <c r="AJ769" s="1"/>
  <c r="AK769" s="1"/>
  <c r="AL769" s="1"/>
  <c r="AM769" s="1"/>
  <c r="AN769" s="1"/>
  <c r="AO769" s="1"/>
  <c r="AP769" s="1"/>
  <c r="AQ769" s="1"/>
  <c r="AR769" s="1"/>
  <c r="AS769" s="1"/>
  <c r="AT769" s="1"/>
  <c r="AU769" s="1"/>
  <c r="AV769" s="1"/>
  <c r="AW769" s="1"/>
  <c r="AX769" s="1"/>
  <c r="AY769" s="1"/>
  <c r="AZ769" s="1"/>
  <c r="BA769" s="1"/>
  <c r="BB769" s="1"/>
  <c r="BC769" s="1"/>
  <c r="BD769" s="1"/>
  <c r="BE769" s="1"/>
  <c r="BF769" s="1"/>
  <c r="BG769" s="1"/>
  <c r="BH769" s="1"/>
  <c r="BI769" s="1"/>
  <c r="C759"/>
  <c r="D759" s="1"/>
  <c r="E759" s="1"/>
  <c r="F759" s="1"/>
  <c r="G759" s="1"/>
  <c r="H759" s="1"/>
  <c r="I759" s="1"/>
  <c r="J759" s="1"/>
  <c r="K759" s="1"/>
  <c r="L759" s="1"/>
  <c r="M759" s="1"/>
  <c r="N759" s="1"/>
  <c r="O759" s="1"/>
  <c r="P759" s="1"/>
  <c r="Q759" s="1"/>
  <c r="R759" s="1"/>
  <c r="S759" s="1"/>
  <c r="T759" s="1"/>
  <c r="U759" s="1"/>
  <c r="V759" s="1"/>
  <c r="W759" s="1"/>
  <c r="X759" s="1"/>
  <c r="Y759" s="1"/>
  <c r="Z759" s="1"/>
  <c r="AA759" s="1"/>
  <c r="AB759" s="1"/>
  <c r="AC759" s="1"/>
  <c r="AD759" s="1"/>
  <c r="AE759" s="1"/>
  <c r="AF759" s="1"/>
  <c r="AG759" s="1"/>
  <c r="AH759" s="1"/>
  <c r="AI759" s="1"/>
  <c r="AJ759" s="1"/>
  <c r="AK759" s="1"/>
  <c r="AL759" s="1"/>
  <c r="AM759" s="1"/>
  <c r="AN759" s="1"/>
  <c r="AO759" s="1"/>
  <c r="AP759" s="1"/>
  <c r="AQ759" s="1"/>
  <c r="AR759" s="1"/>
  <c r="AS759" s="1"/>
  <c r="AT759" s="1"/>
  <c r="AU759" s="1"/>
  <c r="AV759" s="1"/>
  <c r="AW759" s="1"/>
  <c r="AX759" s="1"/>
  <c r="AY759" s="1"/>
  <c r="AZ759" s="1"/>
  <c r="BA759" s="1"/>
  <c r="BB759" s="1"/>
  <c r="BC759" s="1"/>
  <c r="BD759" s="1"/>
  <c r="BE759" s="1"/>
  <c r="BF759" s="1"/>
  <c r="BG759" s="1"/>
  <c r="BH759" s="1"/>
  <c r="BI759" s="1"/>
  <c r="C750"/>
  <c r="D750" s="1"/>
  <c r="E750" s="1"/>
  <c r="F750" s="1"/>
  <c r="G750" s="1"/>
  <c r="H750" s="1"/>
  <c r="I750" s="1"/>
  <c r="J750" s="1"/>
  <c r="K750" s="1"/>
  <c r="L750" s="1"/>
  <c r="M750" s="1"/>
  <c r="N750" s="1"/>
  <c r="O750" s="1"/>
  <c r="P750" s="1"/>
  <c r="Q750" s="1"/>
  <c r="R750" s="1"/>
  <c r="S750" s="1"/>
  <c r="T750" s="1"/>
  <c r="U750" s="1"/>
  <c r="V750" s="1"/>
  <c r="W750" s="1"/>
  <c r="X750" s="1"/>
  <c r="Y750" s="1"/>
  <c r="Z750" s="1"/>
  <c r="AA750" s="1"/>
  <c r="AB750" s="1"/>
  <c r="AC750" s="1"/>
  <c r="AD750" s="1"/>
  <c r="AE750" s="1"/>
  <c r="AF750" s="1"/>
  <c r="AG750" s="1"/>
  <c r="AH750" s="1"/>
  <c r="AI750" s="1"/>
  <c r="AJ750" s="1"/>
  <c r="AK750" s="1"/>
  <c r="AL750" s="1"/>
  <c r="AM750" s="1"/>
  <c r="AN750" s="1"/>
  <c r="AO750" s="1"/>
  <c r="AP750" s="1"/>
  <c r="AQ750" s="1"/>
  <c r="AR750" s="1"/>
  <c r="AS750" s="1"/>
  <c r="AT750" s="1"/>
  <c r="AU750" s="1"/>
  <c r="AV750" s="1"/>
  <c r="AW750" s="1"/>
  <c r="AX750" s="1"/>
  <c r="AY750" s="1"/>
  <c r="AZ750" s="1"/>
  <c r="BA750" s="1"/>
  <c r="BB750" s="1"/>
  <c r="BC750" s="1"/>
  <c r="BD750" s="1"/>
  <c r="BE750" s="1"/>
  <c r="BF750" s="1"/>
  <c r="BG750" s="1"/>
  <c r="BH750" s="1"/>
  <c r="BI750" s="1"/>
  <c r="E751"/>
  <c r="F751" s="1"/>
  <c r="G751" s="1"/>
  <c r="H751" s="1"/>
  <c r="I751" s="1"/>
  <c r="J751" s="1"/>
  <c r="K751" s="1"/>
  <c r="L751" s="1"/>
  <c r="M751" s="1"/>
  <c r="N751" s="1"/>
  <c r="O751" s="1"/>
  <c r="P751" s="1"/>
  <c r="Q751" s="1"/>
  <c r="R751" s="1"/>
  <c r="S751" s="1"/>
  <c r="T751" s="1"/>
  <c r="U751" s="1"/>
  <c r="V751" s="1"/>
  <c r="W751" s="1"/>
  <c r="X751" s="1"/>
  <c r="Y751" s="1"/>
  <c r="Z751" s="1"/>
  <c r="AA751" s="1"/>
  <c r="AB751" s="1"/>
  <c r="AC751" s="1"/>
  <c r="AD751" s="1"/>
  <c r="AE751" s="1"/>
  <c r="AF751" s="1"/>
  <c r="AG751" s="1"/>
  <c r="AH751" s="1"/>
  <c r="AI751" s="1"/>
  <c r="AJ751" s="1"/>
  <c r="AK751" s="1"/>
  <c r="AL751" s="1"/>
  <c r="AM751" s="1"/>
  <c r="AN751" s="1"/>
  <c r="AO751" s="1"/>
  <c r="AP751" s="1"/>
  <c r="AQ751" s="1"/>
  <c r="AR751" s="1"/>
  <c r="AS751" s="1"/>
  <c r="AT751" s="1"/>
  <c r="AU751" s="1"/>
  <c r="AV751" s="1"/>
  <c r="AW751" s="1"/>
  <c r="AX751" s="1"/>
  <c r="AY751" s="1"/>
  <c r="AZ751" s="1"/>
  <c r="BA751" s="1"/>
  <c r="BB751" s="1"/>
  <c r="BC751" s="1"/>
  <c r="BD751" s="1"/>
  <c r="BE751" s="1"/>
  <c r="BF751" s="1"/>
  <c r="BG751" s="1"/>
  <c r="BH751" s="1"/>
  <c r="BI751" s="1"/>
  <c r="C752"/>
  <c r="D752" s="1"/>
  <c r="E752" s="1"/>
  <c r="F752" s="1"/>
  <c r="G752" s="1"/>
  <c r="H752" s="1"/>
  <c r="I752" s="1"/>
  <c r="J752" s="1"/>
  <c r="K752" s="1"/>
  <c r="L752" s="1"/>
  <c r="M752" s="1"/>
  <c r="N752" s="1"/>
  <c r="O752" s="1"/>
  <c r="P752" s="1"/>
  <c r="Q752" s="1"/>
  <c r="R752" s="1"/>
  <c r="S752" s="1"/>
  <c r="T752" s="1"/>
  <c r="U752" s="1"/>
  <c r="V752" s="1"/>
  <c r="W752" s="1"/>
  <c r="X752" s="1"/>
  <c r="Y752" s="1"/>
  <c r="Z752" s="1"/>
  <c r="AA752" s="1"/>
  <c r="AB752" s="1"/>
  <c r="AC752" s="1"/>
  <c r="AD752" s="1"/>
  <c r="AE752" s="1"/>
  <c r="AF752" s="1"/>
  <c r="AG752" s="1"/>
  <c r="AH752" s="1"/>
  <c r="AI752" s="1"/>
  <c r="AJ752" s="1"/>
  <c r="AK752" s="1"/>
  <c r="AL752" s="1"/>
  <c r="AM752" s="1"/>
  <c r="AN752" s="1"/>
  <c r="AO752" s="1"/>
  <c r="AP752" s="1"/>
  <c r="AQ752" s="1"/>
  <c r="AR752" s="1"/>
  <c r="AS752" s="1"/>
  <c r="AT752" s="1"/>
  <c r="AU752" s="1"/>
  <c r="AV752" s="1"/>
  <c r="AW752" s="1"/>
  <c r="AX752" s="1"/>
  <c r="AY752" s="1"/>
  <c r="AZ752" s="1"/>
  <c r="BA752" s="1"/>
  <c r="BB752" s="1"/>
  <c r="BC752" s="1"/>
  <c r="BD752" s="1"/>
  <c r="BE752" s="1"/>
  <c r="BF752" s="1"/>
  <c r="BG752" s="1"/>
  <c r="BH752" s="1"/>
  <c r="BI752" s="1"/>
  <c r="V744"/>
  <c r="W744" s="1"/>
  <c r="X744" s="1"/>
  <c r="Y744" s="1"/>
  <c r="Z744" s="1"/>
  <c r="AA744" s="1"/>
  <c r="AB744" s="1"/>
  <c r="AC744" s="1"/>
  <c r="AD744" s="1"/>
  <c r="AE744" s="1"/>
  <c r="AF744" s="1"/>
  <c r="AG744" s="1"/>
  <c r="AH744" s="1"/>
  <c r="AI744" s="1"/>
  <c r="AJ744" s="1"/>
  <c r="AK744" s="1"/>
  <c r="AL744" s="1"/>
  <c r="AM744" s="1"/>
  <c r="AN744" s="1"/>
  <c r="AO744" s="1"/>
  <c r="AP744" s="1"/>
  <c r="AQ744" s="1"/>
  <c r="AR744" s="1"/>
  <c r="AS744" s="1"/>
  <c r="AT744" s="1"/>
  <c r="AU744" s="1"/>
  <c r="AV744" s="1"/>
  <c r="AW744" s="1"/>
  <c r="AX744" s="1"/>
  <c r="AY744" s="1"/>
  <c r="AZ744" s="1"/>
  <c r="BA744" s="1"/>
  <c r="BB744" s="1"/>
  <c r="BC744" s="1"/>
  <c r="BD744" s="1"/>
  <c r="BE744" s="1"/>
  <c r="BF744" s="1"/>
  <c r="BG744" s="1"/>
  <c r="BH744" s="1"/>
  <c r="BI744" s="1"/>
  <c r="V743"/>
  <c r="W743" s="1"/>
  <c r="X743" s="1"/>
  <c r="Y743" s="1"/>
  <c r="Z743" s="1"/>
  <c r="AA743" s="1"/>
  <c r="AB743" s="1"/>
  <c r="AC743" s="1"/>
  <c r="AD743" s="1"/>
  <c r="AE743" s="1"/>
  <c r="AF743" s="1"/>
  <c r="AG743" s="1"/>
  <c r="AH743" s="1"/>
  <c r="AI743" s="1"/>
  <c r="AJ743" s="1"/>
  <c r="AK743" s="1"/>
  <c r="AL743" s="1"/>
  <c r="AM743" s="1"/>
  <c r="AN743" s="1"/>
  <c r="AO743" s="1"/>
  <c r="AP743" s="1"/>
  <c r="AQ743" s="1"/>
  <c r="AR743" s="1"/>
  <c r="AS743" s="1"/>
  <c r="AT743" s="1"/>
  <c r="AU743" s="1"/>
  <c r="AV743" s="1"/>
  <c r="AW743" s="1"/>
  <c r="AX743" s="1"/>
  <c r="AY743" s="1"/>
  <c r="AZ743" s="1"/>
  <c r="BA743" s="1"/>
  <c r="BB743" s="1"/>
  <c r="BC743" s="1"/>
  <c r="BD743" s="1"/>
  <c r="BE743" s="1"/>
  <c r="BF743" s="1"/>
  <c r="BG743" s="1"/>
  <c r="BH743" s="1"/>
  <c r="BI743" s="1"/>
  <c r="C745"/>
  <c r="D745" s="1"/>
  <c r="E745" s="1"/>
  <c r="F745" s="1"/>
  <c r="G745" s="1"/>
  <c r="H745" s="1"/>
  <c r="I745" s="1"/>
  <c r="J745" s="1"/>
  <c r="K745" s="1"/>
  <c r="L745" s="1"/>
  <c r="M745" s="1"/>
  <c r="N745" s="1"/>
  <c r="O745" s="1"/>
  <c r="P745" s="1"/>
  <c r="Q745" s="1"/>
  <c r="R745" s="1"/>
  <c r="S745" s="1"/>
  <c r="T745" s="1"/>
  <c r="U745" s="1"/>
  <c r="V745" s="1"/>
  <c r="W745" s="1"/>
  <c r="X745" s="1"/>
  <c r="Y745" s="1"/>
  <c r="Z745" s="1"/>
  <c r="AA745" s="1"/>
  <c r="AB745" s="1"/>
  <c r="AC745" s="1"/>
  <c r="AD745" s="1"/>
  <c r="AE745" s="1"/>
  <c r="AF745" s="1"/>
  <c r="AG745" s="1"/>
  <c r="AH745" s="1"/>
  <c r="AI745" s="1"/>
  <c r="AJ745" s="1"/>
  <c r="AK745" s="1"/>
  <c r="AL745" s="1"/>
  <c r="AM745" s="1"/>
  <c r="AN745" s="1"/>
  <c r="AO745" s="1"/>
  <c r="AP745" s="1"/>
  <c r="AQ745" s="1"/>
  <c r="AR745" s="1"/>
  <c r="AS745" s="1"/>
  <c r="AT745" s="1"/>
  <c r="AU745" s="1"/>
  <c r="AV745" s="1"/>
  <c r="AW745" s="1"/>
  <c r="AX745" s="1"/>
  <c r="AY745" s="1"/>
  <c r="AZ745" s="1"/>
  <c r="BA745" s="1"/>
  <c r="BB745" s="1"/>
  <c r="BC745" s="1"/>
  <c r="BD745" s="1"/>
  <c r="BE745" s="1"/>
  <c r="BF745" s="1"/>
  <c r="BG745" s="1"/>
  <c r="BH745" s="1"/>
  <c r="BI745" s="1"/>
  <c r="C734"/>
  <c r="D734" s="1"/>
  <c r="E734" s="1"/>
  <c r="F734" s="1"/>
  <c r="G734" s="1"/>
  <c r="H734" s="1"/>
  <c r="I734" s="1"/>
  <c r="J734" s="1"/>
  <c r="K734" s="1"/>
  <c r="L734" s="1"/>
  <c r="M734" s="1"/>
  <c r="N734" s="1"/>
  <c r="O734" s="1"/>
  <c r="P734" s="1"/>
  <c r="Q734" s="1"/>
  <c r="R734" s="1"/>
  <c r="S734" s="1"/>
  <c r="T734" s="1"/>
  <c r="U734" s="1"/>
  <c r="V734" s="1"/>
  <c r="W734" s="1"/>
  <c r="X734" s="1"/>
  <c r="Y734" s="1"/>
  <c r="Z734" s="1"/>
  <c r="AA734" s="1"/>
  <c r="AB734" s="1"/>
  <c r="AC734" s="1"/>
  <c r="AD734" s="1"/>
  <c r="AE734" s="1"/>
  <c r="AF734" s="1"/>
  <c r="AG734" s="1"/>
  <c r="AH734" s="1"/>
  <c r="AI734" s="1"/>
  <c r="AJ734" s="1"/>
  <c r="AK734" s="1"/>
  <c r="AL734" s="1"/>
  <c r="AM734" s="1"/>
  <c r="AN734" s="1"/>
  <c r="AO734" s="1"/>
  <c r="AP734" s="1"/>
  <c r="AQ734" s="1"/>
  <c r="AR734" s="1"/>
  <c r="AS734" s="1"/>
  <c r="AT734" s="1"/>
  <c r="AU734" s="1"/>
  <c r="AV734" s="1"/>
  <c r="AW734" s="1"/>
  <c r="AX734" s="1"/>
  <c r="AY734" s="1"/>
  <c r="AZ734" s="1"/>
  <c r="BA734" s="1"/>
  <c r="BB734" s="1"/>
  <c r="BC734" s="1"/>
  <c r="BD734" s="1"/>
  <c r="BE734" s="1"/>
  <c r="BF734" s="1"/>
  <c r="BG734" s="1"/>
  <c r="BH734" s="1"/>
  <c r="BI734" s="1"/>
  <c r="C735"/>
  <c r="D735" s="1"/>
  <c r="E735" s="1"/>
  <c r="F735" s="1"/>
  <c r="G735" s="1"/>
  <c r="H735" s="1"/>
  <c r="I735" s="1"/>
  <c r="J735" s="1"/>
  <c r="K735" s="1"/>
  <c r="L735" s="1"/>
  <c r="M735" s="1"/>
  <c r="N735" s="1"/>
  <c r="O735" s="1"/>
  <c r="P735" s="1"/>
  <c r="Q735" s="1"/>
  <c r="R735" s="1"/>
  <c r="S735" s="1"/>
  <c r="T735" s="1"/>
  <c r="U735" s="1"/>
  <c r="V735" s="1"/>
  <c r="W735" s="1"/>
  <c r="X735" s="1"/>
  <c r="Y735" s="1"/>
  <c r="Z735" s="1"/>
  <c r="AA735" s="1"/>
  <c r="AB735" s="1"/>
  <c r="AC735" s="1"/>
  <c r="AD735" s="1"/>
  <c r="AE735" s="1"/>
  <c r="AF735" s="1"/>
  <c r="AG735" s="1"/>
  <c r="AH735" s="1"/>
  <c r="AI735" s="1"/>
  <c r="AJ735" s="1"/>
  <c r="AK735" s="1"/>
  <c r="AL735" s="1"/>
  <c r="AM735" s="1"/>
  <c r="AN735" s="1"/>
  <c r="AO735" s="1"/>
  <c r="AP735" s="1"/>
  <c r="AQ735" s="1"/>
  <c r="AR735" s="1"/>
  <c r="AS735" s="1"/>
  <c r="AT735" s="1"/>
  <c r="AU735" s="1"/>
  <c r="AV735" s="1"/>
  <c r="AW735" s="1"/>
  <c r="AX735" s="1"/>
  <c r="AY735" s="1"/>
  <c r="AZ735" s="1"/>
  <c r="BA735" s="1"/>
  <c r="BB735" s="1"/>
  <c r="BC735" s="1"/>
  <c r="BD735" s="1"/>
  <c r="BE735" s="1"/>
  <c r="BF735" s="1"/>
  <c r="BG735" s="1"/>
  <c r="BH735" s="1"/>
  <c r="BI735" s="1"/>
  <c r="V727"/>
  <c r="W727" s="1"/>
  <c r="X727" s="1"/>
  <c r="Y727" s="1"/>
  <c r="Z727" s="1"/>
  <c r="AA727" s="1"/>
  <c r="AB727" s="1"/>
  <c r="AC727" s="1"/>
  <c r="AD727" s="1"/>
  <c r="AE727" s="1"/>
  <c r="AF727" s="1"/>
  <c r="AG727" s="1"/>
  <c r="AH727" s="1"/>
  <c r="AI727" s="1"/>
  <c r="AJ727" s="1"/>
  <c r="AK727" s="1"/>
  <c r="AL727" s="1"/>
  <c r="AM727" s="1"/>
  <c r="AN727" s="1"/>
  <c r="AO727" s="1"/>
  <c r="AP727" s="1"/>
  <c r="AQ727" s="1"/>
  <c r="AR727" s="1"/>
  <c r="AS727" s="1"/>
  <c r="AT727" s="1"/>
  <c r="AU727" s="1"/>
  <c r="AV727" s="1"/>
  <c r="AW727" s="1"/>
  <c r="AX727" s="1"/>
  <c r="AY727" s="1"/>
  <c r="AZ727" s="1"/>
  <c r="BA727" s="1"/>
  <c r="BB727" s="1"/>
  <c r="BC727" s="1"/>
  <c r="BD727" s="1"/>
  <c r="BE727" s="1"/>
  <c r="BF727" s="1"/>
  <c r="BG727" s="1"/>
  <c r="BH727" s="1"/>
  <c r="BI727" s="1"/>
  <c r="V725"/>
  <c r="W725" s="1"/>
  <c r="X725" s="1"/>
  <c r="Y725" s="1"/>
  <c r="Z725" s="1"/>
  <c r="AA725" s="1"/>
  <c r="AB725" s="1"/>
  <c r="C728"/>
  <c r="D728" s="1"/>
  <c r="E728" s="1"/>
  <c r="F728" s="1"/>
  <c r="G728" s="1"/>
  <c r="H728" s="1"/>
  <c r="I728" s="1"/>
  <c r="J728" s="1"/>
  <c r="K728" s="1"/>
  <c r="L728" s="1"/>
  <c r="M728" s="1"/>
  <c r="N728" s="1"/>
  <c r="O728" s="1"/>
  <c r="P728" s="1"/>
  <c r="Q728" s="1"/>
  <c r="R728" s="1"/>
  <c r="S728" s="1"/>
  <c r="T728" s="1"/>
  <c r="U728" s="1"/>
  <c r="V728" s="1"/>
  <c r="W728" s="1"/>
  <c r="X728" s="1"/>
  <c r="Y728" s="1"/>
  <c r="Z728" s="1"/>
  <c r="AA728" s="1"/>
  <c r="AB728" s="1"/>
  <c r="AC728" s="1"/>
  <c r="AD728" s="1"/>
  <c r="AE728" s="1"/>
  <c r="AF728" s="1"/>
  <c r="AG728" s="1"/>
  <c r="AH728" s="1"/>
  <c r="AI728" s="1"/>
  <c r="AJ728" s="1"/>
  <c r="AK728" s="1"/>
  <c r="AL728" s="1"/>
  <c r="AM728" s="1"/>
  <c r="AN728" s="1"/>
  <c r="AO728" s="1"/>
  <c r="AP728" s="1"/>
  <c r="AQ728" s="1"/>
  <c r="AR728" s="1"/>
  <c r="AS728" s="1"/>
  <c r="AT728" s="1"/>
  <c r="AU728" s="1"/>
  <c r="AV728" s="1"/>
  <c r="AW728" s="1"/>
  <c r="AX728" s="1"/>
  <c r="AY728" s="1"/>
  <c r="AZ728" s="1"/>
  <c r="BA728" s="1"/>
  <c r="BB728" s="1"/>
  <c r="BC728" s="1"/>
  <c r="BD728" s="1"/>
  <c r="BE728" s="1"/>
  <c r="BF728" s="1"/>
  <c r="BG728" s="1"/>
  <c r="BH728" s="1"/>
  <c r="BI728" s="1"/>
  <c r="C729"/>
  <c r="D729" s="1"/>
  <c r="E729" s="1"/>
  <c r="F729" s="1"/>
  <c r="G729" s="1"/>
  <c r="H729" s="1"/>
  <c r="I729" s="1"/>
  <c r="J729" s="1"/>
  <c r="K729" s="1"/>
  <c r="L729" s="1"/>
  <c r="M729" s="1"/>
  <c r="N729" s="1"/>
  <c r="O729" s="1"/>
  <c r="P729" s="1"/>
  <c r="Q729" s="1"/>
  <c r="R729" s="1"/>
  <c r="S729" s="1"/>
  <c r="T729" s="1"/>
  <c r="U729" s="1"/>
  <c r="V729" s="1"/>
  <c r="W729" s="1"/>
  <c r="X729" s="1"/>
  <c r="Y729" s="1"/>
  <c r="Z729" s="1"/>
  <c r="AA729" s="1"/>
  <c r="AB729" s="1"/>
  <c r="AC729" s="1"/>
  <c r="AD729" s="1"/>
  <c r="AE729" s="1"/>
  <c r="AF729" s="1"/>
  <c r="AG729" s="1"/>
  <c r="AH729" s="1"/>
  <c r="AI729" s="1"/>
  <c r="AJ729" s="1"/>
  <c r="AK729" s="1"/>
  <c r="AL729" s="1"/>
  <c r="AM729" s="1"/>
  <c r="AN729" s="1"/>
  <c r="AO729" s="1"/>
  <c r="AP729" s="1"/>
  <c r="AQ729" s="1"/>
  <c r="AR729" s="1"/>
  <c r="AS729" s="1"/>
  <c r="AT729" s="1"/>
  <c r="AU729" s="1"/>
  <c r="AV729" s="1"/>
  <c r="AW729" s="1"/>
  <c r="AX729" s="1"/>
  <c r="AY729" s="1"/>
  <c r="AZ729" s="1"/>
  <c r="BA729" s="1"/>
  <c r="BB729" s="1"/>
  <c r="BC729" s="1"/>
  <c r="BD729" s="1"/>
  <c r="BE729" s="1"/>
  <c r="BF729" s="1"/>
  <c r="BG729" s="1"/>
  <c r="BH729" s="1"/>
  <c r="BI729" s="1"/>
  <c r="C721"/>
  <c r="D721" s="1"/>
  <c r="E721" s="1"/>
  <c r="F721" s="1"/>
  <c r="G721" s="1"/>
  <c r="H721" s="1"/>
  <c r="I721" s="1"/>
  <c r="J721" s="1"/>
  <c r="K721" s="1"/>
  <c r="L721" s="1"/>
  <c r="M721" s="1"/>
  <c r="N721" s="1"/>
  <c r="O721" s="1"/>
  <c r="P721" s="1"/>
  <c r="Q721" s="1"/>
  <c r="R721" s="1"/>
  <c r="S721" s="1"/>
  <c r="T721" s="1"/>
  <c r="U721" s="1"/>
  <c r="V721" s="1"/>
  <c r="W721" s="1"/>
  <c r="X721" s="1"/>
  <c r="Y721" s="1"/>
  <c r="Z721" s="1"/>
  <c r="AA721" s="1"/>
  <c r="AB721" s="1"/>
  <c r="AC721" s="1"/>
  <c r="AD721" s="1"/>
  <c r="AE721" s="1"/>
  <c r="AF721" s="1"/>
  <c r="AG721" s="1"/>
  <c r="AH721" s="1"/>
  <c r="AI721" s="1"/>
  <c r="AJ721" s="1"/>
  <c r="AK721" s="1"/>
  <c r="AL721" s="1"/>
  <c r="AM721" s="1"/>
  <c r="AN721" s="1"/>
  <c r="AO721" s="1"/>
  <c r="AP721" s="1"/>
  <c r="AQ721" s="1"/>
  <c r="AR721" s="1"/>
  <c r="AS721" s="1"/>
  <c r="AT721" s="1"/>
  <c r="AU721" s="1"/>
  <c r="AV721" s="1"/>
  <c r="AW721" s="1"/>
  <c r="AX721" s="1"/>
  <c r="AY721" s="1"/>
  <c r="AZ721" s="1"/>
  <c r="BA721" s="1"/>
  <c r="BB721" s="1"/>
  <c r="BC721" s="1"/>
  <c r="BD721" s="1"/>
  <c r="BE721" s="1"/>
  <c r="BF721" s="1"/>
  <c r="BG721" s="1"/>
  <c r="BH721" s="1"/>
  <c r="BI721" s="1"/>
  <c r="C720"/>
  <c r="D720" s="1"/>
  <c r="E720" s="1"/>
  <c r="F720" s="1"/>
  <c r="G720" s="1"/>
  <c r="H720" s="1"/>
  <c r="I720" s="1"/>
  <c r="J720" s="1"/>
  <c r="K720" s="1"/>
  <c r="L720" s="1"/>
  <c r="M720" s="1"/>
  <c r="N720" s="1"/>
  <c r="O720" s="1"/>
  <c r="P720" s="1"/>
  <c r="Q720" s="1"/>
  <c r="R720" s="1"/>
  <c r="S720" s="1"/>
  <c r="T720" s="1"/>
  <c r="U720" s="1"/>
  <c r="V720" s="1"/>
  <c r="W720" s="1"/>
  <c r="X720" s="1"/>
  <c r="Y720" s="1"/>
  <c r="Z720" s="1"/>
  <c r="AA720" s="1"/>
  <c r="AB720" s="1"/>
  <c r="AC720" s="1"/>
  <c r="AD720" s="1"/>
  <c r="AE720" s="1"/>
  <c r="AF720" s="1"/>
  <c r="AG720" s="1"/>
  <c r="AH720" s="1"/>
  <c r="AI720" s="1"/>
  <c r="AJ720" s="1"/>
  <c r="AK720" s="1"/>
  <c r="AL720" s="1"/>
  <c r="AM720" s="1"/>
  <c r="AN720" s="1"/>
  <c r="AO720" s="1"/>
  <c r="AP720" s="1"/>
  <c r="AQ720" s="1"/>
  <c r="AR720" s="1"/>
  <c r="AS720" s="1"/>
  <c r="AT720" s="1"/>
  <c r="AU720" s="1"/>
  <c r="AV720" s="1"/>
  <c r="AW720" s="1"/>
  <c r="AX720" s="1"/>
  <c r="AY720" s="1"/>
  <c r="AZ720" s="1"/>
  <c r="BA720" s="1"/>
  <c r="BB720" s="1"/>
  <c r="BC720" s="1"/>
  <c r="BD720" s="1"/>
  <c r="BE720" s="1"/>
  <c r="BF720" s="1"/>
  <c r="BG720" s="1"/>
  <c r="BH720" s="1"/>
  <c r="BI720" s="1"/>
  <c r="C717"/>
  <c r="D717" s="1"/>
  <c r="E717" s="1"/>
  <c r="F717" s="1"/>
  <c r="G717" s="1"/>
  <c r="H717" s="1"/>
  <c r="I717" s="1"/>
  <c r="J717" s="1"/>
  <c r="K717" s="1"/>
  <c r="L717" s="1"/>
  <c r="M717" s="1"/>
  <c r="N717" s="1"/>
  <c r="O717" s="1"/>
  <c r="P717" s="1"/>
  <c r="Q717" s="1"/>
  <c r="R717" s="1"/>
  <c r="S717" s="1"/>
  <c r="T717" s="1"/>
  <c r="U717" s="1"/>
  <c r="V717" s="1"/>
  <c r="W717" s="1"/>
  <c r="X717" s="1"/>
  <c r="Y717" s="1"/>
  <c r="Z717" s="1"/>
  <c r="AA717" s="1"/>
  <c r="AB717" s="1"/>
  <c r="AC717" s="1"/>
  <c r="AD717" s="1"/>
  <c r="AE717" s="1"/>
  <c r="AF717" s="1"/>
  <c r="AG717" s="1"/>
  <c r="AH717" s="1"/>
  <c r="AI717" s="1"/>
  <c r="AJ717" s="1"/>
  <c r="AK717" s="1"/>
  <c r="AL717" s="1"/>
  <c r="AM717" s="1"/>
  <c r="AN717" s="1"/>
  <c r="AO717" s="1"/>
  <c r="AP717" s="1"/>
  <c r="AQ717" s="1"/>
  <c r="AR717" s="1"/>
  <c r="AS717" s="1"/>
  <c r="AT717" s="1"/>
  <c r="AU717" s="1"/>
  <c r="AV717" s="1"/>
  <c r="AW717" s="1"/>
  <c r="AX717" s="1"/>
  <c r="AY717" s="1"/>
  <c r="AZ717" s="1"/>
  <c r="BA717" s="1"/>
  <c r="BB717" s="1"/>
  <c r="BC717" s="1"/>
  <c r="BD717" s="1"/>
  <c r="BE717" s="1"/>
  <c r="BF717" s="1"/>
  <c r="BG717" s="1"/>
  <c r="BH717" s="1"/>
  <c r="BI717" s="1"/>
  <c r="V713"/>
  <c r="W713" s="1"/>
  <c r="D711"/>
  <c r="E711" s="1"/>
  <c r="F711" s="1"/>
  <c r="G711" s="1"/>
  <c r="H711" s="1"/>
  <c r="I711" s="1"/>
  <c r="J711" s="1"/>
  <c r="K711" s="1"/>
  <c r="L711" s="1"/>
  <c r="M711" s="1"/>
  <c r="N711" s="1"/>
  <c r="O711" s="1"/>
  <c r="P711" s="1"/>
  <c r="Q711" s="1"/>
  <c r="R711" s="1"/>
  <c r="S711" s="1"/>
  <c r="T711" s="1"/>
  <c r="U711" s="1"/>
  <c r="V711" s="1"/>
  <c r="W711" s="1"/>
  <c r="X711" s="1"/>
  <c r="Y711" s="1"/>
  <c r="Z711" s="1"/>
  <c r="AA711" s="1"/>
  <c r="AB711" s="1"/>
  <c r="AC711" s="1"/>
  <c r="AD711" s="1"/>
  <c r="AE711" s="1"/>
  <c r="AF711" s="1"/>
  <c r="AG711" s="1"/>
  <c r="AH711" s="1"/>
  <c r="AI711" s="1"/>
  <c r="AJ711" s="1"/>
  <c r="AK711" s="1"/>
  <c r="AL711" s="1"/>
  <c r="AM711" s="1"/>
  <c r="AN711" s="1"/>
  <c r="AO711" s="1"/>
  <c r="AP711" s="1"/>
  <c r="AQ711" s="1"/>
  <c r="AR711" s="1"/>
  <c r="AS711" s="1"/>
  <c r="AT711" s="1"/>
  <c r="AU711" s="1"/>
  <c r="AV711" s="1"/>
  <c r="AW711" s="1"/>
  <c r="AX711" s="1"/>
  <c r="AY711" s="1"/>
  <c r="AZ711" s="1"/>
  <c r="BA711" s="1"/>
  <c r="BB711" s="1"/>
  <c r="BC711" s="1"/>
  <c r="BD711" s="1"/>
  <c r="BE711" s="1"/>
  <c r="BF711" s="1"/>
  <c r="BG711" s="1"/>
  <c r="BH711" s="1"/>
  <c r="BI711" s="1"/>
  <c r="D710"/>
  <c r="E710" s="1"/>
  <c r="F710" s="1"/>
  <c r="G710" s="1"/>
  <c r="H710" s="1"/>
  <c r="I710" s="1"/>
  <c r="J710" s="1"/>
  <c r="K710" s="1"/>
  <c r="L710" s="1"/>
  <c r="M710" s="1"/>
  <c r="N710" s="1"/>
  <c r="O710" s="1"/>
  <c r="P710" s="1"/>
  <c r="Q710" s="1"/>
  <c r="R710" s="1"/>
  <c r="S710" s="1"/>
  <c r="T710" s="1"/>
  <c r="U710" s="1"/>
  <c r="V710" s="1"/>
  <c r="W710" s="1"/>
  <c r="X710" s="1"/>
  <c r="Y710" s="1"/>
  <c r="Z710" s="1"/>
  <c r="AA710" s="1"/>
  <c r="AB710" s="1"/>
  <c r="AC710" s="1"/>
  <c r="AD710" s="1"/>
  <c r="AE710" s="1"/>
  <c r="AF710" s="1"/>
  <c r="AG710" s="1"/>
  <c r="AH710" s="1"/>
  <c r="AI710" s="1"/>
  <c r="AJ710" s="1"/>
  <c r="AK710" s="1"/>
  <c r="AL710" s="1"/>
  <c r="AM710" s="1"/>
  <c r="AN710" s="1"/>
  <c r="AO710" s="1"/>
  <c r="AP710" s="1"/>
  <c r="AQ710" s="1"/>
  <c r="AR710" s="1"/>
  <c r="AS710" s="1"/>
  <c r="AT710" s="1"/>
  <c r="AU710" s="1"/>
  <c r="AV710" s="1"/>
  <c r="AW710" s="1"/>
  <c r="AX710" s="1"/>
  <c r="AY710" s="1"/>
  <c r="AZ710" s="1"/>
  <c r="BA710" s="1"/>
  <c r="BB710" s="1"/>
  <c r="BC710" s="1"/>
  <c r="BD710" s="1"/>
  <c r="BE710" s="1"/>
  <c r="BF710" s="1"/>
  <c r="BG710" s="1"/>
  <c r="BH710" s="1"/>
  <c r="BI710" s="1"/>
  <c r="C704"/>
  <c r="D704" s="1"/>
  <c r="E704" s="1"/>
  <c r="F704" s="1"/>
  <c r="G704" s="1"/>
  <c r="H704" s="1"/>
  <c r="I704" s="1"/>
  <c r="J704" s="1"/>
  <c r="K704" s="1"/>
  <c r="L704" s="1"/>
  <c r="M704" s="1"/>
  <c r="N704" s="1"/>
  <c r="O704" s="1"/>
  <c r="P704" s="1"/>
  <c r="Q704" s="1"/>
  <c r="R704" s="1"/>
  <c r="S704" s="1"/>
  <c r="T704" s="1"/>
  <c r="U704" s="1"/>
  <c r="V704" s="1"/>
  <c r="W704" s="1"/>
  <c r="X704" s="1"/>
  <c r="Y704" s="1"/>
  <c r="Z704" s="1"/>
  <c r="AA704" s="1"/>
  <c r="AB704" s="1"/>
  <c r="AC704" s="1"/>
  <c r="AD704" s="1"/>
  <c r="AE704" s="1"/>
  <c r="AF704" s="1"/>
  <c r="AG704" s="1"/>
  <c r="AH704" s="1"/>
  <c r="AI704" s="1"/>
  <c r="AJ704" s="1"/>
  <c r="AK704" s="1"/>
  <c r="AL704" s="1"/>
  <c r="AM704" s="1"/>
  <c r="AN704" s="1"/>
  <c r="AO704" s="1"/>
  <c r="AP704" s="1"/>
  <c r="AQ704" s="1"/>
  <c r="AR704" s="1"/>
  <c r="AS704" s="1"/>
  <c r="AT704" s="1"/>
  <c r="AU704" s="1"/>
  <c r="AV704" s="1"/>
  <c r="AW704" s="1"/>
  <c r="AX704" s="1"/>
  <c r="AY704" s="1"/>
  <c r="AZ704" s="1"/>
  <c r="BA704" s="1"/>
  <c r="BB704" s="1"/>
  <c r="BC704" s="1"/>
  <c r="BD704" s="1"/>
  <c r="BE704" s="1"/>
  <c r="BF704" s="1"/>
  <c r="BG704" s="1"/>
  <c r="BH704" s="1"/>
  <c r="BI704" s="1"/>
  <c r="C695"/>
  <c r="D695" s="1"/>
  <c r="E695" s="1"/>
  <c r="F695" s="1"/>
  <c r="G695" s="1"/>
  <c r="H695" s="1"/>
  <c r="I695" s="1"/>
  <c r="J695" s="1"/>
  <c r="K695" s="1"/>
  <c r="L695" s="1"/>
  <c r="M695" s="1"/>
  <c r="N695" s="1"/>
  <c r="O695" s="1"/>
  <c r="P695" s="1"/>
  <c r="Q695" s="1"/>
  <c r="R695" s="1"/>
  <c r="S695" s="1"/>
  <c r="T695" s="1"/>
  <c r="U695" s="1"/>
  <c r="V695" s="1"/>
  <c r="W695" s="1"/>
  <c r="X695" s="1"/>
  <c r="Y695" s="1"/>
  <c r="Z695" s="1"/>
  <c r="C679"/>
  <c r="D679" s="1"/>
  <c r="E679" s="1"/>
  <c r="F679" s="1"/>
  <c r="G679" s="1"/>
  <c r="H679" s="1"/>
  <c r="I679" s="1"/>
  <c r="J679" s="1"/>
  <c r="K679" s="1"/>
  <c r="L679" s="1"/>
  <c r="M679" s="1"/>
  <c r="N679" s="1"/>
  <c r="O679" s="1"/>
  <c r="P679" s="1"/>
  <c r="Q679" s="1"/>
  <c r="R679" s="1"/>
  <c r="S679" s="1"/>
  <c r="T679" s="1"/>
  <c r="U679" s="1"/>
  <c r="V679" s="1"/>
  <c r="W679" s="1"/>
  <c r="X679" s="1"/>
  <c r="Y679" s="1"/>
  <c r="Z679" s="1"/>
  <c r="AA679" s="1"/>
  <c r="AB679" s="1"/>
  <c r="AC679" s="1"/>
  <c r="AD679" s="1"/>
  <c r="AE679" s="1"/>
  <c r="AF679" s="1"/>
  <c r="AG679" s="1"/>
  <c r="AH679" s="1"/>
  <c r="AI679" s="1"/>
  <c r="AJ679" s="1"/>
  <c r="AK679" s="1"/>
  <c r="AL679" s="1"/>
  <c r="AM679" s="1"/>
  <c r="AN679" s="1"/>
  <c r="AO679" s="1"/>
  <c r="AP679" s="1"/>
  <c r="AQ679" s="1"/>
  <c r="AR679" s="1"/>
  <c r="AS679" s="1"/>
  <c r="AT679" s="1"/>
  <c r="AU679" s="1"/>
  <c r="AV679" s="1"/>
  <c r="AW679" s="1"/>
  <c r="AX679" s="1"/>
  <c r="AY679" s="1"/>
  <c r="AZ679" s="1"/>
  <c r="BA679" s="1"/>
  <c r="BB679" s="1"/>
  <c r="BC679" s="1"/>
  <c r="BD679" s="1"/>
  <c r="BE679" s="1"/>
  <c r="BF679" s="1"/>
  <c r="BG679" s="1"/>
  <c r="BH679" s="1"/>
  <c r="BI679" s="1"/>
  <c r="V680"/>
  <c r="W680" s="1"/>
  <c r="X680" s="1"/>
  <c r="C675"/>
  <c r="D675" s="1"/>
  <c r="E675" s="1"/>
  <c r="F675" s="1"/>
  <c r="G675" s="1"/>
  <c r="H675" s="1"/>
  <c r="I675" s="1"/>
  <c r="J675" s="1"/>
  <c r="K675" s="1"/>
  <c r="L675" s="1"/>
  <c r="M675" s="1"/>
  <c r="N675" s="1"/>
  <c r="O675" s="1"/>
  <c r="P675" s="1"/>
  <c r="Q675" s="1"/>
  <c r="R675" s="1"/>
  <c r="S675" s="1"/>
  <c r="T675" s="1"/>
  <c r="U675" s="1"/>
  <c r="V675" s="1"/>
  <c r="W675" s="1"/>
  <c r="X675" s="1"/>
  <c r="Y675" s="1"/>
  <c r="Z675" s="1"/>
  <c r="AA675" s="1"/>
  <c r="AB675" s="1"/>
  <c r="AC675" s="1"/>
  <c r="AD675" s="1"/>
  <c r="AE675" s="1"/>
  <c r="AF675" s="1"/>
  <c r="AG675" s="1"/>
  <c r="AH675" s="1"/>
  <c r="AI675" s="1"/>
  <c r="AJ675" s="1"/>
  <c r="AK675" s="1"/>
  <c r="AL675" s="1"/>
  <c r="AM675" s="1"/>
  <c r="AN675" s="1"/>
  <c r="AO675" s="1"/>
  <c r="AP675" s="1"/>
  <c r="AQ675" s="1"/>
  <c r="AR675" s="1"/>
  <c r="AS675" s="1"/>
  <c r="AT675" s="1"/>
  <c r="AU675" s="1"/>
  <c r="AV675" s="1"/>
  <c r="AW675" s="1"/>
  <c r="AX675" s="1"/>
  <c r="AY675" s="1"/>
  <c r="AZ675" s="1"/>
  <c r="BA675" s="1"/>
  <c r="BB675" s="1"/>
  <c r="BC675" s="1"/>
  <c r="BD675" s="1"/>
  <c r="BE675" s="1"/>
  <c r="BF675" s="1"/>
  <c r="BG675" s="1"/>
  <c r="BH675" s="1"/>
  <c r="BI675" s="1"/>
  <c r="C676"/>
  <c r="D676" s="1"/>
  <c r="E676" s="1"/>
  <c r="F676" s="1"/>
  <c r="G676" s="1"/>
  <c r="H676" s="1"/>
  <c r="I676" s="1"/>
  <c r="J676" s="1"/>
  <c r="K676" s="1"/>
  <c r="L676" s="1"/>
  <c r="M676" s="1"/>
  <c r="N676" s="1"/>
  <c r="O676" s="1"/>
  <c r="P676" s="1"/>
  <c r="Q676" s="1"/>
  <c r="R676" s="1"/>
  <c r="S676" s="1"/>
  <c r="T676" s="1"/>
  <c r="U676" s="1"/>
  <c r="V676" s="1"/>
  <c r="W676" s="1"/>
  <c r="X676" s="1"/>
  <c r="Y676" s="1"/>
  <c r="Z676" s="1"/>
  <c r="AA676" s="1"/>
  <c r="AB676" s="1"/>
  <c r="AC676" s="1"/>
  <c r="AD676" s="1"/>
  <c r="AE676" s="1"/>
  <c r="AF676" s="1"/>
  <c r="AG676" s="1"/>
  <c r="AH676" s="1"/>
  <c r="AI676" s="1"/>
  <c r="AJ676" s="1"/>
  <c r="AK676" s="1"/>
  <c r="AL676" s="1"/>
  <c r="AM676" s="1"/>
  <c r="AN676" s="1"/>
  <c r="AO676" s="1"/>
  <c r="AP676" s="1"/>
  <c r="AQ676" s="1"/>
  <c r="AR676" s="1"/>
  <c r="AS676" s="1"/>
  <c r="AT676" s="1"/>
  <c r="AU676" s="1"/>
  <c r="AV676" s="1"/>
  <c r="AW676" s="1"/>
  <c r="AX676" s="1"/>
  <c r="AY676" s="1"/>
  <c r="AZ676" s="1"/>
  <c r="BA676" s="1"/>
  <c r="BB676" s="1"/>
  <c r="BC676" s="1"/>
  <c r="BD676" s="1"/>
  <c r="BE676" s="1"/>
  <c r="BF676" s="1"/>
  <c r="BG676" s="1"/>
  <c r="BH676" s="1"/>
  <c r="BI676" s="1"/>
  <c r="V657"/>
  <c r="W657" s="1"/>
  <c r="X657" s="1"/>
  <c r="Y657" s="1"/>
  <c r="V656"/>
  <c r="W656" s="1"/>
  <c r="X656" s="1"/>
  <c r="Y656" s="1"/>
  <c r="Z656" s="1"/>
  <c r="AA656" s="1"/>
  <c r="AB656" s="1"/>
  <c r="AC656" s="1"/>
  <c r="AD656" s="1"/>
  <c r="AE656" s="1"/>
  <c r="AF656" s="1"/>
  <c r="V653"/>
  <c r="W653" s="1"/>
  <c r="X653" s="1"/>
  <c r="Y653" s="1"/>
  <c r="Z653" s="1"/>
  <c r="AA653" s="1"/>
  <c r="AB653" s="1"/>
  <c r="AC653" s="1"/>
  <c r="AD653" s="1"/>
  <c r="AE653" s="1"/>
  <c r="AF653" s="1"/>
  <c r="AG653" s="1"/>
  <c r="AH653" s="1"/>
  <c r="AI653" s="1"/>
  <c r="AJ653" s="1"/>
  <c r="AK653" s="1"/>
  <c r="AL653" s="1"/>
  <c r="AM653" s="1"/>
  <c r="AN653" s="1"/>
  <c r="AO653" s="1"/>
  <c r="AP653" s="1"/>
  <c r="AQ653" s="1"/>
  <c r="AR653" s="1"/>
  <c r="AS653" s="1"/>
  <c r="AT653" s="1"/>
  <c r="AU653" s="1"/>
  <c r="AV653" s="1"/>
  <c r="AW653" s="1"/>
  <c r="AX653" s="1"/>
  <c r="AY653" s="1"/>
  <c r="AZ653" s="1"/>
  <c r="BA653" s="1"/>
  <c r="BB653" s="1"/>
  <c r="BC653" s="1"/>
  <c r="BD653" s="1"/>
  <c r="BE653" s="1"/>
  <c r="BF653" s="1"/>
  <c r="BG653" s="1"/>
  <c r="BH653" s="1"/>
  <c r="BI653" s="1"/>
  <c r="V652"/>
  <c r="W652" s="1"/>
  <c r="X652" s="1"/>
  <c r="Y652" s="1"/>
  <c r="Z652" s="1"/>
  <c r="AA652" s="1"/>
  <c r="AB652" s="1"/>
  <c r="AC652" s="1"/>
  <c r="AD652" s="1"/>
  <c r="AE652" s="1"/>
  <c r="AF652" s="1"/>
  <c r="AG652" s="1"/>
  <c r="AH652" s="1"/>
  <c r="AI652" s="1"/>
  <c r="AJ652" s="1"/>
  <c r="AK652" s="1"/>
  <c r="AL652" s="1"/>
  <c r="AM652" s="1"/>
  <c r="AN652" s="1"/>
  <c r="AO652" s="1"/>
  <c r="AP652" s="1"/>
  <c r="AQ652" s="1"/>
  <c r="AR652" s="1"/>
  <c r="AS652" s="1"/>
  <c r="AT652" s="1"/>
  <c r="AU652" s="1"/>
  <c r="AV652" s="1"/>
  <c r="AW652" s="1"/>
  <c r="AX652" s="1"/>
  <c r="AY652" s="1"/>
  <c r="AZ652" s="1"/>
  <c r="BA652" s="1"/>
  <c r="BB652" s="1"/>
  <c r="BC652" s="1"/>
  <c r="BD652" s="1"/>
  <c r="BE652" s="1"/>
  <c r="BF652" s="1"/>
  <c r="BG652" s="1"/>
  <c r="BH652" s="1"/>
  <c r="BI652" s="1"/>
  <c r="U655"/>
  <c r="V655" s="1"/>
  <c r="W655" s="1"/>
  <c r="X655" s="1"/>
  <c r="Y655" s="1"/>
  <c r="Z655" s="1"/>
  <c r="AA655" s="1"/>
  <c r="AB655" s="1"/>
  <c r="AC655" s="1"/>
  <c r="AD655" s="1"/>
  <c r="AE655" s="1"/>
  <c r="AF655" s="1"/>
  <c r="AG655" s="1"/>
  <c r="AH655" s="1"/>
  <c r="AI655" s="1"/>
  <c r="AJ655" s="1"/>
  <c r="AK655" s="1"/>
  <c r="AL655" s="1"/>
  <c r="AM655" s="1"/>
  <c r="AN655" s="1"/>
  <c r="AO655" s="1"/>
  <c r="AP655" s="1"/>
  <c r="AQ655" s="1"/>
  <c r="AR655" s="1"/>
  <c r="AS655" s="1"/>
  <c r="AT655" s="1"/>
  <c r="AU655" s="1"/>
  <c r="AV655" s="1"/>
  <c r="AW655" s="1"/>
  <c r="AX655" s="1"/>
  <c r="AY655" s="1"/>
  <c r="AZ655" s="1"/>
  <c r="BA655" s="1"/>
  <c r="BB655" s="1"/>
  <c r="BC655" s="1"/>
  <c r="BD655" s="1"/>
  <c r="BE655" s="1"/>
  <c r="BF655" s="1"/>
  <c r="BG655" s="1"/>
  <c r="BH655" s="1"/>
  <c r="BI655" s="1"/>
  <c r="U654"/>
  <c r="V654" s="1"/>
  <c r="W654" s="1"/>
  <c r="X654" s="1"/>
  <c r="Y654" s="1"/>
  <c r="Z654" s="1"/>
  <c r="AA654" s="1"/>
  <c r="AB654" s="1"/>
  <c r="AC654" s="1"/>
  <c r="AD654" s="1"/>
  <c r="AE654" s="1"/>
  <c r="AF654" s="1"/>
  <c r="AG654" s="1"/>
  <c r="AH654" s="1"/>
  <c r="AI654" s="1"/>
  <c r="AJ654" s="1"/>
  <c r="AK654" s="1"/>
  <c r="AL654" s="1"/>
  <c r="AM654" s="1"/>
  <c r="AN654" s="1"/>
  <c r="AO654" s="1"/>
  <c r="AP654" s="1"/>
  <c r="AQ654" s="1"/>
  <c r="AR654" s="1"/>
  <c r="AS654" s="1"/>
  <c r="AT654" s="1"/>
  <c r="AU654" s="1"/>
  <c r="AV654" s="1"/>
  <c r="AW654" s="1"/>
  <c r="AX654" s="1"/>
  <c r="AY654" s="1"/>
  <c r="AZ654" s="1"/>
  <c r="BA654" s="1"/>
  <c r="BB654" s="1"/>
  <c r="BC654" s="1"/>
  <c r="BD654" s="1"/>
  <c r="BE654" s="1"/>
  <c r="BF654" s="1"/>
  <c r="BG654" s="1"/>
  <c r="BH654" s="1"/>
  <c r="BI654" s="1"/>
  <c r="V665"/>
  <c r="W665" s="1"/>
  <c r="X665" s="1"/>
  <c r="Y665" s="1"/>
  <c r="Z665" s="1"/>
  <c r="AA665" s="1"/>
  <c r="AB665" s="1"/>
  <c r="AC665" s="1"/>
  <c r="AD665" s="1"/>
  <c r="AE665" s="1"/>
  <c r="AF665" s="1"/>
  <c r="AG665" s="1"/>
  <c r="AH665" s="1"/>
  <c r="AI665" s="1"/>
  <c r="AJ665" s="1"/>
  <c r="AK665" s="1"/>
  <c r="AL665" s="1"/>
  <c r="AM665" s="1"/>
  <c r="AN665" s="1"/>
  <c r="AO665" s="1"/>
  <c r="AP665" s="1"/>
  <c r="AQ665" s="1"/>
  <c r="AR665" s="1"/>
  <c r="V664"/>
  <c r="W664" s="1"/>
  <c r="X664" s="1"/>
  <c r="Y664" s="1"/>
  <c r="Z664" s="1"/>
  <c r="AA664" s="1"/>
  <c r="AB664" s="1"/>
  <c r="AC664" s="1"/>
  <c r="AD664" s="1"/>
  <c r="AE664" s="1"/>
  <c r="AF664" s="1"/>
  <c r="AG664" s="1"/>
  <c r="AH664" s="1"/>
  <c r="AI664" s="1"/>
  <c r="AJ664" s="1"/>
  <c r="AK664" s="1"/>
  <c r="AL664" s="1"/>
  <c r="AM664" s="1"/>
  <c r="AN664" s="1"/>
  <c r="AO664" s="1"/>
  <c r="AP664" s="1"/>
  <c r="AQ664" s="1"/>
  <c r="AR664" s="1"/>
  <c r="V668"/>
  <c r="W668" s="1"/>
  <c r="X668" s="1"/>
  <c r="Y668" s="1"/>
  <c r="Z668" s="1"/>
  <c r="AA668" s="1"/>
  <c r="AB668" s="1"/>
  <c r="AC668" s="1"/>
  <c r="C668"/>
  <c r="D668" s="1"/>
  <c r="E668" s="1"/>
  <c r="F668" s="1"/>
  <c r="G668" s="1"/>
  <c r="H668" s="1"/>
  <c r="C667"/>
  <c r="D667" s="1"/>
  <c r="E667" s="1"/>
  <c r="F667" s="1"/>
  <c r="G667" s="1"/>
  <c r="H667" s="1"/>
  <c r="I667" s="1"/>
  <c r="J667" s="1"/>
  <c r="K667" s="1"/>
  <c r="L667" s="1"/>
  <c r="M667" s="1"/>
  <c r="N667" s="1"/>
  <c r="O667" s="1"/>
  <c r="P667" s="1"/>
  <c r="Q667" s="1"/>
  <c r="R667" s="1"/>
  <c r="S667" s="1"/>
  <c r="T667" s="1"/>
  <c r="U667" s="1"/>
  <c r="V667" s="1"/>
  <c r="W667" s="1"/>
  <c r="X667" s="1"/>
  <c r="Y667" s="1"/>
  <c r="Z667" s="1"/>
  <c r="AA667" s="1"/>
  <c r="AB667" s="1"/>
  <c r="AC667" s="1"/>
  <c r="AD667" s="1"/>
  <c r="AE667" s="1"/>
  <c r="AF667" s="1"/>
  <c r="AG667" s="1"/>
  <c r="AH667" s="1"/>
  <c r="AI667" s="1"/>
  <c r="AJ667" s="1"/>
  <c r="AK667" s="1"/>
  <c r="AL667" s="1"/>
  <c r="AM667" s="1"/>
  <c r="AN667" s="1"/>
  <c r="AO667" s="1"/>
  <c r="AP667" s="1"/>
  <c r="AQ667" s="1"/>
  <c r="AR667" s="1"/>
  <c r="AS667" s="1"/>
  <c r="AT667" s="1"/>
  <c r="AU667" s="1"/>
  <c r="AV667" s="1"/>
  <c r="AW667" s="1"/>
  <c r="AX667" s="1"/>
  <c r="AY667" s="1"/>
  <c r="AZ667" s="1"/>
  <c r="BA667" s="1"/>
  <c r="BB667" s="1"/>
  <c r="BC667" s="1"/>
  <c r="BD667" s="1"/>
  <c r="BE667" s="1"/>
  <c r="BF667" s="1"/>
  <c r="BG667" s="1"/>
  <c r="BH667" s="1"/>
  <c r="BI667" s="1"/>
  <c r="C666"/>
  <c r="D666" s="1"/>
  <c r="E666" s="1"/>
  <c r="F666" s="1"/>
  <c r="G666" s="1"/>
  <c r="H666" s="1"/>
  <c r="I666" s="1"/>
  <c r="J666" s="1"/>
  <c r="K666" s="1"/>
  <c r="L666" s="1"/>
  <c r="M666" s="1"/>
  <c r="N666" s="1"/>
  <c r="O666" s="1"/>
  <c r="P666" s="1"/>
  <c r="Q666" s="1"/>
  <c r="R666" s="1"/>
  <c r="S666" s="1"/>
  <c r="T666" s="1"/>
  <c r="U666" s="1"/>
  <c r="V666" s="1"/>
  <c r="W666" s="1"/>
  <c r="X666" s="1"/>
  <c r="Y666" s="1"/>
  <c r="Z666" s="1"/>
  <c r="AA666" s="1"/>
  <c r="AB666" s="1"/>
  <c r="AC666" s="1"/>
  <c r="AD666" s="1"/>
  <c r="AE666" s="1"/>
  <c r="AF666" s="1"/>
  <c r="AG666" s="1"/>
  <c r="AH666" s="1"/>
  <c r="AI666" s="1"/>
  <c r="AJ666" s="1"/>
  <c r="AK666" s="1"/>
  <c r="AL666" s="1"/>
  <c r="AM666" s="1"/>
  <c r="AN666" s="1"/>
  <c r="AO666" s="1"/>
  <c r="AP666" s="1"/>
  <c r="AQ666" s="1"/>
  <c r="AR666" s="1"/>
  <c r="AS666" s="1"/>
  <c r="AT666" s="1"/>
  <c r="AU666" s="1"/>
  <c r="AV666" s="1"/>
  <c r="AW666" s="1"/>
  <c r="AX666" s="1"/>
  <c r="AY666" s="1"/>
  <c r="AZ666" s="1"/>
  <c r="BA666" s="1"/>
  <c r="BB666" s="1"/>
  <c r="BC666" s="1"/>
  <c r="BD666" s="1"/>
  <c r="BE666" s="1"/>
  <c r="BF666" s="1"/>
  <c r="BG666" s="1"/>
  <c r="BH666" s="1"/>
  <c r="BI666" s="1"/>
  <c r="C661"/>
  <c r="D661" s="1"/>
  <c r="E661" s="1"/>
  <c r="F661" s="1"/>
  <c r="G661" s="1"/>
  <c r="H661" s="1"/>
  <c r="I661" s="1"/>
  <c r="J661" s="1"/>
  <c r="K661" s="1"/>
  <c r="L661" s="1"/>
  <c r="M661" s="1"/>
  <c r="N661" s="1"/>
  <c r="O661" s="1"/>
  <c r="P661" s="1"/>
  <c r="Q661" s="1"/>
  <c r="R661" s="1"/>
  <c r="S661" s="1"/>
  <c r="T661" s="1"/>
  <c r="U661" s="1"/>
  <c r="V661" s="1"/>
  <c r="W661" s="1"/>
  <c r="X661" s="1"/>
  <c r="Y661" s="1"/>
  <c r="Z661" s="1"/>
  <c r="AA661" s="1"/>
  <c r="AB661" s="1"/>
  <c r="AC661" s="1"/>
  <c r="AD661" s="1"/>
  <c r="AE661" s="1"/>
  <c r="AF661" s="1"/>
  <c r="AG661" s="1"/>
  <c r="AH661" s="1"/>
  <c r="AI661" s="1"/>
  <c r="AJ661" s="1"/>
  <c r="AK661" s="1"/>
  <c r="AL661" s="1"/>
  <c r="AM661" s="1"/>
  <c r="AN661" s="1"/>
  <c r="AO661" s="1"/>
  <c r="AP661" s="1"/>
  <c r="AQ661" s="1"/>
  <c r="AR661" s="1"/>
  <c r="AS661" s="1"/>
  <c r="AT661" s="1"/>
  <c r="AU661" s="1"/>
  <c r="AV661" s="1"/>
  <c r="AW661" s="1"/>
  <c r="AX661" s="1"/>
  <c r="AY661" s="1"/>
  <c r="AZ661" s="1"/>
  <c r="BA661" s="1"/>
  <c r="BB661" s="1"/>
  <c r="BC661" s="1"/>
  <c r="BD661" s="1"/>
  <c r="BE661" s="1"/>
  <c r="BF661" s="1"/>
  <c r="BG661" s="1"/>
  <c r="BH661" s="1"/>
  <c r="BI661" s="1"/>
  <c r="C658"/>
  <c r="D658" s="1"/>
  <c r="E658" s="1"/>
  <c r="F658" s="1"/>
  <c r="G658" s="1"/>
  <c r="H658" s="1"/>
  <c r="I658" s="1"/>
  <c r="J658" s="1"/>
  <c r="K658" s="1"/>
  <c r="L658" s="1"/>
  <c r="M658" s="1"/>
  <c r="N658" s="1"/>
  <c r="O658" s="1"/>
  <c r="P658" s="1"/>
  <c r="Q658" s="1"/>
  <c r="R658" s="1"/>
  <c r="S658" s="1"/>
  <c r="T658" s="1"/>
  <c r="U658" s="1"/>
  <c r="V658" s="1"/>
  <c r="W658" s="1"/>
  <c r="X658" s="1"/>
  <c r="Y658" s="1"/>
  <c r="Z658" s="1"/>
  <c r="AA658" s="1"/>
  <c r="AB658" s="1"/>
  <c r="AC658" s="1"/>
  <c r="AD658" s="1"/>
  <c r="AE658" s="1"/>
  <c r="AF658" s="1"/>
  <c r="AG658" s="1"/>
  <c r="AH658" s="1"/>
  <c r="AI658" s="1"/>
  <c r="AJ658" s="1"/>
  <c r="AK658" s="1"/>
  <c r="AL658" s="1"/>
  <c r="AM658" s="1"/>
  <c r="AN658" s="1"/>
  <c r="AO658" s="1"/>
  <c r="AP658" s="1"/>
  <c r="AQ658" s="1"/>
  <c r="AR658" s="1"/>
  <c r="AS658" s="1"/>
  <c r="AT658" s="1"/>
  <c r="AU658" s="1"/>
  <c r="AV658" s="1"/>
  <c r="AW658" s="1"/>
  <c r="AX658" s="1"/>
  <c r="AY658" s="1"/>
  <c r="AZ658" s="1"/>
  <c r="BA658" s="1"/>
  <c r="BB658" s="1"/>
  <c r="BC658" s="1"/>
  <c r="BD658" s="1"/>
  <c r="BE658" s="1"/>
  <c r="BF658" s="1"/>
  <c r="BG658" s="1"/>
  <c r="BH658" s="1"/>
  <c r="BI658" s="1"/>
  <c r="C189"/>
  <c r="D189" s="1"/>
  <c r="E189" s="1"/>
  <c r="F189" s="1"/>
  <c r="G189" s="1"/>
  <c r="H189" s="1"/>
  <c r="I189" s="1"/>
  <c r="J189" s="1"/>
  <c r="K189" s="1"/>
  <c r="L189" s="1"/>
  <c r="M189" s="1"/>
  <c r="N189" s="1"/>
  <c r="O189" s="1"/>
  <c r="P189" s="1"/>
  <c r="Q189" s="1"/>
  <c r="R189" s="1"/>
  <c r="S189" s="1"/>
  <c r="T189" s="1"/>
  <c r="U189" s="1"/>
  <c r="V189" s="1"/>
  <c r="W189" s="1"/>
  <c r="X189" s="1"/>
  <c r="Y189" s="1"/>
  <c r="Z189" s="1"/>
  <c r="AA189" s="1"/>
  <c r="AB189" s="1"/>
  <c r="AC189" s="1"/>
  <c r="AD189" s="1"/>
  <c r="AE189" s="1"/>
  <c r="AF189" s="1"/>
  <c r="AG189" s="1"/>
  <c r="AH189" s="1"/>
  <c r="AI189" s="1"/>
  <c r="AJ189" s="1"/>
  <c r="AK189" s="1"/>
  <c r="AL189" s="1"/>
  <c r="AM189" s="1"/>
  <c r="AN189" s="1"/>
  <c r="AO189" s="1"/>
  <c r="AP189" s="1"/>
  <c r="AQ189" s="1"/>
  <c r="AR189" s="1"/>
  <c r="AS189" s="1"/>
  <c r="AT189" s="1"/>
  <c r="AU189" s="1"/>
  <c r="AV189" s="1"/>
  <c r="AW189" s="1"/>
  <c r="AX189" s="1"/>
  <c r="AY189" s="1"/>
  <c r="AZ189" s="1"/>
  <c r="BA189" s="1"/>
  <c r="BB189" s="1"/>
  <c r="BC189" s="1"/>
  <c r="BD189" s="1"/>
  <c r="BE189" s="1"/>
  <c r="BF189" s="1"/>
  <c r="BG189" s="1"/>
  <c r="BH189" s="1"/>
  <c r="BI189" s="1"/>
  <c r="C188"/>
  <c r="D188" s="1"/>
  <c r="E188" s="1"/>
  <c r="F188" s="1"/>
  <c r="G188" s="1"/>
  <c r="H188" s="1"/>
  <c r="I188" s="1"/>
  <c r="J188" s="1"/>
  <c r="K188" s="1"/>
  <c r="L188" s="1"/>
  <c r="M188" s="1"/>
  <c r="N188" s="1"/>
  <c r="O188" s="1"/>
  <c r="P188" s="1"/>
  <c r="Q188" s="1"/>
  <c r="R188" s="1"/>
  <c r="S188" s="1"/>
  <c r="T188" s="1"/>
  <c r="U188" s="1"/>
  <c r="V188" s="1"/>
  <c r="W188" s="1"/>
  <c r="X188" s="1"/>
  <c r="Y188" s="1"/>
  <c r="Z188" s="1"/>
  <c r="AA188" s="1"/>
  <c r="AB188" s="1"/>
  <c r="AC188" s="1"/>
  <c r="AD188" s="1"/>
  <c r="AE188" s="1"/>
  <c r="AF188" s="1"/>
  <c r="AG188" s="1"/>
  <c r="AH188" s="1"/>
  <c r="AI188" s="1"/>
  <c r="AJ188" s="1"/>
  <c r="AK188" s="1"/>
  <c r="AL188" s="1"/>
  <c r="AM188" s="1"/>
  <c r="AN188" s="1"/>
  <c r="AO188" s="1"/>
  <c r="AP188" s="1"/>
  <c r="AQ188" s="1"/>
  <c r="AR188" s="1"/>
  <c r="AS188" s="1"/>
  <c r="AT188" s="1"/>
  <c r="AU188" s="1"/>
  <c r="AV188" s="1"/>
  <c r="AW188" s="1"/>
  <c r="AX188" s="1"/>
  <c r="AY188" s="1"/>
  <c r="AZ188" s="1"/>
  <c r="BA188" s="1"/>
  <c r="BB188" s="1"/>
  <c r="BC188" s="1"/>
  <c r="BD188" s="1"/>
  <c r="BE188" s="1"/>
  <c r="BF188" s="1"/>
  <c r="BG188" s="1"/>
  <c r="BH188" s="1"/>
  <c r="BI188" s="1"/>
  <c r="AF31"/>
  <c r="AG31" s="1"/>
  <c r="AH31" s="1"/>
  <c r="AI31" s="1"/>
  <c r="AJ31" s="1"/>
  <c r="AK31" s="1"/>
  <c r="AL31" s="1"/>
  <c r="AM31" s="1"/>
  <c r="AN31" s="1"/>
  <c r="AO31" s="1"/>
  <c r="AP31" s="1"/>
  <c r="AQ31" s="1"/>
  <c r="AR31" s="1"/>
  <c r="AS31" s="1"/>
  <c r="AT31" s="1"/>
  <c r="AU31" s="1"/>
  <c r="AV31" s="1"/>
  <c r="AW31" s="1"/>
  <c r="AX31" s="1"/>
  <c r="AY31" s="1"/>
  <c r="AZ31" s="1"/>
  <c r="BA31" s="1"/>
  <c r="BB31" s="1"/>
  <c r="BC31" s="1"/>
  <c r="BD31" s="1"/>
  <c r="BE31" s="1"/>
  <c r="BF31" s="1"/>
  <c r="BG31" s="1"/>
  <c r="BH31" s="1"/>
  <c r="BI31" s="1"/>
  <c r="V25"/>
  <c r="W25" s="1"/>
  <c r="X25" s="1"/>
  <c r="Y25" s="1"/>
  <c r="Z25" s="1"/>
  <c r="AA25" s="1"/>
  <c r="AB25" s="1"/>
  <c r="AC25" s="1"/>
  <c r="AD25" s="1"/>
  <c r="AE25" s="1"/>
  <c r="AF25" s="1"/>
  <c r="AG25" s="1"/>
  <c r="AH25" s="1"/>
  <c r="AI25" s="1"/>
  <c r="AJ25" s="1"/>
  <c r="AK25" s="1"/>
  <c r="AL25" s="1"/>
  <c r="AM25" s="1"/>
  <c r="AN25" s="1"/>
  <c r="AO25" s="1"/>
  <c r="AP25" s="1"/>
  <c r="AQ25" s="1"/>
  <c r="AR25" s="1"/>
  <c r="AS25" s="1"/>
  <c r="AT25" s="1"/>
  <c r="AU25" s="1"/>
  <c r="AV25" s="1"/>
  <c r="AW25" s="1"/>
  <c r="AX25" s="1"/>
  <c r="AY25" s="1"/>
  <c r="AZ25" s="1"/>
  <c r="BA25" s="1"/>
  <c r="BB25" s="1"/>
  <c r="BC25" s="1"/>
  <c r="BD25" s="1"/>
  <c r="BE25" s="1"/>
  <c r="BF25" s="1"/>
  <c r="BG25" s="1"/>
  <c r="BH25" s="1"/>
  <c r="BI25" s="1"/>
  <c r="V24"/>
  <c r="W24" s="1"/>
  <c r="X24" s="1"/>
  <c r="Y24" s="1"/>
  <c r="Z24" s="1"/>
  <c r="AA24" s="1"/>
  <c r="AB24" s="1"/>
  <c r="AC24" s="1"/>
  <c r="AD24" s="1"/>
  <c r="AE24" s="1"/>
  <c r="AF24" s="1"/>
  <c r="AG24" s="1"/>
  <c r="AH24" s="1"/>
  <c r="AI24" s="1"/>
  <c r="AJ24" s="1"/>
  <c r="AK24" s="1"/>
  <c r="AL24" s="1"/>
  <c r="AM24" s="1"/>
  <c r="AN24" s="1"/>
  <c r="AO24" s="1"/>
  <c r="AP24" s="1"/>
  <c r="AQ24" s="1"/>
  <c r="AR24" s="1"/>
  <c r="AS24" s="1"/>
  <c r="AT24" s="1"/>
  <c r="AU24" s="1"/>
  <c r="AV24" s="1"/>
  <c r="AW24" s="1"/>
  <c r="AX24" s="1"/>
  <c r="AY24" s="1"/>
  <c r="AZ24" s="1"/>
  <c r="BA24" s="1"/>
  <c r="BB24" s="1"/>
  <c r="BC24" s="1"/>
  <c r="BD24" s="1"/>
  <c r="BE24" s="1"/>
  <c r="BF24" s="1"/>
  <c r="BG24" s="1"/>
  <c r="BH24" s="1"/>
  <c r="BI24" s="1"/>
  <c r="V18"/>
  <c r="W18" s="1"/>
  <c r="X18" s="1"/>
  <c r="Y18" s="1"/>
  <c r="Z18" s="1"/>
  <c r="AA18" s="1"/>
  <c r="AB18" s="1"/>
  <c r="AC18" s="1"/>
  <c r="AD18" s="1"/>
  <c r="AE18" s="1"/>
  <c r="AF18" s="1"/>
  <c r="AG18" s="1"/>
  <c r="V17"/>
  <c r="W17" s="1"/>
  <c r="X17" s="1"/>
  <c r="Y17" s="1"/>
  <c r="Z17" s="1"/>
  <c r="AA17" s="1"/>
  <c r="AB17" s="1"/>
  <c r="AC17" s="1"/>
  <c r="AD17" s="1"/>
  <c r="AE17" s="1"/>
  <c r="AF17" s="1"/>
  <c r="AG17" s="1"/>
  <c r="AH17" s="1"/>
  <c r="AI17" s="1"/>
  <c r="AJ17" s="1"/>
  <c r="AK17" s="1"/>
  <c r="AL17" s="1"/>
  <c r="AM17" s="1"/>
  <c r="AN17" s="1"/>
  <c r="AO17" s="1"/>
  <c r="AP17" s="1"/>
  <c r="AQ17" s="1"/>
  <c r="AR17" s="1"/>
  <c r="AS17" s="1"/>
  <c r="AT17" s="1"/>
  <c r="AU17" s="1"/>
  <c r="AV17" s="1"/>
  <c r="AW17" s="1"/>
  <c r="AX17" s="1"/>
  <c r="AY17" s="1"/>
  <c r="AZ17" s="1"/>
  <c r="BA17" s="1"/>
  <c r="BB17" s="1"/>
  <c r="BC17" s="1"/>
  <c r="BD17" s="1"/>
  <c r="BE17" s="1"/>
  <c r="BF17" s="1"/>
  <c r="BG17" s="1"/>
  <c r="BH17" s="1"/>
  <c r="BI17" s="1"/>
  <c r="C431"/>
  <c r="D431" s="1"/>
  <c r="E431" s="1"/>
  <c r="F431" s="1"/>
  <c r="G431" s="1"/>
  <c r="H431" s="1"/>
  <c r="I431" s="1"/>
  <c r="J431" s="1"/>
  <c r="K431" s="1"/>
  <c r="L431" s="1"/>
  <c r="M431" s="1"/>
  <c r="N431" s="1"/>
  <c r="O431" s="1"/>
  <c r="P431" s="1"/>
  <c r="Q431" s="1"/>
  <c r="R431" s="1"/>
  <c r="S431" s="1"/>
  <c r="T431" s="1"/>
  <c r="U431" s="1"/>
  <c r="V431" s="1"/>
  <c r="W431" s="1"/>
  <c r="X431" s="1"/>
  <c r="Y431" s="1"/>
  <c r="Z431" s="1"/>
  <c r="AA431" s="1"/>
  <c r="AB431" s="1"/>
  <c r="AC431" s="1"/>
  <c r="AD431" s="1"/>
  <c r="AE431" s="1"/>
  <c r="AF431" s="1"/>
  <c r="AG431" s="1"/>
  <c r="AH431" s="1"/>
  <c r="AI431" s="1"/>
  <c r="AJ431" s="1"/>
  <c r="AK431" s="1"/>
  <c r="AL431" s="1"/>
  <c r="AM431" s="1"/>
  <c r="AN431" s="1"/>
  <c r="AO431" s="1"/>
  <c r="AP431" s="1"/>
  <c r="AQ431" s="1"/>
  <c r="AR431" s="1"/>
  <c r="AS431" s="1"/>
  <c r="AT431" s="1"/>
  <c r="AU431" s="1"/>
  <c r="AV431" s="1"/>
  <c r="AW431" s="1"/>
  <c r="AX431" s="1"/>
  <c r="AY431" s="1"/>
  <c r="AZ431" s="1"/>
  <c r="BA431" s="1"/>
  <c r="BB431" s="1"/>
  <c r="BC431" s="1"/>
  <c r="BD431" s="1"/>
  <c r="BE431" s="1"/>
  <c r="BF431" s="1"/>
  <c r="BG431" s="1"/>
  <c r="BH431" s="1"/>
  <c r="BI431" s="1"/>
  <c r="C426"/>
  <c r="D426" s="1"/>
  <c r="E426" s="1"/>
  <c r="F426" s="1"/>
  <c r="G426" s="1"/>
  <c r="H426" s="1"/>
  <c r="I426" s="1"/>
  <c r="J426" s="1"/>
  <c r="K426" s="1"/>
  <c r="L426" s="1"/>
  <c r="M426" s="1"/>
  <c r="N426" s="1"/>
  <c r="O426" s="1"/>
  <c r="P426" s="1"/>
  <c r="Q426" s="1"/>
  <c r="R426" s="1"/>
  <c r="S426" s="1"/>
  <c r="T426" s="1"/>
  <c r="U426" s="1"/>
  <c r="V426" s="1"/>
  <c r="W426" s="1"/>
  <c r="X426" s="1"/>
  <c r="Y426" s="1"/>
  <c r="Z426" s="1"/>
  <c r="AA426" s="1"/>
  <c r="AB426" s="1"/>
  <c r="AC426" s="1"/>
  <c r="AD426" s="1"/>
  <c r="AE426" s="1"/>
  <c r="AF426" s="1"/>
  <c r="AG426" s="1"/>
  <c r="AH426" s="1"/>
  <c r="AI426" s="1"/>
  <c r="AJ426" s="1"/>
  <c r="AK426" s="1"/>
  <c r="AL426" s="1"/>
  <c r="AM426" s="1"/>
  <c r="AN426" s="1"/>
  <c r="AO426" s="1"/>
  <c r="AP426" s="1"/>
  <c r="AQ426" s="1"/>
  <c r="AR426" s="1"/>
  <c r="AS426" s="1"/>
  <c r="AT426" s="1"/>
  <c r="AU426" s="1"/>
  <c r="AV426" s="1"/>
  <c r="AW426" s="1"/>
  <c r="AX426" s="1"/>
  <c r="AY426" s="1"/>
  <c r="AZ426" s="1"/>
  <c r="BA426" s="1"/>
  <c r="BB426" s="1"/>
  <c r="BC426" s="1"/>
  <c r="BD426" s="1"/>
  <c r="BE426" s="1"/>
  <c r="BF426" s="1"/>
  <c r="BG426" s="1"/>
  <c r="BH426" s="1"/>
  <c r="BI426" s="1"/>
  <c r="AD517"/>
  <c r="AE517" s="1"/>
  <c r="AF517" s="1"/>
  <c r="AG517" s="1"/>
  <c r="AD516"/>
  <c r="AE516" s="1"/>
  <c r="AF516" s="1"/>
  <c r="AG516" s="1"/>
  <c r="C635"/>
  <c r="D635" s="1"/>
  <c r="E635" s="1"/>
  <c r="F635" s="1"/>
  <c r="G635" s="1"/>
  <c r="H635" s="1"/>
  <c r="I635" s="1"/>
  <c r="J635" s="1"/>
  <c r="K635" s="1"/>
  <c r="L635" s="1"/>
  <c r="M635" s="1"/>
  <c r="N635" s="1"/>
  <c r="O635" s="1"/>
  <c r="P635" s="1"/>
  <c r="Q635" s="1"/>
  <c r="R635" s="1"/>
  <c r="S635" s="1"/>
  <c r="T635" s="1"/>
  <c r="U635" s="1"/>
  <c r="V635" s="1"/>
  <c r="W635" s="1"/>
  <c r="X635" s="1"/>
  <c r="Y635" s="1"/>
  <c r="Z635" s="1"/>
  <c r="AA635" s="1"/>
  <c r="AB635" s="1"/>
  <c r="AC635" s="1"/>
  <c r="AD635" s="1"/>
  <c r="AE635" s="1"/>
  <c r="AF635" s="1"/>
  <c r="AG635" s="1"/>
  <c r="AH635" s="1"/>
  <c r="AI635" s="1"/>
  <c r="AJ635" s="1"/>
  <c r="AK635" s="1"/>
  <c r="AL635" s="1"/>
  <c r="AM635" s="1"/>
  <c r="AN635" s="1"/>
  <c r="AO635" s="1"/>
  <c r="AP635" s="1"/>
  <c r="AQ635" s="1"/>
  <c r="AR635" s="1"/>
  <c r="AS635" s="1"/>
  <c r="AT635" s="1"/>
  <c r="AU635" s="1"/>
  <c r="AV635" s="1"/>
  <c r="AW635" s="1"/>
  <c r="AX635" s="1"/>
  <c r="AY635" s="1"/>
  <c r="AZ635" s="1"/>
  <c r="BA635" s="1"/>
  <c r="BB635" s="1"/>
  <c r="BC635" s="1"/>
  <c r="BD635" s="1"/>
  <c r="BE635" s="1"/>
  <c r="BF635" s="1"/>
  <c r="BG635" s="1"/>
  <c r="BH635" s="1"/>
  <c r="BI635" s="1"/>
  <c r="C636"/>
  <c r="D636" s="1"/>
  <c r="E636" s="1"/>
  <c r="F636" s="1"/>
  <c r="G636" s="1"/>
  <c r="H636" s="1"/>
  <c r="I636" s="1"/>
  <c r="J636" s="1"/>
  <c r="K636" s="1"/>
  <c r="L636" s="1"/>
  <c r="M636" s="1"/>
  <c r="N636" s="1"/>
  <c r="O636" s="1"/>
  <c r="P636" s="1"/>
  <c r="Q636" s="1"/>
  <c r="R636" s="1"/>
  <c r="S636" s="1"/>
  <c r="T636" s="1"/>
  <c r="U636" s="1"/>
  <c r="V636" s="1"/>
  <c r="W636" s="1"/>
  <c r="X636" s="1"/>
  <c r="Y636" s="1"/>
  <c r="Z636" s="1"/>
  <c r="AA636" s="1"/>
  <c r="AB636" s="1"/>
  <c r="AC636" s="1"/>
  <c r="AD636" s="1"/>
  <c r="AE636" s="1"/>
  <c r="AF636" s="1"/>
  <c r="AG636" s="1"/>
  <c r="AH636" s="1"/>
  <c r="AI636" s="1"/>
  <c r="AJ636" s="1"/>
  <c r="AK636" s="1"/>
  <c r="AL636" s="1"/>
  <c r="AM636" s="1"/>
  <c r="AN636" s="1"/>
  <c r="AO636" s="1"/>
  <c r="AP636" s="1"/>
  <c r="AQ636" s="1"/>
  <c r="AR636" s="1"/>
  <c r="AS636" s="1"/>
  <c r="AT636" s="1"/>
  <c r="AU636" s="1"/>
  <c r="AV636" s="1"/>
  <c r="AW636" s="1"/>
  <c r="AX636" s="1"/>
  <c r="AY636" s="1"/>
  <c r="AZ636" s="1"/>
  <c r="BA636" s="1"/>
  <c r="BB636" s="1"/>
  <c r="BC636" s="1"/>
  <c r="BD636" s="1"/>
  <c r="BE636" s="1"/>
  <c r="BF636" s="1"/>
  <c r="BG636" s="1"/>
  <c r="BH636" s="1"/>
  <c r="BI636" s="1"/>
  <c r="C637"/>
  <c r="D637" s="1"/>
  <c r="E637" s="1"/>
  <c r="F637" s="1"/>
  <c r="G637" s="1"/>
  <c r="H637" s="1"/>
  <c r="I637" s="1"/>
  <c r="J637" s="1"/>
  <c r="K637" s="1"/>
  <c r="L637" s="1"/>
  <c r="M637" s="1"/>
  <c r="N637" s="1"/>
  <c r="O637" s="1"/>
  <c r="P637" s="1"/>
  <c r="Q637" s="1"/>
  <c r="R637" s="1"/>
  <c r="S637" s="1"/>
  <c r="T637" s="1"/>
  <c r="U637" s="1"/>
  <c r="V637" s="1"/>
  <c r="W637" s="1"/>
  <c r="X637" s="1"/>
  <c r="Y637" s="1"/>
  <c r="Z637" s="1"/>
  <c r="AA637" s="1"/>
  <c r="AB637" s="1"/>
  <c r="AC637" s="1"/>
  <c r="AD637" s="1"/>
  <c r="AE637" s="1"/>
  <c r="AF637" s="1"/>
  <c r="AG637" s="1"/>
  <c r="AH637" s="1"/>
  <c r="AI637" s="1"/>
  <c r="AJ637" s="1"/>
  <c r="AK637" s="1"/>
  <c r="AL637" s="1"/>
  <c r="AM637" s="1"/>
  <c r="AN637" s="1"/>
  <c r="AO637" s="1"/>
  <c r="AP637" s="1"/>
  <c r="AQ637" s="1"/>
  <c r="AR637" s="1"/>
  <c r="AS637" s="1"/>
  <c r="AT637" s="1"/>
  <c r="AU637" s="1"/>
  <c r="AV637" s="1"/>
  <c r="AW637" s="1"/>
  <c r="AX637" s="1"/>
  <c r="AY637" s="1"/>
  <c r="AZ637" s="1"/>
  <c r="BA637" s="1"/>
  <c r="BB637" s="1"/>
  <c r="BC637" s="1"/>
  <c r="BD637" s="1"/>
  <c r="BE637" s="1"/>
  <c r="BF637" s="1"/>
  <c r="BG637" s="1"/>
  <c r="BH637" s="1"/>
  <c r="BI637" s="1"/>
  <c r="C630"/>
  <c r="D630" s="1"/>
  <c r="E630" s="1"/>
  <c r="F630" s="1"/>
  <c r="G630" s="1"/>
  <c r="H630" s="1"/>
  <c r="I630" s="1"/>
  <c r="J630" s="1"/>
  <c r="K630" s="1"/>
  <c r="L630" s="1"/>
  <c r="M630" s="1"/>
  <c r="N630" s="1"/>
  <c r="O630" s="1"/>
  <c r="P630" s="1"/>
  <c r="Q630" s="1"/>
  <c r="R630" s="1"/>
  <c r="S630" s="1"/>
  <c r="T630" s="1"/>
  <c r="U630" s="1"/>
  <c r="V630" s="1"/>
  <c r="W630" s="1"/>
  <c r="X630" s="1"/>
  <c r="Y630" s="1"/>
  <c r="Z630" s="1"/>
  <c r="AA630" s="1"/>
  <c r="AB630" s="1"/>
  <c r="AC630" s="1"/>
  <c r="AD630" s="1"/>
  <c r="AE630" s="1"/>
  <c r="AF630" s="1"/>
  <c r="AG630" s="1"/>
  <c r="AH630" s="1"/>
  <c r="AI630" s="1"/>
  <c r="AJ630" s="1"/>
  <c r="AK630" s="1"/>
  <c r="AL630" s="1"/>
  <c r="AM630" s="1"/>
  <c r="AN630" s="1"/>
  <c r="AO630" s="1"/>
  <c r="AP630" s="1"/>
  <c r="AQ630" s="1"/>
  <c r="AR630" s="1"/>
  <c r="AS630" s="1"/>
  <c r="AT630" s="1"/>
  <c r="AU630" s="1"/>
  <c r="AV630" s="1"/>
  <c r="AW630" s="1"/>
  <c r="AX630" s="1"/>
  <c r="AY630" s="1"/>
  <c r="AZ630" s="1"/>
  <c r="BA630" s="1"/>
  <c r="BB630" s="1"/>
  <c r="BC630" s="1"/>
  <c r="BD630" s="1"/>
  <c r="BE630" s="1"/>
  <c r="BF630" s="1"/>
  <c r="BG630" s="1"/>
  <c r="BH630" s="1"/>
  <c r="BI630" s="1"/>
  <c r="C631"/>
  <c r="D631" s="1"/>
  <c r="E631" s="1"/>
  <c r="F631" s="1"/>
  <c r="G631" s="1"/>
  <c r="H631" s="1"/>
  <c r="I631" s="1"/>
  <c r="J631" s="1"/>
  <c r="K631" s="1"/>
  <c r="L631" s="1"/>
  <c r="M631" s="1"/>
  <c r="N631" s="1"/>
  <c r="O631" s="1"/>
  <c r="P631" s="1"/>
  <c r="Q631" s="1"/>
  <c r="R631" s="1"/>
  <c r="S631" s="1"/>
  <c r="T631" s="1"/>
  <c r="U631" s="1"/>
  <c r="V631" s="1"/>
  <c r="W631" s="1"/>
  <c r="X631" s="1"/>
  <c r="Y631" s="1"/>
  <c r="Z631" s="1"/>
  <c r="AA631" s="1"/>
  <c r="AB631" s="1"/>
  <c r="AC631" s="1"/>
  <c r="AD631" s="1"/>
  <c r="AE631" s="1"/>
  <c r="AF631" s="1"/>
  <c r="AG631" s="1"/>
  <c r="AH631" s="1"/>
  <c r="AI631" s="1"/>
  <c r="AJ631" s="1"/>
  <c r="AK631" s="1"/>
  <c r="AL631" s="1"/>
  <c r="AM631" s="1"/>
  <c r="AN631" s="1"/>
  <c r="AO631" s="1"/>
  <c r="AP631" s="1"/>
  <c r="AQ631" s="1"/>
  <c r="AR631" s="1"/>
  <c r="AS631" s="1"/>
  <c r="AT631" s="1"/>
  <c r="AU631" s="1"/>
  <c r="AV631" s="1"/>
  <c r="AW631" s="1"/>
  <c r="AX631" s="1"/>
  <c r="AY631" s="1"/>
  <c r="AZ631" s="1"/>
  <c r="BA631" s="1"/>
  <c r="BB631" s="1"/>
  <c r="BC631" s="1"/>
  <c r="BD631" s="1"/>
  <c r="BE631" s="1"/>
  <c r="BF631" s="1"/>
  <c r="BG631" s="1"/>
  <c r="BH631" s="1"/>
  <c r="BI631" s="1"/>
  <c r="C629"/>
  <c r="D629" s="1"/>
  <c r="E629" s="1"/>
  <c r="F629" s="1"/>
  <c r="G629" s="1"/>
  <c r="H629" s="1"/>
  <c r="I629" s="1"/>
  <c r="J629" s="1"/>
  <c r="K629" s="1"/>
  <c r="L629" s="1"/>
  <c r="M629" s="1"/>
  <c r="N629" s="1"/>
  <c r="O629" s="1"/>
  <c r="P629" s="1"/>
  <c r="Q629" s="1"/>
  <c r="R629" s="1"/>
  <c r="S629" s="1"/>
  <c r="T629" s="1"/>
  <c r="U629" s="1"/>
  <c r="V629" s="1"/>
  <c r="W629" s="1"/>
  <c r="X629" s="1"/>
  <c r="Y629" s="1"/>
  <c r="Z629" s="1"/>
  <c r="AA629" s="1"/>
  <c r="AB629" s="1"/>
  <c r="AC629" s="1"/>
  <c r="AD629" s="1"/>
  <c r="AE629" s="1"/>
  <c r="AF629" s="1"/>
  <c r="AG629" s="1"/>
  <c r="AH629" s="1"/>
  <c r="AI629" s="1"/>
  <c r="AJ629" s="1"/>
  <c r="AK629" s="1"/>
  <c r="AL629" s="1"/>
  <c r="AM629" s="1"/>
  <c r="AN629" s="1"/>
  <c r="AO629" s="1"/>
  <c r="AP629" s="1"/>
  <c r="AQ629" s="1"/>
  <c r="AR629" s="1"/>
  <c r="AS629" s="1"/>
  <c r="AT629" s="1"/>
  <c r="AU629" s="1"/>
  <c r="AV629" s="1"/>
  <c r="AW629" s="1"/>
  <c r="AX629" s="1"/>
  <c r="AY629" s="1"/>
  <c r="AZ629" s="1"/>
  <c r="BA629" s="1"/>
  <c r="BB629" s="1"/>
  <c r="BC629" s="1"/>
  <c r="BD629" s="1"/>
  <c r="BE629" s="1"/>
  <c r="BF629" s="1"/>
  <c r="BG629" s="1"/>
  <c r="BH629" s="1"/>
  <c r="BI629" s="1"/>
  <c r="C619"/>
  <c r="D619" s="1"/>
  <c r="E619" s="1"/>
  <c r="F619" s="1"/>
  <c r="G619" s="1"/>
  <c r="H619" s="1"/>
  <c r="I619" s="1"/>
  <c r="J619" s="1"/>
  <c r="K619" s="1"/>
  <c r="L619" s="1"/>
  <c r="M619" s="1"/>
  <c r="N619" s="1"/>
  <c r="O619" s="1"/>
  <c r="P619" s="1"/>
  <c r="Q619" s="1"/>
  <c r="R619" s="1"/>
  <c r="S619" s="1"/>
  <c r="T619" s="1"/>
  <c r="U619" s="1"/>
  <c r="V619" s="1"/>
  <c r="W619" s="1"/>
  <c r="X619" s="1"/>
  <c r="Y619" s="1"/>
  <c r="Z619" s="1"/>
  <c r="AA619" s="1"/>
  <c r="AB619" s="1"/>
  <c r="AC619" s="1"/>
  <c r="AD619" s="1"/>
  <c r="AE619" s="1"/>
  <c r="AF619" s="1"/>
  <c r="AG619" s="1"/>
  <c r="AH619" s="1"/>
  <c r="AI619" s="1"/>
  <c r="AJ619" s="1"/>
  <c r="AK619" s="1"/>
  <c r="AL619" s="1"/>
  <c r="AM619" s="1"/>
  <c r="AN619" s="1"/>
  <c r="AO619" s="1"/>
  <c r="AP619" s="1"/>
  <c r="AQ619" s="1"/>
  <c r="AR619" s="1"/>
  <c r="AS619" s="1"/>
  <c r="AT619" s="1"/>
  <c r="AU619" s="1"/>
  <c r="AV619" s="1"/>
  <c r="AW619" s="1"/>
  <c r="AX619" s="1"/>
  <c r="AY619" s="1"/>
  <c r="AZ619" s="1"/>
  <c r="BA619" s="1"/>
  <c r="BB619" s="1"/>
  <c r="BC619" s="1"/>
  <c r="BD619" s="1"/>
  <c r="BE619" s="1"/>
  <c r="BF619" s="1"/>
  <c r="BG619" s="1"/>
  <c r="BH619" s="1"/>
  <c r="BI619" s="1"/>
  <c r="C618"/>
  <c r="D618" s="1"/>
  <c r="E618" s="1"/>
  <c r="F618" s="1"/>
  <c r="G618" s="1"/>
  <c r="H618" s="1"/>
  <c r="I618" s="1"/>
  <c r="J618" s="1"/>
  <c r="K618" s="1"/>
  <c r="L618" s="1"/>
  <c r="M618" s="1"/>
  <c r="N618" s="1"/>
  <c r="O618" s="1"/>
  <c r="P618" s="1"/>
  <c r="Q618" s="1"/>
  <c r="R618" s="1"/>
  <c r="S618" s="1"/>
  <c r="T618" s="1"/>
  <c r="U618" s="1"/>
  <c r="V618" s="1"/>
  <c r="W618" s="1"/>
  <c r="X618" s="1"/>
  <c r="Y618" s="1"/>
  <c r="Z618" s="1"/>
  <c r="AA618" s="1"/>
  <c r="AB618" s="1"/>
  <c r="AC618" s="1"/>
  <c r="AD618" s="1"/>
  <c r="AE618" s="1"/>
  <c r="AF618" s="1"/>
  <c r="AG618" s="1"/>
  <c r="AH618" s="1"/>
  <c r="AI618" s="1"/>
  <c r="AJ618" s="1"/>
  <c r="AK618" s="1"/>
  <c r="AL618" s="1"/>
  <c r="AM618" s="1"/>
  <c r="AN618" s="1"/>
  <c r="AO618" s="1"/>
  <c r="AP618" s="1"/>
  <c r="AQ618" s="1"/>
  <c r="AR618" s="1"/>
  <c r="AS618" s="1"/>
  <c r="AT618" s="1"/>
  <c r="AU618" s="1"/>
  <c r="AV618" s="1"/>
  <c r="AW618" s="1"/>
  <c r="AX618" s="1"/>
  <c r="AY618" s="1"/>
  <c r="AZ618" s="1"/>
  <c r="BA618" s="1"/>
  <c r="BB618" s="1"/>
  <c r="BC618" s="1"/>
  <c r="BD618" s="1"/>
  <c r="BE618" s="1"/>
  <c r="BF618" s="1"/>
  <c r="BG618" s="1"/>
  <c r="BH618" s="1"/>
  <c r="BI618" s="1"/>
  <c r="C623"/>
  <c r="D623" s="1"/>
  <c r="E623" s="1"/>
  <c r="F623" s="1"/>
  <c r="G623" s="1"/>
  <c r="C622"/>
  <c r="D622" s="1"/>
  <c r="E622" s="1"/>
  <c r="F622" s="1"/>
  <c r="G622" s="1"/>
  <c r="H622" s="1"/>
  <c r="I622" s="1"/>
  <c r="J622" s="1"/>
  <c r="K622" s="1"/>
  <c r="L622" s="1"/>
  <c r="M622" s="1"/>
  <c r="N622" s="1"/>
  <c r="O622" s="1"/>
  <c r="P622" s="1"/>
  <c r="Q622" s="1"/>
  <c r="R622" s="1"/>
  <c r="S622" s="1"/>
  <c r="T622" s="1"/>
  <c r="U622" s="1"/>
  <c r="V622" s="1"/>
  <c r="W622" s="1"/>
  <c r="X622" s="1"/>
  <c r="Y622" s="1"/>
  <c r="Z622" s="1"/>
  <c r="AA622" s="1"/>
  <c r="AB622" s="1"/>
  <c r="AC622" s="1"/>
  <c r="AD622" s="1"/>
  <c r="AE622" s="1"/>
  <c r="AF622" s="1"/>
  <c r="AG622" s="1"/>
  <c r="AH622" s="1"/>
  <c r="AI622" s="1"/>
  <c r="AJ622" s="1"/>
  <c r="AK622" s="1"/>
  <c r="AL622" s="1"/>
  <c r="AM622" s="1"/>
  <c r="AN622" s="1"/>
  <c r="AO622" s="1"/>
  <c r="AP622" s="1"/>
  <c r="AQ622" s="1"/>
  <c r="AR622" s="1"/>
  <c r="AS622" s="1"/>
  <c r="AT622" s="1"/>
  <c r="AU622" s="1"/>
  <c r="AV622" s="1"/>
  <c r="AW622" s="1"/>
  <c r="AX622" s="1"/>
  <c r="AY622" s="1"/>
  <c r="AZ622" s="1"/>
  <c r="BA622" s="1"/>
  <c r="BB622" s="1"/>
  <c r="BC622" s="1"/>
  <c r="BD622" s="1"/>
  <c r="BE622" s="1"/>
  <c r="BF622" s="1"/>
  <c r="BG622" s="1"/>
  <c r="BH622" s="1"/>
  <c r="BI622" s="1"/>
  <c r="C624"/>
  <c r="D624" s="1"/>
  <c r="E624" s="1"/>
  <c r="F624" s="1"/>
  <c r="G624" s="1"/>
  <c r="H624" s="1"/>
  <c r="I624" s="1"/>
  <c r="J624" s="1"/>
  <c r="K624" s="1"/>
  <c r="L624" s="1"/>
  <c r="M624" s="1"/>
  <c r="N624" s="1"/>
  <c r="O624" s="1"/>
  <c r="P624" s="1"/>
  <c r="Q624" s="1"/>
  <c r="R624" s="1"/>
  <c r="S624" s="1"/>
  <c r="T624" s="1"/>
  <c r="U624" s="1"/>
  <c r="V624" s="1"/>
  <c r="W624" s="1"/>
  <c r="X624" s="1"/>
  <c r="Y624" s="1"/>
  <c r="Z624" s="1"/>
  <c r="AA624" s="1"/>
  <c r="AB624" s="1"/>
  <c r="AC624" s="1"/>
  <c r="AD624" s="1"/>
  <c r="AE624" s="1"/>
  <c r="AF624" s="1"/>
  <c r="AG624" s="1"/>
  <c r="AH624" s="1"/>
  <c r="AI624" s="1"/>
  <c r="AJ624" s="1"/>
  <c r="AK624" s="1"/>
  <c r="AL624" s="1"/>
  <c r="AM624" s="1"/>
  <c r="AN624" s="1"/>
  <c r="AO624" s="1"/>
  <c r="AP624" s="1"/>
  <c r="AQ624" s="1"/>
  <c r="AR624" s="1"/>
  <c r="AS624" s="1"/>
  <c r="AT624" s="1"/>
  <c r="AU624" s="1"/>
  <c r="AV624" s="1"/>
  <c r="AW624" s="1"/>
  <c r="AX624" s="1"/>
  <c r="AY624" s="1"/>
  <c r="AZ624" s="1"/>
  <c r="BA624" s="1"/>
  <c r="BB624" s="1"/>
  <c r="BC624" s="1"/>
  <c r="BD624" s="1"/>
  <c r="BE624" s="1"/>
  <c r="BF624" s="1"/>
  <c r="BG624" s="1"/>
  <c r="BH624" s="1"/>
  <c r="BI624" s="1"/>
  <c r="C617"/>
  <c r="D617" s="1"/>
  <c r="E617" s="1"/>
  <c r="F617" s="1"/>
  <c r="G617" s="1"/>
  <c r="H617" s="1"/>
  <c r="I617" s="1"/>
  <c r="J617" s="1"/>
  <c r="K617" s="1"/>
  <c r="L617" s="1"/>
  <c r="M617" s="1"/>
  <c r="N617" s="1"/>
  <c r="O617" s="1"/>
  <c r="P617" s="1"/>
  <c r="Q617" s="1"/>
  <c r="R617" s="1"/>
  <c r="S617" s="1"/>
  <c r="T617" s="1"/>
  <c r="U617" s="1"/>
  <c r="V617" s="1"/>
  <c r="W617" s="1"/>
  <c r="X617" s="1"/>
  <c r="Y617" s="1"/>
  <c r="Z617" s="1"/>
  <c r="AA617" s="1"/>
  <c r="AB617" s="1"/>
  <c r="AC617" s="1"/>
  <c r="AD617" s="1"/>
  <c r="AE617" s="1"/>
  <c r="AF617" s="1"/>
  <c r="AG617" s="1"/>
  <c r="AH617" s="1"/>
  <c r="AI617" s="1"/>
  <c r="AJ617" s="1"/>
  <c r="AK617" s="1"/>
  <c r="AL617" s="1"/>
  <c r="AM617" s="1"/>
  <c r="AN617" s="1"/>
  <c r="AO617" s="1"/>
  <c r="AP617" s="1"/>
  <c r="AQ617" s="1"/>
  <c r="AR617" s="1"/>
  <c r="AS617" s="1"/>
  <c r="AT617" s="1"/>
  <c r="AU617" s="1"/>
  <c r="AV617" s="1"/>
  <c r="AW617" s="1"/>
  <c r="AX617" s="1"/>
  <c r="AY617" s="1"/>
  <c r="AZ617" s="1"/>
  <c r="BA617" s="1"/>
  <c r="BB617" s="1"/>
  <c r="BC617" s="1"/>
  <c r="BD617" s="1"/>
  <c r="BE617" s="1"/>
  <c r="BF617" s="1"/>
  <c r="BG617" s="1"/>
  <c r="BH617" s="1"/>
  <c r="BI617" s="1"/>
  <c r="C611"/>
  <c r="D611" s="1"/>
  <c r="E611" s="1"/>
  <c r="F611" s="1"/>
  <c r="G611" s="1"/>
  <c r="H611" s="1"/>
  <c r="I611" s="1"/>
  <c r="J611" s="1"/>
  <c r="K611" s="1"/>
  <c r="L611" s="1"/>
  <c r="M611" s="1"/>
  <c r="N611" s="1"/>
  <c r="O611" s="1"/>
  <c r="P611" s="1"/>
  <c r="Q611" s="1"/>
  <c r="R611" s="1"/>
  <c r="S611" s="1"/>
  <c r="T611" s="1"/>
  <c r="U611" s="1"/>
  <c r="V611" s="1"/>
  <c r="W611" s="1"/>
  <c r="X611" s="1"/>
  <c r="Y611" s="1"/>
  <c r="Z611" s="1"/>
  <c r="AA611" s="1"/>
  <c r="AB611" s="1"/>
  <c r="AC611" s="1"/>
  <c r="AD611" s="1"/>
  <c r="AE611" s="1"/>
  <c r="AF611" s="1"/>
  <c r="AG611" s="1"/>
  <c r="AH611" s="1"/>
  <c r="AI611" s="1"/>
  <c r="AJ611" s="1"/>
  <c r="AK611" s="1"/>
  <c r="AL611" s="1"/>
  <c r="AM611" s="1"/>
  <c r="AN611" s="1"/>
  <c r="AO611" s="1"/>
  <c r="AP611" s="1"/>
  <c r="AQ611" s="1"/>
  <c r="AR611" s="1"/>
  <c r="AS611" s="1"/>
  <c r="AT611" s="1"/>
  <c r="AU611" s="1"/>
  <c r="AV611" s="1"/>
  <c r="AW611" s="1"/>
  <c r="AX611" s="1"/>
  <c r="AY611" s="1"/>
  <c r="AZ611" s="1"/>
  <c r="BA611" s="1"/>
  <c r="BB611" s="1"/>
  <c r="BC611" s="1"/>
  <c r="BD611" s="1"/>
  <c r="BE611" s="1"/>
  <c r="BF611" s="1"/>
  <c r="BG611" s="1"/>
  <c r="BH611" s="1"/>
  <c r="BI611" s="1"/>
  <c r="C612"/>
  <c r="D612" s="1"/>
  <c r="E612" s="1"/>
  <c r="F612" s="1"/>
  <c r="G612" s="1"/>
  <c r="H612" s="1"/>
  <c r="I612" s="1"/>
  <c r="J612" s="1"/>
  <c r="K612" s="1"/>
  <c r="L612" s="1"/>
  <c r="M612" s="1"/>
  <c r="N612" s="1"/>
  <c r="O612" s="1"/>
  <c r="P612" s="1"/>
  <c r="Q612" s="1"/>
  <c r="R612" s="1"/>
  <c r="S612" s="1"/>
  <c r="T612" s="1"/>
  <c r="U612" s="1"/>
  <c r="V612" s="1"/>
  <c r="W612" s="1"/>
  <c r="X612" s="1"/>
  <c r="Y612" s="1"/>
  <c r="Z612" s="1"/>
  <c r="AA612" s="1"/>
  <c r="AB612" s="1"/>
  <c r="AC612" s="1"/>
  <c r="AD612" s="1"/>
  <c r="AE612" s="1"/>
  <c r="AF612" s="1"/>
  <c r="AG612" s="1"/>
  <c r="AH612" s="1"/>
  <c r="AI612" s="1"/>
  <c r="AJ612" s="1"/>
  <c r="AK612" s="1"/>
  <c r="AL612" s="1"/>
  <c r="AM612" s="1"/>
  <c r="AN612" s="1"/>
  <c r="AO612" s="1"/>
  <c r="AP612" s="1"/>
  <c r="AQ612" s="1"/>
  <c r="AR612" s="1"/>
  <c r="AS612" s="1"/>
  <c r="AT612" s="1"/>
  <c r="AU612" s="1"/>
  <c r="AV612" s="1"/>
  <c r="AW612" s="1"/>
  <c r="AX612" s="1"/>
  <c r="AY612" s="1"/>
  <c r="AZ612" s="1"/>
  <c r="BA612" s="1"/>
  <c r="BB612" s="1"/>
  <c r="BC612" s="1"/>
  <c r="BD612" s="1"/>
  <c r="BE612" s="1"/>
  <c r="BF612" s="1"/>
  <c r="BG612" s="1"/>
  <c r="BH612" s="1"/>
  <c r="BI612" s="1"/>
  <c r="C613"/>
  <c r="D613" s="1"/>
  <c r="E613" s="1"/>
  <c r="F613" s="1"/>
  <c r="G613" s="1"/>
  <c r="H613" s="1"/>
  <c r="I613" s="1"/>
  <c r="J613" s="1"/>
  <c r="K613" s="1"/>
  <c r="L613" s="1"/>
  <c r="M613" s="1"/>
  <c r="N613" s="1"/>
  <c r="O613" s="1"/>
  <c r="P613" s="1"/>
  <c r="Q613" s="1"/>
  <c r="R613" s="1"/>
  <c r="S613" s="1"/>
  <c r="T613" s="1"/>
  <c r="U613" s="1"/>
  <c r="V613" s="1"/>
  <c r="W613" s="1"/>
  <c r="X613" s="1"/>
  <c r="Y613" s="1"/>
  <c r="Z613" s="1"/>
  <c r="AA613" s="1"/>
  <c r="AB613" s="1"/>
  <c r="AC613" s="1"/>
  <c r="AD613" s="1"/>
  <c r="AE613" s="1"/>
  <c r="AF613" s="1"/>
  <c r="AG613" s="1"/>
  <c r="AH613" s="1"/>
  <c r="AI613" s="1"/>
  <c r="AJ613" s="1"/>
  <c r="AK613" s="1"/>
  <c r="AL613" s="1"/>
  <c r="AM613" s="1"/>
  <c r="AN613" s="1"/>
  <c r="AO613" s="1"/>
  <c r="AP613" s="1"/>
  <c r="AQ613" s="1"/>
  <c r="AR613" s="1"/>
  <c r="AS613" s="1"/>
  <c r="AT613" s="1"/>
  <c r="AU613" s="1"/>
  <c r="AV613" s="1"/>
  <c r="AW613" s="1"/>
  <c r="AX613" s="1"/>
  <c r="AY613" s="1"/>
  <c r="AZ613" s="1"/>
  <c r="BA613" s="1"/>
  <c r="BB613" s="1"/>
  <c r="BC613" s="1"/>
  <c r="BD613" s="1"/>
  <c r="BE613" s="1"/>
  <c r="BF613" s="1"/>
  <c r="BG613" s="1"/>
  <c r="BH613" s="1"/>
  <c r="BI613" s="1"/>
  <c r="C607"/>
  <c r="D607" s="1"/>
  <c r="E607" s="1"/>
  <c r="F607" s="1"/>
  <c r="G607" s="1"/>
  <c r="H607" s="1"/>
  <c r="I607" s="1"/>
  <c r="J607" s="1"/>
  <c r="K607" s="1"/>
  <c r="L607" s="1"/>
  <c r="M607" s="1"/>
  <c r="N607" s="1"/>
  <c r="O607" s="1"/>
  <c r="P607" s="1"/>
  <c r="Q607" s="1"/>
  <c r="R607" s="1"/>
  <c r="S607" s="1"/>
  <c r="T607" s="1"/>
  <c r="U607" s="1"/>
  <c r="V607" s="1"/>
  <c r="W607" s="1"/>
  <c r="X607" s="1"/>
  <c r="Y607" s="1"/>
  <c r="Z607" s="1"/>
  <c r="AA607" s="1"/>
  <c r="AB607" s="1"/>
  <c r="AC607" s="1"/>
  <c r="AD607" s="1"/>
  <c r="AE607" s="1"/>
  <c r="AF607" s="1"/>
  <c r="AG607" s="1"/>
  <c r="AH607" s="1"/>
  <c r="AI607" s="1"/>
  <c r="AJ607" s="1"/>
  <c r="AK607" s="1"/>
  <c r="AL607" s="1"/>
  <c r="AM607" s="1"/>
  <c r="AN607" s="1"/>
  <c r="AO607" s="1"/>
  <c r="AP607" s="1"/>
  <c r="AQ607" s="1"/>
  <c r="AR607" s="1"/>
  <c r="AS607" s="1"/>
  <c r="AT607" s="1"/>
  <c r="AU607" s="1"/>
  <c r="AV607" s="1"/>
  <c r="AW607" s="1"/>
  <c r="AX607" s="1"/>
  <c r="AY607" s="1"/>
  <c r="AZ607" s="1"/>
  <c r="BA607" s="1"/>
  <c r="BB607" s="1"/>
  <c r="BC607" s="1"/>
  <c r="BD607" s="1"/>
  <c r="BE607" s="1"/>
  <c r="BF607" s="1"/>
  <c r="BG607" s="1"/>
  <c r="BH607" s="1"/>
  <c r="BI607" s="1"/>
  <c r="C602"/>
  <c r="D602" s="1"/>
  <c r="E602" s="1"/>
  <c r="F602" s="1"/>
  <c r="G602" s="1"/>
  <c r="H602" s="1"/>
  <c r="I602" s="1"/>
  <c r="J602" s="1"/>
  <c r="K602" s="1"/>
  <c r="L602" s="1"/>
  <c r="M602" s="1"/>
  <c r="N602" s="1"/>
  <c r="O602" s="1"/>
  <c r="P602" s="1"/>
  <c r="Q602" s="1"/>
  <c r="R602" s="1"/>
  <c r="S602" s="1"/>
  <c r="T602" s="1"/>
  <c r="U602" s="1"/>
  <c r="V602" s="1"/>
  <c r="W602" s="1"/>
  <c r="X602" s="1"/>
  <c r="Y602" s="1"/>
  <c r="Z602" s="1"/>
  <c r="AA602" s="1"/>
  <c r="AB602" s="1"/>
  <c r="AC602" s="1"/>
  <c r="AD602" s="1"/>
  <c r="AE602" s="1"/>
  <c r="AF602" s="1"/>
  <c r="AG602" s="1"/>
  <c r="AH602" s="1"/>
  <c r="AI602" s="1"/>
  <c r="AJ602" s="1"/>
  <c r="AK602" s="1"/>
  <c r="AL602" s="1"/>
  <c r="AM602" s="1"/>
  <c r="AN602" s="1"/>
  <c r="AO602" s="1"/>
  <c r="AP602" s="1"/>
  <c r="AQ602" s="1"/>
  <c r="AR602" s="1"/>
  <c r="AS602" s="1"/>
  <c r="AT602" s="1"/>
  <c r="AU602" s="1"/>
  <c r="AV602" s="1"/>
  <c r="AW602" s="1"/>
  <c r="AX602" s="1"/>
  <c r="AY602" s="1"/>
  <c r="AZ602" s="1"/>
  <c r="BA602" s="1"/>
  <c r="BB602" s="1"/>
  <c r="BC602" s="1"/>
  <c r="BD602" s="1"/>
  <c r="BE602" s="1"/>
  <c r="BF602" s="1"/>
  <c r="BG602" s="1"/>
  <c r="BH602" s="1"/>
  <c r="BI602" s="1"/>
  <c r="C603"/>
  <c r="D603" s="1"/>
  <c r="E603" s="1"/>
  <c r="F603" s="1"/>
  <c r="G603" s="1"/>
  <c r="H603" s="1"/>
  <c r="I603" s="1"/>
  <c r="J603" s="1"/>
  <c r="K603" s="1"/>
  <c r="L603" s="1"/>
  <c r="M603" s="1"/>
  <c r="N603" s="1"/>
  <c r="O603" s="1"/>
  <c r="P603" s="1"/>
  <c r="Q603" s="1"/>
  <c r="R603" s="1"/>
  <c r="S603" s="1"/>
  <c r="T603" s="1"/>
  <c r="U603" s="1"/>
  <c r="V603" s="1"/>
  <c r="W603" s="1"/>
  <c r="X603" s="1"/>
  <c r="Y603" s="1"/>
  <c r="Z603" s="1"/>
  <c r="AA603" s="1"/>
  <c r="AB603" s="1"/>
  <c r="AC603" s="1"/>
  <c r="AD603" s="1"/>
  <c r="AE603" s="1"/>
  <c r="AF603" s="1"/>
  <c r="AG603" s="1"/>
  <c r="AH603" s="1"/>
  <c r="AI603" s="1"/>
  <c r="AJ603" s="1"/>
  <c r="AK603" s="1"/>
  <c r="AL603" s="1"/>
  <c r="AM603" s="1"/>
  <c r="AN603" s="1"/>
  <c r="AO603" s="1"/>
  <c r="AP603" s="1"/>
  <c r="AQ603" s="1"/>
  <c r="AR603" s="1"/>
  <c r="AS603" s="1"/>
  <c r="AT603" s="1"/>
  <c r="AU603" s="1"/>
  <c r="AV603" s="1"/>
  <c r="AW603" s="1"/>
  <c r="AX603" s="1"/>
  <c r="AY603" s="1"/>
  <c r="AZ603" s="1"/>
  <c r="BA603" s="1"/>
  <c r="BB603" s="1"/>
  <c r="BC603" s="1"/>
  <c r="BD603" s="1"/>
  <c r="BE603" s="1"/>
  <c r="BF603" s="1"/>
  <c r="BG603" s="1"/>
  <c r="BH603" s="1"/>
  <c r="BI603" s="1"/>
  <c r="C601"/>
  <c r="D601" s="1"/>
  <c r="E601" s="1"/>
  <c r="F601" s="1"/>
  <c r="G601" s="1"/>
  <c r="H601" s="1"/>
  <c r="I601" s="1"/>
  <c r="J601" s="1"/>
  <c r="K601" s="1"/>
  <c r="L601" s="1"/>
  <c r="M601" s="1"/>
  <c r="N601" s="1"/>
  <c r="O601" s="1"/>
  <c r="P601" s="1"/>
  <c r="Q601" s="1"/>
  <c r="R601" s="1"/>
  <c r="S601" s="1"/>
  <c r="T601" s="1"/>
  <c r="U601" s="1"/>
  <c r="V601" s="1"/>
  <c r="W601" s="1"/>
  <c r="X601" s="1"/>
  <c r="Y601" s="1"/>
  <c r="Z601" s="1"/>
  <c r="AA601" s="1"/>
  <c r="AB601" s="1"/>
  <c r="AC601" s="1"/>
  <c r="AD601" s="1"/>
  <c r="AE601" s="1"/>
  <c r="AF601" s="1"/>
  <c r="AG601" s="1"/>
  <c r="AH601" s="1"/>
  <c r="AI601" s="1"/>
  <c r="AJ601" s="1"/>
  <c r="AK601" s="1"/>
  <c r="AL601" s="1"/>
  <c r="AM601" s="1"/>
  <c r="AN601" s="1"/>
  <c r="AO601" s="1"/>
  <c r="AP601" s="1"/>
  <c r="AQ601" s="1"/>
  <c r="AR601" s="1"/>
  <c r="AS601" s="1"/>
  <c r="AT601" s="1"/>
  <c r="AU601" s="1"/>
  <c r="AV601" s="1"/>
  <c r="AW601" s="1"/>
  <c r="AX601" s="1"/>
  <c r="AY601" s="1"/>
  <c r="AZ601" s="1"/>
  <c r="BA601" s="1"/>
  <c r="BB601" s="1"/>
  <c r="BC601" s="1"/>
  <c r="BD601" s="1"/>
  <c r="BE601" s="1"/>
  <c r="BF601" s="1"/>
  <c r="BG601" s="1"/>
  <c r="BH601" s="1"/>
  <c r="BI601" s="1"/>
  <c r="C600"/>
  <c r="D600" s="1"/>
  <c r="E600" s="1"/>
  <c r="F600" s="1"/>
  <c r="G600" s="1"/>
  <c r="H600" s="1"/>
  <c r="I600" s="1"/>
  <c r="J600" s="1"/>
  <c r="K600" s="1"/>
  <c r="L600" s="1"/>
  <c r="M600" s="1"/>
  <c r="N600" s="1"/>
  <c r="O600" s="1"/>
  <c r="P600" s="1"/>
  <c r="Q600" s="1"/>
  <c r="R600" s="1"/>
  <c r="S600" s="1"/>
  <c r="T600" s="1"/>
  <c r="U600" s="1"/>
  <c r="V600" s="1"/>
  <c r="W600" s="1"/>
  <c r="X600" s="1"/>
  <c r="Y600" s="1"/>
  <c r="Z600" s="1"/>
  <c r="AA600" s="1"/>
  <c r="AB600" s="1"/>
  <c r="AC600" s="1"/>
  <c r="AD600" s="1"/>
  <c r="AE600" s="1"/>
  <c r="AF600" s="1"/>
  <c r="AG600" s="1"/>
  <c r="AH600" s="1"/>
  <c r="AI600" s="1"/>
  <c r="AJ600" s="1"/>
  <c r="AK600" s="1"/>
  <c r="AL600" s="1"/>
  <c r="AM600" s="1"/>
  <c r="AN600" s="1"/>
  <c r="AO600" s="1"/>
  <c r="AP600" s="1"/>
  <c r="AQ600" s="1"/>
  <c r="AR600" s="1"/>
  <c r="AS600" s="1"/>
  <c r="AT600" s="1"/>
  <c r="AU600" s="1"/>
  <c r="AV600" s="1"/>
  <c r="AW600" s="1"/>
  <c r="AX600" s="1"/>
  <c r="AY600" s="1"/>
  <c r="AZ600" s="1"/>
  <c r="BA600" s="1"/>
  <c r="BB600" s="1"/>
  <c r="BC600" s="1"/>
  <c r="BD600" s="1"/>
  <c r="BE600" s="1"/>
  <c r="BF600" s="1"/>
  <c r="BG600" s="1"/>
  <c r="BH600" s="1"/>
  <c r="BI600" s="1"/>
  <c r="C595"/>
  <c r="D595" s="1"/>
  <c r="E595" s="1"/>
  <c r="F595" s="1"/>
  <c r="G595" s="1"/>
  <c r="H595" s="1"/>
  <c r="I595" s="1"/>
  <c r="J595" s="1"/>
  <c r="K595" s="1"/>
  <c r="L595" s="1"/>
  <c r="M595" s="1"/>
  <c r="N595" s="1"/>
  <c r="O595" s="1"/>
  <c r="P595" s="1"/>
  <c r="Q595" s="1"/>
  <c r="R595" s="1"/>
  <c r="S595" s="1"/>
  <c r="T595" s="1"/>
  <c r="U595" s="1"/>
  <c r="V595" s="1"/>
  <c r="W595" s="1"/>
  <c r="X595" s="1"/>
  <c r="Y595" s="1"/>
  <c r="Z595" s="1"/>
  <c r="AA595" s="1"/>
  <c r="AB595" s="1"/>
  <c r="AC595" s="1"/>
  <c r="AD595" s="1"/>
  <c r="AE595" s="1"/>
  <c r="AF595" s="1"/>
  <c r="AG595" s="1"/>
  <c r="AH595" s="1"/>
  <c r="AI595" s="1"/>
  <c r="AJ595" s="1"/>
  <c r="AK595" s="1"/>
  <c r="AL595" s="1"/>
  <c r="AM595" s="1"/>
  <c r="AN595" s="1"/>
  <c r="AO595" s="1"/>
  <c r="AP595" s="1"/>
  <c r="AQ595" s="1"/>
  <c r="AR595" s="1"/>
  <c r="AS595" s="1"/>
  <c r="AT595" s="1"/>
  <c r="AU595" s="1"/>
  <c r="AV595" s="1"/>
  <c r="AW595" s="1"/>
  <c r="AX595" s="1"/>
  <c r="AY595" s="1"/>
  <c r="AZ595" s="1"/>
  <c r="BA595" s="1"/>
  <c r="BB595" s="1"/>
  <c r="BC595" s="1"/>
  <c r="BD595" s="1"/>
  <c r="BE595" s="1"/>
  <c r="BF595" s="1"/>
  <c r="BG595" s="1"/>
  <c r="BH595" s="1"/>
  <c r="BI595" s="1"/>
  <c r="C596"/>
  <c r="D596" s="1"/>
  <c r="E596" s="1"/>
  <c r="F596" s="1"/>
  <c r="G596" s="1"/>
  <c r="H596" s="1"/>
  <c r="I596" s="1"/>
  <c r="J596" s="1"/>
  <c r="K596" s="1"/>
  <c r="L596" s="1"/>
  <c r="M596" s="1"/>
  <c r="N596" s="1"/>
  <c r="O596" s="1"/>
  <c r="P596" s="1"/>
  <c r="Q596" s="1"/>
  <c r="R596" s="1"/>
  <c r="S596" s="1"/>
  <c r="T596" s="1"/>
  <c r="U596" s="1"/>
  <c r="V596" s="1"/>
  <c r="W596" s="1"/>
  <c r="X596" s="1"/>
  <c r="Y596" s="1"/>
  <c r="Z596" s="1"/>
  <c r="AA596" s="1"/>
  <c r="AB596" s="1"/>
  <c r="AC596" s="1"/>
  <c r="AD596" s="1"/>
  <c r="AE596" s="1"/>
  <c r="AF596" s="1"/>
  <c r="AG596" s="1"/>
  <c r="AH596" s="1"/>
  <c r="AI596" s="1"/>
  <c r="AJ596" s="1"/>
  <c r="AK596" s="1"/>
  <c r="AL596" s="1"/>
  <c r="AM596" s="1"/>
  <c r="AN596" s="1"/>
  <c r="AO596" s="1"/>
  <c r="AP596" s="1"/>
  <c r="AQ596" s="1"/>
  <c r="AR596" s="1"/>
  <c r="AS596" s="1"/>
  <c r="AT596" s="1"/>
  <c r="AU596" s="1"/>
  <c r="AV596" s="1"/>
  <c r="AW596" s="1"/>
  <c r="AX596" s="1"/>
  <c r="AY596" s="1"/>
  <c r="AZ596" s="1"/>
  <c r="BA596" s="1"/>
  <c r="BB596" s="1"/>
  <c r="BC596" s="1"/>
  <c r="BD596" s="1"/>
  <c r="BE596" s="1"/>
  <c r="BF596" s="1"/>
  <c r="BG596" s="1"/>
  <c r="BH596" s="1"/>
  <c r="BI596" s="1"/>
  <c r="C597"/>
  <c r="D597" s="1"/>
  <c r="E597" s="1"/>
  <c r="F597" s="1"/>
  <c r="G597" s="1"/>
  <c r="H597" s="1"/>
  <c r="I597" s="1"/>
  <c r="J597" s="1"/>
  <c r="K597" s="1"/>
  <c r="L597" s="1"/>
  <c r="M597" s="1"/>
  <c r="N597" s="1"/>
  <c r="O597" s="1"/>
  <c r="P597" s="1"/>
  <c r="Q597" s="1"/>
  <c r="R597" s="1"/>
  <c r="S597" s="1"/>
  <c r="T597" s="1"/>
  <c r="U597" s="1"/>
  <c r="V597" s="1"/>
  <c r="W597" s="1"/>
  <c r="X597" s="1"/>
  <c r="Y597" s="1"/>
  <c r="Z597" s="1"/>
  <c r="AA597" s="1"/>
  <c r="AB597" s="1"/>
  <c r="AC597" s="1"/>
  <c r="AD597" s="1"/>
  <c r="AE597" s="1"/>
  <c r="AF597" s="1"/>
  <c r="AG597" s="1"/>
  <c r="AH597" s="1"/>
  <c r="AI597" s="1"/>
  <c r="AJ597" s="1"/>
  <c r="AK597" s="1"/>
  <c r="AL597" s="1"/>
  <c r="AM597" s="1"/>
  <c r="AN597" s="1"/>
  <c r="AO597" s="1"/>
  <c r="AP597" s="1"/>
  <c r="AQ597" s="1"/>
  <c r="AR597" s="1"/>
  <c r="AS597" s="1"/>
  <c r="AT597" s="1"/>
  <c r="AU597" s="1"/>
  <c r="AV597" s="1"/>
  <c r="AW597" s="1"/>
  <c r="AX597" s="1"/>
  <c r="AY597" s="1"/>
  <c r="AZ597" s="1"/>
  <c r="BA597" s="1"/>
  <c r="BB597" s="1"/>
  <c r="BC597" s="1"/>
  <c r="BD597" s="1"/>
  <c r="BE597" s="1"/>
  <c r="BF597" s="1"/>
  <c r="BG597" s="1"/>
  <c r="BH597" s="1"/>
  <c r="BI597" s="1"/>
  <c r="C594"/>
  <c r="D594" s="1"/>
  <c r="E594" s="1"/>
  <c r="F594" s="1"/>
  <c r="G594" s="1"/>
  <c r="H594" s="1"/>
  <c r="I594" s="1"/>
  <c r="J594" s="1"/>
  <c r="K594" s="1"/>
  <c r="L594" s="1"/>
  <c r="M594" s="1"/>
  <c r="N594" s="1"/>
  <c r="O594" s="1"/>
  <c r="P594" s="1"/>
  <c r="Q594" s="1"/>
  <c r="R594" s="1"/>
  <c r="S594" s="1"/>
  <c r="T594" s="1"/>
  <c r="U594" s="1"/>
  <c r="V594" s="1"/>
  <c r="W594" s="1"/>
  <c r="X594" s="1"/>
  <c r="Y594" s="1"/>
  <c r="Z594" s="1"/>
  <c r="AA594" s="1"/>
  <c r="AB594" s="1"/>
  <c r="AC594" s="1"/>
  <c r="AD594" s="1"/>
  <c r="AE594" s="1"/>
  <c r="AF594" s="1"/>
  <c r="AG594" s="1"/>
  <c r="AH594" s="1"/>
  <c r="AI594" s="1"/>
  <c r="AJ594" s="1"/>
  <c r="AK594" s="1"/>
  <c r="AL594" s="1"/>
  <c r="AM594" s="1"/>
  <c r="AN594" s="1"/>
  <c r="AO594" s="1"/>
  <c r="AP594" s="1"/>
  <c r="AQ594" s="1"/>
  <c r="AR594" s="1"/>
  <c r="AS594" s="1"/>
  <c r="AT594" s="1"/>
  <c r="AU594" s="1"/>
  <c r="AV594" s="1"/>
  <c r="AW594" s="1"/>
  <c r="AX594" s="1"/>
  <c r="AY594" s="1"/>
  <c r="AZ594" s="1"/>
  <c r="BA594" s="1"/>
  <c r="BB594" s="1"/>
  <c r="BC594" s="1"/>
  <c r="BD594" s="1"/>
  <c r="BE594" s="1"/>
  <c r="BF594" s="1"/>
  <c r="BG594" s="1"/>
  <c r="BH594" s="1"/>
  <c r="BI594" s="1"/>
  <c r="C591"/>
  <c r="D591" s="1"/>
  <c r="E591" s="1"/>
  <c r="F591" s="1"/>
  <c r="G591" s="1"/>
  <c r="H591" s="1"/>
  <c r="I591" s="1"/>
  <c r="J591" s="1"/>
  <c r="K591" s="1"/>
  <c r="L591" s="1"/>
  <c r="M591" s="1"/>
  <c r="N591" s="1"/>
  <c r="O591" s="1"/>
  <c r="P591" s="1"/>
  <c r="Q591" s="1"/>
  <c r="R591" s="1"/>
  <c r="S591" s="1"/>
  <c r="T591" s="1"/>
  <c r="U591" s="1"/>
  <c r="V591" s="1"/>
  <c r="W591" s="1"/>
  <c r="X591" s="1"/>
  <c r="Y591" s="1"/>
  <c r="Z591" s="1"/>
  <c r="AA591" s="1"/>
  <c r="AB591" s="1"/>
  <c r="AC591" s="1"/>
  <c r="AD591" s="1"/>
  <c r="AE591" s="1"/>
  <c r="AF591" s="1"/>
  <c r="AG591" s="1"/>
  <c r="AH591" s="1"/>
  <c r="AI591" s="1"/>
  <c r="AJ591" s="1"/>
  <c r="AK591" s="1"/>
  <c r="AL591" s="1"/>
  <c r="AM591" s="1"/>
  <c r="AN591" s="1"/>
  <c r="AO591" s="1"/>
  <c r="AP591" s="1"/>
  <c r="AQ591" s="1"/>
  <c r="AR591" s="1"/>
  <c r="AS591" s="1"/>
  <c r="AT591" s="1"/>
  <c r="AU591" s="1"/>
  <c r="AV591" s="1"/>
  <c r="AW591" s="1"/>
  <c r="AX591" s="1"/>
  <c r="AY591" s="1"/>
  <c r="AZ591" s="1"/>
  <c r="BA591" s="1"/>
  <c r="BB591" s="1"/>
  <c r="BC591" s="1"/>
  <c r="BD591" s="1"/>
  <c r="BE591" s="1"/>
  <c r="BF591" s="1"/>
  <c r="BG591" s="1"/>
  <c r="BH591" s="1"/>
  <c r="BI591" s="1"/>
  <c r="C577"/>
  <c r="D577" s="1"/>
  <c r="E577" s="1"/>
  <c r="F577" s="1"/>
  <c r="G577" s="1"/>
  <c r="H577" s="1"/>
  <c r="I577" s="1"/>
  <c r="J577" s="1"/>
  <c r="K577" s="1"/>
  <c r="L577" s="1"/>
  <c r="M577" s="1"/>
  <c r="N577" s="1"/>
  <c r="O577" s="1"/>
  <c r="P577" s="1"/>
  <c r="Q577" s="1"/>
  <c r="R577" s="1"/>
  <c r="S577" s="1"/>
  <c r="T577" s="1"/>
  <c r="U577" s="1"/>
  <c r="V577" s="1"/>
  <c r="W577" s="1"/>
  <c r="X577" s="1"/>
  <c r="Y577" s="1"/>
  <c r="Z577" s="1"/>
  <c r="AA577" s="1"/>
  <c r="AB577" s="1"/>
  <c r="AC577" s="1"/>
  <c r="AD577" s="1"/>
  <c r="AE577" s="1"/>
  <c r="AF577" s="1"/>
  <c r="AG577" s="1"/>
  <c r="AH577" s="1"/>
  <c r="AI577" s="1"/>
  <c r="AJ577" s="1"/>
  <c r="AK577" s="1"/>
  <c r="AL577" s="1"/>
  <c r="AM577" s="1"/>
  <c r="AN577" s="1"/>
  <c r="AO577" s="1"/>
  <c r="AP577" s="1"/>
  <c r="AQ577" s="1"/>
  <c r="AR577" s="1"/>
  <c r="AS577" s="1"/>
  <c r="AT577" s="1"/>
  <c r="AU577" s="1"/>
  <c r="AV577" s="1"/>
  <c r="AW577" s="1"/>
  <c r="AX577" s="1"/>
  <c r="AY577" s="1"/>
  <c r="AZ577" s="1"/>
  <c r="BA577" s="1"/>
  <c r="BB577" s="1"/>
  <c r="BC577" s="1"/>
  <c r="BD577" s="1"/>
  <c r="BE577" s="1"/>
  <c r="BF577" s="1"/>
  <c r="BG577" s="1"/>
  <c r="BH577" s="1"/>
  <c r="BI577" s="1"/>
  <c r="C578"/>
  <c r="D578" s="1"/>
  <c r="E578" s="1"/>
  <c r="F578" s="1"/>
  <c r="G578" s="1"/>
  <c r="H578" s="1"/>
  <c r="I578" s="1"/>
  <c r="J578" s="1"/>
  <c r="K578" s="1"/>
  <c r="L578" s="1"/>
  <c r="M578" s="1"/>
  <c r="N578" s="1"/>
  <c r="O578" s="1"/>
  <c r="P578" s="1"/>
  <c r="Q578" s="1"/>
  <c r="R578" s="1"/>
  <c r="S578" s="1"/>
  <c r="T578" s="1"/>
  <c r="U578" s="1"/>
  <c r="V578" s="1"/>
  <c r="W578" s="1"/>
  <c r="X578" s="1"/>
  <c r="Y578" s="1"/>
  <c r="Z578" s="1"/>
  <c r="AA578" s="1"/>
  <c r="AB578" s="1"/>
  <c r="AC578" s="1"/>
  <c r="AD578" s="1"/>
  <c r="AE578" s="1"/>
  <c r="AF578" s="1"/>
  <c r="AG578" s="1"/>
  <c r="AH578" s="1"/>
  <c r="AI578" s="1"/>
  <c r="AJ578" s="1"/>
  <c r="AK578" s="1"/>
  <c r="AL578" s="1"/>
  <c r="AM578" s="1"/>
  <c r="AN578" s="1"/>
  <c r="AO578" s="1"/>
  <c r="AP578" s="1"/>
  <c r="AQ578" s="1"/>
  <c r="AR578" s="1"/>
  <c r="AS578" s="1"/>
  <c r="AT578" s="1"/>
  <c r="AU578" s="1"/>
  <c r="AV578" s="1"/>
  <c r="AW578" s="1"/>
  <c r="AX578" s="1"/>
  <c r="AY578" s="1"/>
  <c r="AZ578" s="1"/>
  <c r="BA578" s="1"/>
  <c r="BB578" s="1"/>
  <c r="BC578" s="1"/>
  <c r="BD578" s="1"/>
  <c r="BE578" s="1"/>
  <c r="BF578" s="1"/>
  <c r="BG578" s="1"/>
  <c r="BH578" s="1"/>
  <c r="BI578" s="1"/>
  <c r="C579"/>
  <c r="D579" s="1"/>
  <c r="E579" s="1"/>
  <c r="F579" s="1"/>
  <c r="G579" s="1"/>
  <c r="H579" s="1"/>
  <c r="I579" s="1"/>
  <c r="J579" s="1"/>
  <c r="K579" s="1"/>
  <c r="L579" s="1"/>
  <c r="M579" s="1"/>
  <c r="N579" s="1"/>
  <c r="O579" s="1"/>
  <c r="P579" s="1"/>
  <c r="Q579" s="1"/>
  <c r="R579" s="1"/>
  <c r="S579" s="1"/>
  <c r="T579" s="1"/>
  <c r="U579" s="1"/>
  <c r="V579" s="1"/>
  <c r="W579" s="1"/>
  <c r="X579" s="1"/>
  <c r="Y579" s="1"/>
  <c r="Z579" s="1"/>
  <c r="AA579" s="1"/>
  <c r="AB579" s="1"/>
  <c r="AC579" s="1"/>
  <c r="AD579" s="1"/>
  <c r="AE579" s="1"/>
  <c r="AF579" s="1"/>
  <c r="AG579" s="1"/>
  <c r="AH579" s="1"/>
  <c r="AI579" s="1"/>
  <c r="AJ579" s="1"/>
  <c r="AK579" s="1"/>
  <c r="AL579" s="1"/>
  <c r="AM579" s="1"/>
  <c r="AN579" s="1"/>
  <c r="AO579" s="1"/>
  <c r="AP579" s="1"/>
  <c r="AQ579" s="1"/>
  <c r="AR579" s="1"/>
  <c r="AS579" s="1"/>
  <c r="AT579" s="1"/>
  <c r="AU579" s="1"/>
  <c r="AV579" s="1"/>
  <c r="AW579" s="1"/>
  <c r="AX579" s="1"/>
  <c r="AY579" s="1"/>
  <c r="AZ579" s="1"/>
  <c r="BA579" s="1"/>
  <c r="BB579" s="1"/>
  <c r="BC579" s="1"/>
  <c r="BD579" s="1"/>
  <c r="BE579" s="1"/>
  <c r="BF579" s="1"/>
  <c r="BG579" s="1"/>
  <c r="BH579" s="1"/>
  <c r="BI579" s="1"/>
  <c r="C582"/>
  <c r="D582" s="1"/>
  <c r="E582" s="1"/>
  <c r="F582" s="1"/>
  <c r="G582" s="1"/>
  <c r="H582" s="1"/>
  <c r="I582" s="1"/>
  <c r="J582" s="1"/>
  <c r="K582" s="1"/>
  <c r="L582" s="1"/>
  <c r="M582" s="1"/>
  <c r="N582" s="1"/>
  <c r="O582" s="1"/>
  <c r="P582" s="1"/>
  <c r="Q582" s="1"/>
  <c r="R582" s="1"/>
  <c r="S582" s="1"/>
  <c r="T582" s="1"/>
  <c r="U582" s="1"/>
  <c r="V582" s="1"/>
  <c r="W582" s="1"/>
  <c r="X582" s="1"/>
  <c r="Y582" s="1"/>
  <c r="Z582" s="1"/>
  <c r="AA582" s="1"/>
  <c r="AB582" s="1"/>
  <c r="AC582" s="1"/>
  <c r="AD582" s="1"/>
  <c r="AE582" s="1"/>
  <c r="AF582" s="1"/>
  <c r="AG582" s="1"/>
  <c r="AH582" s="1"/>
  <c r="AI582" s="1"/>
  <c r="AJ582" s="1"/>
  <c r="AK582" s="1"/>
  <c r="AL582" s="1"/>
  <c r="AM582" s="1"/>
  <c r="AN582" s="1"/>
  <c r="AO582" s="1"/>
  <c r="AP582" s="1"/>
  <c r="AQ582" s="1"/>
  <c r="AR582" s="1"/>
  <c r="AS582" s="1"/>
  <c r="AT582" s="1"/>
  <c r="AU582" s="1"/>
  <c r="AV582" s="1"/>
  <c r="AW582" s="1"/>
  <c r="AX582" s="1"/>
  <c r="AY582" s="1"/>
  <c r="AZ582" s="1"/>
  <c r="BA582" s="1"/>
  <c r="BB582" s="1"/>
  <c r="BC582" s="1"/>
  <c r="BD582" s="1"/>
  <c r="BE582" s="1"/>
  <c r="BF582" s="1"/>
  <c r="BG582" s="1"/>
  <c r="BH582" s="1"/>
  <c r="BI582" s="1"/>
  <c r="C583"/>
  <c r="D583" s="1"/>
  <c r="E583" s="1"/>
  <c r="F583" s="1"/>
  <c r="G583" s="1"/>
  <c r="H583" s="1"/>
  <c r="I583" s="1"/>
  <c r="J583" s="1"/>
  <c r="K583" s="1"/>
  <c r="L583" s="1"/>
  <c r="M583" s="1"/>
  <c r="N583" s="1"/>
  <c r="O583" s="1"/>
  <c r="P583" s="1"/>
  <c r="Q583" s="1"/>
  <c r="R583" s="1"/>
  <c r="S583" s="1"/>
  <c r="T583" s="1"/>
  <c r="U583" s="1"/>
  <c r="V583" s="1"/>
  <c r="W583" s="1"/>
  <c r="X583" s="1"/>
  <c r="Y583" s="1"/>
  <c r="Z583" s="1"/>
  <c r="AA583" s="1"/>
  <c r="AB583" s="1"/>
  <c r="AC583" s="1"/>
  <c r="AD583" s="1"/>
  <c r="AE583" s="1"/>
  <c r="AF583" s="1"/>
  <c r="AG583" s="1"/>
  <c r="AH583" s="1"/>
  <c r="AI583" s="1"/>
  <c r="AJ583" s="1"/>
  <c r="AK583" s="1"/>
  <c r="AL583" s="1"/>
  <c r="AM583" s="1"/>
  <c r="AN583" s="1"/>
  <c r="AO583" s="1"/>
  <c r="AP583" s="1"/>
  <c r="AQ583" s="1"/>
  <c r="AR583" s="1"/>
  <c r="AS583" s="1"/>
  <c r="AT583" s="1"/>
  <c r="AU583" s="1"/>
  <c r="AV583" s="1"/>
  <c r="AW583" s="1"/>
  <c r="AX583" s="1"/>
  <c r="AY583" s="1"/>
  <c r="AZ583" s="1"/>
  <c r="BA583" s="1"/>
  <c r="BB583" s="1"/>
  <c r="BC583" s="1"/>
  <c r="BD583" s="1"/>
  <c r="BE583" s="1"/>
  <c r="BF583" s="1"/>
  <c r="BG583" s="1"/>
  <c r="BH583" s="1"/>
  <c r="BI583" s="1"/>
  <c r="C585"/>
  <c r="D585" s="1"/>
  <c r="E585" s="1"/>
  <c r="F585" s="1"/>
  <c r="G585" s="1"/>
  <c r="H585" s="1"/>
  <c r="I585" s="1"/>
  <c r="J585" s="1"/>
  <c r="K585" s="1"/>
  <c r="L585" s="1"/>
  <c r="M585" s="1"/>
  <c r="N585" s="1"/>
  <c r="O585" s="1"/>
  <c r="P585" s="1"/>
  <c r="Q585" s="1"/>
  <c r="R585" s="1"/>
  <c r="S585" s="1"/>
  <c r="T585" s="1"/>
  <c r="U585" s="1"/>
  <c r="V585" s="1"/>
  <c r="W585" s="1"/>
  <c r="X585" s="1"/>
  <c r="Y585" s="1"/>
  <c r="Z585" s="1"/>
  <c r="AA585" s="1"/>
  <c r="AB585" s="1"/>
  <c r="AC585" s="1"/>
  <c r="AD585" s="1"/>
  <c r="AE585" s="1"/>
  <c r="AF585" s="1"/>
  <c r="AG585" s="1"/>
  <c r="AH585" s="1"/>
  <c r="AI585" s="1"/>
  <c r="AJ585" s="1"/>
  <c r="AK585" s="1"/>
  <c r="AL585" s="1"/>
  <c r="AM585" s="1"/>
  <c r="AN585" s="1"/>
  <c r="AO585" s="1"/>
  <c r="AP585" s="1"/>
  <c r="AQ585" s="1"/>
  <c r="AR585" s="1"/>
  <c r="AS585" s="1"/>
  <c r="AT585" s="1"/>
  <c r="AU585" s="1"/>
  <c r="AV585" s="1"/>
  <c r="AW585" s="1"/>
  <c r="AX585" s="1"/>
  <c r="AY585" s="1"/>
  <c r="AZ585" s="1"/>
  <c r="BA585" s="1"/>
  <c r="BB585" s="1"/>
  <c r="BC585" s="1"/>
  <c r="BD585" s="1"/>
  <c r="BE585" s="1"/>
  <c r="BF585" s="1"/>
  <c r="BG585" s="1"/>
  <c r="BH585" s="1"/>
  <c r="BI585" s="1"/>
  <c r="C584"/>
  <c r="D584" s="1"/>
  <c r="E584" s="1"/>
  <c r="F584" s="1"/>
  <c r="G584" s="1"/>
  <c r="H584" s="1"/>
  <c r="I584" s="1"/>
  <c r="J584" s="1"/>
  <c r="K584" s="1"/>
  <c r="L584" s="1"/>
  <c r="M584" s="1"/>
  <c r="N584" s="1"/>
  <c r="O584" s="1"/>
  <c r="P584" s="1"/>
  <c r="Q584" s="1"/>
  <c r="R584" s="1"/>
  <c r="S584" s="1"/>
  <c r="T584" s="1"/>
  <c r="U584" s="1"/>
  <c r="V584" s="1"/>
  <c r="W584" s="1"/>
  <c r="X584" s="1"/>
  <c r="Y584" s="1"/>
  <c r="Z584" s="1"/>
  <c r="AA584" s="1"/>
  <c r="AB584" s="1"/>
  <c r="AC584" s="1"/>
  <c r="AD584" s="1"/>
  <c r="AE584" s="1"/>
  <c r="AF584" s="1"/>
  <c r="AG584" s="1"/>
  <c r="AH584" s="1"/>
  <c r="AI584" s="1"/>
  <c r="AJ584" s="1"/>
  <c r="AK584" s="1"/>
  <c r="AL584" s="1"/>
  <c r="AM584" s="1"/>
  <c r="AN584" s="1"/>
  <c r="AO584" s="1"/>
  <c r="AP584" s="1"/>
  <c r="AQ584" s="1"/>
  <c r="AR584" s="1"/>
  <c r="AS584" s="1"/>
  <c r="AT584" s="1"/>
  <c r="AU584" s="1"/>
  <c r="AV584" s="1"/>
  <c r="AW584" s="1"/>
  <c r="AX584" s="1"/>
  <c r="AY584" s="1"/>
  <c r="AZ584" s="1"/>
  <c r="BA584" s="1"/>
  <c r="BB584" s="1"/>
  <c r="BC584" s="1"/>
  <c r="BD584" s="1"/>
  <c r="BE584" s="1"/>
  <c r="BF584" s="1"/>
  <c r="BG584" s="1"/>
  <c r="BH584" s="1"/>
  <c r="BI584" s="1"/>
  <c r="C572"/>
  <c r="D572" s="1"/>
  <c r="E572" s="1"/>
  <c r="F572" s="1"/>
  <c r="G572" s="1"/>
  <c r="H572" s="1"/>
  <c r="I572" s="1"/>
  <c r="J572" s="1"/>
  <c r="K572" s="1"/>
  <c r="L572" s="1"/>
  <c r="M572" s="1"/>
  <c r="N572" s="1"/>
  <c r="O572" s="1"/>
  <c r="P572" s="1"/>
  <c r="Q572" s="1"/>
  <c r="R572" s="1"/>
  <c r="S572" s="1"/>
  <c r="T572" s="1"/>
  <c r="U572" s="1"/>
  <c r="V572" s="1"/>
  <c r="W572" s="1"/>
  <c r="X572" s="1"/>
  <c r="Y572" s="1"/>
  <c r="Z572" s="1"/>
  <c r="AA572" s="1"/>
  <c r="AB572" s="1"/>
  <c r="AC572" s="1"/>
  <c r="AD572" s="1"/>
  <c r="AE572" s="1"/>
  <c r="AF572" s="1"/>
  <c r="AG572" s="1"/>
  <c r="AH572" s="1"/>
  <c r="AI572" s="1"/>
  <c r="AJ572" s="1"/>
  <c r="AK572" s="1"/>
  <c r="AL572" s="1"/>
  <c r="AM572" s="1"/>
  <c r="AN572" s="1"/>
  <c r="AO572" s="1"/>
  <c r="AP572" s="1"/>
  <c r="AQ572" s="1"/>
  <c r="AR572" s="1"/>
  <c r="AS572" s="1"/>
  <c r="AT572" s="1"/>
  <c r="AU572" s="1"/>
  <c r="AV572" s="1"/>
  <c r="AW572" s="1"/>
  <c r="AX572" s="1"/>
  <c r="AY572" s="1"/>
  <c r="AZ572" s="1"/>
  <c r="BA572" s="1"/>
  <c r="BB572" s="1"/>
  <c r="BC572" s="1"/>
  <c r="BD572" s="1"/>
  <c r="BE572" s="1"/>
  <c r="BF572" s="1"/>
  <c r="BG572" s="1"/>
  <c r="BH572" s="1"/>
  <c r="BI572" s="1"/>
  <c r="C560"/>
  <c r="D560" s="1"/>
  <c r="E560" s="1"/>
  <c r="F560" s="1"/>
  <c r="G560" s="1"/>
  <c r="H560" s="1"/>
  <c r="I560" s="1"/>
  <c r="J560" s="1"/>
  <c r="K560" s="1"/>
  <c r="L560" s="1"/>
  <c r="M560" s="1"/>
  <c r="N560" s="1"/>
  <c r="O560" s="1"/>
  <c r="P560" s="1"/>
  <c r="Q560" s="1"/>
  <c r="R560" s="1"/>
  <c r="S560" s="1"/>
  <c r="T560" s="1"/>
  <c r="U560" s="1"/>
  <c r="V560" s="1"/>
  <c r="W560" s="1"/>
  <c r="X560" s="1"/>
  <c r="Y560" s="1"/>
  <c r="Z560" s="1"/>
  <c r="AA560" s="1"/>
  <c r="AB560" s="1"/>
  <c r="AC560" s="1"/>
  <c r="AD560" s="1"/>
  <c r="AE560" s="1"/>
  <c r="AF560" s="1"/>
  <c r="AG560" s="1"/>
  <c r="AH560" s="1"/>
  <c r="AI560" s="1"/>
  <c r="AJ560" s="1"/>
  <c r="AK560" s="1"/>
  <c r="AL560" s="1"/>
  <c r="AM560" s="1"/>
  <c r="AN560" s="1"/>
  <c r="AO560" s="1"/>
  <c r="AP560" s="1"/>
  <c r="AQ560" s="1"/>
  <c r="AR560" s="1"/>
  <c r="AS560" s="1"/>
  <c r="AT560" s="1"/>
  <c r="AU560" s="1"/>
  <c r="AV560" s="1"/>
  <c r="AW560" s="1"/>
  <c r="AX560" s="1"/>
  <c r="AY560" s="1"/>
  <c r="AZ560" s="1"/>
  <c r="BA560" s="1"/>
  <c r="BB560" s="1"/>
  <c r="BC560" s="1"/>
  <c r="BD560" s="1"/>
  <c r="BE560" s="1"/>
  <c r="BF560" s="1"/>
  <c r="BG560" s="1"/>
  <c r="BH560" s="1"/>
  <c r="BI560" s="1"/>
  <c r="C548"/>
  <c r="D548" s="1"/>
  <c r="E548" s="1"/>
  <c r="F548" s="1"/>
  <c r="G548" s="1"/>
  <c r="H548" s="1"/>
  <c r="I548" s="1"/>
  <c r="J548" s="1"/>
  <c r="K548" s="1"/>
  <c r="L548" s="1"/>
  <c r="M548" s="1"/>
  <c r="N548" s="1"/>
  <c r="O548" s="1"/>
  <c r="P548" s="1"/>
  <c r="Q548" s="1"/>
  <c r="R548" s="1"/>
  <c r="S548" s="1"/>
  <c r="T548" s="1"/>
  <c r="U548" s="1"/>
  <c r="V548" s="1"/>
  <c r="W548" s="1"/>
  <c r="X548" s="1"/>
  <c r="Y548" s="1"/>
  <c r="Z548" s="1"/>
  <c r="AA548" s="1"/>
  <c r="AB548" s="1"/>
  <c r="AC548" s="1"/>
  <c r="AD548" s="1"/>
  <c r="AE548" s="1"/>
  <c r="AF548" s="1"/>
  <c r="AG548" s="1"/>
  <c r="AH548" s="1"/>
  <c r="AI548" s="1"/>
  <c r="AJ548" s="1"/>
  <c r="AK548" s="1"/>
  <c r="AL548" s="1"/>
  <c r="AM548" s="1"/>
  <c r="AN548" s="1"/>
  <c r="AO548" s="1"/>
  <c r="AP548" s="1"/>
  <c r="AQ548" s="1"/>
  <c r="AR548" s="1"/>
  <c r="AS548" s="1"/>
  <c r="AT548" s="1"/>
  <c r="AU548" s="1"/>
  <c r="AV548" s="1"/>
  <c r="AW548" s="1"/>
  <c r="AX548" s="1"/>
  <c r="AY548" s="1"/>
  <c r="AZ548" s="1"/>
  <c r="BA548" s="1"/>
  <c r="BB548" s="1"/>
  <c r="BC548" s="1"/>
  <c r="BD548" s="1"/>
  <c r="BE548" s="1"/>
  <c r="BF548" s="1"/>
  <c r="BG548" s="1"/>
  <c r="BH548" s="1"/>
  <c r="BI548" s="1"/>
  <c r="C542"/>
  <c r="D542" s="1"/>
  <c r="E542" s="1"/>
  <c r="F542" s="1"/>
  <c r="G542" s="1"/>
  <c r="H542" s="1"/>
  <c r="I542" s="1"/>
  <c r="J542" s="1"/>
  <c r="K542" s="1"/>
  <c r="L542" s="1"/>
  <c r="M542" s="1"/>
  <c r="N542" s="1"/>
  <c r="O542" s="1"/>
  <c r="P542" s="1"/>
  <c r="Q542" s="1"/>
  <c r="R542" s="1"/>
  <c r="S542" s="1"/>
  <c r="T542" s="1"/>
  <c r="U542" s="1"/>
  <c r="V542" s="1"/>
  <c r="W542" s="1"/>
  <c r="X542" s="1"/>
  <c r="Y542" s="1"/>
  <c r="Z542" s="1"/>
  <c r="AA542" s="1"/>
  <c r="AB542" s="1"/>
  <c r="AC542" s="1"/>
  <c r="AD542" s="1"/>
  <c r="AE542" s="1"/>
  <c r="AF542" s="1"/>
  <c r="AG542" s="1"/>
  <c r="AH542" s="1"/>
  <c r="AI542" s="1"/>
  <c r="AJ542" s="1"/>
  <c r="AK542" s="1"/>
  <c r="AL542" s="1"/>
  <c r="AM542" s="1"/>
  <c r="AN542" s="1"/>
  <c r="AO542" s="1"/>
  <c r="AP542" s="1"/>
  <c r="AQ542" s="1"/>
  <c r="AR542" s="1"/>
  <c r="AS542" s="1"/>
  <c r="AT542" s="1"/>
  <c r="AU542" s="1"/>
  <c r="AV542" s="1"/>
  <c r="AW542" s="1"/>
  <c r="AX542" s="1"/>
  <c r="AY542" s="1"/>
  <c r="AZ542" s="1"/>
  <c r="BA542" s="1"/>
  <c r="BB542" s="1"/>
  <c r="BC542" s="1"/>
  <c r="BD542" s="1"/>
  <c r="BE542" s="1"/>
  <c r="BF542" s="1"/>
  <c r="BG542" s="1"/>
  <c r="BH542" s="1"/>
  <c r="BI542" s="1"/>
  <c r="V515"/>
  <c r="W515" s="1"/>
  <c r="X515" s="1"/>
  <c r="Y515" s="1"/>
  <c r="Z515" s="1"/>
  <c r="AA515" s="1"/>
  <c r="AB515" s="1"/>
  <c r="AC515" s="1"/>
  <c r="AD515" s="1"/>
  <c r="AE515" s="1"/>
  <c r="AF515" s="1"/>
  <c r="AG515" s="1"/>
  <c r="AH515" s="1"/>
  <c r="AI515" s="1"/>
  <c r="AJ515" s="1"/>
  <c r="AK515" s="1"/>
  <c r="AL515" s="1"/>
  <c r="AM515" s="1"/>
  <c r="AN515" s="1"/>
  <c r="AO515" s="1"/>
  <c r="AP515" s="1"/>
  <c r="AQ515" s="1"/>
  <c r="AR515" s="1"/>
  <c r="AS515" s="1"/>
  <c r="AT515" s="1"/>
  <c r="AU515" s="1"/>
  <c r="AV515" s="1"/>
  <c r="AW515" s="1"/>
  <c r="AX515" s="1"/>
  <c r="AY515" s="1"/>
  <c r="AZ515" s="1"/>
  <c r="BA515" s="1"/>
  <c r="BB515" s="1"/>
  <c r="BC515" s="1"/>
  <c r="BD515" s="1"/>
  <c r="BE515" s="1"/>
  <c r="BF515" s="1"/>
  <c r="BG515" s="1"/>
  <c r="BH515" s="1"/>
  <c r="BI515" s="1"/>
  <c r="C515"/>
  <c r="C517"/>
  <c r="D517" s="1"/>
  <c r="E517" s="1"/>
  <c r="F517" s="1"/>
  <c r="G517" s="1"/>
  <c r="H517" s="1"/>
  <c r="I517" s="1"/>
  <c r="J517" s="1"/>
  <c r="C516"/>
  <c r="D516" s="1"/>
  <c r="E516" s="1"/>
  <c r="F516" s="1"/>
  <c r="G516" s="1"/>
  <c r="H516" s="1"/>
  <c r="I516" s="1"/>
  <c r="J516" s="1"/>
  <c r="C518"/>
  <c r="D518" s="1"/>
  <c r="E518" s="1"/>
  <c r="F518" s="1"/>
  <c r="G518" s="1"/>
  <c r="H518" s="1"/>
  <c r="I518" s="1"/>
  <c r="J518" s="1"/>
  <c r="K518" s="1"/>
  <c r="L518" s="1"/>
  <c r="M518" s="1"/>
  <c r="N518" s="1"/>
  <c r="O518" s="1"/>
  <c r="P518" s="1"/>
  <c r="Q518" s="1"/>
  <c r="R518" s="1"/>
  <c r="S518" s="1"/>
  <c r="T518" s="1"/>
  <c r="U518" s="1"/>
  <c r="V518" s="1"/>
  <c r="W518" s="1"/>
  <c r="X518" s="1"/>
  <c r="Y518" s="1"/>
  <c r="Z518" s="1"/>
  <c r="AA518" s="1"/>
  <c r="AB518" s="1"/>
  <c r="AC518" s="1"/>
  <c r="AD518" s="1"/>
  <c r="AE518" s="1"/>
  <c r="AF518" s="1"/>
  <c r="AG518" s="1"/>
  <c r="AH518" s="1"/>
  <c r="AI518" s="1"/>
  <c r="AJ518" s="1"/>
  <c r="AK518" s="1"/>
  <c r="AL518" s="1"/>
  <c r="AM518" s="1"/>
  <c r="AN518" s="1"/>
  <c r="AO518" s="1"/>
  <c r="AP518" s="1"/>
  <c r="AQ518" s="1"/>
  <c r="AR518" s="1"/>
  <c r="AS518" s="1"/>
  <c r="AT518" s="1"/>
  <c r="AU518" s="1"/>
  <c r="AV518" s="1"/>
  <c r="AW518" s="1"/>
  <c r="AX518" s="1"/>
  <c r="AY518" s="1"/>
  <c r="AZ518" s="1"/>
  <c r="BA518" s="1"/>
  <c r="BB518" s="1"/>
  <c r="BC518" s="1"/>
  <c r="BD518" s="1"/>
  <c r="BE518" s="1"/>
  <c r="BF518" s="1"/>
  <c r="BG518" s="1"/>
  <c r="BH518" s="1"/>
  <c r="BI518" s="1"/>
  <c r="C519"/>
  <c r="D519" s="1"/>
  <c r="E519" s="1"/>
  <c r="F519" s="1"/>
  <c r="C536"/>
  <c r="D536" s="1"/>
  <c r="E536" s="1"/>
  <c r="F536" s="1"/>
  <c r="C535"/>
  <c r="D535" s="1"/>
  <c r="E535" s="1"/>
  <c r="F535" s="1"/>
  <c r="G535" s="1"/>
  <c r="H535" s="1"/>
  <c r="I535" s="1"/>
  <c r="J535" s="1"/>
  <c r="K535" s="1"/>
  <c r="L535" s="1"/>
  <c r="M535" s="1"/>
  <c r="N535" s="1"/>
  <c r="O535" s="1"/>
  <c r="P535" s="1"/>
  <c r="Q535" s="1"/>
  <c r="R535" s="1"/>
  <c r="S535" s="1"/>
  <c r="T535" s="1"/>
  <c r="U535" s="1"/>
  <c r="V535" s="1"/>
  <c r="W535" s="1"/>
  <c r="X535" s="1"/>
  <c r="Y535" s="1"/>
  <c r="Z535" s="1"/>
  <c r="AA535" s="1"/>
  <c r="AB535" s="1"/>
  <c r="AC535" s="1"/>
  <c r="AD535" s="1"/>
  <c r="AE535" s="1"/>
  <c r="AF535" s="1"/>
  <c r="AG535" s="1"/>
  <c r="AH535" s="1"/>
  <c r="AI535" s="1"/>
  <c r="AJ535" s="1"/>
  <c r="AK535" s="1"/>
  <c r="AL535" s="1"/>
  <c r="AM535" s="1"/>
  <c r="AN535" s="1"/>
  <c r="AO535" s="1"/>
  <c r="AP535" s="1"/>
  <c r="AQ535" s="1"/>
  <c r="AR535" s="1"/>
  <c r="AS535" s="1"/>
  <c r="AT535" s="1"/>
  <c r="AU535" s="1"/>
  <c r="AV535" s="1"/>
  <c r="AW535" s="1"/>
  <c r="AX535" s="1"/>
  <c r="AY535" s="1"/>
  <c r="AZ535" s="1"/>
  <c r="BA535" s="1"/>
  <c r="BB535" s="1"/>
  <c r="BC535" s="1"/>
  <c r="BD535" s="1"/>
  <c r="BE535" s="1"/>
  <c r="BF535" s="1"/>
  <c r="BG535" s="1"/>
  <c r="BH535" s="1"/>
  <c r="BI535" s="1"/>
  <c r="C534"/>
  <c r="D534" s="1"/>
  <c r="E534" s="1"/>
  <c r="F534" s="1"/>
  <c r="G534" s="1"/>
  <c r="H534" s="1"/>
  <c r="I534" s="1"/>
  <c r="J534" s="1"/>
  <c r="K534" s="1"/>
  <c r="L534" s="1"/>
  <c r="M534" s="1"/>
  <c r="N534" s="1"/>
  <c r="O534" s="1"/>
  <c r="P534" s="1"/>
  <c r="Q534" s="1"/>
  <c r="R534" s="1"/>
  <c r="S534" s="1"/>
  <c r="T534" s="1"/>
  <c r="U534" s="1"/>
  <c r="V534" s="1"/>
  <c r="W534" s="1"/>
  <c r="X534" s="1"/>
  <c r="Y534" s="1"/>
  <c r="Z534" s="1"/>
  <c r="AA534" s="1"/>
  <c r="AB534" s="1"/>
  <c r="AC534" s="1"/>
  <c r="AD534" s="1"/>
  <c r="AE534" s="1"/>
  <c r="AF534" s="1"/>
  <c r="AG534" s="1"/>
  <c r="AH534" s="1"/>
  <c r="AI534" s="1"/>
  <c r="AJ534" s="1"/>
  <c r="AK534" s="1"/>
  <c r="AL534" s="1"/>
  <c r="AM534" s="1"/>
  <c r="AN534" s="1"/>
  <c r="AO534" s="1"/>
  <c r="AP534" s="1"/>
  <c r="AQ534" s="1"/>
  <c r="AR534" s="1"/>
  <c r="AS534" s="1"/>
  <c r="AT534" s="1"/>
  <c r="AU534" s="1"/>
  <c r="AV534" s="1"/>
  <c r="AW534" s="1"/>
  <c r="AX534" s="1"/>
  <c r="AY534" s="1"/>
  <c r="AZ534" s="1"/>
  <c r="BA534" s="1"/>
  <c r="BB534" s="1"/>
  <c r="BC534" s="1"/>
  <c r="BD534" s="1"/>
  <c r="BE534" s="1"/>
  <c r="BF534" s="1"/>
  <c r="BG534" s="1"/>
  <c r="BH534" s="1"/>
  <c r="BI534" s="1"/>
  <c r="C533"/>
  <c r="D533" s="1"/>
  <c r="E533" s="1"/>
  <c r="F533" s="1"/>
  <c r="G533" s="1"/>
  <c r="H533" s="1"/>
  <c r="I533" s="1"/>
  <c r="J533" s="1"/>
  <c r="K533" s="1"/>
  <c r="L533" s="1"/>
  <c r="M533" s="1"/>
  <c r="N533" s="1"/>
  <c r="O533" s="1"/>
  <c r="P533" s="1"/>
  <c r="Q533" s="1"/>
  <c r="R533" s="1"/>
  <c r="S533" s="1"/>
  <c r="T533" s="1"/>
  <c r="U533" s="1"/>
  <c r="V533" s="1"/>
  <c r="W533" s="1"/>
  <c r="X533" s="1"/>
  <c r="Y533" s="1"/>
  <c r="Z533" s="1"/>
  <c r="AA533" s="1"/>
  <c r="AB533" s="1"/>
  <c r="AC533" s="1"/>
  <c r="AD533" s="1"/>
  <c r="AE533" s="1"/>
  <c r="AF533" s="1"/>
  <c r="AG533" s="1"/>
  <c r="AH533" s="1"/>
  <c r="AI533" s="1"/>
  <c r="AJ533" s="1"/>
  <c r="AK533" s="1"/>
  <c r="AL533" s="1"/>
  <c r="AM533" s="1"/>
  <c r="AN533" s="1"/>
  <c r="AO533" s="1"/>
  <c r="AP533" s="1"/>
  <c r="AQ533" s="1"/>
  <c r="AR533" s="1"/>
  <c r="AS533" s="1"/>
  <c r="AT533" s="1"/>
  <c r="AU533" s="1"/>
  <c r="AV533" s="1"/>
  <c r="AW533" s="1"/>
  <c r="AX533" s="1"/>
  <c r="AY533" s="1"/>
  <c r="AZ533" s="1"/>
  <c r="BA533" s="1"/>
  <c r="BB533" s="1"/>
  <c r="BC533" s="1"/>
  <c r="BD533" s="1"/>
  <c r="BE533" s="1"/>
  <c r="BF533" s="1"/>
  <c r="BG533" s="1"/>
  <c r="BH533" s="1"/>
  <c r="BI533" s="1"/>
  <c r="C532"/>
  <c r="D532" s="1"/>
  <c r="E532" s="1"/>
  <c r="F532" s="1"/>
  <c r="G532" s="1"/>
  <c r="H532" s="1"/>
  <c r="I532" s="1"/>
  <c r="J532" s="1"/>
  <c r="K532" s="1"/>
  <c r="L532" s="1"/>
  <c r="M532" s="1"/>
  <c r="N532" s="1"/>
  <c r="O532" s="1"/>
  <c r="P532" s="1"/>
  <c r="Q532" s="1"/>
  <c r="R532" s="1"/>
  <c r="S532" s="1"/>
  <c r="T532" s="1"/>
  <c r="U532" s="1"/>
  <c r="V532" s="1"/>
  <c r="W532" s="1"/>
  <c r="X532" s="1"/>
  <c r="Y532" s="1"/>
  <c r="Z532" s="1"/>
  <c r="AA532" s="1"/>
  <c r="AB532" s="1"/>
  <c r="AC532" s="1"/>
  <c r="AD532" s="1"/>
  <c r="AE532" s="1"/>
  <c r="AF532" s="1"/>
  <c r="AG532" s="1"/>
  <c r="AH532" s="1"/>
  <c r="AI532" s="1"/>
  <c r="AJ532" s="1"/>
  <c r="AK532" s="1"/>
  <c r="AL532" s="1"/>
  <c r="AM532" s="1"/>
  <c r="AN532" s="1"/>
  <c r="AO532" s="1"/>
  <c r="AP532" s="1"/>
  <c r="AQ532" s="1"/>
  <c r="AR532" s="1"/>
  <c r="AS532" s="1"/>
  <c r="AT532" s="1"/>
  <c r="AU532" s="1"/>
  <c r="AV532" s="1"/>
  <c r="AW532" s="1"/>
  <c r="AX532" s="1"/>
  <c r="AY532" s="1"/>
  <c r="AZ532" s="1"/>
  <c r="BA532" s="1"/>
  <c r="BB532" s="1"/>
  <c r="BC532" s="1"/>
  <c r="BD532" s="1"/>
  <c r="BE532" s="1"/>
  <c r="BF532" s="1"/>
  <c r="BG532" s="1"/>
  <c r="BH532" s="1"/>
  <c r="BI532" s="1"/>
  <c r="C537"/>
  <c r="D537" s="1"/>
  <c r="E537" s="1"/>
  <c r="F537" s="1"/>
  <c r="G537" s="1"/>
  <c r="H537" s="1"/>
  <c r="I537" s="1"/>
  <c r="J537" s="1"/>
  <c r="K537" s="1"/>
  <c r="L537" s="1"/>
  <c r="M537" s="1"/>
  <c r="N537" s="1"/>
  <c r="O537" s="1"/>
  <c r="P537" s="1"/>
  <c r="Q537" s="1"/>
  <c r="R537" s="1"/>
  <c r="S537" s="1"/>
  <c r="T537" s="1"/>
  <c r="U537" s="1"/>
  <c r="V537" s="1"/>
  <c r="W537" s="1"/>
  <c r="X537" s="1"/>
  <c r="Y537" s="1"/>
  <c r="Z537" s="1"/>
  <c r="AA537" s="1"/>
  <c r="AB537" s="1"/>
  <c r="AC537" s="1"/>
  <c r="AD537" s="1"/>
  <c r="AE537" s="1"/>
  <c r="AF537" s="1"/>
  <c r="AG537" s="1"/>
  <c r="AH537" s="1"/>
  <c r="AI537" s="1"/>
  <c r="AJ537" s="1"/>
  <c r="AK537" s="1"/>
  <c r="AL537" s="1"/>
  <c r="AM537" s="1"/>
  <c r="AN537" s="1"/>
  <c r="AO537" s="1"/>
  <c r="AP537" s="1"/>
  <c r="AQ537" s="1"/>
  <c r="AR537" s="1"/>
  <c r="AS537" s="1"/>
  <c r="AT537" s="1"/>
  <c r="AU537" s="1"/>
  <c r="AV537" s="1"/>
  <c r="AW537" s="1"/>
  <c r="AX537" s="1"/>
  <c r="AY537" s="1"/>
  <c r="AZ537" s="1"/>
  <c r="BA537" s="1"/>
  <c r="BB537" s="1"/>
  <c r="BC537" s="1"/>
  <c r="BD537" s="1"/>
  <c r="BE537" s="1"/>
  <c r="BF537" s="1"/>
  <c r="BG537" s="1"/>
  <c r="BH537" s="1"/>
  <c r="BI537" s="1"/>
  <c r="C522"/>
  <c r="D522" s="1"/>
  <c r="E522" s="1"/>
  <c r="F522" s="1"/>
  <c r="G522" s="1"/>
  <c r="H522" s="1"/>
  <c r="I522" s="1"/>
  <c r="J522" s="1"/>
  <c r="K522" s="1"/>
  <c r="L522" s="1"/>
  <c r="M522" s="1"/>
  <c r="N522" s="1"/>
  <c r="O522" s="1"/>
  <c r="P522" s="1"/>
  <c r="Q522" s="1"/>
  <c r="R522" s="1"/>
  <c r="S522" s="1"/>
  <c r="T522" s="1"/>
  <c r="U522" s="1"/>
  <c r="V522" s="1"/>
  <c r="W522" s="1"/>
  <c r="X522" s="1"/>
  <c r="Y522" s="1"/>
  <c r="Z522" s="1"/>
  <c r="AA522" s="1"/>
  <c r="AB522" s="1"/>
  <c r="AC522" s="1"/>
  <c r="AD522" s="1"/>
  <c r="AE522" s="1"/>
  <c r="AF522" s="1"/>
  <c r="AG522" s="1"/>
  <c r="AH522" s="1"/>
  <c r="AI522" s="1"/>
  <c r="AJ522" s="1"/>
  <c r="AK522" s="1"/>
  <c r="AL522" s="1"/>
  <c r="AM522" s="1"/>
  <c r="AN522" s="1"/>
  <c r="AO522" s="1"/>
  <c r="AP522" s="1"/>
  <c r="AQ522" s="1"/>
  <c r="AR522" s="1"/>
  <c r="AS522" s="1"/>
  <c r="AT522" s="1"/>
  <c r="AU522" s="1"/>
  <c r="AV522" s="1"/>
  <c r="AW522" s="1"/>
  <c r="AX522" s="1"/>
  <c r="AY522" s="1"/>
  <c r="AZ522" s="1"/>
  <c r="BA522" s="1"/>
  <c r="BB522" s="1"/>
  <c r="BC522" s="1"/>
  <c r="BD522" s="1"/>
  <c r="BE522" s="1"/>
  <c r="BF522" s="1"/>
  <c r="BG522" s="1"/>
  <c r="BH522" s="1"/>
  <c r="BI522" s="1"/>
  <c r="C529"/>
  <c r="D529" s="1"/>
  <c r="E529" s="1"/>
  <c r="F529" s="1"/>
  <c r="G529" s="1"/>
  <c r="H529" s="1"/>
  <c r="I529" s="1"/>
  <c r="J529" s="1"/>
  <c r="K529" s="1"/>
  <c r="L529" s="1"/>
  <c r="M529" s="1"/>
  <c r="N529" s="1"/>
  <c r="O529" s="1"/>
  <c r="P529" s="1"/>
  <c r="Q529" s="1"/>
  <c r="R529" s="1"/>
  <c r="S529" s="1"/>
  <c r="T529" s="1"/>
  <c r="U529" s="1"/>
  <c r="V529" s="1"/>
  <c r="W529" s="1"/>
  <c r="X529" s="1"/>
  <c r="Y529" s="1"/>
  <c r="Z529" s="1"/>
  <c r="AA529" s="1"/>
  <c r="AB529" s="1"/>
  <c r="AC529" s="1"/>
  <c r="AD529" s="1"/>
  <c r="AE529" s="1"/>
  <c r="AF529" s="1"/>
  <c r="AG529" s="1"/>
  <c r="AH529" s="1"/>
  <c r="AI529" s="1"/>
  <c r="AJ529" s="1"/>
  <c r="AK529" s="1"/>
  <c r="AL529" s="1"/>
  <c r="AM529" s="1"/>
  <c r="AN529" s="1"/>
  <c r="AO529" s="1"/>
  <c r="AP529" s="1"/>
  <c r="AQ529" s="1"/>
  <c r="AR529" s="1"/>
  <c r="AS529" s="1"/>
  <c r="AT529" s="1"/>
  <c r="AU529" s="1"/>
  <c r="AV529" s="1"/>
  <c r="AW529" s="1"/>
  <c r="AX529" s="1"/>
  <c r="AY529" s="1"/>
  <c r="AZ529" s="1"/>
  <c r="BA529" s="1"/>
  <c r="BB529" s="1"/>
  <c r="BC529" s="1"/>
  <c r="BD529" s="1"/>
  <c r="BE529" s="1"/>
  <c r="BF529" s="1"/>
  <c r="BG529" s="1"/>
  <c r="BH529" s="1"/>
  <c r="BI529" s="1"/>
  <c r="C528"/>
  <c r="D528" s="1"/>
  <c r="E528" s="1"/>
  <c r="F528" s="1"/>
  <c r="G528" s="1"/>
  <c r="H528" s="1"/>
  <c r="I528" s="1"/>
  <c r="J528" s="1"/>
  <c r="K528" s="1"/>
  <c r="L528" s="1"/>
  <c r="M528" s="1"/>
  <c r="N528" s="1"/>
  <c r="O528" s="1"/>
  <c r="P528" s="1"/>
  <c r="Q528" s="1"/>
  <c r="R528" s="1"/>
  <c r="S528" s="1"/>
  <c r="T528" s="1"/>
  <c r="U528" s="1"/>
  <c r="V528" s="1"/>
  <c r="W528" s="1"/>
  <c r="X528" s="1"/>
  <c r="Y528" s="1"/>
  <c r="Z528" s="1"/>
  <c r="AA528" s="1"/>
  <c r="AB528" s="1"/>
  <c r="AC528" s="1"/>
  <c r="AD528" s="1"/>
  <c r="AE528" s="1"/>
  <c r="AF528" s="1"/>
  <c r="AG528" s="1"/>
  <c r="AH528" s="1"/>
  <c r="AI528" s="1"/>
  <c r="AJ528" s="1"/>
  <c r="AK528" s="1"/>
  <c r="AL528" s="1"/>
  <c r="AM528" s="1"/>
  <c r="AN528" s="1"/>
  <c r="AO528" s="1"/>
  <c r="AP528" s="1"/>
  <c r="AQ528" s="1"/>
  <c r="AR528" s="1"/>
  <c r="AS528" s="1"/>
  <c r="AT528" s="1"/>
  <c r="AU528" s="1"/>
  <c r="AV528" s="1"/>
  <c r="AW528" s="1"/>
  <c r="AX528" s="1"/>
  <c r="AY528" s="1"/>
  <c r="AZ528" s="1"/>
  <c r="BA528" s="1"/>
  <c r="BB528" s="1"/>
  <c r="BC528" s="1"/>
  <c r="BD528" s="1"/>
  <c r="BE528" s="1"/>
  <c r="BF528" s="1"/>
  <c r="BG528" s="1"/>
  <c r="BH528" s="1"/>
  <c r="BI528" s="1"/>
  <c r="C525"/>
  <c r="D525" s="1"/>
  <c r="E525" s="1"/>
  <c r="F525" s="1"/>
  <c r="G525" s="1"/>
  <c r="H525" s="1"/>
  <c r="I525" s="1"/>
  <c r="J525" s="1"/>
  <c r="K525" s="1"/>
  <c r="L525" s="1"/>
  <c r="M525" s="1"/>
  <c r="N525" s="1"/>
  <c r="O525" s="1"/>
  <c r="P525" s="1"/>
  <c r="Q525" s="1"/>
  <c r="R525" s="1"/>
  <c r="S525" s="1"/>
  <c r="T525" s="1"/>
  <c r="U525" s="1"/>
  <c r="V525" s="1"/>
  <c r="W525" s="1"/>
  <c r="X525" s="1"/>
  <c r="Y525" s="1"/>
  <c r="Z525" s="1"/>
  <c r="AA525" s="1"/>
  <c r="AB525" s="1"/>
  <c r="AC525" s="1"/>
  <c r="AD525" s="1"/>
  <c r="AE525" s="1"/>
  <c r="AF525" s="1"/>
  <c r="AG525" s="1"/>
  <c r="AH525" s="1"/>
  <c r="AI525" s="1"/>
  <c r="AJ525" s="1"/>
  <c r="AK525" s="1"/>
  <c r="AL525" s="1"/>
  <c r="AM525" s="1"/>
  <c r="AN525" s="1"/>
  <c r="AO525" s="1"/>
  <c r="AP525" s="1"/>
  <c r="AQ525" s="1"/>
  <c r="AR525" s="1"/>
  <c r="AS525" s="1"/>
  <c r="AT525" s="1"/>
  <c r="AU525" s="1"/>
  <c r="AV525" s="1"/>
  <c r="AW525" s="1"/>
  <c r="AX525" s="1"/>
  <c r="AY525" s="1"/>
  <c r="AZ525" s="1"/>
  <c r="BA525" s="1"/>
  <c r="BB525" s="1"/>
  <c r="BC525" s="1"/>
  <c r="BD525" s="1"/>
  <c r="BE525" s="1"/>
  <c r="BF525" s="1"/>
  <c r="BG525" s="1"/>
  <c r="BH525" s="1"/>
  <c r="BI525" s="1"/>
  <c r="C524"/>
  <c r="D524" s="1"/>
  <c r="E524" s="1"/>
  <c r="F524" s="1"/>
  <c r="G524" s="1"/>
  <c r="H524" s="1"/>
  <c r="I524" s="1"/>
  <c r="J524" s="1"/>
  <c r="K524" s="1"/>
  <c r="L524" s="1"/>
  <c r="M524" s="1"/>
  <c r="N524" s="1"/>
  <c r="O524" s="1"/>
  <c r="P524" s="1"/>
  <c r="Q524" s="1"/>
  <c r="R524" s="1"/>
  <c r="S524" s="1"/>
  <c r="T524" s="1"/>
  <c r="U524" s="1"/>
  <c r="V524" s="1"/>
  <c r="W524" s="1"/>
  <c r="X524" s="1"/>
  <c r="Y524" s="1"/>
  <c r="Z524" s="1"/>
  <c r="AA524" s="1"/>
  <c r="AB524" s="1"/>
  <c r="AC524" s="1"/>
  <c r="AD524" s="1"/>
  <c r="AE524" s="1"/>
  <c r="AF524" s="1"/>
  <c r="AG524" s="1"/>
  <c r="AH524" s="1"/>
  <c r="AI524" s="1"/>
  <c r="AJ524" s="1"/>
  <c r="AK524" s="1"/>
  <c r="AL524" s="1"/>
  <c r="AM524" s="1"/>
  <c r="AN524" s="1"/>
  <c r="AO524" s="1"/>
  <c r="AP524" s="1"/>
  <c r="AQ524" s="1"/>
  <c r="AR524" s="1"/>
  <c r="AS524" s="1"/>
  <c r="AT524" s="1"/>
  <c r="AU524" s="1"/>
  <c r="AV524" s="1"/>
  <c r="AW524" s="1"/>
  <c r="AX524" s="1"/>
  <c r="AY524" s="1"/>
  <c r="AZ524" s="1"/>
  <c r="BA524" s="1"/>
  <c r="BB524" s="1"/>
  <c r="BC524" s="1"/>
  <c r="BD524" s="1"/>
  <c r="BE524" s="1"/>
  <c r="BF524" s="1"/>
  <c r="BG524" s="1"/>
  <c r="BH524" s="1"/>
  <c r="BI524" s="1"/>
  <c r="C523"/>
  <c r="D523" s="1"/>
  <c r="E523" s="1"/>
  <c r="F523" s="1"/>
  <c r="G523" s="1"/>
  <c r="H523" s="1"/>
  <c r="I523" s="1"/>
  <c r="J523" s="1"/>
  <c r="K523" s="1"/>
  <c r="L523" s="1"/>
  <c r="M523" s="1"/>
  <c r="N523" s="1"/>
  <c r="O523" s="1"/>
  <c r="P523" s="1"/>
  <c r="Q523" s="1"/>
  <c r="R523" s="1"/>
  <c r="S523" s="1"/>
  <c r="T523" s="1"/>
  <c r="U523" s="1"/>
  <c r="V523" s="1"/>
  <c r="W523" s="1"/>
  <c r="X523" s="1"/>
  <c r="Y523" s="1"/>
  <c r="Z523" s="1"/>
  <c r="AA523" s="1"/>
  <c r="AB523" s="1"/>
  <c r="AC523" s="1"/>
  <c r="AD523" s="1"/>
  <c r="AE523" s="1"/>
  <c r="AF523" s="1"/>
  <c r="AG523" s="1"/>
  <c r="AH523" s="1"/>
  <c r="AI523" s="1"/>
  <c r="AJ523" s="1"/>
  <c r="AK523" s="1"/>
  <c r="AL523" s="1"/>
  <c r="AM523" s="1"/>
  <c r="AN523" s="1"/>
  <c r="AO523" s="1"/>
  <c r="AP523" s="1"/>
  <c r="AQ523" s="1"/>
  <c r="AR523" s="1"/>
  <c r="AS523" s="1"/>
  <c r="AT523" s="1"/>
  <c r="AU523" s="1"/>
  <c r="AV523" s="1"/>
  <c r="AW523" s="1"/>
  <c r="AX523" s="1"/>
  <c r="AY523" s="1"/>
  <c r="AZ523" s="1"/>
  <c r="BA523" s="1"/>
  <c r="BB523" s="1"/>
  <c r="BC523" s="1"/>
  <c r="BD523" s="1"/>
  <c r="BE523" s="1"/>
  <c r="BF523" s="1"/>
  <c r="BG523" s="1"/>
  <c r="BH523" s="1"/>
  <c r="BI523" s="1"/>
  <c r="C511"/>
  <c r="D511" s="1"/>
  <c r="E511" s="1"/>
  <c r="F511" s="1"/>
  <c r="G511" s="1"/>
  <c r="H511" s="1"/>
  <c r="I511" s="1"/>
  <c r="J511" s="1"/>
  <c r="K511" s="1"/>
  <c r="L511" s="1"/>
  <c r="M511" s="1"/>
  <c r="N511" s="1"/>
  <c r="O511" s="1"/>
  <c r="P511" s="1"/>
  <c r="Q511" s="1"/>
  <c r="R511" s="1"/>
  <c r="S511" s="1"/>
  <c r="T511" s="1"/>
  <c r="U511" s="1"/>
  <c r="V511" s="1"/>
  <c r="W511" s="1"/>
  <c r="X511" s="1"/>
  <c r="Y511" s="1"/>
  <c r="Z511" s="1"/>
  <c r="AA511" s="1"/>
  <c r="AB511" s="1"/>
  <c r="AC511" s="1"/>
  <c r="AD511" s="1"/>
  <c r="AE511" s="1"/>
  <c r="AF511" s="1"/>
  <c r="AG511" s="1"/>
  <c r="AH511" s="1"/>
  <c r="AI511" s="1"/>
  <c r="AJ511" s="1"/>
  <c r="AK511" s="1"/>
  <c r="AL511" s="1"/>
  <c r="AM511" s="1"/>
  <c r="AN511" s="1"/>
  <c r="AO511" s="1"/>
  <c r="AP511" s="1"/>
  <c r="AQ511" s="1"/>
  <c r="AR511" s="1"/>
  <c r="AS511" s="1"/>
  <c r="AT511" s="1"/>
  <c r="AU511" s="1"/>
  <c r="AV511" s="1"/>
  <c r="AW511" s="1"/>
  <c r="AX511" s="1"/>
  <c r="AY511" s="1"/>
  <c r="AZ511" s="1"/>
  <c r="BA511" s="1"/>
  <c r="BB511" s="1"/>
  <c r="BC511" s="1"/>
  <c r="BD511" s="1"/>
  <c r="BE511" s="1"/>
  <c r="BF511" s="1"/>
  <c r="BG511" s="1"/>
  <c r="BH511" s="1"/>
  <c r="BI511" s="1"/>
  <c r="C479"/>
  <c r="D479" s="1"/>
  <c r="E479" s="1"/>
  <c r="F479" s="1"/>
  <c r="G479" s="1"/>
  <c r="H479" s="1"/>
  <c r="I479" s="1"/>
  <c r="J479" s="1"/>
  <c r="K479" s="1"/>
  <c r="L479" s="1"/>
  <c r="M479" s="1"/>
  <c r="N479" s="1"/>
  <c r="O479" s="1"/>
  <c r="P479" s="1"/>
  <c r="Q479" s="1"/>
  <c r="R479" s="1"/>
  <c r="S479" s="1"/>
  <c r="T479" s="1"/>
  <c r="U479" s="1"/>
  <c r="V479" s="1"/>
  <c r="W479" s="1"/>
  <c r="X479" s="1"/>
  <c r="Y479" s="1"/>
  <c r="Z479" s="1"/>
  <c r="AA479" s="1"/>
  <c r="AB479" s="1"/>
  <c r="AC479" s="1"/>
  <c r="AD479" s="1"/>
  <c r="C506"/>
  <c r="D506" s="1"/>
  <c r="E506" s="1"/>
  <c r="F506" s="1"/>
  <c r="G506" s="1"/>
  <c r="H506" s="1"/>
  <c r="I506" s="1"/>
  <c r="J506" s="1"/>
  <c r="K506" s="1"/>
  <c r="L506" s="1"/>
  <c r="M506" s="1"/>
  <c r="N506" s="1"/>
  <c r="O506" s="1"/>
  <c r="P506" s="1"/>
  <c r="Q506" s="1"/>
  <c r="R506" s="1"/>
  <c r="S506" s="1"/>
  <c r="T506" s="1"/>
  <c r="U506" s="1"/>
  <c r="V506" s="1"/>
  <c r="W506" s="1"/>
  <c r="X506" s="1"/>
  <c r="Y506" s="1"/>
  <c r="Z506" s="1"/>
  <c r="AA506" s="1"/>
  <c r="AB506" s="1"/>
  <c r="AC506" s="1"/>
  <c r="AD506" s="1"/>
  <c r="AE506" s="1"/>
  <c r="AF506" s="1"/>
  <c r="AG506" s="1"/>
  <c r="AH506" s="1"/>
  <c r="AI506" s="1"/>
  <c r="AJ506" s="1"/>
  <c r="AK506" s="1"/>
  <c r="AL506" s="1"/>
  <c r="AM506" s="1"/>
  <c r="AN506" s="1"/>
  <c r="AO506" s="1"/>
  <c r="AP506" s="1"/>
  <c r="AQ506" s="1"/>
  <c r="AR506" s="1"/>
  <c r="AS506" s="1"/>
  <c r="AT506" s="1"/>
  <c r="AU506" s="1"/>
  <c r="AV506" s="1"/>
  <c r="AW506" s="1"/>
  <c r="AX506" s="1"/>
  <c r="AY506" s="1"/>
  <c r="AZ506" s="1"/>
  <c r="BA506" s="1"/>
  <c r="BB506" s="1"/>
  <c r="BC506" s="1"/>
  <c r="BD506" s="1"/>
  <c r="BE506" s="1"/>
  <c r="BF506" s="1"/>
  <c r="BG506" s="1"/>
  <c r="BH506" s="1"/>
  <c r="BI506" s="1"/>
  <c r="C492"/>
  <c r="D492" s="1"/>
  <c r="E492" s="1"/>
  <c r="F492" s="1"/>
  <c r="G492" s="1"/>
  <c r="H492" s="1"/>
  <c r="I492" s="1"/>
  <c r="J492" s="1"/>
  <c r="K492" s="1"/>
  <c r="L492" s="1"/>
  <c r="M492" s="1"/>
  <c r="N492" s="1"/>
  <c r="O492" s="1"/>
  <c r="P492" s="1"/>
  <c r="Q492" s="1"/>
  <c r="R492" s="1"/>
  <c r="S492" s="1"/>
  <c r="T492" s="1"/>
  <c r="U492" s="1"/>
  <c r="V492" s="1"/>
  <c r="W492" s="1"/>
  <c r="X492" s="1"/>
  <c r="Y492" s="1"/>
  <c r="Z492" s="1"/>
  <c r="AA492" s="1"/>
  <c r="AB492" s="1"/>
  <c r="AC492" s="1"/>
  <c r="AD492" s="1"/>
  <c r="AE492" s="1"/>
  <c r="AF492" s="1"/>
  <c r="AG492" s="1"/>
  <c r="AH492" s="1"/>
  <c r="AI492" s="1"/>
  <c r="AJ492" s="1"/>
  <c r="AK492" s="1"/>
  <c r="AL492" s="1"/>
  <c r="AM492" s="1"/>
  <c r="AN492" s="1"/>
  <c r="AO492" s="1"/>
  <c r="AP492" s="1"/>
  <c r="AQ492" s="1"/>
  <c r="AR492" s="1"/>
  <c r="AS492" s="1"/>
  <c r="AT492" s="1"/>
  <c r="AU492" s="1"/>
  <c r="AV492" s="1"/>
  <c r="AW492" s="1"/>
  <c r="AX492" s="1"/>
  <c r="AY492" s="1"/>
  <c r="AZ492" s="1"/>
  <c r="BA492" s="1"/>
  <c r="BB492" s="1"/>
  <c r="BC492" s="1"/>
  <c r="BD492" s="1"/>
  <c r="BE492" s="1"/>
  <c r="BF492" s="1"/>
  <c r="BG492" s="1"/>
  <c r="BH492" s="1"/>
  <c r="BI492" s="1"/>
  <c r="C491"/>
  <c r="D491" s="1"/>
  <c r="E491" s="1"/>
  <c r="F491" s="1"/>
  <c r="G491" s="1"/>
  <c r="H491" s="1"/>
  <c r="I491" s="1"/>
  <c r="J491" s="1"/>
  <c r="K491" s="1"/>
  <c r="L491" s="1"/>
  <c r="M491" s="1"/>
  <c r="N491" s="1"/>
  <c r="O491" s="1"/>
  <c r="P491" s="1"/>
  <c r="Q491" s="1"/>
  <c r="R491" s="1"/>
  <c r="S491" s="1"/>
  <c r="T491" s="1"/>
  <c r="U491" s="1"/>
  <c r="V491" s="1"/>
  <c r="W491" s="1"/>
  <c r="X491" s="1"/>
  <c r="Y491" s="1"/>
  <c r="Z491" s="1"/>
  <c r="AA491" s="1"/>
  <c r="AB491" s="1"/>
  <c r="AC491" s="1"/>
  <c r="AD491" s="1"/>
  <c r="AE491" s="1"/>
  <c r="AF491" s="1"/>
  <c r="AG491" s="1"/>
  <c r="AH491" s="1"/>
  <c r="AI491" s="1"/>
  <c r="AJ491" s="1"/>
  <c r="AK491" s="1"/>
  <c r="AL491" s="1"/>
  <c r="AM491" s="1"/>
  <c r="AN491" s="1"/>
  <c r="AO491" s="1"/>
  <c r="AP491" s="1"/>
  <c r="AQ491" s="1"/>
  <c r="AR491" s="1"/>
  <c r="AS491" s="1"/>
  <c r="AT491" s="1"/>
  <c r="AU491" s="1"/>
  <c r="AV491" s="1"/>
  <c r="AW491" s="1"/>
  <c r="AX491" s="1"/>
  <c r="AY491" s="1"/>
  <c r="AZ491" s="1"/>
  <c r="BA491" s="1"/>
  <c r="BB491" s="1"/>
  <c r="BC491" s="1"/>
  <c r="BD491" s="1"/>
  <c r="BE491" s="1"/>
  <c r="BF491" s="1"/>
  <c r="BG491" s="1"/>
  <c r="BH491" s="1"/>
  <c r="BI491" s="1"/>
  <c r="C485"/>
  <c r="D485" s="1"/>
  <c r="E485" s="1"/>
  <c r="F485" s="1"/>
  <c r="G485" s="1"/>
  <c r="H485" s="1"/>
  <c r="I485" s="1"/>
  <c r="J485" s="1"/>
  <c r="K485" s="1"/>
  <c r="L485" s="1"/>
  <c r="M485" s="1"/>
  <c r="N485" s="1"/>
  <c r="O485" s="1"/>
  <c r="P485" s="1"/>
  <c r="Q485" s="1"/>
  <c r="R485" s="1"/>
  <c r="S485" s="1"/>
  <c r="T485" s="1"/>
  <c r="U485" s="1"/>
  <c r="V485" s="1"/>
  <c r="W485" s="1"/>
  <c r="X485" s="1"/>
  <c r="Y485" s="1"/>
  <c r="Z485" s="1"/>
  <c r="AA485" s="1"/>
  <c r="AB485" s="1"/>
  <c r="AC485" s="1"/>
  <c r="AD485" s="1"/>
  <c r="AE485" s="1"/>
  <c r="AF485" s="1"/>
  <c r="AG485" s="1"/>
  <c r="AH485" s="1"/>
  <c r="AI485" s="1"/>
  <c r="AJ485" s="1"/>
  <c r="AK485" s="1"/>
  <c r="AL485" s="1"/>
  <c r="AM485" s="1"/>
  <c r="AN485" s="1"/>
  <c r="AO485" s="1"/>
  <c r="AP485" s="1"/>
  <c r="AQ485" s="1"/>
  <c r="AR485" s="1"/>
  <c r="AS485" s="1"/>
  <c r="AT485" s="1"/>
  <c r="AU485" s="1"/>
  <c r="AV485" s="1"/>
  <c r="AW485" s="1"/>
  <c r="AX485" s="1"/>
  <c r="AY485" s="1"/>
  <c r="AZ485" s="1"/>
  <c r="BA485" s="1"/>
  <c r="BB485" s="1"/>
  <c r="BC485" s="1"/>
  <c r="BD485" s="1"/>
  <c r="BE485" s="1"/>
  <c r="BF485" s="1"/>
  <c r="BG485" s="1"/>
  <c r="BH485" s="1"/>
  <c r="BI485" s="1"/>
  <c r="C463"/>
  <c r="D463" s="1"/>
  <c r="E463" s="1"/>
  <c r="F463" s="1"/>
  <c r="G463" s="1"/>
  <c r="H463" s="1"/>
  <c r="I463" s="1"/>
  <c r="J463" s="1"/>
  <c r="K463" s="1"/>
  <c r="L463" s="1"/>
  <c r="M463" s="1"/>
  <c r="N463" s="1"/>
  <c r="O463" s="1"/>
  <c r="P463" s="1"/>
  <c r="Q463" s="1"/>
  <c r="R463" s="1"/>
  <c r="S463" s="1"/>
  <c r="T463" s="1"/>
  <c r="C465"/>
  <c r="D465" s="1"/>
  <c r="E465" s="1"/>
  <c r="F465" s="1"/>
  <c r="G465" s="1"/>
  <c r="H465" s="1"/>
  <c r="I465" s="1"/>
  <c r="J465" s="1"/>
  <c r="K465" s="1"/>
  <c r="L465" s="1"/>
  <c r="M465" s="1"/>
  <c r="N465" s="1"/>
  <c r="O465" s="1"/>
  <c r="P465" s="1"/>
  <c r="Q465" s="1"/>
  <c r="R465" s="1"/>
  <c r="S465" s="1"/>
  <c r="T465" s="1"/>
  <c r="U465" s="1"/>
  <c r="V465" s="1"/>
  <c r="W465" s="1"/>
  <c r="X465" s="1"/>
  <c r="Y465" s="1"/>
  <c r="Z465" s="1"/>
  <c r="AA465" s="1"/>
  <c r="AB465" s="1"/>
  <c r="AC465" s="1"/>
  <c r="AD465" s="1"/>
  <c r="AE465" s="1"/>
  <c r="AF465" s="1"/>
  <c r="AG465" s="1"/>
  <c r="AH465" s="1"/>
  <c r="AI465" s="1"/>
  <c r="AJ465" s="1"/>
  <c r="AK465" s="1"/>
  <c r="AL465" s="1"/>
  <c r="AM465" s="1"/>
  <c r="AN465" s="1"/>
  <c r="AO465" s="1"/>
  <c r="AP465" s="1"/>
  <c r="AQ465" s="1"/>
  <c r="AR465" s="1"/>
  <c r="AS465" s="1"/>
  <c r="AT465" s="1"/>
  <c r="AU465" s="1"/>
  <c r="AV465" s="1"/>
  <c r="AW465" s="1"/>
  <c r="AX465" s="1"/>
  <c r="AY465" s="1"/>
  <c r="AZ465" s="1"/>
  <c r="BA465" s="1"/>
  <c r="BB465" s="1"/>
  <c r="BC465" s="1"/>
  <c r="BD465" s="1"/>
  <c r="BE465" s="1"/>
  <c r="BF465" s="1"/>
  <c r="BG465" s="1"/>
  <c r="BH465" s="1"/>
  <c r="BI465" s="1"/>
  <c r="C476"/>
  <c r="D476" s="1"/>
  <c r="E476" s="1"/>
  <c r="F476" s="1"/>
  <c r="G476" s="1"/>
  <c r="H476" s="1"/>
  <c r="I476" s="1"/>
  <c r="J476" s="1"/>
  <c r="K476" s="1"/>
  <c r="L476" s="1"/>
  <c r="M476" s="1"/>
  <c r="N476" s="1"/>
  <c r="O476" s="1"/>
  <c r="P476" s="1"/>
  <c r="Q476" s="1"/>
  <c r="R476" s="1"/>
  <c r="S476" s="1"/>
  <c r="T476" s="1"/>
  <c r="U476" s="1"/>
  <c r="V476" s="1"/>
  <c r="W476" s="1"/>
  <c r="X476" s="1"/>
  <c r="Y476" s="1"/>
  <c r="Z476" s="1"/>
  <c r="AA476" s="1"/>
  <c r="AB476" s="1"/>
  <c r="AC476" s="1"/>
  <c r="AD476" s="1"/>
  <c r="AE476" s="1"/>
  <c r="AF476" s="1"/>
  <c r="AG476" s="1"/>
  <c r="AH476" s="1"/>
  <c r="AI476" s="1"/>
  <c r="AJ476" s="1"/>
  <c r="AK476" s="1"/>
  <c r="AL476" s="1"/>
  <c r="AM476" s="1"/>
  <c r="AN476" s="1"/>
  <c r="AO476" s="1"/>
  <c r="AP476" s="1"/>
  <c r="AQ476" s="1"/>
  <c r="AR476" s="1"/>
  <c r="AS476" s="1"/>
  <c r="AT476" s="1"/>
  <c r="AU476" s="1"/>
  <c r="AV476" s="1"/>
  <c r="AW476" s="1"/>
  <c r="AX476" s="1"/>
  <c r="AY476" s="1"/>
  <c r="AZ476" s="1"/>
  <c r="BA476" s="1"/>
  <c r="BB476" s="1"/>
  <c r="BC476" s="1"/>
  <c r="BD476" s="1"/>
  <c r="BE476" s="1"/>
  <c r="BF476" s="1"/>
  <c r="BG476" s="1"/>
  <c r="BH476" s="1"/>
  <c r="BI476" s="1"/>
  <c r="C425"/>
  <c r="D425" s="1"/>
  <c r="E425" s="1"/>
  <c r="F425" s="1"/>
  <c r="G425" s="1"/>
  <c r="H425" s="1"/>
  <c r="I425" s="1"/>
  <c r="J425" s="1"/>
  <c r="K425" s="1"/>
  <c r="L425" s="1"/>
  <c r="M425" s="1"/>
  <c r="N425" s="1"/>
  <c r="O425" s="1"/>
  <c r="P425" s="1"/>
  <c r="Q425" s="1"/>
  <c r="R425" s="1"/>
  <c r="S425" s="1"/>
  <c r="T425" s="1"/>
  <c r="U425" s="1"/>
  <c r="V425" s="1"/>
  <c r="W425" s="1"/>
  <c r="X425" s="1"/>
  <c r="Y425" s="1"/>
  <c r="Z425" s="1"/>
  <c r="AA425" s="1"/>
  <c r="AB425" s="1"/>
  <c r="AC425" s="1"/>
  <c r="AD425" s="1"/>
  <c r="AE425" s="1"/>
  <c r="AF425" s="1"/>
  <c r="AG425" s="1"/>
  <c r="AH425" s="1"/>
  <c r="AI425" s="1"/>
  <c r="AJ425" s="1"/>
  <c r="AK425" s="1"/>
  <c r="AL425" s="1"/>
  <c r="AM425" s="1"/>
  <c r="AN425" s="1"/>
  <c r="AO425" s="1"/>
  <c r="AP425" s="1"/>
  <c r="AQ425" s="1"/>
  <c r="AR425" s="1"/>
  <c r="AS425" s="1"/>
  <c r="AT425" s="1"/>
  <c r="AU425" s="1"/>
  <c r="AV425" s="1"/>
  <c r="AW425" s="1"/>
  <c r="AX425" s="1"/>
  <c r="AY425" s="1"/>
  <c r="AZ425" s="1"/>
  <c r="BA425" s="1"/>
  <c r="BB425" s="1"/>
  <c r="BC425" s="1"/>
  <c r="BD425" s="1"/>
  <c r="BE425" s="1"/>
  <c r="BF425" s="1"/>
  <c r="BG425" s="1"/>
  <c r="BH425" s="1"/>
  <c r="BI425" s="1"/>
  <c r="C430"/>
  <c r="D430" s="1"/>
  <c r="E430" s="1"/>
  <c r="F430" s="1"/>
  <c r="G430" s="1"/>
  <c r="H430" s="1"/>
  <c r="I430" s="1"/>
  <c r="J430" s="1"/>
  <c r="K430" s="1"/>
  <c r="L430" s="1"/>
  <c r="M430" s="1"/>
  <c r="N430" s="1"/>
  <c r="O430" s="1"/>
  <c r="P430" s="1"/>
  <c r="Q430" s="1"/>
  <c r="R430" s="1"/>
  <c r="S430" s="1"/>
  <c r="T430" s="1"/>
  <c r="U430" s="1"/>
  <c r="V430" s="1"/>
  <c r="W430" s="1"/>
  <c r="X430" s="1"/>
  <c r="Y430" s="1"/>
  <c r="Z430" s="1"/>
  <c r="AA430" s="1"/>
  <c r="AB430" s="1"/>
  <c r="AC430" s="1"/>
  <c r="AD430" s="1"/>
  <c r="AE430" s="1"/>
  <c r="AF430" s="1"/>
  <c r="AG430" s="1"/>
  <c r="AH430" s="1"/>
  <c r="AI430" s="1"/>
  <c r="AJ430" s="1"/>
  <c r="AK430" s="1"/>
  <c r="AL430" s="1"/>
  <c r="AM430" s="1"/>
  <c r="AN430" s="1"/>
  <c r="AO430" s="1"/>
  <c r="AP430" s="1"/>
  <c r="AQ430" s="1"/>
  <c r="AR430" s="1"/>
  <c r="AS430" s="1"/>
  <c r="AT430" s="1"/>
  <c r="AU430" s="1"/>
  <c r="AV430" s="1"/>
  <c r="AW430" s="1"/>
  <c r="AX430" s="1"/>
  <c r="AY430" s="1"/>
  <c r="AZ430" s="1"/>
  <c r="BA430" s="1"/>
  <c r="BB430" s="1"/>
  <c r="BC430" s="1"/>
  <c r="BD430" s="1"/>
  <c r="BE430" s="1"/>
  <c r="BF430" s="1"/>
  <c r="BG430" s="1"/>
  <c r="BH430" s="1"/>
  <c r="BI430" s="1"/>
  <c r="C432"/>
  <c r="D432" s="1"/>
  <c r="E432" s="1"/>
  <c r="F432" s="1"/>
  <c r="G432" s="1"/>
  <c r="H432" s="1"/>
  <c r="I432" s="1"/>
  <c r="J432" s="1"/>
  <c r="K432" s="1"/>
  <c r="L432" s="1"/>
  <c r="M432" s="1"/>
  <c r="N432" s="1"/>
  <c r="O432" s="1"/>
  <c r="P432" s="1"/>
  <c r="Q432" s="1"/>
  <c r="R432" s="1"/>
  <c r="S432" s="1"/>
  <c r="T432" s="1"/>
  <c r="U432" s="1"/>
  <c r="V432" s="1"/>
  <c r="W432" s="1"/>
  <c r="X432" s="1"/>
  <c r="Y432" s="1"/>
  <c r="Z432" s="1"/>
  <c r="AA432" s="1"/>
  <c r="AB432" s="1"/>
  <c r="AC432" s="1"/>
  <c r="AD432" s="1"/>
  <c r="AE432" s="1"/>
  <c r="AF432" s="1"/>
  <c r="AG432" s="1"/>
  <c r="AH432" s="1"/>
  <c r="AI432" s="1"/>
  <c r="AJ432" s="1"/>
  <c r="AK432" s="1"/>
  <c r="AL432" s="1"/>
  <c r="AM432" s="1"/>
  <c r="AN432" s="1"/>
  <c r="AO432" s="1"/>
  <c r="AP432" s="1"/>
  <c r="AQ432" s="1"/>
  <c r="AR432" s="1"/>
  <c r="AS432" s="1"/>
  <c r="AT432" s="1"/>
  <c r="AU432" s="1"/>
  <c r="AV432" s="1"/>
  <c r="AW432" s="1"/>
  <c r="AX432" s="1"/>
  <c r="AY432" s="1"/>
  <c r="AZ432" s="1"/>
  <c r="BA432" s="1"/>
  <c r="BB432" s="1"/>
  <c r="BC432" s="1"/>
  <c r="BD432" s="1"/>
  <c r="BE432" s="1"/>
  <c r="BF432" s="1"/>
  <c r="BG432" s="1"/>
  <c r="BH432" s="1"/>
  <c r="BI432" s="1"/>
  <c r="C427"/>
  <c r="D427" s="1"/>
  <c r="E427" s="1"/>
  <c r="F427" s="1"/>
  <c r="G427" s="1"/>
  <c r="H427" s="1"/>
  <c r="I427" s="1"/>
  <c r="J427" s="1"/>
  <c r="K427" s="1"/>
  <c r="L427" s="1"/>
  <c r="M427" s="1"/>
  <c r="N427" s="1"/>
  <c r="O427" s="1"/>
  <c r="P427" s="1"/>
  <c r="Q427" s="1"/>
  <c r="R427" s="1"/>
  <c r="S427" s="1"/>
  <c r="T427" s="1"/>
  <c r="U427" s="1"/>
  <c r="V427" s="1"/>
  <c r="W427" s="1"/>
  <c r="X427" s="1"/>
  <c r="Y427" s="1"/>
  <c r="Z427" s="1"/>
  <c r="AA427" s="1"/>
  <c r="AB427" s="1"/>
  <c r="AC427" s="1"/>
  <c r="AD427" s="1"/>
  <c r="AE427" s="1"/>
  <c r="AF427" s="1"/>
  <c r="AG427" s="1"/>
  <c r="AH427" s="1"/>
  <c r="AI427" s="1"/>
  <c r="AJ427" s="1"/>
  <c r="AK427" s="1"/>
  <c r="AL427" s="1"/>
  <c r="AM427" s="1"/>
  <c r="AN427" s="1"/>
  <c r="AO427" s="1"/>
  <c r="AP427" s="1"/>
  <c r="AQ427" s="1"/>
  <c r="AR427" s="1"/>
  <c r="AS427" s="1"/>
  <c r="AT427" s="1"/>
  <c r="AU427" s="1"/>
  <c r="AV427" s="1"/>
  <c r="AW427" s="1"/>
  <c r="AX427" s="1"/>
  <c r="AY427" s="1"/>
  <c r="AZ427" s="1"/>
  <c r="BA427" s="1"/>
  <c r="BB427" s="1"/>
  <c r="BC427" s="1"/>
  <c r="BD427" s="1"/>
  <c r="BE427" s="1"/>
  <c r="BF427" s="1"/>
  <c r="BG427" s="1"/>
  <c r="BH427" s="1"/>
  <c r="BI427" s="1"/>
  <c r="C422"/>
  <c r="D422" s="1"/>
  <c r="E422" s="1"/>
  <c r="F422" s="1"/>
  <c r="G422" s="1"/>
  <c r="H422" s="1"/>
  <c r="I422" s="1"/>
  <c r="J422" s="1"/>
  <c r="K422" s="1"/>
  <c r="L422" s="1"/>
  <c r="M422" s="1"/>
  <c r="N422" s="1"/>
  <c r="O422" s="1"/>
  <c r="P422" s="1"/>
  <c r="Q422" s="1"/>
  <c r="R422" s="1"/>
  <c r="S422" s="1"/>
  <c r="T422" s="1"/>
  <c r="U422" s="1"/>
  <c r="V422" s="1"/>
  <c r="W422" s="1"/>
  <c r="X422" s="1"/>
  <c r="Y422" s="1"/>
  <c r="Z422" s="1"/>
  <c r="AA422" s="1"/>
  <c r="AB422" s="1"/>
  <c r="AC422" s="1"/>
  <c r="AD422" s="1"/>
  <c r="AE422" s="1"/>
  <c r="AF422" s="1"/>
  <c r="AG422" s="1"/>
  <c r="AH422" s="1"/>
  <c r="AI422" s="1"/>
  <c r="AJ422" s="1"/>
  <c r="AK422" s="1"/>
  <c r="AL422" s="1"/>
  <c r="AM422" s="1"/>
  <c r="AN422" s="1"/>
  <c r="AO422" s="1"/>
  <c r="AP422" s="1"/>
  <c r="AQ422" s="1"/>
  <c r="AR422" s="1"/>
  <c r="AS422" s="1"/>
  <c r="AT422" s="1"/>
  <c r="AU422" s="1"/>
  <c r="AV422" s="1"/>
  <c r="AW422" s="1"/>
  <c r="AX422" s="1"/>
  <c r="AY422" s="1"/>
  <c r="AZ422" s="1"/>
  <c r="BA422" s="1"/>
  <c r="BB422" s="1"/>
  <c r="BC422" s="1"/>
  <c r="BD422" s="1"/>
  <c r="BE422" s="1"/>
  <c r="BF422" s="1"/>
  <c r="BG422" s="1"/>
  <c r="BH422" s="1"/>
  <c r="BI422" s="1"/>
  <c r="C421"/>
  <c r="D421" s="1"/>
  <c r="E421" s="1"/>
  <c r="F421" s="1"/>
  <c r="G421" s="1"/>
  <c r="H421" s="1"/>
  <c r="I421" s="1"/>
  <c r="J421" s="1"/>
  <c r="K421" s="1"/>
  <c r="L421" s="1"/>
  <c r="M421" s="1"/>
  <c r="N421" s="1"/>
  <c r="O421" s="1"/>
  <c r="P421" s="1"/>
  <c r="Q421" s="1"/>
  <c r="R421" s="1"/>
  <c r="S421" s="1"/>
  <c r="T421" s="1"/>
  <c r="U421" s="1"/>
  <c r="V421" s="1"/>
  <c r="W421" s="1"/>
  <c r="X421" s="1"/>
  <c r="Y421" s="1"/>
  <c r="Z421" s="1"/>
  <c r="AA421" s="1"/>
  <c r="AB421" s="1"/>
  <c r="AC421" s="1"/>
  <c r="AD421" s="1"/>
  <c r="AE421" s="1"/>
  <c r="AF421" s="1"/>
  <c r="AG421" s="1"/>
  <c r="AH421" s="1"/>
  <c r="AI421" s="1"/>
  <c r="AJ421" s="1"/>
  <c r="AK421" s="1"/>
  <c r="AL421" s="1"/>
  <c r="AM421" s="1"/>
  <c r="AN421" s="1"/>
  <c r="AO421" s="1"/>
  <c r="AP421" s="1"/>
  <c r="AQ421" s="1"/>
  <c r="AR421" s="1"/>
  <c r="AS421" s="1"/>
  <c r="AT421" s="1"/>
  <c r="AU421" s="1"/>
  <c r="AV421" s="1"/>
  <c r="AW421" s="1"/>
  <c r="AX421" s="1"/>
  <c r="AY421" s="1"/>
  <c r="AZ421" s="1"/>
  <c r="BA421" s="1"/>
  <c r="BB421" s="1"/>
  <c r="BC421" s="1"/>
  <c r="BD421" s="1"/>
  <c r="BE421" s="1"/>
  <c r="BF421" s="1"/>
  <c r="BG421" s="1"/>
  <c r="BH421" s="1"/>
  <c r="BI421" s="1"/>
  <c r="C420"/>
  <c r="D420" s="1"/>
  <c r="E420" s="1"/>
  <c r="F420" s="1"/>
  <c r="G420" s="1"/>
  <c r="H420" s="1"/>
  <c r="I420" s="1"/>
  <c r="J420" s="1"/>
  <c r="K420" s="1"/>
  <c r="L420" s="1"/>
  <c r="M420" s="1"/>
  <c r="N420" s="1"/>
  <c r="O420" s="1"/>
  <c r="P420" s="1"/>
  <c r="Q420" s="1"/>
  <c r="R420" s="1"/>
  <c r="S420" s="1"/>
  <c r="T420" s="1"/>
  <c r="U420" s="1"/>
  <c r="V420" s="1"/>
  <c r="W420" s="1"/>
  <c r="X420" s="1"/>
  <c r="Y420" s="1"/>
  <c r="Z420" s="1"/>
  <c r="AA420" s="1"/>
  <c r="AB420" s="1"/>
  <c r="AC420" s="1"/>
  <c r="AD420" s="1"/>
  <c r="AE420" s="1"/>
  <c r="AF420" s="1"/>
  <c r="AG420" s="1"/>
  <c r="AH420" s="1"/>
  <c r="AI420" s="1"/>
  <c r="AJ420" s="1"/>
  <c r="AK420" s="1"/>
  <c r="AL420" s="1"/>
  <c r="AM420" s="1"/>
  <c r="AN420" s="1"/>
  <c r="AO420" s="1"/>
  <c r="AP420" s="1"/>
  <c r="AQ420" s="1"/>
  <c r="AR420" s="1"/>
  <c r="AS420" s="1"/>
  <c r="AT420" s="1"/>
  <c r="AU420" s="1"/>
  <c r="AV420" s="1"/>
  <c r="AW420" s="1"/>
  <c r="AX420" s="1"/>
  <c r="AY420" s="1"/>
  <c r="AZ420" s="1"/>
  <c r="BA420" s="1"/>
  <c r="BB420" s="1"/>
  <c r="BC420" s="1"/>
  <c r="BD420" s="1"/>
  <c r="BE420" s="1"/>
  <c r="BF420" s="1"/>
  <c r="BG420" s="1"/>
  <c r="BH420" s="1"/>
  <c r="BI420" s="1"/>
  <c r="C417"/>
  <c r="D417" s="1"/>
  <c r="E417" s="1"/>
  <c r="F417" s="1"/>
  <c r="G417" s="1"/>
  <c r="H417" s="1"/>
  <c r="I417" s="1"/>
  <c r="J417" s="1"/>
  <c r="K417" s="1"/>
  <c r="L417" s="1"/>
  <c r="M417" s="1"/>
  <c r="N417" s="1"/>
  <c r="O417" s="1"/>
  <c r="P417" s="1"/>
  <c r="Q417" s="1"/>
  <c r="R417" s="1"/>
  <c r="S417" s="1"/>
  <c r="T417" s="1"/>
  <c r="U417" s="1"/>
  <c r="V417" s="1"/>
  <c r="W417" s="1"/>
  <c r="X417" s="1"/>
  <c r="Y417" s="1"/>
  <c r="Z417" s="1"/>
  <c r="AA417" s="1"/>
  <c r="AB417" s="1"/>
  <c r="AC417" s="1"/>
  <c r="AD417" s="1"/>
  <c r="AE417" s="1"/>
  <c r="AF417" s="1"/>
  <c r="AG417" s="1"/>
  <c r="AH417" s="1"/>
  <c r="AI417" s="1"/>
  <c r="AJ417" s="1"/>
  <c r="AK417" s="1"/>
  <c r="AL417" s="1"/>
  <c r="AM417" s="1"/>
  <c r="AN417" s="1"/>
  <c r="AO417" s="1"/>
  <c r="AP417" s="1"/>
  <c r="AQ417" s="1"/>
  <c r="AR417" s="1"/>
  <c r="AS417" s="1"/>
  <c r="AT417" s="1"/>
  <c r="AU417" s="1"/>
  <c r="AV417" s="1"/>
  <c r="AW417" s="1"/>
  <c r="AX417" s="1"/>
  <c r="AY417" s="1"/>
  <c r="AZ417" s="1"/>
  <c r="BA417" s="1"/>
  <c r="BB417" s="1"/>
  <c r="BC417" s="1"/>
  <c r="BD417" s="1"/>
  <c r="BE417" s="1"/>
  <c r="BF417" s="1"/>
  <c r="BG417" s="1"/>
  <c r="BH417" s="1"/>
  <c r="BI417" s="1"/>
  <c r="C436"/>
  <c r="D436" s="1"/>
  <c r="E436" s="1"/>
  <c r="F436" s="1"/>
  <c r="G436" s="1"/>
  <c r="H436" s="1"/>
  <c r="I436" s="1"/>
  <c r="J436" s="1"/>
  <c r="K436" s="1"/>
  <c r="L436" s="1"/>
  <c r="M436" s="1"/>
  <c r="N436" s="1"/>
  <c r="O436" s="1"/>
  <c r="P436" s="1"/>
  <c r="Q436" s="1"/>
  <c r="R436" s="1"/>
  <c r="S436" s="1"/>
  <c r="T436" s="1"/>
  <c r="U436" s="1"/>
  <c r="V436" s="1"/>
  <c r="W436" s="1"/>
  <c r="X436" s="1"/>
  <c r="Y436" s="1"/>
  <c r="Z436" s="1"/>
  <c r="AA436" s="1"/>
  <c r="AB436" s="1"/>
  <c r="AC436" s="1"/>
  <c r="AD436" s="1"/>
  <c r="AE436" s="1"/>
  <c r="AF436" s="1"/>
  <c r="AG436" s="1"/>
  <c r="AH436" s="1"/>
  <c r="AI436" s="1"/>
  <c r="AJ436" s="1"/>
  <c r="AK436" s="1"/>
  <c r="AL436" s="1"/>
  <c r="AM436" s="1"/>
  <c r="AN436" s="1"/>
  <c r="AO436" s="1"/>
  <c r="AP436" s="1"/>
  <c r="AQ436" s="1"/>
  <c r="AR436" s="1"/>
  <c r="AS436" s="1"/>
  <c r="AT436" s="1"/>
  <c r="AU436" s="1"/>
  <c r="AV436" s="1"/>
  <c r="AW436" s="1"/>
  <c r="AX436" s="1"/>
  <c r="AY436" s="1"/>
  <c r="AZ436" s="1"/>
  <c r="BA436" s="1"/>
  <c r="BB436" s="1"/>
  <c r="BC436" s="1"/>
  <c r="BD436" s="1"/>
  <c r="BE436" s="1"/>
  <c r="BF436" s="1"/>
  <c r="BG436" s="1"/>
  <c r="BH436" s="1"/>
  <c r="BI436" s="1"/>
  <c r="F435"/>
  <c r="G435" s="1"/>
  <c r="H435" s="1"/>
  <c r="I435" s="1"/>
  <c r="J435" s="1"/>
  <c r="K435" s="1"/>
  <c r="L435" s="1"/>
  <c r="M435" s="1"/>
  <c r="N435" s="1"/>
  <c r="O435" s="1"/>
  <c r="P435" s="1"/>
  <c r="Q435" s="1"/>
  <c r="R435" s="1"/>
  <c r="S435" s="1"/>
  <c r="T435" s="1"/>
  <c r="U435" s="1"/>
  <c r="V435" s="1"/>
  <c r="W435" s="1"/>
  <c r="X435" s="1"/>
  <c r="Y435" s="1"/>
  <c r="Z435" s="1"/>
  <c r="AA435" s="1"/>
  <c r="AB435" s="1"/>
  <c r="AC435" s="1"/>
  <c r="AD435" s="1"/>
  <c r="AE435" s="1"/>
  <c r="AF435" s="1"/>
  <c r="AG435" s="1"/>
  <c r="C434"/>
  <c r="D434" s="1"/>
  <c r="E434" s="1"/>
  <c r="F434" s="1"/>
  <c r="G434" s="1"/>
  <c r="H434" s="1"/>
  <c r="I434" s="1"/>
  <c r="J434" s="1"/>
  <c r="K434" s="1"/>
  <c r="L434" s="1"/>
  <c r="M434" s="1"/>
  <c r="N434" s="1"/>
  <c r="O434" s="1"/>
  <c r="P434" s="1"/>
  <c r="Q434" s="1"/>
  <c r="R434" s="1"/>
  <c r="S434" s="1"/>
  <c r="T434" s="1"/>
  <c r="U434" s="1"/>
  <c r="V434" s="1"/>
  <c r="W434" s="1"/>
  <c r="X434" s="1"/>
  <c r="Y434" s="1"/>
  <c r="Z434" s="1"/>
  <c r="AA434" s="1"/>
  <c r="AB434" s="1"/>
  <c r="AC434" s="1"/>
  <c r="AD434" s="1"/>
  <c r="AE434" s="1"/>
  <c r="AF434" s="1"/>
  <c r="AG434" s="1"/>
  <c r="AH434" s="1"/>
  <c r="AI434" s="1"/>
  <c r="AJ434" s="1"/>
  <c r="AK434" s="1"/>
  <c r="AL434" s="1"/>
  <c r="AM434" s="1"/>
  <c r="AN434" s="1"/>
  <c r="AO434" s="1"/>
  <c r="AP434" s="1"/>
  <c r="AQ434" s="1"/>
  <c r="AR434" s="1"/>
  <c r="AS434" s="1"/>
  <c r="AT434" s="1"/>
  <c r="AU434" s="1"/>
  <c r="AV434" s="1"/>
  <c r="AW434" s="1"/>
  <c r="AX434" s="1"/>
  <c r="AY434" s="1"/>
  <c r="AZ434" s="1"/>
  <c r="BA434" s="1"/>
  <c r="BB434" s="1"/>
  <c r="BC434" s="1"/>
  <c r="BD434" s="1"/>
  <c r="BE434" s="1"/>
  <c r="BF434" s="1"/>
  <c r="BG434" s="1"/>
  <c r="BH434" s="1"/>
  <c r="BI434" s="1"/>
  <c r="C441"/>
  <c r="D441" s="1"/>
  <c r="E441" s="1"/>
  <c r="F441" s="1"/>
  <c r="G441" s="1"/>
  <c r="H441" s="1"/>
  <c r="I441" s="1"/>
  <c r="J441" s="1"/>
  <c r="K441" s="1"/>
  <c r="L441" s="1"/>
  <c r="M441" s="1"/>
  <c r="N441" s="1"/>
  <c r="O441" s="1"/>
  <c r="P441" s="1"/>
  <c r="Q441" s="1"/>
  <c r="R441" s="1"/>
  <c r="S441" s="1"/>
  <c r="T441" s="1"/>
  <c r="U441" s="1"/>
  <c r="V441" s="1"/>
  <c r="W441" s="1"/>
  <c r="X441" s="1"/>
  <c r="Y441" s="1"/>
  <c r="Z441" s="1"/>
  <c r="AA441" s="1"/>
  <c r="AB441" s="1"/>
  <c r="AC441" s="1"/>
  <c r="AD441" s="1"/>
  <c r="AE441" s="1"/>
  <c r="AF441" s="1"/>
  <c r="AG441" s="1"/>
  <c r="AH441" s="1"/>
  <c r="AI441" s="1"/>
  <c r="AJ441" s="1"/>
  <c r="AK441" s="1"/>
  <c r="AL441" s="1"/>
  <c r="AM441" s="1"/>
  <c r="AN441" s="1"/>
  <c r="AO441" s="1"/>
  <c r="AP441" s="1"/>
  <c r="AQ441" s="1"/>
  <c r="AR441" s="1"/>
  <c r="AS441" s="1"/>
  <c r="AT441" s="1"/>
  <c r="AU441" s="1"/>
  <c r="AV441" s="1"/>
  <c r="AW441" s="1"/>
  <c r="AX441" s="1"/>
  <c r="AY441" s="1"/>
  <c r="AZ441" s="1"/>
  <c r="BA441" s="1"/>
  <c r="BB441" s="1"/>
  <c r="BC441" s="1"/>
  <c r="BD441" s="1"/>
  <c r="BE441" s="1"/>
  <c r="BF441" s="1"/>
  <c r="BG441" s="1"/>
  <c r="BH441" s="1"/>
  <c r="BI441" s="1"/>
  <c r="C442"/>
  <c r="D442" s="1"/>
  <c r="E442" s="1"/>
  <c r="F442" s="1"/>
  <c r="G442" s="1"/>
  <c r="H442" s="1"/>
  <c r="I442" s="1"/>
  <c r="J442" s="1"/>
  <c r="K442" s="1"/>
  <c r="L442" s="1"/>
  <c r="M442" s="1"/>
  <c r="N442" s="1"/>
  <c r="O442" s="1"/>
  <c r="C440"/>
  <c r="D440" s="1"/>
  <c r="E440" s="1"/>
  <c r="F440" s="1"/>
  <c r="G440" s="1"/>
  <c r="H440" s="1"/>
  <c r="I440" s="1"/>
  <c r="J440" s="1"/>
  <c r="K440" s="1"/>
  <c r="L440" s="1"/>
  <c r="M440" s="1"/>
  <c r="N440" s="1"/>
  <c r="O440" s="1"/>
  <c r="P440" s="1"/>
  <c r="Q440" s="1"/>
  <c r="R440" s="1"/>
  <c r="S440" s="1"/>
  <c r="T440" s="1"/>
  <c r="U440" s="1"/>
  <c r="V440" s="1"/>
  <c r="W440" s="1"/>
  <c r="X440" s="1"/>
  <c r="Y440" s="1"/>
  <c r="Z440" s="1"/>
  <c r="AA440" s="1"/>
  <c r="AB440" s="1"/>
  <c r="AC440" s="1"/>
  <c r="AD440" s="1"/>
  <c r="AE440" s="1"/>
  <c r="AF440" s="1"/>
  <c r="AG440" s="1"/>
  <c r="AH440" s="1"/>
  <c r="AI440" s="1"/>
  <c r="AJ440" s="1"/>
  <c r="AK440" s="1"/>
  <c r="AL440" s="1"/>
  <c r="AM440" s="1"/>
  <c r="AN440" s="1"/>
  <c r="AO440" s="1"/>
  <c r="AP440" s="1"/>
  <c r="AQ440" s="1"/>
  <c r="AR440" s="1"/>
  <c r="AS440" s="1"/>
  <c r="AT440" s="1"/>
  <c r="AU440" s="1"/>
  <c r="AV440" s="1"/>
  <c r="AW440" s="1"/>
  <c r="AX440" s="1"/>
  <c r="AY440" s="1"/>
  <c r="AZ440" s="1"/>
  <c r="BA440" s="1"/>
  <c r="BB440" s="1"/>
  <c r="BC440" s="1"/>
  <c r="BD440" s="1"/>
  <c r="BE440" s="1"/>
  <c r="BF440" s="1"/>
  <c r="BG440" s="1"/>
  <c r="BH440" s="1"/>
  <c r="BI440" s="1"/>
  <c r="C455"/>
  <c r="D455" s="1"/>
  <c r="E455" s="1"/>
  <c r="F455" s="1"/>
  <c r="G455" s="1"/>
  <c r="H455" s="1"/>
  <c r="I455" s="1"/>
  <c r="J455" s="1"/>
  <c r="K455" s="1"/>
  <c r="L455" s="1"/>
  <c r="M455" s="1"/>
  <c r="N455" s="1"/>
  <c r="O455" s="1"/>
  <c r="P455" s="1"/>
  <c r="Q455" s="1"/>
  <c r="R455" s="1"/>
  <c r="S455" s="1"/>
  <c r="T455" s="1"/>
  <c r="U455" s="1"/>
  <c r="V455" s="1"/>
  <c r="W455" s="1"/>
  <c r="X455" s="1"/>
  <c r="Y455" s="1"/>
  <c r="Z455" s="1"/>
  <c r="AA455" s="1"/>
  <c r="AB455" s="1"/>
  <c r="AC455" s="1"/>
  <c r="AD455" s="1"/>
  <c r="AE455" s="1"/>
  <c r="AF455" s="1"/>
  <c r="AG455" s="1"/>
  <c r="AH455" s="1"/>
  <c r="AI455" s="1"/>
  <c r="AJ455" s="1"/>
  <c r="AK455" s="1"/>
  <c r="AL455" s="1"/>
  <c r="AM455" s="1"/>
  <c r="AN455" s="1"/>
  <c r="AO455" s="1"/>
  <c r="AP455" s="1"/>
  <c r="AQ455" s="1"/>
  <c r="AR455" s="1"/>
  <c r="AS455" s="1"/>
  <c r="AT455" s="1"/>
  <c r="AU455" s="1"/>
  <c r="AV455" s="1"/>
  <c r="AW455" s="1"/>
  <c r="AX455" s="1"/>
  <c r="AY455" s="1"/>
  <c r="AZ455" s="1"/>
  <c r="BA455" s="1"/>
  <c r="BB455" s="1"/>
  <c r="BC455" s="1"/>
  <c r="BD455" s="1"/>
  <c r="BE455" s="1"/>
  <c r="BF455" s="1"/>
  <c r="BG455" s="1"/>
  <c r="BH455" s="1"/>
  <c r="BI455" s="1"/>
  <c r="C409"/>
  <c r="D409" s="1"/>
  <c r="E409" s="1"/>
  <c r="F409" s="1"/>
  <c r="G409" s="1"/>
  <c r="H409" s="1"/>
  <c r="I409" s="1"/>
  <c r="J409" s="1"/>
  <c r="K409" s="1"/>
  <c r="L409" s="1"/>
  <c r="M409" s="1"/>
  <c r="N409" s="1"/>
  <c r="O409" s="1"/>
  <c r="P409" s="1"/>
  <c r="Q409" s="1"/>
  <c r="R409" s="1"/>
  <c r="S409" s="1"/>
  <c r="T409" s="1"/>
  <c r="U409" s="1"/>
  <c r="V409" s="1"/>
  <c r="W409" s="1"/>
  <c r="X409" s="1"/>
  <c r="Y409" s="1"/>
  <c r="Z409" s="1"/>
  <c r="AA409" s="1"/>
  <c r="AB409" s="1"/>
  <c r="AC409" s="1"/>
  <c r="AD409" s="1"/>
  <c r="AE409" s="1"/>
  <c r="AF409" s="1"/>
  <c r="AG409" s="1"/>
  <c r="AH409" s="1"/>
  <c r="AI409" s="1"/>
  <c r="AJ409" s="1"/>
  <c r="AK409" s="1"/>
  <c r="AL409" s="1"/>
  <c r="AM409" s="1"/>
  <c r="AN409" s="1"/>
  <c r="AO409" s="1"/>
  <c r="AP409" s="1"/>
  <c r="AQ409" s="1"/>
  <c r="AR409" s="1"/>
  <c r="AS409" s="1"/>
  <c r="AT409" s="1"/>
  <c r="AU409" s="1"/>
  <c r="AV409" s="1"/>
  <c r="AW409" s="1"/>
  <c r="AX409" s="1"/>
  <c r="AY409" s="1"/>
  <c r="AZ409" s="1"/>
  <c r="BA409" s="1"/>
  <c r="BB409" s="1"/>
  <c r="BC409" s="1"/>
  <c r="BD409" s="1"/>
  <c r="BE409" s="1"/>
  <c r="BF409" s="1"/>
  <c r="BG409" s="1"/>
  <c r="BH409" s="1"/>
  <c r="BI409" s="1"/>
  <c r="C410"/>
  <c r="D410" s="1"/>
  <c r="E410" s="1"/>
  <c r="F410" s="1"/>
  <c r="G410" s="1"/>
  <c r="H410" s="1"/>
  <c r="I410" s="1"/>
  <c r="J410" s="1"/>
  <c r="K410" s="1"/>
  <c r="L410" s="1"/>
  <c r="M410" s="1"/>
  <c r="N410" s="1"/>
  <c r="O410" s="1"/>
  <c r="P410" s="1"/>
  <c r="Q410" s="1"/>
  <c r="R410" s="1"/>
  <c r="S410" s="1"/>
  <c r="T410" s="1"/>
  <c r="U410" s="1"/>
  <c r="V410" s="1"/>
  <c r="W410" s="1"/>
  <c r="X410" s="1"/>
  <c r="Y410" s="1"/>
  <c r="Z410" s="1"/>
  <c r="AA410" s="1"/>
  <c r="AB410" s="1"/>
  <c r="AC410" s="1"/>
  <c r="AD410" s="1"/>
  <c r="AE410" s="1"/>
  <c r="AF410" s="1"/>
  <c r="AG410" s="1"/>
  <c r="AH410" s="1"/>
  <c r="AI410" s="1"/>
  <c r="AJ410" s="1"/>
  <c r="AK410" s="1"/>
  <c r="AL410" s="1"/>
  <c r="AM410" s="1"/>
  <c r="AN410" s="1"/>
  <c r="AO410" s="1"/>
  <c r="AP410" s="1"/>
  <c r="AQ410" s="1"/>
  <c r="AR410" s="1"/>
  <c r="AS410" s="1"/>
  <c r="AT410" s="1"/>
  <c r="AU410" s="1"/>
  <c r="AV410" s="1"/>
  <c r="AW410" s="1"/>
  <c r="AX410" s="1"/>
  <c r="AY410" s="1"/>
  <c r="AZ410" s="1"/>
  <c r="BA410" s="1"/>
  <c r="BB410" s="1"/>
  <c r="BC410" s="1"/>
  <c r="BD410" s="1"/>
  <c r="BE410" s="1"/>
  <c r="BF410" s="1"/>
  <c r="BG410" s="1"/>
  <c r="BH410" s="1"/>
  <c r="BI410" s="1"/>
  <c r="C408"/>
  <c r="D408" s="1"/>
  <c r="E408" s="1"/>
  <c r="F408" s="1"/>
  <c r="G408" s="1"/>
  <c r="H408" s="1"/>
  <c r="I408" s="1"/>
  <c r="J408" s="1"/>
  <c r="K408" s="1"/>
  <c r="L408" s="1"/>
  <c r="M408" s="1"/>
  <c r="N408" s="1"/>
  <c r="O408" s="1"/>
  <c r="P408" s="1"/>
  <c r="Q408" s="1"/>
  <c r="R408" s="1"/>
  <c r="S408" s="1"/>
  <c r="T408" s="1"/>
  <c r="U408" s="1"/>
  <c r="V408" s="1"/>
  <c r="W408" s="1"/>
  <c r="X408" s="1"/>
  <c r="Y408" s="1"/>
  <c r="Z408" s="1"/>
  <c r="AA408" s="1"/>
  <c r="AB408" s="1"/>
  <c r="AC408" s="1"/>
  <c r="AD408" s="1"/>
  <c r="AE408" s="1"/>
  <c r="AF408" s="1"/>
  <c r="AG408" s="1"/>
  <c r="AH408" s="1"/>
  <c r="AI408" s="1"/>
  <c r="AJ408" s="1"/>
  <c r="AK408" s="1"/>
  <c r="AL408" s="1"/>
  <c r="AM408" s="1"/>
  <c r="AN408" s="1"/>
  <c r="AO408" s="1"/>
  <c r="AP408" s="1"/>
  <c r="AQ408" s="1"/>
  <c r="AR408" s="1"/>
  <c r="AS408" s="1"/>
  <c r="AT408" s="1"/>
  <c r="AU408" s="1"/>
  <c r="AV408" s="1"/>
  <c r="AW408" s="1"/>
  <c r="AX408" s="1"/>
  <c r="AY408" s="1"/>
  <c r="AZ408" s="1"/>
  <c r="BA408" s="1"/>
  <c r="BB408" s="1"/>
  <c r="BC408" s="1"/>
  <c r="BD408" s="1"/>
  <c r="BE408" s="1"/>
  <c r="BF408" s="1"/>
  <c r="BG408" s="1"/>
  <c r="BH408" s="1"/>
  <c r="BI408" s="1"/>
  <c r="C413"/>
  <c r="D413" s="1"/>
  <c r="E413" s="1"/>
  <c r="F413" s="1"/>
  <c r="G413" s="1"/>
  <c r="H413" s="1"/>
  <c r="I413" s="1"/>
  <c r="J413" s="1"/>
  <c r="K413" s="1"/>
  <c r="L413" s="1"/>
  <c r="M413" s="1"/>
  <c r="N413" s="1"/>
  <c r="O413" s="1"/>
  <c r="P413" s="1"/>
  <c r="Q413" s="1"/>
  <c r="R413" s="1"/>
  <c r="S413" s="1"/>
  <c r="T413" s="1"/>
  <c r="U413" s="1"/>
  <c r="V413" s="1"/>
  <c r="W413" s="1"/>
  <c r="X413" s="1"/>
  <c r="Y413" s="1"/>
  <c r="Z413" s="1"/>
  <c r="AA413" s="1"/>
  <c r="AB413" s="1"/>
  <c r="AC413" s="1"/>
  <c r="AD413" s="1"/>
  <c r="AE413" s="1"/>
  <c r="AF413" s="1"/>
  <c r="AG413" s="1"/>
  <c r="AH413" s="1"/>
  <c r="AI413" s="1"/>
  <c r="AJ413" s="1"/>
  <c r="AK413" s="1"/>
  <c r="AL413" s="1"/>
  <c r="AM413" s="1"/>
  <c r="AN413" s="1"/>
  <c r="AO413" s="1"/>
  <c r="AP413" s="1"/>
  <c r="AQ413" s="1"/>
  <c r="AR413" s="1"/>
  <c r="AS413" s="1"/>
  <c r="AT413" s="1"/>
  <c r="AU413" s="1"/>
  <c r="AV413" s="1"/>
  <c r="AW413" s="1"/>
  <c r="AX413" s="1"/>
  <c r="AY413" s="1"/>
  <c r="AZ413" s="1"/>
  <c r="BA413" s="1"/>
  <c r="BB413" s="1"/>
  <c r="BC413" s="1"/>
  <c r="BD413" s="1"/>
  <c r="BE413" s="1"/>
  <c r="BF413" s="1"/>
  <c r="BG413" s="1"/>
  <c r="BH413" s="1"/>
  <c r="BI413" s="1"/>
  <c r="C406"/>
  <c r="D406" s="1"/>
  <c r="E406" s="1"/>
  <c r="F406" s="1"/>
  <c r="G406" s="1"/>
  <c r="H406" s="1"/>
  <c r="I406" s="1"/>
  <c r="J406" s="1"/>
  <c r="K406" s="1"/>
  <c r="L406" s="1"/>
  <c r="M406" s="1"/>
  <c r="N406" s="1"/>
  <c r="O406" s="1"/>
  <c r="P406" s="1"/>
  <c r="Q406" s="1"/>
  <c r="R406" s="1"/>
  <c r="S406" s="1"/>
  <c r="T406" s="1"/>
  <c r="U406" s="1"/>
  <c r="V406" s="1"/>
  <c r="W406" s="1"/>
  <c r="X406" s="1"/>
  <c r="Y406" s="1"/>
  <c r="Z406" s="1"/>
  <c r="AA406" s="1"/>
  <c r="AB406" s="1"/>
  <c r="AC406" s="1"/>
  <c r="AD406" s="1"/>
  <c r="AE406" s="1"/>
  <c r="AF406" s="1"/>
  <c r="AG406" s="1"/>
  <c r="AH406" s="1"/>
  <c r="AI406" s="1"/>
  <c r="AJ406" s="1"/>
  <c r="AK406" s="1"/>
  <c r="AL406" s="1"/>
  <c r="AM406" s="1"/>
  <c r="AN406" s="1"/>
  <c r="AO406" s="1"/>
  <c r="AP406" s="1"/>
  <c r="AQ406" s="1"/>
  <c r="AR406" s="1"/>
  <c r="AS406" s="1"/>
  <c r="AT406" s="1"/>
  <c r="AU406" s="1"/>
  <c r="AV406" s="1"/>
  <c r="AW406" s="1"/>
  <c r="AX406" s="1"/>
  <c r="AY406" s="1"/>
  <c r="AZ406" s="1"/>
  <c r="BA406" s="1"/>
  <c r="BB406" s="1"/>
  <c r="BC406" s="1"/>
  <c r="BD406" s="1"/>
  <c r="BE406" s="1"/>
  <c r="BF406" s="1"/>
  <c r="BG406" s="1"/>
  <c r="BH406" s="1"/>
  <c r="BI406" s="1"/>
  <c r="C405"/>
  <c r="D405" s="1"/>
  <c r="E405" s="1"/>
  <c r="F405" s="1"/>
  <c r="G405" s="1"/>
  <c r="H405" s="1"/>
  <c r="I405" s="1"/>
  <c r="J405" s="1"/>
  <c r="K405" s="1"/>
  <c r="L405" s="1"/>
  <c r="M405" s="1"/>
  <c r="N405" s="1"/>
  <c r="O405" s="1"/>
  <c r="P405" s="1"/>
  <c r="Q405" s="1"/>
  <c r="R405" s="1"/>
  <c r="S405" s="1"/>
  <c r="T405" s="1"/>
  <c r="U405" s="1"/>
  <c r="V405" s="1"/>
  <c r="W405" s="1"/>
  <c r="X405" s="1"/>
  <c r="Y405" s="1"/>
  <c r="Z405" s="1"/>
  <c r="AA405" s="1"/>
  <c r="AB405" s="1"/>
  <c r="AC405" s="1"/>
  <c r="AD405" s="1"/>
  <c r="AE405" s="1"/>
  <c r="AF405" s="1"/>
  <c r="AG405" s="1"/>
  <c r="AH405" s="1"/>
  <c r="AI405" s="1"/>
  <c r="AJ405" s="1"/>
  <c r="AK405" s="1"/>
  <c r="AL405" s="1"/>
  <c r="AM405" s="1"/>
  <c r="AN405" s="1"/>
  <c r="AO405" s="1"/>
  <c r="AP405" s="1"/>
  <c r="AQ405" s="1"/>
  <c r="AR405" s="1"/>
  <c r="AS405" s="1"/>
  <c r="AT405" s="1"/>
  <c r="AU405" s="1"/>
  <c r="AV405" s="1"/>
  <c r="AW405" s="1"/>
  <c r="AX405" s="1"/>
  <c r="AY405" s="1"/>
  <c r="AZ405" s="1"/>
  <c r="BA405" s="1"/>
  <c r="BB405" s="1"/>
  <c r="BC405" s="1"/>
  <c r="BD405" s="1"/>
  <c r="BE405" s="1"/>
  <c r="BF405" s="1"/>
  <c r="BG405" s="1"/>
  <c r="BH405" s="1"/>
  <c r="BI405" s="1"/>
  <c r="C397"/>
  <c r="D397" s="1"/>
  <c r="E397" s="1"/>
  <c r="F397" s="1"/>
  <c r="G397" s="1"/>
  <c r="H397" s="1"/>
  <c r="I397" s="1"/>
  <c r="J397" s="1"/>
  <c r="K397" s="1"/>
  <c r="L397" s="1"/>
  <c r="M397" s="1"/>
  <c r="N397" s="1"/>
  <c r="O397" s="1"/>
  <c r="P397" s="1"/>
  <c r="Q397" s="1"/>
  <c r="R397" s="1"/>
  <c r="S397" s="1"/>
  <c r="T397" s="1"/>
  <c r="U397" s="1"/>
  <c r="V397" s="1"/>
  <c r="W397" s="1"/>
  <c r="X397" s="1"/>
  <c r="Y397" s="1"/>
  <c r="Z397" s="1"/>
  <c r="AA397" s="1"/>
  <c r="AB397" s="1"/>
  <c r="AC397" s="1"/>
  <c r="AD397" s="1"/>
  <c r="AE397" s="1"/>
  <c r="AF397" s="1"/>
  <c r="AG397" s="1"/>
  <c r="AH397" s="1"/>
  <c r="AI397" s="1"/>
  <c r="AJ397" s="1"/>
  <c r="AK397" s="1"/>
  <c r="AL397" s="1"/>
  <c r="AM397" s="1"/>
  <c r="AN397" s="1"/>
  <c r="AO397" s="1"/>
  <c r="AP397" s="1"/>
  <c r="AQ397" s="1"/>
  <c r="AR397" s="1"/>
  <c r="AS397" s="1"/>
  <c r="AT397" s="1"/>
  <c r="AU397" s="1"/>
  <c r="AV397" s="1"/>
  <c r="AW397" s="1"/>
  <c r="AX397" s="1"/>
  <c r="AY397" s="1"/>
  <c r="AZ397" s="1"/>
  <c r="BA397" s="1"/>
  <c r="BB397" s="1"/>
  <c r="BC397" s="1"/>
  <c r="BD397" s="1"/>
  <c r="BE397" s="1"/>
  <c r="BF397" s="1"/>
  <c r="BG397" s="1"/>
  <c r="BH397" s="1"/>
  <c r="BI397" s="1"/>
  <c r="C398"/>
  <c r="D398" s="1"/>
  <c r="E398" s="1"/>
  <c r="F398" s="1"/>
  <c r="G398" s="1"/>
  <c r="H398" s="1"/>
  <c r="I398" s="1"/>
  <c r="J398" s="1"/>
  <c r="K398" s="1"/>
  <c r="L398" s="1"/>
  <c r="M398" s="1"/>
  <c r="N398" s="1"/>
  <c r="O398" s="1"/>
  <c r="P398" s="1"/>
  <c r="Q398" s="1"/>
  <c r="R398" s="1"/>
  <c r="S398" s="1"/>
  <c r="T398" s="1"/>
  <c r="U398" s="1"/>
  <c r="V398" s="1"/>
  <c r="W398" s="1"/>
  <c r="X398" s="1"/>
  <c r="Y398" s="1"/>
  <c r="Z398" s="1"/>
  <c r="AA398" s="1"/>
  <c r="AB398" s="1"/>
  <c r="AC398" s="1"/>
  <c r="AD398" s="1"/>
  <c r="AE398" s="1"/>
  <c r="AF398" s="1"/>
  <c r="AG398" s="1"/>
  <c r="AH398" s="1"/>
  <c r="AI398" s="1"/>
  <c r="AJ398" s="1"/>
  <c r="AK398" s="1"/>
  <c r="AL398" s="1"/>
  <c r="AM398" s="1"/>
  <c r="AN398" s="1"/>
  <c r="AO398" s="1"/>
  <c r="AP398" s="1"/>
  <c r="AQ398" s="1"/>
  <c r="AR398" s="1"/>
  <c r="AS398" s="1"/>
  <c r="AT398" s="1"/>
  <c r="AU398" s="1"/>
  <c r="AV398" s="1"/>
  <c r="AW398" s="1"/>
  <c r="AX398" s="1"/>
  <c r="AY398" s="1"/>
  <c r="AZ398" s="1"/>
  <c r="BA398" s="1"/>
  <c r="BB398" s="1"/>
  <c r="BC398" s="1"/>
  <c r="BD398" s="1"/>
  <c r="BE398" s="1"/>
  <c r="BF398" s="1"/>
  <c r="BG398" s="1"/>
  <c r="BH398" s="1"/>
  <c r="BI398" s="1"/>
  <c r="C399"/>
  <c r="D399" s="1"/>
  <c r="E399" s="1"/>
  <c r="F399" s="1"/>
  <c r="G399" s="1"/>
  <c r="H399" s="1"/>
  <c r="I399" s="1"/>
  <c r="J399" s="1"/>
  <c r="K399" s="1"/>
  <c r="L399" s="1"/>
  <c r="M399" s="1"/>
  <c r="N399" s="1"/>
  <c r="O399" s="1"/>
  <c r="P399" s="1"/>
  <c r="Q399" s="1"/>
  <c r="R399" s="1"/>
  <c r="S399" s="1"/>
  <c r="T399" s="1"/>
  <c r="U399" s="1"/>
  <c r="V399" s="1"/>
  <c r="W399" s="1"/>
  <c r="X399" s="1"/>
  <c r="Y399" s="1"/>
  <c r="Z399" s="1"/>
  <c r="AA399" s="1"/>
  <c r="AB399" s="1"/>
  <c r="AC399" s="1"/>
  <c r="AD399" s="1"/>
  <c r="AE399" s="1"/>
  <c r="AF399" s="1"/>
  <c r="AG399" s="1"/>
  <c r="AH399" s="1"/>
  <c r="AI399" s="1"/>
  <c r="AJ399" s="1"/>
  <c r="AK399" s="1"/>
  <c r="AL399" s="1"/>
  <c r="AM399" s="1"/>
  <c r="AN399" s="1"/>
  <c r="AO399" s="1"/>
  <c r="AP399" s="1"/>
  <c r="AQ399" s="1"/>
  <c r="AR399" s="1"/>
  <c r="AS399" s="1"/>
  <c r="AT399" s="1"/>
  <c r="AU399" s="1"/>
  <c r="AV399" s="1"/>
  <c r="AW399" s="1"/>
  <c r="AX399" s="1"/>
  <c r="AY399" s="1"/>
  <c r="AZ399" s="1"/>
  <c r="BA399" s="1"/>
  <c r="BB399" s="1"/>
  <c r="BC399" s="1"/>
  <c r="BD399" s="1"/>
  <c r="BE399" s="1"/>
  <c r="BF399" s="1"/>
  <c r="BG399" s="1"/>
  <c r="BH399" s="1"/>
  <c r="BI399" s="1"/>
  <c r="C396"/>
  <c r="D396" s="1"/>
  <c r="E396" s="1"/>
  <c r="F396" s="1"/>
  <c r="G396" s="1"/>
  <c r="H396" s="1"/>
  <c r="I396" s="1"/>
  <c r="J396" s="1"/>
  <c r="K396" s="1"/>
  <c r="L396" s="1"/>
  <c r="M396" s="1"/>
  <c r="N396" s="1"/>
  <c r="O396" s="1"/>
  <c r="P396" s="1"/>
  <c r="Q396" s="1"/>
  <c r="R396" s="1"/>
  <c r="S396" s="1"/>
  <c r="T396" s="1"/>
  <c r="U396" s="1"/>
  <c r="V396" s="1"/>
  <c r="W396" s="1"/>
  <c r="X396" s="1"/>
  <c r="Y396" s="1"/>
  <c r="Z396" s="1"/>
  <c r="AA396" s="1"/>
  <c r="AB396" s="1"/>
  <c r="AC396" s="1"/>
  <c r="AD396" s="1"/>
  <c r="AE396" s="1"/>
  <c r="AF396" s="1"/>
  <c r="AG396" s="1"/>
  <c r="AH396" s="1"/>
  <c r="AI396" s="1"/>
  <c r="AJ396" s="1"/>
  <c r="AK396" s="1"/>
  <c r="AL396" s="1"/>
  <c r="AM396" s="1"/>
  <c r="AN396" s="1"/>
  <c r="AO396" s="1"/>
  <c r="AP396" s="1"/>
  <c r="AQ396" s="1"/>
  <c r="AR396" s="1"/>
  <c r="AS396" s="1"/>
  <c r="AT396" s="1"/>
  <c r="AU396" s="1"/>
  <c r="AV396" s="1"/>
  <c r="AW396" s="1"/>
  <c r="AX396" s="1"/>
  <c r="AY396" s="1"/>
  <c r="AZ396" s="1"/>
  <c r="BA396" s="1"/>
  <c r="BB396" s="1"/>
  <c r="BC396" s="1"/>
  <c r="BD396" s="1"/>
  <c r="BE396" s="1"/>
  <c r="BF396" s="1"/>
  <c r="BG396" s="1"/>
  <c r="BH396" s="1"/>
  <c r="BI396" s="1"/>
  <c r="C395"/>
  <c r="D395" s="1"/>
  <c r="E395" s="1"/>
  <c r="F395" s="1"/>
  <c r="G395" s="1"/>
  <c r="H395" s="1"/>
  <c r="I395" s="1"/>
  <c r="J395" s="1"/>
  <c r="K395" s="1"/>
  <c r="L395" s="1"/>
  <c r="M395" s="1"/>
  <c r="N395" s="1"/>
  <c r="O395" s="1"/>
  <c r="P395" s="1"/>
  <c r="Q395" s="1"/>
  <c r="R395" s="1"/>
  <c r="S395" s="1"/>
  <c r="T395" s="1"/>
  <c r="U395" s="1"/>
  <c r="V395" s="1"/>
  <c r="W395" s="1"/>
  <c r="X395" s="1"/>
  <c r="Y395" s="1"/>
  <c r="Z395" s="1"/>
  <c r="AA395" s="1"/>
  <c r="AB395" s="1"/>
  <c r="AC395" s="1"/>
  <c r="AD395" s="1"/>
  <c r="AE395" s="1"/>
  <c r="AF395" s="1"/>
  <c r="AG395" s="1"/>
  <c r="AH395" s="1"/>
  <c r="AI395" s="1"/>
  <c r="AJ395" s="1"/>
  <c r="AK395" s="1"/>
  <c r="AL395" s="1"/>
  <c r="AM395" s="1"/>
  <c r="AN395" s="1"/>
  <c r="AO395" s="1"/>
  <c r="AP395" s="1"/>
  <c r="AQ395" s="1"/>
  <c r="AR395" s="1"/>
  <c r="AS395" s="1"/>
  <c r="AT395" s="1"/>
  <c r="AU395" s="1"/>
  <c r="AV395" s="1"/>
  <c r="AW395" s="1"/>
  <c r="AX395" s="1"/>
  <c r="AY395" s="1"/>
  <c r="AZ395" s="1"/>
  <c r="BA395" s="1"/>
  <c r="BB395" s="1"/>
  <c r="BC395" s="1"/>
  <c r="BD395" s="1"/>
  <c r="BE395" s="1"/>
  <c r="BF395" s="1"/>
  <c r="BG395" s="1"/>
  <c r="BH395" s="1"/>
  <c r="BI395" s="1"/>
  <c r="C394"/>
  <c r="D394" s="1"/>
  <c r="E394" s="1"/>
  <c r="F394" s="1"/>
  <c r="G394" s="1"/>
  <c r="H394" s="1"/>
  <c r="I394" s="1"/>
  <c r="J394" s="1"/>
  <c r="K394" s="1"/>
  <c r="L394" s="1"/>
  <c r="M394" s="1"/>
  <c r="N394" s="1"/>
  <c r="O394" s="1"/>
  <c r="P394" s="1"/>
  <c r="Q394" s="1"/>
  <c r="R394" s="1"/>
  <c r="S394" s="1"/>
  <c r="T394" s="1"/>
  <c r="U394" s="1"/>
  <c r="V394" s="1"/>
  <c r="W394" s="1"/>
  <c r="X394" s="1"/>
  <c r="Y394" s="1"/>
  <c r="Z394" s="1"/>
  <c r="AA394" s="1"/>
  <c r="AB394" s="1"/>
  <c r="AC394" s="1"/>
  <c r="AD394" s="1"/>
  <c r="AE394" s="1"/>
  <c r="AF394" s="1"/>
  <c r="AG394" s="1"/>
  <c r="AH394" s="1"/>
  <c r="AI394" s="1"/>
  <c r="AJ394" s="1"/>
  <c r="AK394" s="1"/>
  <c r="AL394" s="1"/>
  <c r="AM394" s="1"/>
  <c r="AN394" s="1"/>
  <c r="AO394" s="1"/>
  <c r="AP394" s="1"/>
  <c r="AQ394" s="1"/>
  <c r="AR394" s="1"/>
  <c r="AS394" s="1"/>
  <c r="AT394" s="1"/>
  <c r="AU394" s="1"/>
  <c r="AV394" s="1"/>
  <c r="AW394" s="1"/>
  <c r="AX394" s="1"/>
  <c r="AY394" s="1"/>
  <c r="AZ394" s="1"/>
  <c r="BA394" s="1"/>
  <c r="BB394" s="1"/>
  <c r="BC394" s="1"/>
  <c r="BD394" s="1"/>
  <c r="BE394" s="1"/>
  <c r="BF394" s="1"/>
  <c r="BG394" s="1"/>
  <c r="BH394" s="1"/>
  <c r="BI394" s="1"/>
  <c r="C204"/>
  <c r="D204" s="1"/>
  <c r="E204" s="1"/>
  <c r="F204" s="1"/>
  <c r="G204" s="1"/>
  <c r="H204" s="1"/>
  <c r="I204" s="1"/>
  <c r="J204" s="1"/>
  <c r="K204" s="1"/>
  <c r="L204" s="1"/>
  <c r="M204" s="1"/>
  <c r="N204" s="1"/>
  <c r="O204" s="1"/>
  <c r="P204" s="1"/>
  <c r="Q204" s="1"/>
  <c r="R204" s="1"/>
  <c r="S204" s="1"/>
  <c r="T204" s="1"/>
  <c r="U204" s="1"/>
  <c r="V204" s="1"/>
  <c r="W204" s="1"/>
  <c r="X204" s="1"/>
  <c r="Y204" s="1"/>
  <c r="Z204" s="1"/>
  <c r="AA204" s="1"/>
  <c r="AB204" s="1"/>
  <c r="AC204" s="1"/>
  <c r="AD204" s="1"/>
  <c r="AE204" s="1"/>
  <c r="AF204" s="1"/>
  <c r="AG204" s="1"/>
  <c r="AH204" s="1"/>
  <c r="AI204" s="1"/>
  <c r="AJ204" s="1"/>
  <c r="AK204" s="1"/>
  <c r="AL204" s="1"/>
  <c r="AM204" s="1"/>
  <c r="AN204" s="1"/>
  <c r="AO204" s="1"/>
  <c r="AP204" s="1"/>
  <c r="AQ204" s="1"/>
  <c r="AR204" s="1"/>
  <c r="AS204" s="1"/>
  <c r="AT204" s="1"/>
  <c r="AU204" s="1"/>
  <c r="AV204" s="1"/>
  <c r="AW204" s="1"/>
  <c r="AX204" s="1"/>
  <c r="AY204" s="1"/>
  <c r="AZ204" s="1"/>
  <c r="BA204" s="1"/>
  <c r="BB204" s="1"/>
  <c r="BC204" s="1"/>
  <c r="BD204" s="1"/>
  <c r="BE204" s="1"/>
  <c r="BF204" s="1"/>
  <c r="BG204" s="1"/>
  <c r="BH204" s="1"/>
  <c r="BI204" s="1"/>
  <c r="C205"/>
  <c r="D205" s="1"/>
  <c r="E205" s="1"/>
  <c r="F205" s="1"/>
  <c r="G205" s="1"/>
  <c r="H205" s="1"/>
  <c r="I205" s="1"/>
  <c r="J205" s="1"/>
  <c r="K205" s="1"/>
  <c r="L205" s="1"/>
  <c r="M205" s="1"/>
  <c r="N205" s="1"/>
  <c r="O205" s="1"/>
  <c r="P205" s="1"/>
  <c r="Q205" s="1"/>
  <c r="R205" s="1"/>
  <c r="S205" s="1"/>
  <c r="T205" s="1"/>
  <c r="U205" s="1"/>
  <c r="V205" s="1"/>
  <c r="W205" s="1"/>
  <c r="X205" s="1"/>
  <c r="Y205" s="1"/>
  <c r="Z205" s="1"/>
  <c r="AA205" s="1"/>
  <c r="AB205" s="1"/>
  <c r="AC205" s="1"/>
  <c r="AD205" s="1"/>
  <c r="AE205" s="1"/>
  <c r="AF205" s="1"/>
  <c r="AG205" s="1"/>
  <c r="AH205" s="1"/>
  <c r="AI205" s="1"/>
  <c r="AJ205" s="1"/>
  <c r="AK205" s="1"/>
  <c r="AL205" s="1"/>
  <c r="AM205" s="1"/>
  <c r="AN205" s="1"/>
  <c r="AO205" s="1"/>
  <c r="AP205" s="1"/>
  <c r="AQ205" s="1"/>
  <c r="AR205" s="1"/>
  <c r="AS205" s="1"/>
  <c r="AT205" s="1"/>
  <c r="AU205" s="1"/>
  <c r="AV205" s="1"/>
  <c r="AW205" s="1"/>
  <c r="AX205" s="1"/>
  <c r="AY205" s="1"/>
  <c r="AZ205" s="1"/>
  <c r="BA205" s="1"/>
  <c r="BB205" s="1"/>
  <c r="BC205" s="1"/>
  <c r="BD205" s="1"/>
  <c r="BE205" s="1"/>
  <c r="BF205" s="1"/>
  <c r="BG205" s="1"/>
  <c r="BH205" s="1"/>
  <c r="BI205" s="1"/>
  <c r="C206"/>
  <c r="D206" s="1"/>
  <c r="E206" s="1"/>
  <c r="F206" s="1"/>
  <c r="G206" s="1"/>
  <c r="H206" s="1"/>
  <c r="I206" s="1"/>
  <c r="J206" s="1"/>
  <c r="K206" s="1"/>
  <c r="L206" s="1"/>
  <c r="M206" s="1"/>
  <c r="N206" s="1"/>
  <c r="O206" s="1"/>
  <c r="P206" s="1"/>
  <c r="Q206" s="1"/>
  <c r="R206" s="1"/>
  <c r="S206" s="1"/>
  <c r="T206" s="1"/>
  <c r="U206" s="1"/>
  <c r="V206" s="1"/>
  <c r="W206" s="1"/>
  <c r="X206" s="1"/>
  <c r="Y206" s="1"/>
  <c r="Z206" s="1"/>
  <c r="AA206" s="1"/>
  <c r="AB206" s="1"/>
  <c r="AC206" s="1"/>
  <c r="AD206" s="1"/>
  <c r="AE206" s="1"/>
  <c r="AF206" s="1"/>
  <c r="AG206" s="1"/>
  <c r="AH206" s="1"/>
  <c r="AI206" s="1"/>
  <c r="AJ206" s="1"/>
  <c r="AK206" s="1"/>
  <c r="AL206" s="1"/>
  <c r="AM206" s="1"/>
  <c r="AN206" s="1"/>
  <c r="AO206" s="1"/>
  <c r="AP206" s="1"/>
  <c r="AQ206" s="1"/>
  <c r="AR206" s="1"/>
  <c r="AS206" s="1"/>
  <c r="AT206" s="1"/>
  <c r="AU206" s="1"/>
  <c r="AV206" s="1"/>
  <c r="AW206" s="1"/>
  <c r="AX206" s="1"/>
  <c r="AY206" s="1"/>
  <c r="AZ206" s="1"/>
  <c r="BA206" s="1"/>
  <c r="BB206" s="1"/>
  <c r="BC206" s="1"/>
  <c r="BD206" s="1"/>
  <c r="BE206" s="1"/>
  <c r="BF206" s="1"/>
  <c r="BG206" s="1"/>
  <c r="BH206" s="1"/>
  <c r="BI206" s="1"/>
  <c r="C255"/>
  <c r="D255" s="1"/>
  <c r="E255" s="1"/>
  <c r="F255" s="1"/>
  <c r="G255" s="1"/>
  <c r="H255" s="1"/>
  <c r="I255" s="1"/>
  <c r="J255" s="1"/>
  <c r="K255" s="1"/>
  <c r="L255" s="1"/>
  <c r="M255" s="1"/>
  <c r="N255" s="1"/>
  <c r="O255" s="1"/>
  <c r="P255" s="1"/>
  <c r="Q255" s="1"/>
  <c r="R255" s="1"/>
  <c r="S255" s="1"/>
  <c r="T255" s="1"/>
  <c r="U255" s="1"/>
  <c r="V255" s="1"/>
  <c r="W255" s="1"/>
  <c r="X255" s="1"/>
  <c r="Y255" s="1"/>
  <c r="Z255" s="1"/>
  <c r="AA255" s="1"/>
  <c r="AB255" s="1"/>
  <c r="AC255" s="1"/>
  <c r="AD255" s="1"/>
  <c r="AE255" s="1"/>
  <c r="AF255" s="1"/>
  <c r="AG255" s="1"/>
  <c r="AH255" s="1"/>
  <c r="AI255" s="1"/>
  <c r="AJ255" s="1"/>
  <c r="AK255" s="1"/>
  <c r="AL255" s="1"/>
  <c r="AM255" s="1"/>
  <c r="AN255" s="1"/>
  <c r="AO255" s="1"/>
  <c r="AP255" s="1"/>
  <c r="AQ255" s="1"/>
  <c r="AR255" s="1"/>
  <c r="AS255" s="1"/>
  <c r="AT255" s="1"/>
  <c r="AU255" s="1"/>
  <c r="AV255" s="1"/>
  <c r="AW255" s="1"/>
  <c r="AX255" s="1"/>
  <c r="AY255" s="1"/>
  <c r="AZ255" s="1"/>
  <c r="BA255" s="1"/>
  <c r="BB255" s="1"/>
  <c r="BC255" s="1"/>
  <c r="BD255" s="1"/>
  <c r="BE255" s="1"/>
  <c r="BF255" s="1"/>
  <c r="BG255" s="1"/>
  <c r="BH255" s="1"/>
  <c r="BI255" s="1"/>
  <c r="C132"/>
  <c r="D132" s="1"/>
  <c r="E132" s="1"/>
  <c r="F132" s="1"/>
  <c r="G132" s="1"/>
  <c r="H132" s="1"/>
  <c r="I132" s="1"/>
  <c r="J132" s="1"/>
  <c r="K132" s="1"/>
  <c r="L132" s="1"/>
  <c r="M132" s="1"/>
  <c r="N132" s="1"/>
  <c r="O132" s="1"/>
  <c r="P132" s="1"/>
  <c r="Q132" s="1"/>
  <c r="R132" s="1"/>
  <c r="S132" s="1"/>
  <c r="T132" s="1"/>
  <c r="U132" s="1"/>
  <c r="V132" s="1"/>
  <c r="W132" s="1"/>
  <c r="X132" s="1"/>
  <c r="Y132" s="1"/>
  <c r="Z132" s="1"/>
  <c r="AA132" s="1"/>
  <c r="AB132" s="1"/>
  <c r="AC132" s="1"/>
  <c r="AD132" s="1"/>
  <c r="AE132" s="1"/>
  <c r="AF132" s="1"/>
  <c r="AG132" s="1"/>
  <c r="AH132" s="1"/>
  <c r="AI132" s="1"/>
  <c r="AJ132" s="1"/>
  <c r="AK132" s="1"/>
  <c r="AL132" s="1"/>
  <c r="AM132" s="1"/>
  <c r="AN132" s="1"/>
  <c r="AO132" s="1"/>
  <c r="AP132" s="1"/>
  <c r="AQ132" s="1"/>
  <c r="AR132" s="1"/>
  <c r="AS132" s="1"/>
  <c r="AT132" s="1"/>
  <c r="AU132" s="1"/>
  <c r="AV132" s="1"/>
  <c r="AW132" s="1"/>
  <c r="AX132" s="1"/>
  <c r="AY132" s="1"/>
  <c r="AZ132" s="1"/>
  <c r="BA132" s="1"/>
  <c r="BB132" s="1"/>
  <c r="BC132" s="1"/>
  <c r="BD132" s="1"/>
  <c r="BE132" s="1"/>
  <c r="BF132" s="1"/>
  <c r="BG132" s="1"/>
  <c r="BH132" s="1"/>
  <c r="BI132" s="1"/>
  <c r="C131"/>
  <c r="D131" s="1"/>
  <c r="E131" s="1"/>
  <c r="F131" s="1"/>
  <c r="G131" s="1"/>
  <c r="H131" s="1"/>
  <c r="I131" s="1"/>
  <c r="J131" s="1"/>
  <c r="K131" s="1"/>
  <c r="L131" s="1"/>
  <c r="M131" s="1"/>
  <c r="N131" s="1"/>
  <c r="O131" s="1"/>
  <c r="P131" s="1"/>
  <c r="Q131" s="1"/>
  <c r="R131" s="1"/>
  <c r="S131" s="1"/>
  <c r="T131" s="1"/>
  <c r="U131" s="1"/>
  <c r="V131" s="1"/>
  <c r="W131" s="1"/>
  <c r="X131" s="1"/>
  <c r="Y131" s="1"/>
  <c r="Z131" s="1"/>
  <c r="AA131" s="1"/>
  <c r="AB131" s="1"/>
  <c r="AC131" s="1"/>
  <c r="AD131" s="1"/>
  <c r="AE131" s="1"/>
  <c r="AF131" s="1"/>
  <c r="AG131" s="1"/>
  <c r="AH131" s="1"/>
  <c r="AI131" s="1"/>
  <c r="AJ131" s="1"/>
  <c r="AK131" s="1"/>
  <c r="AL131" s="1"/>
  <c r="AM131" s="1"/>
  <c r="AN131" s="1"/>
  <c r="AO131" s="1"/>
  <c r="AP131" s="1"/>
  <c r="AQ131" s="1"/>
  <c r="AR131" s="1"/>
  <c r="AS131" s="1"/>
  <c r="AT131" s="1"/>
  <c r="AU131" s="1"/>
  <c r="AV131" s="1"/>
  <c r="AW131" s="1"/>
  <c r="AX131" s="1"/>
  <c r="AY131" s="1"/>
  <c r="AZ131" s="1"/>
  <c r="BA131" s="1"/>
  <c r="BB131" s="1"/>
  <c r="BC131" s="1"/>
  <c r="BD131" s="1"/>
  <c r="BE131" s="1"/>
  <c r="BF131" s="1"/>
  <c r="BG131" s="1"/>
  <c r="BH131" s="1"/>
  <c r="BI131" s="1"/>
  <c r="C195"/>
  <c r="D195" s="1"/>
  <c r="E195" s="1"/>
  <c r="F195" s="1"/>
  <c r="G195" s="1"/>
  <c r="H195" s="1"/>
  <c r="I195" s="1"/>
  <c r="J195" s="1"/>
  <c r="K195" s="1"/>
  <c r="L195" s="1"/>
  <c r="M195" s="1"/>
  <c r="N195" s="1"/>
  <c r="O195" s="1"/>
  <c r="P195" s="1"/>
  <c r="Q195" s="1"/>
  <c r="R195" s="1"/>
  <c r="S195" s="1"/>
  <c r="T195" s="1"/>
  <c r="U195" s="1"/>
  <c r="V195" s="1"/>
  <c r="W195" s="1"/>
  <c r="X195" s="1"/>
  <c r="Y195" s="1"/>
  <c r="Z195" s="1"/>
  <c r="AA195" s="1"/>
  <c r="AB195" s="1"/>
  <c r="AC195" s="1"/>
  <c r="AD195" s="1"/>
  <c r="AE195" s="1"/>
  <c r="AF195" s="1"/>
  <c r="AG195" s="1"/>
  <c r="AH195" s="1"/>
  <c r="AI195" s="1"/>
  <c r="AJ195" s="1"/>
  <c r="AK195" s="1"/>
  <c r="AL195" s="1"/>
  <c r="AM195" s="1"/>
  <c r="AN195" s="1"/>
  <c r="AO195" s="1"/>
  <c r="AP195" s="1"/>
  <c r="AQ195" s="1"/>
  <c r="AR195" s="1"/>
  <c r="AS195" s="1"/>
  <c r="AT195" s="1"/>
  <c r="AU195" s="1"/>
  <c r="AV195" s="1"/>
  <c r="AW195" s="1"/>
  <c r="AX195" s="1"/>
  <c r="AY195" s="1"/>
  <c r="AZ195" s="1"/>
  <c r="BA195" s="1"/>
  <c r="BB195" s="1"/>
  <c r="BC195" s="1"/>
  <c r="BD195" s="1"/>
  <c r="BE195" s="1"/>
  <c r="BF195" s="1"/>
  <c r="BG195" s="1"/>
  <c r="BH195" s="1"/>
  <c r="BI195" s="1"/>
  <c r="C190"/>
  <c r="D190" s="1"/>
  <c r="E190" s="1"/>
  <c r="F190" s="1"/>
  <c r="G190" s="1"/>
  <c r="H190" s="1"/>
  <c r="I190" s="1"/>
  <c r="J190" s="1"/>
  <c r="K190" s="1"/>
  <c r="L190" s="1"/>
  <c r="M190" s="1"/>
  <c r="N190" s="1"/>
  <c r="O190" s="1"/>
  <c r="P190" s="1"/>
  <c r="Q190" s="1"/>
  <c r="R190" s="1"/>
  <c r="S190" s="1"/>
  <c r="T190" s="1"/>
  <c r="U190" s="1"/>
  <c r="V190" s="1"/>
  <c r="W190" s="1"/>
  <c r="X190" s="1"/>
  <c r="Y190" s="1"/>
  <c r="Z190" s="1"/>
  <c r="AA190" s="1"/>
  <c r="AB190" s="1"/>
  <c r="AC190" s="1"/>
  <c r="AD190" s="1"/>
  <c r="AE190" s="1"/>
  <c r="AF190" s="1"/>
  <c r="AG190" s="1"/>
  <c r="AH190" s="1"/>
  <c r="AI190" s="1"/>
  <c r="AJ190" s="1"/>
  <c r="AK190" s="1"/>
  <c r="AL190" s="1"/>
  <c r="AM190" s="1"/>
  <c r="AN190" s="1"/>
  <c r="AO190" s="1"/>
  <c r="AP190" s="1"/>
  <c r="AQ190" s="1"/>
  <c r="AR190" s="1"/>
  <c r="AS190" s="1"/>
  <c r="AT190" s="1"/>
  <c r="AU190" s="1"/>
  <c r="AV190" s="1"/>
  <c r="AW190" s="1"/>
  <c r="AX190" s="1"/>
  <c r="AY190" s="1"/>
  <c r="AZ190" s="1"/>
  <c r="BA190" s="1"/>
  <c r="BB190" s="1"/>
  <c r="BC190" s="1"/>
  <c r="BD190" s="1"/>
  <c r="BE190" s="1"/>
  <c r="BF190" s="1"/>
  <c r="BG190" s="1"/>
  <c r="BH190" s="1"/>
  <c r="BI190" s="1"/>
  <c r="C176"/>
  <c r="D176" s="1"/>
  <c r="E176" s="1"/>
  <c r="F176" s="1"/>
  <c r="G176" s="1"/>
  <c r="H176" s="1"/>
  <c r="I176" s="1"/>
  <c r="J176" s="1"/>
  <c r="K176" s="1"/>
  <c r="L176" s="1"/>
  <c r="M176" s="1"/>
  <c r="N176" s="1"/>
  <c r="O176" s="1"/>
  <c r="P176" s="1"/>
  <c r="Q176" s="1"/>
  <c r="R176" s="1"/>
  <c r="S176" s="1"/>
  <c r="T176" s="1"/>
  <c r="U176" s="1"/>
  <c r="V176" s="1"/>
  <c r="W176" s="1"/>
  <c r="X176" s="1"/>
  <c r="Y176" s="1"/>
  <c r="Z176" s="1"/>
  <c r="AA176" s="1"/>
  <c r="AB176" s="1"/>
  <c r="AC176" s="1"/>
  <c r="AD176" s="1"/>
  <c r="AE176" s="1"/>
  <c r="AF176" s="1"/>
  <c r="AG176" s="1"/>
  <c r="AH176" s="1"/>
  <c r="AI176" s="1"/>
  <c r="AJ176" s="1"/>
  <c r="AK176" s="1"/>
  <c r="AL176" s="1"/>
  <c r="AM176" s="1"/>
  <c r="AN176" s="1"/>
  <c r="AO176" s="1"/>
  <c r="AP176" s="1"/>
  <c r="AQ176" s="1"/>
  <c r="AR176" s="1"/>
  <c r="AS176" s="1"/>
  <c r="AT176" s="1"/>
  <c r="AU176" s="1"/>
  <c r="AV176" s="1"/>
  <c r="AW176" s="1"/>
  <c r="AX176" s="1"/>
  <c r="AY176" s="1"/>
  <c r="AZ176" s="1"/>
  <c r="BA176" s="1"/>
  <c r="BB176" s="1"/>
  <c r="BC176" s="1"/>
  <c r="BD176" s="1"/>
  <c r="BE176" s="1"/>
  <c r="BF176" s="1"/>
  <c r="BG176" s="1"/>
  <c r="BH176" s="1"/>
  <c r="BI176" s="1"/>
  <c r="C167"/>
  <c r="D167" s="1"/>
  <c r="E167" s="1"/>
  <c r="F167" s="1"/>
  <c r="G167" s="1"/>
  <c r="H167" s="1"/>
  <c r="I167" s="1"/>
  <c r="J167" s="1"/>
  <c r="K167" s="1"/>
  <c r="L167" s="1"/>
  <c r="M167" s="1"/>
  <c r="N167" s="1"/>
  <c r="O167" s="1"/>
  <c r="P167" s="1"/>
  <c r="Q167" s="1"/>
  <c r="R167" s="1"/>
  <c r="S167" s="1"/>
  <c r="T167" s="1"/>
  <c r="U167" s="1"/>
  <c r="V167" s="1"/>
  <c r="W167" s="1"/>
  <c r="X167" s="1"/>
  <c r="Y167" s="1"/>
  <c r="Z167" s="1"/>
  <c r="AA167" s="1"/>
  <c r="AB167" s="1"/>
  <c r="AC167" s="1"/>
  <c r="AD167" s="1"/>
  <c r="AE167" s="1"/>
  <c r="AF167" s="1"/>
  <c r="AG167" s="1"/>
  <c r="AH167" s="1"/>
  <c r="AI167" s="1"/>
  <c r="AJ167" s="1"/>
  <c r="AK167" s="1"/>
  <c r="AL167" s="1"/>
  <c r="AM167" s="1"/>
  <c r="AN167" s="1"/>
  <c r="AO167" s="1"/>
  <c r="AP167" s="1"/>
  <c r="AQ167" s="1"/>
  <c r="AR167" s="1"/>
  <c r="AS167" s="1"/>
  <c r="AT167" s="1"/>
  <c r="AU167" s="1"/>
  <c r="AV167" s="1"/>
  <c r="AW167" s="1"/>
  <c r="AX167" s="1"/>
  <c r="AY167" s="1"/>
  <c r="AZ167" s="1"/>
  <c r="BA167" s="1"/>
  <c r="BB167" s="1"/>
  <c r="BC167" s="1"/>
  <c r="BD167" s="1"/>
  <c r="BE167" s="1"/>
  <c r="BF167" s="1"/>
  <c r="BG167" s="1"/>
  <c r="BH167" s="1"/>
  <c r="BI167" s="1"/>
  <c r="C166"/>
  <c r="D166" s="1"/>
  <c r="E166" s="1"/>
  <c r="F166" s="1"/>
  <c r="G166" s="1"/>
  <c r="H166" s="1"/>
  <c r="I166" s="1"/>
  <c r="J166" s="1"/>
  <c r="K166" s="1"/>
  <c r="L166" s="1"/>
  <c r="M166" s="1"/>
  <c r="N166" s="1"/>
  <c r="O166" s="1"/>
  <c r="P166" s="1"/>
  <c r="Q166" s="1"/>
  <c r="R166" s="1"/>
  <c r="S166" s="1"/>
  <c r="T166" s="1"/>
  <c r="U166" s="1"/>
  <c r="V166" s="1"/>
  <c r="W166" s="1"/>
  <c r="X166" s="1"/>
  <c r="Y166" s="1"/>
  <c r="Z166" s="1"/>
  <c r="AA166" s="1"/>
  <c r="AB166" s="1"/>
  <c r="AC166" s="1"/>
  <c r="AD166" s="1"/>
  <c r="AE166" s="1"/>
  <c r="AF166" s="1"/>
  <c r="AG166" s="1"/>
  <c r="AH166" s="1"/>
  <c r="AI166" s="1"/>
  <c r="AJ166" s="1"/>
  <c r="AK166" s="1"/>
  <c r="AL166" s="1"/>
  <c r="AM166" s="1"/>
  <c r="AN166" s="1"/>
  <c r="AO166" s="1"/>
  <c r="AP166" s="1"/>
  <c r="AQ166" s="1"/>
  <c r="AR166" s="1"/>
  <c r="AS166" s="1"/>
  <c r="AT166" s="1"/>
  <c r="AU166" s="1"/>
  <c r="AV166" s="1"/>
  <c r="AW166" s="1"/>
  <c r="AX166" s="1"/>
  <c r="AY166" s="1"/>
  <c r="AZ166" s="1"/>
  <c r="BA166" s="1"/>
  <c r="BB166" s="1"/>
  <c r="BC166" s="1"/>
  <c r="BD166" s="1"/>
  <c r="BE166" s="1"/>
  <c r="BF166" s="1"/>
  <c r="BG166" s="1"/>
  <c r="BH166" s="1"/>
  <c r="BI166" s="1"/>
  <c r="C163"/>
  <c r="D163" s="1"/>
  <c r="E163" s="1"/>
  <c r="F163" s="1"/>
  <c r="G163" s="1"/>
  <c r="H163" s="1"/>
  <c r="I163" s="1"/>
  <c r="J163" s="1"/>
  <c r="K163" s="1"/>
  <c r="L163" s="1"/>
  <c r="M163" s="1"/>
  <c r="N163" s="1"/>
  <c r="O163" s="1"/>
  <c r="P163" s="1"/>
  <c r="Q163" s="1"/>
  <c r="R163" s="1"/>
  <c r="S163" s="1"/>
  <c r="T163" s="1"/>
  <c r="U163" s="1"/>
  <c r="V163" s="1"/>
  <c r="W163" s="1"/>
  <c r="X163" s="1"/>
  <c r="Y163" s="1"/>
  <c r="Z163" s="1"/>
  <c r="AA163" s="1"/>
  <c r="AB163" s="1"/>
  <c r="AC163" s="1"/>
  <c r="AD163" s="1"/>
  <c r="AE163" s="1"/>
  <c r="AF163" s="1"/>
  <c r="AG163" s="1"/>
  <c r="AH163" s="1"/>
  <c r="AI163" s="1"/>
  <c r="AJ163" s="1"/>
  <c r="AK163" s="1"/>
  <c r="AL163" s="1"/>
  <c r="AM163" s="1"/>
  <c r="AN163" s="1"/>
  <c r="AO163" s="1"/>
  <c r="AP163" s="1"/>
  <c r="AQ163" s="1"/>
  <c r="AR163" s="1"/>
  <c r="AS163" s="1"/>
  <c r="AT163" s="1"/>
  <c r="AU163" s="1"/>
  <c r="AV163" s="1"/>
  <c r="AW163" s="1"/>
  <c r="AX163" s="1"/>
  <c r="AY163" s="1"/>
  <c r="AZ163" s="1"/>
  <c r="BA163" s="1"/>
  <c r="BB163" s="1"/>
  <c r="BC163" s="1"/>
  <c r="BD163" s="1"/>
  <c r="BE163" s="1"/>
  <c r="BF163" s="1"/>
  <c r="BG163" s="1"/>
  <c r="BH163" s="1"/>
  <c r="BI163" s="1"/>
  <c r="C154"/>
  <c r="D154" s="1"/>
  <c r="E154" s="1"/>
  <c r="F154" s="1"/>
  <c r="G154" s="1"/>
  <c r="H154" s="1"/>
  <c r="I154" s="1"/>
  <c r="J154" s="1"/>
  <c r="K154" s="1"/>
  <c r="L154" s="1"/>
  <c r="M154" s="1"/>
  <c r="N154" s="1"/>
  <c r="O154" s="1"/>
  <c r="P154" s="1"/>
  <c r="Q154" s="1"/>
  <c r="R154" s="1"/>
  <c r="S154" s="1"/>
  <c r="T154" s="1"/>
  <c r="U154" s="1"/>
  <c r="V154" s="1"/>
  <c r="W154" s="1"/>
  <c r="X154" s="1"/>
  <c r="Y154" s="1"/>
  <c r="Z154" s="1"/>
  <c r="AA154" s="1"/>
  <c r="AB154" s="1"/>
  <c r="AC154" s="1"/>
  <c r="AD154" s="1"/>
  <c r="AE154" s="1"/>
  <c r="AF154" s="1"/>
  <c r="AG154" s="1"/>
  <c r="AH154" s="1"/>
  <c r="AI154" s="1"/>
  <c r="AJ154" s="1"/>
  <c r="AK154" s="1"/>
  <c r="AL154" s="1"/>
  <c r="AM154" s="1"/>
  <c r="AN154" s="1"/>
  <c r="AO154" s="1"/>
  <c r="AP154" s="1"/>
  <c r="AQ154" s="1"/>
  <c r="AR154" s="1"/>
  <c r="AS154" s="1"/>
  <c r="AT154" s="1"/>
  <c r="AU154" s="1"/>
  <c r="AV154" s="1"/>
  <c r="AW154" s="1"/>
  <c r="AX154" s="1"/>
  <c r="AY154" s="1"/>
  <c r="AZ154" s="1"/>
  <c r="BA154" s="1"/>
  <c r="BB154" s="1"/>
  <c r="BC154" s="1"/>
  <c r="BD154" s="1"/>
  <c r="BE154" s="1"/>
  <c r="BF154" s="1"/>
  <c r="BG154" s="1"/>
  <c r="BH154" s="1"/>
  <c r="BI154" s="1"/>
  <c r="C146"/>
  <c r="D146" s="1"/>
  <c r="E146" s="1"/>
  <c r="F146" s="1"/>
  <c r="G146" s="1"/>
  <c r="H146" s="1"/>
  <c r="I146" s="1"/>
  <c r="J146" s="1"/>
  <c r="K146" s="1"/>
  <c r="L146" s="1"/>
  <c r="M146" s="1"/>
  <c r="N146" s="1"/>
  <c r="O146" s="1"/>
  <c r="P146" s="1"/>
  <c r="Q146" s="1"/>
  <c r="R146" s="1"/>
  <c r="S146" s="1"/>
  <c r="T146" s="1"/>
  <c r="U146" s="1"/>
  <c r="V146" s="1"/>
  <c r="W146" s="1"/>
  <c r="X146" s="1"/>
  <c r="Y146" s="1"/>
  <c r="Z146" s="1"/>
  <c r="AA146" s="1"/>
  <c r="AB146" s="1"/>
  <c r="C145"/>
  <c r="D145" s="1"/>
  <c r="E145" s="1"/>
  <c r="F145" s="1"/>
  <c r="G145" s="1"/>
  <c r="H145" s="1"/>
  <c r="I145" s="1"/>
  <c r="J145" s="1"/>
  <c r="K145" s="1"/>
  <c r="L145" s="1"/>
  <c r="M145" s="1"/>
  <c r="N145" s="1"/>
  <c r="O145" s="1"/>
  <c r="P145" s="1"/>
  <c r="Q145" s="1"/>
  <c r="R145" s="1"/>
  <c r="S145" s="1"/>
  <c r="T145" s="1"/>
  <c r="U145" s="1"/>
  <c r="V145" s="1"/>
  <c r="W145" s="1"/>
  <c r="X145" s="1"/>
  <c r="Y145" s="1"/>
  <c r="Z145" s="1"/>
  <c r="AA145" s="1"/>
  <c r="AB145" s="1"/>
  <c r="AC145" s="1"/>
  <c r="AD145" s="1"/>
  <c r="AE145" s="1"/>
  <c r="AF145" s="1"/>
  <c r="AG145" s="1"/>
  <c r="AH145" s="1"/>
  <c r="AI145" s="1"/>
  <c r="C148"/>
  <c r="D148" s="1"/>
  <c r="E148" s="1"/>
  <c r="F148" s="1"/>
  <c r="G148" s="1"/>
  <c r="H148" s="1"/>
  <c r="I148" s="1"/>
  <c r="J148" s="1"/>
  <c r="K148" s="1"/>
  <c r="L148" s="1"/>
  <c r="M148" s="1"/>
  <c r="N148" s="1"/>
  <c r="O148" s="1"/>
  <c r="P148" s="1"/>
  <c r="Q148" s="1"/>
  <c r="R148" s="1"/>
  <c r="S148" s="1"/>
  <c r="T148" s="1"/>
  <c r="U148" s="1"/>
  <c r="V148" s="1"/>
  <c r="W148" s="1"/>
  <c r="X148" s="1"/>
  <c r="Y148" s="1"/>
  <c r="Z148" s="1"/>
  <c r="AA148" s="1"/>
  <c r="AB148" s="1"/>
  <c r="AC148" s="1"/>
  <c r="AD148" s="1"/>
  <c r="AE148" s="1"/>
  <c r="AF148" s="1"/>
  <c r="AG148" s="1"/>
  <c r="AH148" s="1"/>
  <c r="AI148" s="1"/>
  <c r="AJ148" s="1"/>
  <c r="AK148" s="1"/>
  <c r="AL148" s="1"/>
  <c r="AM148" s="1"/>
  <c r="AN148" s="1"/>
  <c r="AO148" s="1"/>
  <c r="AP148" s="1"/>
  <c r="AQ148" s="1"/>
  <c r="AR148" s="1"/>
  <c r="AS148" s="1"/>
  <c r="AT148" s="1"/>
  <c r="AU148" s="1"/>
  <c r="AV148" s="1"/>
  <c r="AW148" s="1"/>
  <c r="AX148" s="1"/>
  <c r="AY148" s="1"/>
  <c r="AZ148" s="1"/>
  <c r="BA148" s="1"/>
  <c r="BB148" s="1"/>
  <c r="BC148" s="1"/>
  <c r="BD148" s="1"/>
  <c r="BE148" s="1"/>
  <c r="BF148" s="1"/>
  <c r="BG148" s="1"/>
  <c r="BH148" s="1"/>
  <c r="BI148" s="1"/>
  <c r="C147"/>
  <c r="D147" s="1"/>
  <c r="E147" s="1"/>
  <c r="F147" s="1"/>
  <c r="G147" s="1"/>
  <c r="H147" s="1"/>
  <c r="I147" s="1"/>
  <c r="J147" s="1"/>
  <c r="K147" s="1"/>
  <c r="L147" s="1"/>
  <c r="M147" s="1"/>
  <c r="N147" s="1"/>
  <c r="O147" s="1"/>
  <c r="P147" s="1"/>
  <c r="Q147" s="1"/>
  <c r="R147" s="1"/>
  <c r="S147" s="1"/>
  <c r="T147" s="1"/>
  <c r="U147" s="1"/>
  <c r="V147" s="1"/>
  <c r="W147" s="1"/>
  <c r="X147" s="1"/>
  <c r="Y147" s="1"/>
  <c r="Z147" s="1"/>
  <c r="AA147" s="1"/>
  <c r="AB147" s="1"/>
  <c r="AC147" s="1"/>
  <c r="AD147" s="1"/>
  <c r="AE147" s="1"/>
  <c r="AF147" s="1"/>
  <c r="AG147" s="1"/>
  <c r="AH147" s="1"/>
  <c r="AI147" s="1"/>
  <c r="AJ147" s="1"/>
  <c r="AK147" s="1"/>
  <c r="AL147" s="1"/>
  <c r="AM147" s="1"/>
  <c r="AN147" s="1"/>
  <c r="AO147" s="1"/>
  <c r="AP147" s="1"/>
  <c r="AQ147" s="1"/>
  <c r="AR147" s="1"/>
  <c r="AS147" s="1"/>
  <c r="AT147" s="1"/>
  <c r="AU147" s="1"/>
  <c r="AV147" s="1"/>
  <c r="AW147" s="1"/>
  <c r="AX147" s="1"/>
  <c r="AY147" s="1"/>
  <c r="AZ147" s="1"/>
  <c r="BA147" s="1"/>
  <c r="BB147" s="1"/>
  <c r="BC147" s="1"/>
  <c r="BD147" s="1"/>
  <c r="BE147" s="1"/>
  <c r="BF147" s="1"/>
  <c r="BG147" s="1"/>
  <c r="BH147" s="1"/>
  <c r="BI147" s="1"/>
  <c r="C141"/>
  <c r="D141" s="1"/>
  <c r="E141" s="1"/>
  <c r="F141" s="1"/>
  <c r="C140"/>
  <c r="D140" s="1"/>
  <c r="E140" s="1"/>
  <c r="F140" s="1"/>
  <c r="G140" s="1"/>
  <c r="H140" s="1"/>
  <c r="I140" s="1"/>
  <c r="J140" s="1"/>
  <c r="K140" s="1"/>
  <c r="L140" s="1"/>
  <c r="M140" s="1"/>
  <c r="N140" s="1"/>
  <c r="O140" s="1"/>
  <c r="P140" s="1"/>
  <c r="Q140" s="1"/>
  <c r="R140" s="1"/>
  <c r="S140" s="1"/>
  <c r="T140" s="1"/>
  <c r="U140" s="1"/>
  <c r="C139"/>
  <c r="D139" s="1"/>
  <c r="E139" s="1"/>
  <c r="F139" s="1"/>
  <c r="G139" s="1"/>
  <c r="H139" s="1"/>
  <c r="I139" s="1"/>
  <c r="J139" s="1"/>
  <c r="K139" s="1"/>
  <c r="L139" s="1"/>
  <c r="M139" s="1"/>
  <c r="N139" s="1"/>
  <c r="O139" s="1"/>
  <c r="P139" s="1"/>
  <c r="Q139" s="1"/>
  <c r="R139" s="1"/>
  <c r="S139" s="1"/>
  <c r="T139" s="1"/>
  <c r="U139" s="1"/>
  <c r="V139" s="1"/>
  <c r="W139" s="1"/>
  <c r="X139" s="1"/>
  <c r="Y139" s="1"/>
  <c r="Z139" s="1"/>
  <c r="AA139" s="1"/>
  <c r="AB139" s="1"/>
  <c r="AC139" s="1"/>
  <c r="AD139" s="1"/>
  <c r="AE139" s="1"/>
  <c r="AF139" s="1"/>
  <c r="AG139" s="1"/>
  <c r="AH139" s="1"/>
  <c r="AI139" s="1"/>
  <c r="AJ139" s="1"/>
  <c r="AK139" s="1"/>
  <c r="AL139" s="1"/>
  <c r="AM139" s="1"/>
  <c r="AN139" s="1"/>
  <c r="AO139" s="1"/>
  <c r="AP139" s="1"/>
  <c r="AQ139" s="1"/>
  <c r="AR139" s="1"/>
  <c r="AS139" s="1"/>
  <c r="AT139" s="1"/>
  <c r="AU139" s="1"/>
  <c r="AV139" s="1"/>
  <c r="AW139" s="1"/>
  <c r="AX139" s="1"/>
  <c r="AY139" s="1"/>
  <c r="AZ139" s="1"/>
  <c r="BA139" s="1"/>
  <c r="BB139" s="1"/>
  <c r="BC139" s="1"/>
  <c r="BD139" s="1"/>
  <c r="BE139" s="1"/>
  <c r="BF139" s="1"/>
  <c r="BG139" s="1"/>
  <c r="BH139" s="1"/>
  <c r="BI139" s="1"/>
  <c r="C142"/>
  <c r="D142" s="1"/>
  <c r="E142" s="1"/>
  <c r="F142" s="1"/>
  <c r="G142" s="1"/>
  <c r="H142" s="1"/>
  <c r="I142" s="1"/>
  <c r="J142" s="1"/>
  <c r="K142" s="1"/>
  <c r="L142" s="1"/>
  <c r="M142" s="1"/>
  <c r="N142" s="1"/>
  <c r="O142" s="1"/>
  <c r="P142" s="1"/>
  <c r="Q142" s="1"/>
  <c r="R142" s="1"/>
  <c r="S142" s="1"/>
  <c r="T142" s="1"/>
  <c r="U142" s="1"/>
  <c r="V142" s="1"/>
  <c r="W142" s="1"/>
  <c r="X142" s="1"/>
  <c r="Y142" s="1"/>
  <c r="Z142" s="1"/>
  <c r="AA142" s="1"/>
  <c r="AB142" s="1"/>
  <c r="AC142" s="1"/>
  <c r="AD142" s="1"/>
  <c r="AE142" s="1"/>
  <c r="AF142" s="1"/>
  <c r="AG142" s="1"/>
  <c r="AH142" s="1"/>
  <c r="AI142" s="1"/>
  <c r="AJ142" s="1"/>
  <c r="AK142" s="1"/>
  <c r="AL142" s="1"/>
  <c r="AM142" s="1"/>
  <c r="AN142" s="1"/>
  <c r="AO142" s="1"/>
  <c r="AP142" s="1"/>
  <c r="AQ142" s="1"/>
  <c r="AR142" s="1"/>
  <c r="AS142" s="1"/>
  <c r="AT142" s="1"/>
  <c r="AU142" s="1"/>
  <c r="AV142" s="1"/>
  <c r="AW142" s="1"/>
  <c r="AX142" s="1"/>
  <c r="AY142" s="1"/>
  <c r="AZ142" s="1"/>
  <c r="BA142" s="1"/>
  <c r="BB142" s="1"/>
  <c r="BC142" s="1"/>
  <c r="BD142" s="1"/>
  <c r="BE142" s="1"/>
  <c r="BF142" s="1"/>
  <c r="BG142" s="1"/>
  <c r="BH142" s="1"/>
  <c r="BI142" s="1"/>
  <c r="C136"/>
  <c r="D136" s="1"/>
  <c r="E136" s="1"/>
  <c r="F136" s="1"/>
  <c r="G136" s="1"/>
  <c r="H136" s="1"/>
  <c r="I136" s="1"/>
  <c r="J136" s="1"/>
  <c r="K136" s="1"/>
  <c r="L136" s="1"/>
  <c r="M136" s="1"/>
  <c r="N136" s="1"/>
  <c r="O136" s="1"/>
  <c r="P136" s="1"/>
  <c r="Q136" s="1"/>
  <c r="R136" s="1"/>
  <c r="S136" s="1"/>
  <c r="T136" s="1"/>
  <c r="U136" s="1"/>
  <c r="V136" s="1"/>
  <c r="W136" s="1"/>
  <c r="X136" s="1"/>
  <c r="Y136" s="1"/>
  <c r="Z136" s="1"/>
  <c r="AA136" s="1"/>
  <c r="AB136" s="1"/>
  <c r="AC136" s="1"/>
  <c r="AD136" s="1"/>
  <c r="AE136" s="1"/>
  <c r="AF136" s="1"/>
  <c r="AG136" s="1"/>
  <c r="AH136" s="1"/>
  <c r="AI136" s="1"/>
  <c r="AJ136" s="1"/>
  <c r="AK136" s="1"/>
  <c r="AL136" s="1"/>
  <c r="AM136" s="1"/>
  <c r="AN136" s="1"/>
  <c r="AO136" s="1"/>
  <c r="AP136" s="1"/>
  <c r="AQ136" s="1"/>
  <c r="AR136" s="1"/>
  <c r="AS136" s="1"/>
  <c r="AT136" s="1"/>
  <c r="AU136" s="1"/>
  <c r="AV136" s="1"/>
  <c r="AW136" s="1"/>
  <c r="AX136" s="1"/>
  <c r="AY136" s="1"/>
  <c r="AZ136" s="1"/>
  <c r="BA136" s="1"/>
  <c r="BB136" s="1"/>
  <c r="BC136" s="1"/>
  <c r="BD136" s="1"/>
  <c r="BE136" s="1"/>
  <c r="BF136" s="1"/>
  <c r="BG136" s="1"/>
  <c r="BH136" s="1"/>
  <c r="BI136" s="1"/>
  <c r="C135"/>
  <c r="D135" s="1"/>
  <c r="E135" s="1"/>
  <c r="F135" s="1"/>
  <c r="G135" s="1"/>
  <c r="H135" s="1"/>
  <c r="I135" s="1"/>
  <c r="J135" s="1"/>
  <c r="K135" s="1"/>
  <c r="L135" s="1"/>
  <c r="M135" s="1"/>
  <c r="N135" s="1"/>
  <c r="O135" s="1"/>
  <c r="P135" s="1"/>
  <c r="Q135" s="1"/>
  <c r="R135" s="1"/>
  <c r="S135" s="1"/>
  <c r="T135" s="1"/>
  <c r="U135" s="1"/>
  <c r="V135" s="1"/>
  <c r="W135" s="1"/>
  <c r="X135" s="1"/>
  <c r="Y135" s="1"/>
  <c r="Z135" s="1"/>
  <c r="AA135" s="1"/>
  <c r="AB135" s="1"/>
  <c r="AC135" s="1"/>
  <c r="AD135" s="1"/>
  <c r="AE135" s="1"/>
  <c r="AF135" s="1"/>
  <c r="AG135" s="1"/>
  <c r="AH135" s="1"/>
  <c r="AI135" s="1"/>
  <c r="AJ135" s="1"/>
  <c r="AK135" s="1"/>
  <c r="AL135" s="1"/>
  <c r="AM135" s="1"/>
  <c r="AN135" s="1"/>
  <c r="AO135" s="1"/>
  <c r="AP135" s="1"/>
  <c r="AQ135" s="1"/>
  <c r="AR135" s="1"/>
  <c r="AS135" s="1"/>
  <c r="AT135" s="1"/>
  <c r="AU135" s="1"/>
  <c r="AV135" s="1"/>
  <c r="AW135" s="1"/>
  <c r="AX135" s="1"/>
  <c r="AY135" s="1"/>
  <c r="AZ135" s="1"/>
  <c r="BA135" s="1"/>
  <c r="BB135" s="1"/>
  <c r="BC135" s="1"/>
  <c r="BD135" s="1"/>
  <c r="BE135" s="1"/>
  <c r="BF135" s="1"/>
  <c r="BG135" s="1"/>
  <c r="BH135" s="1"/>
  <c r="BI135" s="1"/>
  <c r="C82"/>
  <c r="D82" s="1"/>
  <c r="E82" s="1"/>
  <c r="F82" s="1"/>
  <c r="G82" s="1"/>
  <c r="H82" s="1"/>
  <c r="I82" s="1"/>
  <c r="J82" s="1"/>
  <c r="K82" s="1"/>
  <c r="L82" s="1"/>
  <c r="M82" s="1"/>
  <c r="N82" s="1"/>
  <c r="O82" s="1"/>
  <c r="P82" s="1"/>
  <c r="Q82" s="1"/>
  <c r="R82" s="1"/>
  <c r="S82" s="1"/>
  <c r="T82" s="1"/>
  <c r="U82" s="1"/>
  <c r="V82" s="1"/>
  <c r="W82" s="1"/>
  <c r="X82" s="1"/>
  <c r="C81"/>
  <c r="D81" s="1"/>
  <c r="E81" s="1"/>
  <c r="F81" s="1"/>
  <c r="G81" s="1"/>
  <c r="H81" s="1"/>
  <c r="I81" s="1"/>
  <c r="J81" s="1"/>
  <c r="K81" s="1"/>
  <c r="L81" s="1"/>
  <c r="M81" s="1"/>
  <c r="N81" s="1"/>
  <c r="O81" s="1"/>
  <c r="P81" s="1"/>
  <c r="Q81" s="1"/>
  <c r="R81" s="1"/>
  <c r="S81" s="1"/>
  <c r="T81" s="1"/>
  <c r="U81" s="1"/>
  <c r="V81" s="1"/>
  <c r="W81" s="1"/>
  <c r="X81" s="1"/>
  <c r="C93"/>
  <c r="D93" s="1"/>
  <c r="E93" s="1"/>
  <c r="F93" s="1"/>
  <c r="G93" s="1"/>
  <c r="H93" s="1"/>
  <c r="I93" s="1"/>
  <c r="J93" s="1"/>
  <c r="K93" s="1"/>
  <c r="L93" s="1"/>
  <c r="M93" s="1"/>
  <c r="N93" s="1"/>
  <c r="O93" s="1"/>
  <c r="P93" s="1"/>
  <c r="Q93" s="1"/>
  <c r="R93" s="1"/>
  <c r="S93" s="1"/>
  <c r="T93" s="1"/>
  <c r="U93" s="1"/>
  <c r="V93" s="1"/>
  <c r="W93" s="1"/>
  <c r="X93" s="1"/>
  <c r="Y93" s="1"/>
  <c r="Z93" s="1"/>
  <c r="AA93" s="1"/>
  <c r="AB93" s="1"/>
  <c r="AC93" s="1"/>
  <c r="AD93" s="1"/>
  <c r="AE93" s="1"/>
  <c r="AF93" s="1"/>
  <c r="AG93" s="1"/>
  <c r="AH93" s="1"/>
  <c r="AI93" s="1"/>
  <c r="AJ93" s="1"/>
  <c r="AK93" s="1"/>
  <c r="AL93" s="1"/>
  <c r="AM93" s="1"/>
  <c r="AN93" s="1"/>
  <c r="AO93" s="1"/>
  <c r="AP93" s="1"/>
  <c r="AQ93" s="1"/>
  <c r="AR93" s="1"/>
  <c r="AS93" s="1"/>
  <c r="AT93" s="1"/>
  <c r="AU93" s="1"/>
  <c r="AV93" s="1"/>
  <c r="AW93" s="1"/>
  <c r="AX93" s="1"/>
  <c r="AY93" s="1"/>
  <c r="AZ93" s="1"/>
  <c r="BA93" s="1"/>
  <c r="BB93" s="1"/>
  <c r="BC93" s="1"/>
  <c r="BD93" s="1"/>
  <c r="BE93" s="1"/>
  <c r="BF93" s="1"/>
  <c r="BG93" s="1"/>
  <c r="BH93" s="1"/>
  <c r="BI93" s="1"/>
  <c r="C125"/>
  <c r="D125" s="1"/>
  <c r="E125" s="1"/>
  <c r="F125" s="1"/>
  <c r="G125" s="1"/>
  <c r="H125" s="1"/>
  <c r="I125" s="1"/>
  <c r="J125" s="1"/>
  <c r="K125" s="1"/>
  <c r="L125" s="1"/>
  <c r="M125" s="1"/>
  <c r="N125" s="1"/>
  <c r="O125" s="1"/>
  <c r="P125" s="1"/>
  <c r="Q125" s="1"/>
  <c r="R125" s="1"/>
  <c r="S125" s="1"/>
  <c r="T125" s="1"/>
  <c r="U125" s="1"/>
  <c r="V125" s="1"/>
  <c r="W125" s="1"/>
  <c r="X125" s="1"/>
  <c r="Y125" s="1"/>
  <c r="Z125" s="1"/>
  <c r="AA125" s="1"/>
  <c r="AB125" s="1"/>
  <c r="AC125" s="1"/>
  <c r="AD125" s="1"/>
  <c r="AE125" s="1"/>
  <c r="AF125" s="1"/>
  <c r="AG125" s="1"/>
  <c r="AH125" s="1"/>
  <c r="AI125" s="1"/>
  <c r="AJ125" s="1"/>
  <c r="AK125" s="1"/>
  <c r="AL125" s="1"/>
  <c r="AM125" s="1"/>
  <c r="AN125" s="1"/>
  <c r="AO125" s="1"/>
  <c r="AP125" s="1"/>
  <c r="AQ125" s="1"/>
  <c r="AR125" s="1"/>
  <c r="AS125" s="1"/>
  <c r="AT125" s="1"/>
  <c r="AU125" s="1"/>
  <c r="AV125" s="1"/>
  <c r="AW125" s="1"/>
  <c r="AX125" s="1"/>
  <c r="AY125" s="1"/>
  <c r="AZ125" s="1"/>
  <c r="BA125" s="1"/>
  <c r="BB125" s="1"/>
  <c r="BC125" s="1"/>
  <c r="BD125" s="1"/>
  <c r="BE125" s="1"/>
  <c r="BF125" s="1"/>
  <c r="BG125" s="1"/>
  <c r="BH125" s="1"/>
  <c r="BI125" s="1"/>
  <c r="C106"/>
  <c r="D106" s="1"/>
  <c r="E106" s="1"/>
  <c r="F106" s="1"/>
  <c r="G106" s="1"/>
  <c r="H106" s="1"/>
  <c r="I106" s="1"/>
  <c r="J106" s="1"/>
  <c r="K106" s="1"/>
  <c r="L106" s="1"/>
  <c r="M106" s="1"/>
  <c r="N106" s="1"/>
  <c r="O106" s="1"/>
  <c r="P106" s="1"/>
  <c r="Q106" s="1"/>
  <c r="R106" s="1"/>
  <c r="S106" s="1"/>
  <c r="T106" s="1"/>
  <c r="U106" s="1"/>
  <c r="V106" s="1"/>
  <c r="W106" s="1"/>
  <c r="X106" s="1"/>
  <c r="Y106" s="1"/>
  <c r="Z106" s="1"/>
  <c r="AA106" s="1"/>
  <c r="AB106" s="1"/>
  <c r="AC106" s="1"/>
  <c r="AD106" s="1"/>
  <c r="AE106" s="1"/>
  <c r="AF106" s="1"/>
  <c r="AG106" s="1"/>
  <c r="AH106" s="1"/>
  <c r="AI106" s="1"/>
  <c r="AJ106" s="1"/>
  <c r="AK106" s="1"/>
  <c r="AL106" s="1"/>
  <c r="AM106" s="1"/>
  <c r="AN106" s="1"/>
  <c r="AO106" s="1"/>
  <c r="AP106" s="1"/>
  <c r="AQ106" s="1"/>
  <c r="AR106" s="1"/>
  <c r="AS106" s="1"/>
  <c r="AT106" s="1"/>
  <c r="AU106" s="1"/>
  <c r="AV106" s="1"/>
  <c r="AW106" s="1"/>
  <c r="AX106" s="1"/>
  <c r="AY106" s="1"/>
  <c r="AZ106" s="1"/>
  <c r="BA106" s="1"/>
  <c r="BB106" s="1"/>
  <c r="BC106" s="1"/>
  <c r="BD106" s="1"/>
  <c r="BE106" s="1"/>
  <c r="BF106" s="1"/>
  <c r="BG106" s="1"/>
  <c r="BH106" s="1"/>
  <c r="BI106" s="1"/>
  <c r="C113"/>
  <c r="D113" s="1"/>
  <c r="E113" s="1"/>
  <c r="F113" s="1"/>
  <c r="G113" s="1"/>
  <c r="H113" s="1"/>
  <c r="I113" s="1"/>
  <c r="J113" s="1"/>
  <c r="K113" s="1"/>
  <c r="L113" s="1"/>
  <c r="M113" s="1"/>
  <c r="N113" s="1"/>
  <c r="O113" s="1"/>
  <c r="P113" s="1"/>
  <c r="Q113" s="1"/>
  <c r="R113" s="1"/>
  <c r="S113" s="1"/>
  <c r="T113" s="1"/>
  <c r="U113" s="1"/>
  <c r="V113" s="1"/>
  <c r="W113" s="1"/>
  <c r="X113" s="1"/>
  <c r="Y113" s="1"/>
  <c r="Z113" s="1"/>
  <c r="AA113" s="1"/>
  <c r="AB113" s="1"/>
  <c r="AC113" s="1"/>
  <c r="AD113" s="1"/>
  <c r="AE113" s="1"/>
  <c r="AF113" s="1"/>
  <c r="AG113" s="1"/>
  <c r="AH113" s="1"/>
  <c r="AI113" s="1"/>
  <c r="AJ113" s="1"/>
  <c r="AK113" s="1"/>
  <c r="AL113" s="1"/>
  <c r="AM113" s="1"/>
  <c r="AN113" s="1"/>
  <c r="AO113" s="1"/>
  <c r="AP113" s="1"/>
  <c r="AQ113" s="1"/>
  <c r="AR113" s="1"/>
  <c r="AS113" s="1"/>
  <c r="AT113" s="1"/>
  <c r="AU113" s="1"/>
  <c r="AV113" s="1"/>
  <c r="AW113" s="1"/>
  <c r="AX113" s="1"/>
  <c r="AY113" s="1"/>
  <c r="AZ113" s="1"/>
  <c r="BA113" s="1"/>
  <c r="BB113" s="1"/>
  <c r="BC113" s="1"/>
  <c r="BD113" s="1"/>
  <c r="BE113" s="1"/>
  <c r="BF113" s="1"/>
  <c r="BG113" s="1"/>
  <c r="BH113" s="1"/>
  <c r="BI113" s="1"/>
  <c r="C109"/>
  <c r="D109" s="1"/>
  <c r="E109" s="1"/>
  <c r="F109" s="1"/>
  <c r="G109" s="1"/>
  <c r="H109" s="1"/>
  <c r="I109" s="1"/>
  <c r="J109" s="1"/>
  <c r="K109" s="1"/>
  <c r="L109" s="1"/>
  <c r="M109" s="1"/>
  <c r="N109" s="1"/>
  <c r="O109" s="1"/>
  <c r="P109" s="1"/>
  <c r="Q109" s="1"/>
  <c r="R109" s="1"/>
  <c r="S109" s="1"/>
  <c r="T109" s="1"/>
  <c r="U109" s="1"/>
  <c r="V109" s="1"/>
  <c r="W109" s="1"/>
  <c r="X109" s="1"/>
  <c r="Y109" s="1"/>
  <c r="Z109" s="1"/>
  <c r="AA109" s="1"/>
  <c r="AB109" s="1"/>
  <c r="AC109" s="1"/>
  <c r="AD109" s="1"/>
  <c r="AE109" s="1"/>
  <c r="AF109" s="1"/>
  <c r="AG109" s="1"/>
  <c r="AH109" s="1"/>
  <c r="AI109" s="1"/>
  <c r="AJ109" s="1"/>
  <c r="AK109" s="1"/>
  <c r="AL109" s="1"/>
  <c r="AM109" s="1"/>
  <c r="AN109" s="1"/>
  <c r="AO109" s="1"/>
  <c r="AP109" s="1"/>
  <c r="AQ109" s="1"/>
  <c r="AR109" s="1"/>
  <c r="AS109" s="1"/>
  <c r="AT109" s="1"/>
  <c r="AU109" s="1"/>
  <c r="AV109" s="1"/>
  <c r="AW109" s="1"/>
  <c r="AX109" s="1"/>
  <c r="AY109" s="1"/>
  <c r="AZ109" s="1"/>
  <c r="BA109" s="1"/>
  <c r="BB109" s="1"/>
  <c r="BC109" s="1"/>
  <c r="BD109" s="1"/>
  <c r="BE109" s="1"/>
  <c r="BF109" s="1"/>
  <c r="BG109" s="1"/>
  <c r="BH109" s="1"/>
  <c r="BI109" s="1"/>
  <c r="C103"/>
  <c r="D103" s="1"/>
  <c r="E103" s="1"/>
  <c r="F103" s="1"/>
  <c r="G103" s="1"/>
  <c r="H103" s="1"/>
  <c r="I103" s="1"/>
  <c r="J103" s="1"/>
  <c r="K103" s="1"/>
  <c r="L103" s="1"/>
  <c r="M103" s="1"/>
  <c r="N103" s="1"/>
  <c r="O103" s="1"/>
  <c r="P103" s="1"/>
  <c r="Q103" s="1"/>
  <c r="R103" s="1"/>
  <c r="S103" s="1"/>
  <c r="T103" s="1"/>
  <c r="U103" s="1"/>
  <c r="V103" s="1"/>
  <c r="W103" s="1"/>
  <c r="X103" s="1"/>
  <c r="Y103" s="1"/>
  <c r="Z103" s="1"/>
  <c r="AA103" s="1"/>
  <c r="AB103" s="1"/>
  <c r="AC103" s="1"/>
  <c r="AD103" s="1"/>
  <c r="AE103" s="1"/>
  <c r="AF103" s="1"/>
  <c r="AG103" s="1"/>
  <c r="AH103" s="1"/>
  <c r="AI103" s="1"/>
  <c r="AJ103" s="1"/>
  <c r="AK103" s="1"/>
  <c r="AL103" s="1"/>
  <c r="AM103" s="1"/>
  <c r="AN103" s="1"/>
  <c r="AO103" s="1"/>
  <c r="AP103" s="1"/>
  <c r="AQ103" s="1"/>
  <c r="AR103" s="1"/>
  <c r="AS103" s="1"/>
  <c r="AT103" s="1"/>
  <c r="AU103" s="1"/>
  <c r="AV103" s="1"/>
  <c r="AW103" s="1"/>
  <c r="AX103" s="1"/>
  <c r="AY103" s="1"/>
  <c r="AZ103" s="1"/>
  <c r="BA103" s="1"/>
  <c r="BB103" s="1"/>
  <c r="BC103" s="1"/>
  <c r="BD103" s="1"/>
  <c r="BE103" s="1"/>
  <c r="BF103" s="1"/>
  <c r="BG103" s="1"/>
  <c r="BH103" s="1"/>
  <c r="BI103" s="1"/>
  <c r="C98"/>
  <c r="D98" s="1"/>
  <c r="E98" s="1"/>
  <c r="F98" s="1"/>
  <c r="G98" s="1"/>
  <c r="H98" s="1"/>
  <c r="I98" s="1"/>
  <c r="J98" s="1"/>
  <c r="K98" s="1"/>
  <c r="L98" s="1"/>
  <c r="M98" s="1"/>
  <c r="N98" s="1"/>
  <c r="O98" s="1"/>
  <c r="P98" s="1"/>
  <c r="Q98" s="1"/>
  <c r="R98" s="1"/>
  <c r="S98" s="1"/>
  <c r="T98" s="1"/>
  <c r="U98" s="1"/>
  <c r="V98" s="1"/>
  <c r="W98" s="1"/>
  <c r="C88"/>
  <c r="D88" s="1"/>
  <c r="E88" s="1"/>
  <c r="F88" s="1"/>
  <c r="G88" s="1"/>
  <c r="H88" s="1"/>
  <c r="I88" s="1"/>
  <c r="J88" s="1"/>
  <c r="K88" s="1"/>
  <c r="L88" s="1"/>
  <c r="M88" s="1"/>
  <c r="N88" s="1"/>
  <c r="O88" s="1"/>
  <c r="P88" s="1"/>
  <c r="Q88" s="1"/>
  <c r="R88" s="1"/>
  <c r="S88" s="1"/>
  <c r="T88" s="1"/>
  <c r="U88" s="1"/>
  <c r="V88" s="1"/>
  <c r="W88" s="1"/>
  <c r="X88" s="1"/>
  <c r="C89"/>
  <c r="D89" s="1"/>
  <c r="E89" s="1"/>
  <c r="F89" s="1"/>
  <c r="G89" s="1"/>
  <c r="H89" s="1"/>
  <c r="I89" s="1"/>
  <c r="J89" s="1"/>
  <c r="K89" s="1"/>
  <c r="L89" s="1"/>
  <c r="M89" s="1"/>
  <c r="N89" s="1"/>
  <c r="O89" s="1"/>
  <c r="P89" s="1"/>
  <c r="Q89" s="1"/>
  <c r="R89" s="1"/>
  <c r="S89" s="1"/>
  <c r="T89" s="1"/>
  <c r="U89" s="1"/>
  <c r="V89" s="1"/>
  <c r="W89" s="1"/>
  <c r="X89" s="1"/>
  <c r="Y89" s="1"/>
  <c r="Z89" s="1"/>
  <c r="AA89" s="1"/>
  <c r="AB89" s="1"/>
  <c r="AC89" s="1"/>
  <c r="AD89" s="1"/>
  <c r="AE89" s="1"/>
  <c r="AF89" s="1"/>
  <c r="AG89" s="1"/>
  <c r="AH89" s="1"/>
  <c r="AI89" s="1"/>
  <c r="AJ89" s="1"/>
  <c r="AK89" s="1"/>
  <c r="AL89" s="1"/>
  <c r="AM89" s="1"/>
  <c r="AN89" s="1"/>
  <c r="AO89" s="1"/>
  <c r="AP89" s="1"/>
  <c r="AQ89" s="1"/>
  <c r="AR89" s="1"/>
  <c r="AS89" s="1"/>
  <c r="AT89" s="1"/>
  <c r="AU89" s="1"/>
  <c r="AV89" s="1"/>
  <c r="AW89" s="1"/>
  <c r="AX89" s="1"/>
  <c r="AY89" s="1"/>
  <c r="AZ89" s="1"/>
  <c r="BA89" s="1"/>
  <c r="BB89" s="1"/>
  <c r="BC89" s="1"/>
  <c r="BD89" s="1"/>
  <c r="BE89" s="1"/>
  <c r="BF89" s="1"/>
  <c r="BG89" s="1"/>
  <c r="BH89" s="1"/>
  <c r="BI89" s="1"/>
  <c r="C83"/>
  <c r="D83" s="1"/>
  <c r="E83" s="1"/>
  <c r="F83" s="1"/>
  <c r="G83" s="1"/>
  <c r="H83" s="1"/>
  <c r="I83" s="1"/>
  <c r="J83" s="1"/>
  <c r="K83" s="1"/>
  <c r="L83" s="1"/>
  <c r="M83" s="1"/>
  <c r="N83" s="1"/>
  <c r="O83" s="1"/>
  <c r="P83" s="1"/>
  <c r="Q83" s="1"/>
  <c r="R83" s="1"/>
  <c r="S83" s="1"/>
  <c r="T83" s="1"/>
  <c r="U83" s="1"/>
  <c r="V83" s="1"/>
  <c r="W83" s="1"/>
  <c r="X83" s="1"/>
  <c r="Y83" s="1"/>
  <c r="Z83" s="1"/>
  <c r="AA83" s="1"/>
  <c r="AB83" s="1"/>
  <c r="AC83" s="1"/>
  <c r="AD83" s="1"/>
  <c r="AE83" s="1"/>
  <c r="AF83" s="1"/>
  <c r="AG83" s="1"/>
  <c r="AH83" s="1"/>
  <c r="AI83" s="1"/>
  <c r="AJ83" s="1"/>
  <c r="AK83" s="1"/>
  <c r="AL83" s="1"/>
  <c r="AM83" s="1"/>
  <c r="AN83" s="1"/>
  <c r="AO83" s="1"/>
  <c r="AP83" s="1"/>
  <c r="AQ83" s="1"/>
  <c r="AR83" s="1"/>
  <c r="AS83" s="1"/>
  <c r="AT83" s="1"/>
  <c r="AU83" s="1"/>
  <c r="AV83" s="1"/>
  <c r="AW83" s="1"/>
  <c r="AX83" s="1"/>
  <c r="AY83" s="1"/>
  <c r="AZ83" s="1"/>
  <c r="BA83" s="1"/>
  <c r="BB83" s="1"/>
  <c r="BC83" s="1"/>
  <c r="BD83" s="1"/>
  <c r="BE83" s="1"/>
  <c r="BF83" s="1"/>
  <c r="BG83" s="1"/>
  <c r="BH83" s="1"/>
  <c r="BI83" s="1"/>
  <c r="C84"/>
  <c r="D84" s="1"/>
  <c r="E84" s="1"/>
  <c r="F84" s="1"/>
  <c r="G84" s="1"/>
  <c r="H84" s="1"/>
  <c r="I84" s="1"/>
  <c r="J84" s="1"/>
  <c r="K84" s="1"/>
  <c r="L84" s="1"/>
  <c r="M84" s="1"/>
  <c r="N84" s="1"/>
  <c r="O84" s="1"/>
  <c r="P84" s="1"/>
  <c r="Q84" s="1"/>
  <c r="R84" s="1"/>
  <c r="S84" s="1"/>
  <c r="T84" s="1"/>
  <c r="U84" s="1"/>
  <c r="V84" s="1"/>
  <c r="W84" s="1"/>
  <c r="X84" s="1"/>
  <c r="Y84" s="1"/>
  <c r="Z84" s="1"/>
  <c r="AA84" s="1"/>
  <c r="AB84" s="1"/>
  <c r="AC84" s="1"/>
  <c r="AD84" s="1"/>
  <c r="AE84" s="1"/>
  <c r="AF84" s="1"/>
  <c r="AG84" s="1"/>
  <c r="AH84" s="1"/>
  <c r="AI84" s="1"/>
  <c r="AJ84" s="1"/>
  <c r="AK84" s="1"/>
  <c r="AL84" s="1"/>
  <c r="AM84" s="1"/>
  <c r="AN84" s="1"/>
  <c r="AO84" s="1"/>
  <c r="AP84" s="1"/>
  <c r="AQ84" s="1"/>
  <c r="AR84" s="1"/>
  <c r="AS84" s="1"/>
  <c r="AT84" s="1"/>
  <c r="AU84" s="1"/>
  <c r="AV84" s="1"/>
  <c r="AW84" s="1"/>
  <c r="AX84" s="1"/>
  <c r="AY84" s="1"/>
  <c r="AZ84" s="1"/>
  <c r="BA84" s="1"/>
  <c r="BB84" s="1"/>
  <c r="BC84" s="1"/>
  <c r="BD84" s="1"/>
  <c r="BE84" s="1"/>
  <c r="BF84" s="1"/>
  <c r="BG84" s="1"/>
  <c r="BH84" s="1"/>
  <c r="BI84" s="1"/>
  <c r="C65"/>
  <c r="D65" s="1"/>
  <c r="E65" s="1"/>
  <c r="F65" s="1"/>
  <c r="G65" s="1"/>
  <c r="H65" s="1"/>
  <c r="I65" s="1"/>
  <c r="J65" s="1"/>
  <c r="K65" s="1"/>
  <c r="L65" s="1"/>
  <c r="M65" s="1"/>
  <c r="N65" s="1"/>
  <c r="O65" s="1"/>
  <c r="P65" s="1"/>
  <c r="Q65" s="1"/>
  <c r="R65" s="1"/>
  <c r="S65" s="1"/>
  <c r="T65" s="1"/>
  <c r="U65" s="1"/>
  <c r="V65" s="1"/>
  <c r="W65" s="1"/>
  <c r="X65" s="1"/>
  <c r="Y65" s="1"/>
  <c r="Z65" s="1"/>
  <c r="AA65" s="1"/>
  <c r="AB65" s="1"/>
  <c r="AC65" s="1"/>
  <c r="AD65" s="1"/>
  <c r="AE65" s="1"/>
  <c r="AF65" s="1"/>
  <c r="AG65" s="1"/>
  <c r="AH65" s="1"/>
  <c r="AI65" s="1"/>
  <c r="AJ65" s="1"/>
  <c r="AK65" s="1"/>
  <c r="AL65" s="1"/>
  <c r="AM65" s="1"/>
  <c r="AN65" s="1"/>
  <c r="AO65" s="1"/>
  <c r="AP65" s="1"/>
  <c r="AQ65" s="1"/>
  <c r="AR65" s="1"/>
  <c r="AS65" s="1"/>
  <c r="AT65" s="1"/>
  <c r="AU65" s="1"/>
  <c r="AV65" s="1"/>
  <c r="AW65" s="1"/>
  <c r="AX65" s="1"/>
  <c r="AY65" s="1"/>
  <c r="AZ65" s="1"/>
  <c r="BA65" s="1"/>
  <c r="BB65" s="1"/>
  <c r="BC65" s="1"/>
  <c r="BD65" s="1"/>
  <c r="BE65" s="1"/>
  <c r="BF65" s="1"/>
  <c r="BG65" s="1"/>
  <c r="BH65" s="1"/>
  <c r="BI65" s="1"/>
  <c r="C64"/>
  <c r="D64" s="1"/>
  <c r="E64" s="1"/>
  <c r="F64" s="1"/>
  <c r="G64" s="1"/>
  <c r="H64" s="1"/>
  <c r="I64" s="1"/>
  <c r="J64" s="1"/>
  <c r="K64" s="1"/>
  <c r="L64" s="1"/>
  <c r="M64" s="1"/>
  <c r="N64" s="1"/>
  <c r="O64" s="1"/>
  <c r="P64" s="1"/>
  <c r="Q64" s="1"/>
  <c r="R64" s="1"/>
  <c r="S64" s="1"/>
  <c r="T64" s="1"/>
  <c r="U64" s="1"/>
  <c r="V64" s="1"/>
  <c r="W64" s="1"/>
  <c r="X64" s="1"/>
  <c r="Y64" s="1"/>
  <c r="Z64" s="1"/>
  <c r="AA64" s="1"/>
  <c r="AB64" s="1"/>
  <c r="AC64" s="1"/>
  <c r="AD64" s="1"/>
  <c r="AE64" s="1"/>
  <c r="AF64" s="1"/>
  <c r="AG64" s="1"/>
  <c r="AH64" s="1"/>
  <c r="AI64" s="1"/>
  <c r="AJ64" s="1"/>
  <c r="AK64" s="1"/>
  <c r="AL64" s="1"/>
  <c r="AM64" s="1"/>
  <c r="AN64" s="1"/>
  <c r="AO64" s="1"/>
  <c r="AP64" s="1"/>
  <c r="AQ64" s="1"/>
  <c r="AR64" s="1"/>
  <c r="AS64" s="1"/>
  <c r="AT64" s="1"/>
  <c r="AU64" s="1"/>
  <c r="AV64" s="1"/>
  <c r="AW64" s="1"/>
  <c r="AX64" s="1"/>
  <c r="AY64" s="1"/>
  <c r="AZ64" s="1"/>
  <c r="BA64" s="1"/>
  <c r="BB64" s="1"/>
  <c r="BC64" s="1"/>
  <c r="BD64" s="1"/>
  <c r="BE64" s="1"/>
  <c r="BF64" s="1"/>
  <c r="BG64" s="1"/>
  <c r="BH64" s="1"/>
  <c r="BI64" s="1"/>
  <c r="C50"/>
  <c r="D50" s="1"/>
  <c r="E50" s="1"/>
  <c r="F50" s="1"/>
  <c r="G50" s="1"/>
  <c r="H50" s="1"/>
  <c r="I50" s="1"/>
  <c r="J50" s="1"/>
  <c r="K50" s="1"/>
  <c r="L50" s="1"/>
  <c r="M50" s="1"/>
  <c r="N50" s="1"/>
  <c r="O50" s="1"/>
  <c r="P50" s="1"/>
  <c r="Q50" s="1"/>
  <c r="R50" s="1"/>
  <c r="S50" s="1"/>
  <c r="T50" s="1"/>
  <c r="U50" s="1"/>
  <c r="V50" s="1"/>
  <c r="W50" s="1"/>
  <c r="X50" s="1"/>
  <c r="Y50" s="1"/>
  <c r="Z50" s="1"/>
  <c r="AA50" s="1"/>
  <c r="AB50" s="1"/>
  <c r="AC50" s="1"/>
  <c r="AD50" s="1"/>
  <c r="AE50" s="1"/>
  <c r="AF50" s="1"/>
  <c r="AG50" s="1"/>
  <c r="AH50" s="1"/>
  <c r="AI50" s="1"/>
  <c r="AJ50" s="1"/>
  <c r="AK50" s="1"/>
  <c r="AL50" s="1"/>
  <c r="AM50" s="1"/>
  <c r="AN50" s="1"/>
  <c r="AO50" s="1"/>
  <c r="AP50" s="1"/>
  <c r="AQ50" s="1"/>
  <c r="AR50" s="1"/>
  <c r="AS50" s="1"/>
  <c r="AT50" s="1"/>
  <c r="AU50" s="1"/>
  <c r="AV50" s="1"/>
  <c r="AW50" s="1"/>
  <c r="AX50" s="1"/>
  <c r="AY50" s="1"/>
  <c r="AZ50" s="1"/>
  <c r="BA50" s="1"/>
  <c r="BB50" s="1"/>
  <c r="BC50" s="1"/>
  <c r="BD50" s="1"/>
  <c r="BE50" s="1"/>
  <c r="BF50" s="1"/>
  <c r="BG50" s="1"/>
  <c r="BH50" s="1"/>
  <c r="BI50" s="1"/>
  <c r="C44"/>
  <c r="D44" s="1"/>
  <c r="E44" s="1"/>
  <c r="F44" s="1"/>
  <c r="G44" s="1"/>
  <c r="H44" s="1"/>
  <c r="I44" s="1"/>
  <c r="J44" s="1"/>
  <c r="K44" s="1"/>
  <c r="L44" s="1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AF44" s="1"/>
  <c r="AG44" s="1"/>
  <c r="AH44" s="1"/>
  <c r="AI44" s="1"/>
  <c r="AJ44" s="1"/>
  <c r="AK44" s="1"/>
  <c r="AL44" s="1"/>
  <c r="AM44" s="1"/>
  <c r="AN44" s="1"/>
  <c r="AO44" s="1"/>
  <c r="AP44" s="1"/>
  <c r="AQ44" s="1"/>
  <c r="AR44" s="1"/>
  <c r="AS44" s="1"/>
  <c r="AT44" s="1"/>
  <c r="AU44" s="1"/>
  <c r="AV44" s="1"/>
  <c r="AW44" s="1"/>
  <c r="AX44" s="1"/>
  <c r="AY44" s="1"/>
  <c r="AZ44" s="1"/>
  <c r="BA44" s="1"/>
  <c r="BB44" s="1"/>
  <c r="BC44" s="1"/>
  <c r="BD44" s="1"/>
  <c r="BE44" s="1"/>
  <c r="BF44" s="1"/>
  <c r="BG44" s="1"/>
  <c r="BH44" s="1"/>
  <c r="BI44" s="1"/>
  <c r="C41"/>
  <c r="D41" s="1"/>
  <c r="E41" s="1"/>
  <c r="F41" s="1"/>
  <c r="G41" s="1"/>
  <c r="H41" s="1"/>
  <c r="I41" s="1"/>
  <c r="J41" s="1"/>
  <c r="K41" s="1"/>
  <c r="L41" s="1"/>
  <c r="M41" s="1"/>
  <c r="N41" s="1"/>
  <c r="O41" s="1"/>
  <c r="P41" s="1"/>
  <c r="Q41" s="1"/>
  <c r="R41" s="1"/>
  <c r="S41" s="1"/>
  <c r="T41" s="1"/>
  <c r="U41" s="1"/>
  <c r="V41" s="1"/>
  <c r="W41" s="1"/>
  <c r="X41" s="1"/>
  <c r="Y41" s="1"/>
  <c r="Z41" s="1"/>
  <c r="AA41" s="1"/>
  <c r="AB41" s="1"/>
  <c r="AC41" s="1"/>
  <c r="AD41" s="1"/>
  <c r="AE41" s="1"/>
  <c r="AF41" s="1"/>
  <c r="AG41" s="1"/>
  <c r="AH41" s="1"/>
  <c r="AI41" s="1"/>
  <c r="AJ41" s="1"/>
  <c r="AK41" s="1"/>
  <c r="AL41" s="1"/>
  <c r="AM41" s="1"/>
  <c r="AN41" s="1"/>
  <c r="AO41" s="1"/>
  <c r="AP41" s="1"/>
  <c r="AQ41" s="1"/>
  <c r="AR41" s="1"/>
  <c r="AS41" s="1"/>
  <c r="AT41" s="1"/>
  <c r="AU41" s="1"/>
  <c r="AV41" s="1"/>
  <c r="AW41" s="1"/>
  <c r="AX41" s="1"/>
  <c r="AY41" s="1"/>
  <c r="AZ41" s="1"/>
  <c r="BA41" s="1"/>
  <c r="BB41" s="1"/>
  <c r="BC41" s="1"/>
  <c r="BD41" s="1"/>
  <c r="BE41" s="1"/>
  <c r="BF41" s="1"/>
  <c r="BG41" s="1"/>
  <c r="BH41" s="1"/>
  <c r="BI41" s="1"/>
  <c r="C40"/>
  <c r="D40" s="1"/>
  <c r="E40" s="1"/>
  <c r="F40" s="1"/>
  <c r="G40" s="1"/>
  <c r="H40" s="1"/>
  <c r="I40" s="1"/>
  <c r="J40" s="1"/>
  <c r="K40" s="1"/>
  <c r="L40" s="1"/>
  <c r="M40" s="1"/>
  <c r="N40" s="1"/>
  <c r="O40" s="1"/>
  <c r="P40" s="1"/>
  <c r="Q40" s="1"/>
  <c r="R40" s="1"/>
  <c r="S40" s="1"/>
  <c r="T40" s="1"/>
  <c r="U40" s="1"/>
  <c r="V40" s="1"/>
  <c r="W40" s="1"/>
  <c r="X40" s="1"/>
  <c r="Y40" s="1"/>
  <c r="Z40" s="1"/>
  <c r="AA40" s="1"/>
  <c r="AB40" s="1"/>
  <c r="AC40" s="1"/>
  <c r="AD40" s="1"/>
  <c r="AE40" s="1"/>
  <c r="AF40" s="1"/>
  <c r="AG40" s="1"/>
  <c r="AH40" s="1"/>
  <c r="AI40" s="1"/>
  <c r="AJ40" s="1"/>
  <c r="AK40" s="1"/>
  <c r="AL40" s="1"/>
  <c r="AM40" s="1"/>
  <c r="AN40" s="1"/>
  <c r="AO40" s="1"/>
  <c r="AP40" s="1"/>
  <c r="AQ40" s="1"/>
  <c r="AR40" s="1"/>
  <c r="AS40" s="1"/>
  <c r="AT40" s="1"/>
  <c r="AU40" s="1"/>
  <c r="AV40" s="1"/>
  <c r="AW40" s="1"/>
  <c r="AX40" s="1"/>
  <c r="AY40" s="1"/>
  <c r="AZ40" s="1"/>
  <c r="BA40" s="1"/>
  <c r="BB40" s="1"/>
  <c r="BC40" s="1"/>
  <c r="BD40" s="1"/>
  <c r="BE40" s="1"/>
  <c r="BF40" s="1"/>
  <c r="BG40" s="1"/>
  <c r="BH40" s="1"/>
  <c r="BI40" s="1"/>
  <c r="C37"/>
  <c r="D37" s="1"/>
  <c r="E37" s="1"/>
  <c r="F37" s="1"/>
  <c r="G37" s="1"/>
  <c r="H37" s="1"/>
  <c r="I37" s="1"/>
  <c r="J37" s="1"/>
  <c r="K37" s="1"/>
  <c r="L37" s="1"/>
  <c r="M37" s="1"/>
  <c r="N37" s="1"/>
  <c r="O37" s="1"/>
  <c r="P37" s="1"/>
  <c r="Q37" s="1"/>
  <c r="R37" s="1"/>
  <c r="S37" s="1"/>
  <c r="T37" s="1"/>
  <c r="U37" s="1"/>
  <c r="V37" s="1"/>
  <c r="W37" s="1"/>
  <c r="X37" s="1"/>
  <c r="Y37" s="1"/>
  <c r="Z37" s="1"/>
  <c r="AA37" s="1"/>
  <c r="AB37" s="1"/>
  <c r="AC37" s="1"/>
  <c r="AD37" s="1"/>
  <c r="AE37" s="1"/>
  <c r="AF37" s="1"/>
  <c r="AG37" s="1"/>
  <c r="AH37" s="1"/>
  <c r="AI37" s="1"/>
  <c r="AJ37" s="1"/>
  <c r="AK37" s="1"/>
  <c r="AL37" s="1"/>
  <c r="AM37" s="1"/>
  <c r="AN37" s="1"/>
  <c r="AO37" s="1"/>
  <c r="AP37" s="1"/>
  <c r="AQ37" s="1"/>
  <c r="AR37" s="1"/>
  <c r="AS37" s="1"/>
  <c r="AT37" s="1"/>
  <c r="AU37" s="1"/>
  <c r="AV37" s="1"/>
  <c r="AW37" s="1"/>
  <c r="AX37" s="1"/>
  <c r="AY37" s="1"/>
  <c r="AZ37" s="1"/>
  <c r="BA37" s="1"/>
  <c r="BB37" s="1"/>
  <c r="BC37" s="1"/>
  <c r="BD37" s="1"/>
  <c r="BE37" s="1"/>
  <c r="BF37" s="1"/>
  <c r="BG37" s="1"/>
  <c r="BH37" s="1"/>
  <c r="BI37" s="1"/>
  <c r="C23"/>
  <c r="D23" s="1"/>
  <c r="E23" s="1"/>
  <c r="F23" s="1"/>
  <c r="G23" s="1"/>
  <c r="H23" s="1"/>
  <c r="I23" s="1"/>
  <c r="J23" s="1"/>
  <c r="K23" s="1"/>
  <c r="L23" s="1"/>
  <c r="M23" s="1"/>
  <c r="N23" s="1"/>
  <c r="O23" s="1"/>
  <c r="P23" s="1"/>
  <c r="Q23" s="1"/>
  <c r="R23" s="1"/>
  <c r="S23" s="1"/>
  <c r="T23" s="1"/>
  <c r="U23" s="1"/>
  <c r="V23" s="1"/>
  <c r="W23" s="1"/>
  <c r="X23" s="1"/>
  <c r="Y23" s="1"/>
  <c r="Z23" s="1"/>
  <c r="AA23" s="1"/>
  <c r="AB23" s="1"/>
  <c r="AC23" s="1"/>
  <c r="AD23" s="1"/>
  <c r="AE23" s="1"/>
  <c r="AF23" s="1"/>
  <c r="AG23" s="1"/>
  <c r="AH23" s="1"/>
  <c r="AI23" s="1"/>
  <c r="AJ23" s="1"/>
  <c r="AK23" s="1"/>
  <c r="AL23" s="1"/>
  <c r="AM23" s="1"/>
  <c r="AN23" s="1"/>
  <c r="AO23" s="1"/>
  <c r="AP23" s="1"/>
  <c r="AQ23" s="1"/>
  <c r="AR23" s="1"/>
  <c r="AS23" s="1"/>
  <c r="AT23" s="1"/>
  <c r="AU23" s="1"/>
  <c r="AV23" s="1"/>
  <c r="AW23" s="1"/>
  <c r="AX23" s="1"/>
  <c r="AY23" s="1"/>
  <c r="AZ23" s="1"/>
  <c r="BA23" s="1"/>
  <c r="BB23" s="1"/>
  <c r="BC23" s="1"/>
  <c r="BD23" s="1"/>
  <c r="BE23" s="1"/>
  <c r="BF23" s="1"/>
  <c r="BG23" s="1"/>
  <c r="BH23" s="1"/>
  <c r="BI23" s="1"/>
  <c r="C26"/>
  <c r="D26" s="1"/>
  <c r="E26" s="1"/>
  <c r="F26" s="1"/>
  <c r="G26" s="1"/>
  <c r="H26" s="1"/>
  <c r="I26" s="1"/>
  <c r="J26" s="1"/>
  <c r="K26" s="1"/>
  <c r="L26" s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AK26" s="1"/>
  <c r="AL26" s="1"/>
  <c r="AM26" s="1"/>
  <c r="AN26" s="1"/>
  <c r="AO26" s="1"/>
  <c r="AP26" s="1"/>
  <c r="AQ26" s="1"/>
  <c r="AR26" s="1"/>
  <c r="AS26" s="1"/>
  <c r="AT26" s="1"/>
  <c r="AU26" s="1"/>
  <c r="AV26" s="1"/>
  <c r="AW26" s="1"/>
  <c r="AX26" s="1"/>
  <c r="AY26" s="1"/>
  <c r="AZ26" s="1"/>
  <c r="BA26" s="1"/>
  <c r="BB26" s="1"/>
  <c r="BC26" s="1"/>
  <c r="BD26" s="1"/>
  <c r="BE26" s="1"/>
  <c r="BF26" s="1"/>
  <c r="BG26" s="1"/>
  <c r="BH26" s="1"/>
  <c r="BI26" s="1"/>
  <c r="C19"/>
  <c r="D19" s="1"/>
  <c r="E19" s="1"/>
  <c r="F19" s="1"/>
  <c r="G19" s="1"/>
  <c r="H19" s="1"/>
  <c r="I19" s="1"/>
  <c r="J19" s="1"/>
  <c r="K19" s="1"/>
  <c r="L19" s="1"/>
  <c r="M19" s="1"/>
  <c r="N19" s="1"/>
  <c r="O19" s="1"/>
  <c r="P19" s="1"/>
  <c r="Q19" s="1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C20"/>
  <c r="D20" s="1"/>
  <c r="E20" s="1"/>
  <c r="F20" s="1"/>
  <c r="G20" s="1"/>
  <c r="H20" s="1"/>
  <c r="I20" s="1"/>
  <c r="J20" s="1"/>
  <c r="K20" s="1"/>
  <c r="L20" s="1"/>
  <c r="M20" s="1"/>
  <c r="N20" s="1"/>
  <c r="O20" s="1"/>
  <c r="P20" s="1"/>
  <c r="Q20" s="1"/>
  <c r="R20" s="1"/>
  <c r="S20" s="1"/>
  <c r="T20" s="1"/>
  <c r="U20" s="1"/>
  <c r="V20" s="1"/>
  <c r="W20" s="1"/>
  <c r="X20" s="1"/>
  <c r="Y20" s="1"/>
  <c r="Z20" s="1"/>
  <c r="AA20" s="1"/>
  <c r="AB20" s="1"/>
  <c r="AC20" s="1"/>
  <c r="AD20" s="1"/>
  <c r="AE20" s="1"/>
  <c r="AF20" s="1"/>
  <c r="AG20" s="1"/>
  <c r="AH20" s="1"/>
  <c r="AI20" s="1"/>
  <c r="AJ20" s="1"/>
  <c r="AK20" s="1"/>
  <c r="AL20" s="1"/>
  <c r="AM20" s="1"/>
  <c r="AN20" s="1"/>
  <c r="AO20" s="1"/>
  <c r="AP20" s="1"/>
  <c r="AQ20" s="1"/>
  <c r="AR20" s="1"/>
  <c r="AS20" s="1"/>
  <c r="AT20" s="1"/>
  <c r="AU20" s="1"/>
  <c r="AV20" s="1"/>
  <c r="AW20" s="1"/>
  <c r="AX20" s="1"/>
  <c r="AY20" s="1"/>
  <c r="AZ20" s="1"/>
  <c r="BA20" s="1"/>
  <c r="BB20" s="1"/>
  <c r="BC20" s="1"/>
  <c r="BD20" s="1"/>
  <c r="BE20" s="1"/>
  <c r="BF20" s="1"/>
  <c r="BG20" s="1"/>
  <c r="BH20" s="1"/>
  <c r="BI20" s="1"/>
  <c r="C77"/>
  <c r="D77" s="1"/>
  <c r="E77" s="1"/>
  <c r="F77" s="1"/>
  <c r="G77" s="1"/>
  <c r="H77" s="1"/>
  <c r="I77" s="1"/>
  <c r="J77" s="1"/>
  <c r="K77" s="1"/>
  <c r="L77" s="1"/>
  <c r="M77" s="1"/>
  <c r="N77" s="1"/>
  <c r="O77" s="1"/>
  <c r="P77" s="1"/>
  <c r="Q77" s="1"/>
  <c r="R77" s="1"/>
  <c r="S77" s="1"/>
  <c r="T77" s="1"/>
  <c r="U77" s="1"/>
  <c r="V77" s="1"/>
  <c r="W77" s="1"/>
  <c r="X77" s="1"/>
  <c r="Y77" s="1"/>
  <c r="Z77" s="1"/>
  <c r="AA77" s="1"/>
  <c r="AB77" s="1"/>
  <c r="AC77" s="1"/>
  <c r="AD77" s="1"/>
  <c r="AE77" s="1"/>
  <c r="AF77" s="1"/>
  <c r="AG77" s="1"/>
  <c r="AH77" s="1"/>
  <c r="AI77" s="1"/>
  <c r="AJ77" s="1"/>
  <c r="AK77" s="1"/>
  <c r="AL77" s="1"/>
  <c r="AM77" s="1"/>
  <c r="AN77" s="1"/>
  <c r="AO77" s="1"/>
  <c r="AP77" s="1"/>
  <c r="AQ77" s="1"/>
  <c r="AR77" s="1"/>
  <c r="AS77" s="1"/>
  <c r="AT77" s="1"/>
  <c r="AU77" s="1"/>
  <c r="AV77" s="1"/>
  <c r="AW77" s="1"/>
  <c r="AX77" s="1"/>
  <c r="AY77" s="1"/>
  <c r="AZ77" s="1"/>
  <c r="BA77" s="1"/>
  <c r="BB77" s="1"/>
  <c r="BC77" s="1"/>
  <c r="BD77" s="1"/>
  <c r="BE77" s="1"/>
  <c r="BF77" s="1"/>
  <c r="BG77" s="1"/>
  <c r="BH77" s="1"/>
  <c r="BI77" s="1"/>
  <c r="C76"/>
  <c r="D76" s="1"/>
  <c r="E76" s="1"/>
  <c r="F76" s="1"/>
  <c r="G76" s="1"/>
  <c r="H76" s="1"/>
  <c r="I76" s="1"/>
  <c r="J76" s="1"/>
  <c r="K76" s="1"/>
  <c r="L76" s="1"/>
  <c r="M76" s="1"/>
  <c r="N76" s="1"/>
  <c r="O76" s="1"/>
  <c r="P76" s="1"/>
  <c r="Q76" s="1"/>
  <c r="R76" s="1"/>
  <c r="S76" s="1"/>
  <c r="T76" s="1"/>
  <c r="U76" s="1"/>
  <c r="V76" s="1"/>
  <c r="W76" s="1"/>
  <c r="X76" s="1"/>
  <c r="Y76" s="1"/>
  <c r="Z76" s="1"/>
  <c r="AA76" s="1"/>
  <c r="AB76" s="1"/>
  <c r="AC76" s="1"/>
  <c r="AD76" s="1"/>
  <c r="AE76" s="1"/>
  <c r="AF76" s="1"/>
  <c r="AG76" s="1"/>
  <c r="AH76" s="1"/>
  <c r="AI76" s="1"/>
  <c r="AJ76" s="1"/>
  <c r="AK76" s="1"/>
  <c r="AL76" s="1"/>
  <c r="AM76" s="1"/>
  <c r="AN76" s="1"/>
  <c r="AO76" s="1"/>
  <c r="AP76" s="1"/>
  <c r="AQ76" s="1"/>
  <c r="AR76" s="1"/>
  <c r="AS76" s="1"/>
  <c r="AT76" s="1"/>
  <c r="AU76" s="1"/>
  <c r="AV76" s="1"/>
  <c r="AW76" s="1"/>
  <c r="AX76" s="1"/>
  <c r="AY76" s="1"/>
  <c r="AZ76" s="1"/>
  <c r="BA76" s="1"/>
  <c r="BB76" s="1"/>
  <c r="BC76" s="1"/>
  <c r="BD76" s="1"/>
  <c r="BE76" s="1"/>
  <c r="BF76" s="1"/>
  <c r="BG76" s="1"/>
  <c r="BH76" s="1"/>
  <c r="BI76" s="1"/>
  <c r="C180"/>
  <c r="D180" s="1"/>
  <c r="E180" s="1"/>
  <c r="F180" s="1"/>
  <c r="G180" s="1"/>
  <c r="H180" s="1"/>
  <c r="I180" s="1"/>
  <c r="J180" s="1"/>
  <c r="K180" s="1"/>
  <c r="L180" s="1"/>
  <c r="M180" s="1"/>
  <c r="N180" s="1"/>
  <c r="O180" s="1"/>
  <c r="P180" s="1"/>
  <c r="Q180" s="1"/>
  <c r="R180" s="1"/>
  <c r="S180" s="1"/>
  <c r="T180" s="1"/>
  <c r="U180" s="1"/>
  <c r="V180" s="1"/>
  <c r="W180" s="1"/>
  <c r="X180" s="1"/>
  <c r="Y180" s="1"/>
  <c r="Z180" s="1"/>
  <c r="AA180" s="1"/>
  <c r="AB180" s="1"/>
  <c r="AC180" s="1"/>
  <c r="AD180" s="1"/>
  <c r="AE180" s="1"/>
  <c r="AF180" s="1"/>
  <c r="AG180" s="1"/>
  <c r="AH180" s="1"/>
  <c r="AI180" s="1"/>
  <c r="AJ180" s="1"/>
  <c r="AK180" s="1"/>
  <c r="AL180" s="1"/>
  <c r="AM180" s="1"/>
  <c r="AN180" s="1"/>
  <c r="AO180" s="1"/>
  <c r="AP180" s="1"/>
  <c r="AQ180" s="1"/>
  <c r="AR180" s="1"/>
  <c r="AS180" s="1"/>
  <c r="AT180" s="1"/>
  <c r="AU180" s="1"/>
  <c r="AV180" s="1"/>
  <c r="AW180" s="1"/>
  <c r="AX180" s="1"/>
  <c r="AY180" s="1"/>
  <c r="AZ180" s="1"/>
  <c r="BA180" s="1"/>
  <c r="BB180" s="1"/>
  <c r="BC180" s="1"/>
  <c r="BD180" s="1"/>
  <c r="BE180" s="1"/>
  <c r="BF180" s="1"/>
  <c r="BG180" s="1"/>
  <c r="BH180" s="1"/>
  <c r="BI180" s="1"/>
  <c r="C179"/>
  <c r="D179" s="1"/>
  <c r="E179" s="1"/>
  <c r="F179" s="1"/>
  <c r="G179" s="1"/>
  <c r="H179" s="1"/>
  <c r="I179" s="1"/>
  <c r="J179" s="1"/>
  <c r="K179" s="1"/>
  <c r="L179" s="1"/>
  <c r="M179" s="1"/>
  <c r="N179" s="1"/>
  <c r="O179" s="1"/>
  <c r="P179" s="1"/>
  <c r="Q179" s="1"/>
  <c r="R179" s="1"/>
  <c r="S179" s="1"/>
  <c r="T179" s="1"/>
  <c r="U179" s="1"/>
  <c r="V179" s="1"/>
  <c r="W179" s="1"/>
  <c r="X179" s="1"/>
  <c r="Y179" s="1"/>
  <c r="Z179" s="1"/>
  <c r="AA179" s="1"/>
  <c r="AB179" s="1"/>
  <c r="AC179" s="1"/>
  <c r="AD179" s="1"/>
  <c r="AE179" s="1"/>
  <c r="AF179" s="1"/>
  <c r="AG179" s="1"/>
  <c r="AH179" s="1"/>
  <c r="AI179" s="1"/>
  <c r="AJ179" s="1"/>
  <c r="AK179" s="1"/>
  <c r="AL179" s="1"/>
  <c r="AM179" s="1"/>
  <c r="AN179" s="1"/>
  <c r="AO179" s="1"/>
  <c r="AP179" s="1"/>
  <c r="AQ179" s="1"/>
  <c r="AR179" s="1"/>
  <c r="AS179" s="1"/>
  <c r="AT179" s="1"/>
  <c r="AU179" s="1"/>
  <c r="AV179" s="1"/>
  <c r="AW179" s="1"/>
  <c r="AX179" s="1"/>
  <c r="AY179" s="1"/>
  <c r="AZ179" s="1"/>
  <c r="BA179" s="1"/>
  <c r="BB179" s="1"/>
  <c r="BC179" s="1"/>
  <c r="BD179" s="1"/>
  <c r="BE179" s="1"/>
  <c r="BF179" s="1"/>
  <c r="BG179" s="1"/>
  <c r="BH179" s="1"/>
  <c r="BI179" s="1"/>
  <c r="C121"/>
  <c r="D121" s="1"/>
  <c r="E121" s="1"/>
  <c r="F121" s="1"/>
  <c r="G121" s="1"/>
  <c r="H121" s="1"/>
  <c r="I121" s="1"/>
  <c r="J121" s="1"/>
  <c r="K121" s="1"/>
  <c r="L121" s="1"/>
  <c r="M121" s="1"/>
  <c r="N121" s="1"/>
  <c r="O121" s="1"/>
  <c r="P121" s="1"/>
  <c r="Q121" s="1"/>
  <c r="R121" s="1"/>
  <c r="S121" s="1"/>
  <c r="T121" s="1"/>
  <c r="U121" s="1"/>
  <c r="V121" s="1"/>
  <c r="W121" s="1"/>
  <c r="X121" s="1"/>
  <c r="Y121" s="1"/>
  <c r="Z121" s="1"/>
  <c r="AA121" s="1"/>
  <c r="AB121" s="1"/>
  <c r="AC121" s="1"/>
  <c r="AD121" s="1"/>
  <c r="AE121" s="1"/>
  <c r="AF121" s="1"/>
  <c r="AG121" s="1"/>
  <c r="AH121" s="1"/>
  <c r="AI121" s="1"/>
  <c r="AJ121" s="1"/>
  <c r="AK121" s="1"/>
  <c r="AL121" s="1"/>
  <c r="AM121" s="1"/>
  <c r="AN121" s="1"/>
  <c r="AO121" s="1"/>
  <c r="AP121" s="1"/>
  <c r="AQ121" s="1"/>
  <c r="AR121" s="1"/>
  <c r="AS121" s="1"/>
  <c r="AT121" s="1"/>
  <c r="AU121" s="1"/>
  <c r="AV121" s="1"/>
  <c r="AW121" s="1"/>
  <c r="AX121" s="1"/>
  <c r="AY121" s="1"/>
  <c r="AZ121" s="1"/>
  <c r="BA121" s="1"/>
  <c r="BB121" s="1"/>
  <c r="BC121" s="1"/>
  <c r="BD121" s="1"/>
  <c r="BE121" s="1"/>
  <c r="BF121" s="1"/>
  <c r="BG121" s="1"/>
  <c r="BH121" s="1"/>
  <c r="BI121" s="1"/>
  <c r="C118"/>
  <c r="D118" s="1"/>
  <c r="E118" s="1"/>
  <c r="F118" s="1"/>
  <c r="G118" s="1"/>
  <c r="H118" s="1"/>
  <c r="I118" s="1"/>
  <c r="J118" s="1"/>
  <c r="K118" s="1"/>
  <c r="L118" s="1"/>
  <c r="M118" s="1"/>
  <c r="N118" s="1"/>
  <c r="O118" s="1"/>
  <c r="P118" s="1"/>
  <c r="Q118" s="1"/>
  <c r="R118" s="1"/>
  <c r="S118" s="1"/>
  <c r="T118" s="1"/>
  <c r="U118" s="1"/>
  <c r="V118" s="1"/>
  <c r="W118" s="1"/>
  <c r="X118" s="1"/>
  <c r="Y118" s="1"/>
  <c r="Z118" s="1"/>
  <c r="AA118" s="1"/>
  <c r="AB118" s="1"/>
  <c r="AC118" s="1"/>
  <c r="AD118" s="1"/>
  <c r="AE118" s="1"/>
  <c r="AF118" s="1"/>
  <c r="AG118" s="1"/>
  <c r="AH118" s="1"/>
  <c r="AI118" s="1"/>
  <c r="AJ118" s="1"/>
  <c r="AK118" s="1"/>
  <c r="AL118" s="1"/>
  <c r="AM118" s="1"/>
  <c r="AN118" s="1"/>
  <c r="AO118" s="1"/>
  <c r="AP118" s="1"/>
  <c r="AQ118" s="1"/>
  <c r="AR118" s="1"/>
  <c r="AS118" s="1"/>
  <c r="AT118" s="1"/>
  <c r="AU118" s="1"/>
  <c r="AV118" s="1"/>
  <c r="AW118" s="1"/>
  <c r="AX118" s="1"/>
  <c r="AY118" s="1"/>
  <c r="AZ118" s="1"/>
  <c r="BA118" s="1"/>
  <c r="BB118" s="1"/>
  <c r="BC118" s="1"/>
  <c r="BD118" s="1"/>
  <c r="BE118" s="1"/>
  <c r="BF118" s="1"/>
  <c r="BG118" s="1"/>
  <c r="BH118" s="1"/>
  <c r="BI118" s="1"/>
  <c r="C117"/>
  <c r="D117" s="1"/>
  <c r="E117" s="1"/>
  <c r="F117" s="1"/>
  <c r="G117" s="1"/>
  <c r="H117" s="1"/>
  <c r="I117" s="1"/>
  <c r="J117" s="1"/>
  <c r="K117" s="1"/>
  <c r="L117" s="1"/>
  <c r="M117" s="1"/>
  <c r="N117" s="1"/>
  <c r="O117" s="1"/>
  <c r="P117" s="1"/>
  <c r="Q117" s="1"/>
  <c r="R117" s="1"/>
  <c r="S117" s="1"/>
  <c r="T117" s="1"/>
  <c r="U117" s="1"/>
  <c r="V117" s="1"/>
  <c r="W117" s="1"/>
  <c r="X117" s="1"/>
  <c r="Y117" s="1"/>
  <c r="Z117" s="1"/>
  <c r="AA117" s="1"/>
  <c r="AB117" s="1"/>
  <c r="AC117" s="1"/>
  <c r="AD117" s="1"/>
  <c r="AE117" s="1"/>
  <c r="AF117" s="1"/>
  <c r="AG117" s="1"/>
  <c r="AH117" s="1"/>
  <c r="AI117" s="1"/>
  <c r="AJ117" s="1"/>
  <c r="AK117" s="1"/>
  <c r="AL117" s="1"/>
  <c r="AM117" s="1"/>
  <c r="AN117" s="1"/>
  <c r="AO117" s="1"/>
  <c r="AP117" s="1"/>
  <c r="AQ117" s="1"/>
  <c r="AR117" s="1"/>
  <c r="AS117" s="1"/>
  <c r="AT117" s="1"/>
  <c r="AU117" s="1"/>
  <c r="AV117" s="1"/>
  <c r="AW117" s="1"/>
  <c r="AX117" s="1"/>
  <c r="AY117" s="1"/>
  <c r="AZ117" s="1"/>
  <c r="BA117" s="1"/>
  <c r="BB117" s="1"/>
  <c r="BC117" s="1"/>
  <c r="BD117" s="1"/>
  <c r="BE117" s="1"/>
  <c r="BF117" s="1"/>
  <c r="BG117" s="1"/>
  <c r="BH117" s="1"/>
  <c r="BI117" s="1"/>
  <c r="O159"/>
  <c r="P159" s="1"/>
  <c r="Q159" s="1"/>
  <c r="R159" s="1"/>
  <c r="S159" s="1"/>
  <c r="T159" s="1"/>
  <c r="U159" s="1"/>
  <c r="V159" s="1"/>
  <c r="W159" s="1"/>
  <c r="X159" s="1"/>
  <c r="Y159" s="1"/>
  <c r="Z159" s="1"/>
  <c r="AA159" s="1"/>
  <c r="AB159" s="1"/>
  <c r="AC159" s="1"/>
  <c r="AD159" s="1"/>
  <c r="AE159" s="1"/>
  <c r="AF159" s="1"/>
  <c r="AG159" s="1"/>
  <c r="AH159" s="1"/>
  <c r="AI159" s="1"/>
  <c r="AJ159" s="1"/>
  <c r="AK159" s="1"/>
  <c r="AL159" s="1"/>
  <c r="AM159" s="1"/>
  <c r="AN159" s="1"/>
  <c r="AO159" s="1"/>
  <c r="AP159" s="1"/>
  <c r="AQ159" s="1"/>
  <c r="AR159" s="1"/>
  <c r="AS159" s="1"/>
  <c r="AT159" s="1"/>
  <c r="AU159" s="1"/>
  <c r="AV159" s="1"/>
  <c r="AW159" s="1"/>
  <c r="AX159" s="1"/>
  <c r="AY159" s="1"/>
  <c r="AZ159" s="1"/>
  <c r="BA159" s="1"/>
  <c r="BB159" s="1"/>
  <c r="BC159" s="1"/>
  <c r="BD159" s="1"/>
  <c r="BE159" s="1"/>
  <c r="BF159" s="1"/>
  <c r="BG159" s="1"/>
  <c r="BH159" s="1"/>
  <c r="BI159" s="1"/>
  <c r="C73"/>
  <c r="D73" s="1"/>
  <c r="E73" s="1"/>
  <c r="F73" s="1"/>
  <c r="G73" s="1"/>
  <c r="H73" s="1"/>
  <c r="I73" s="1"/>
  <c r="J73" s="1"/>
  <c r="K73" s="1"/>
  <c r="L73" s="1"/>
  <c r="M73" s="1"/>
  <c r="N73" s="1"/>
  <c r="O73" s="1"/>
  <c r="P73" s="1"/>
  <c r="Q73" s="1"/>
  <c r="R73" s="1"/>
  <c r="S73" s="1"/>
  <c r="T73" s="1"/>
  <c r="U73" s="1"/>
  <c r="V73" s="1"/>
  <c r="W73" s="1"/>
  <c r="X73" s="1"/>
  <c r="Y73" s="1"/>
  <c r="Z73" s="1"/>
  <c r="AA73" s="1"/>
  <c r="AB73" s="1"/>
  <c r="AC73" s="1"/>
  <c r="AD73" s="1"/>
  <c r="AE73" s="1"/>
  <c r="AF73" s="1"/>
  <c r="AG73" s="1"/>
  <c r="AH73" s="1"/>
  <c r="AI73" s="1"/>
  <c r="AJ73" s="1"/>
  <c r="AK73" s="1"/>
  <c r="AL73" s="1"/>
  <c r="AM73" s="1"/>
  <c r="AN73" s="1"/>
  <c r="AO73" s="1"/>
  <c r="AP73" s="1"/>
  <c r="AQ73" s="1"/>
  <c r="AR73" s="1"/>
  <c r="AS73" s="1"/>
  <c r="AT73" s="1"/>
  <c r="AU73" s="1"/>
  <c r="AV73" s="1"/>
  <c r="AW73" s="1"/>
  <c r="AX73" s="1"/>
  <c r="AY73" s="1"/>
  <c r="AZ73" s="1"/>
  <c r="BA73" s="1"/>
  <c r="BB73" s="1"/>
  <c r="BC73" s="1"/>
  <c r="BD73" s="1"/>
  <c r="BE73" s="1"/>
  <c r="BF73" s="1"/>
  <c r="BG73" s="1"/>
  <c r="BH73" s="1"/>
  <c r="BI73" s="1"/>
  <c r="C72"/>
  <c r="D72" s="1"/>
  <c r="E72" s="1"/>
  <c r="F72" s="1"/>
  <c r="G72" s="1"/>
  <c r="H72" s="1"/>
  <c r="I72" s="1"/>
  <c r="J72" s="1"/>
  <c r="K72" s="1"/>
  <c r="L72" s="1"/>
  <c r="M72" s="1"/>
  <c r="N72" s="1"/>
  <c r="O72" s="1"/>
  <c r="P72" s="1"/>
  <c r="Q72" s="1"/>
  <c r="R72" s="1"/>
  <c r="S72" s="1"/>
  <c r="T72" s="1"/>
  <c r="U72" s="1"/>
  <c r="V72" s="1"/>
  <c r="W72" s="1"/>
  <c r="X72" s="1"/>
  <c r="Y72" s="1"/>
  <c r="Z72" s="1"/>
  <c r="AA72" s="1"/>
  <c r="AB72" s="1"/>
  <c r="AC72" s="1"/>
  <c r="AD72" s="1"/>
  <c r="AE72" s="1"/>
  <c r="AF72" s="1"/>
  <c r="AG72" s="1"/>
  <c r="AH72" s="1"/>
  <c r="AI72" s="1"/>
  <c r="AJ72" s="1"/>
  <c r="AK72" s="1"/>
  <c r="AL72" s="1"/>
  <c r="AM72" s="1"/>
  <c r="AN72" s="1"/>
  <c r="AO72" s="1"/>
  <c r="AP72" s="1"/>
  <c r="AQ72" s="1"/>
  <c r="AR72" s="1"/>
  <c r="AS72" s="1"/>
  <c r="AT72" s="1"/>
  <c r="AU72" s="1"/>
  <c r="AV72" s="1"/>
  <c r="AW72" s="1"/>
  <c r="AX72" s="1"/>
  <c r="AY72" s="1"/>
  <c r="AZ72" s="1"/>
  <c r="BA72" s="1"/>
  <c r="BB72" s="1"/>
  <c r="BC72" s="1"/>
  <c r="BD72" s="1"/>
  <c r="BE72" s="1"/>
  <c r="BF72" s="1"/>
  <c r="BG72" s="1"/>
  <c r="BH72" s="1"/>
  <c r="BI72" s="1"/>
  <c r="C71"/>
  <c r="D71" s="1"/>
  <c r="E71" s="1"/>
  <c r="F71" s="1"/>
  <c r="G71" s="1"/>
  <c r="H71" s="1"/>
  <c r="I71" s="1"/>
  <c r="J71" s="1"/>
  <c r="K71" s="1"/>
  <c r="L71" s="1"/>
  <c r="M71" s="1"/>
  <c r="N71" s="1"/>
  <c r="O71" s="1"/>
  <c r="P71" s="1"/>
  <c r="Q71" s="1"/>
  <c r="R71" s="1"/>
  <c r="S71" s="1"/>
  <c r="T71" s="1"/>
  <c r="U71" s="1"/>
  <c r="V71" s="1"/>
  <c r="W71" s="1"/>
  <c r="X71" s="1"/>
  <c r="Y71" s="1"/>
  <c r="Z71" s="1"/>
  <c r="AA71" s="1"/>
  <c r="AB71" s="1"/>
  <c r="AC71" s="1"/>
  <c r="AD71" s="1"/>
  <c r="AE71" s="1"/>
  <c r="AF71" s="1"/>
  <c r="AG71" s="1"/>
  <c r="AH71" s="1"/>
  <c r="AI71" s="1"/>
  <c r="AJ71" s="1"/>
  <c r="AK71" s="1"/>
  <c r="AL71" s="1"/>
  <c r="AM71" s="1"/>
  <c r="AN71" s="1"/>
  <c r="AO71" s="1"/>
  <c r="AP71" s="1"/>
  <c r="AQ71" s="1"/>
  <c r="AR71" s="1"/>
  <c r="AS71" s="1"/>
  <c r="AT71" s="1"/>
  <c r="AU71" s="1"/>
  <c r="AV71" s="1"/>
  <c r="AW71" s="1"/>
  <c r="AX71" s="1"/>
  <c r="AY71" s="1"/>
  <c r="AZ71" s="1"/>
  <c r="BA71" s="1"/>
  <c r="BB71" s="1"/>
  <c r="BC71" s="1"/>
  <c r="BD71" s="1"/>
  <c r="BE71" s="1"/>
  <c r="BF71" s="1"/>
  <c r="BG71" s="1"/>
  <c r="BH71" s="1"/>
  <c r="BI71" s="1"/>
  <c r="C70"/>
  <c r="D70" s="1"/>
  <c r="E70" s="1"/>
  <c r="F70" s="1"/>
  <c r="G70" s="1"/>
  <c r="H70" s="1"/>
  <c r="I70" s="1"/>
  <c r="J70" s="1"/>
  <c r="K70" s="1"/>
  <c r="L70" s="1"/>
  <c r="M70" s="1"/>
  <c r="N70" s="1"/>
  <c r="O70" s="1"/>
  <c r="P70" s="1"/>
  <c r="Q70" s="1"/>
  <c r="R70" s="1"/>
  <c r="S70" s="1"/>
  <c r="T70" s="1"/>
  <c r="U70" s="1"/>
  <c r="V70" s="1"/>
  <c r="W70" s="1"/>
  <c r="X70" s="1"/>
  <c r="Y70" s="1"/>
  <c r="Z70" s="1"/>
  <c r="AA70" s="1"/>
  <c r="AB70" s="1"/>
  <c r="AC70" s="1"/>
  <c r="AD70" s="1"/>
  <c r="AE70" s="1"/>
  <c r="AF70" s="1"/>
  <c r="AG70" s="1"/>
  <c r="AH70" s="1"/>
  <c r="AI70" s="1"/>
  <c r="AJ70" s="1"/>
  <c r="AK70" s="1"/>
  <c r="AL70" s="1"/>
  <c r="AM70" s="1"/>
  <c r="AN70" s="1"/>
  <c r="AO70" s="1"/>
  <c r="AP70" s="1"/>
  <c r="AQ70" s="1"/>
  <c r="AR70" s="1"/>
  <c r="AS70" s="1"/>
  <c r="AT70" s="1"/>
  <c r="AU70" s="1"/>
  <c r="AV70" s="1"/>
  <c r="AW70" s="1"/>
  <c r="AX70" s="1"/>
  <c r="AY70" s="1"/>
  <c r="AZ70" s="1"/>
  <c r="BA70" s="1"/>
  <c r="BB70" s="1"/>
  <c r="BC70" s="1"/>
  <c r="BD70" s="1"/>
  <c r="BE70" s="1"/>
  <c r="BF70" s="1"/>
  <c r="BG70" s="1"/>
  <c r="BH70" s="1"/>
  <c r="BI70" s="1"/>
  <c r="C158"/>
  <c r="D158" s="1"/>
  <c r="E158" s="1"/>
  <c r="F158" s="1"/>
  <c r="G158" s="1"/>
  <c r="H158" s="1"/>
  <c r="I158" s="1"/>
  <c r="J158" s="1"/>
  <c r="K158" s="1"/>
  <c r="L158" s="1"/>
  <c r="M158" s="1"/>
  <c r="N158" s="1"/>
  <c r="C157"/>
  <c r="D157" s="1"/>
  <c r="E157" s="1"/>
  <c r="F157" s="1"/>
  <c r="G157" s="1"/>
  <c r="H157" s="1"/>
  <c r="I157" s="1"/>
  <c r="J157" s="1"/>
  <c r="K157" s="1"/>
  <c r="L157" s="1"/>
  <c r="M157" s="1"/>
  <c r="N157" s="1"/>
  <c r="O157" s="1"/>
  <c r="P157" s="1"/>
  <c r="Q157" s="1"/>
  <c r="R157" s="1"/>
  <c r="S157" s="1"/>
  <c r="T157" s="1"/>
  <c r="U157" s="1"/>
  <c r="V157" s="1"/>
  <c r="W157" s="1"/>
  <c r="X157" s="1"/>
  <c r="Y157" s="1"/>
  <c r="Z157" s="1"/>
  <c r="AA157" s="1"/>
  <c r="AB157" s="1"/>
  <c r="AC157" s="1"/>
  <c r="AD157" s="1"/>
  <c r="AE157" s="1"/>
  <c r="AF157" s="1"/>
  <c r="AG157" s="1"/>
  <c r="AH157" s="1"/>
  <c r="AI157" s="1"/>
  <c r="AJ157" s="1"/>
  <c r="AK157" s="1"/>
  <c r="AL157" s="1"/>
  <c r="AM157" s="1"/>
  <c r="AN157" s="1"/>
  <c r="AO157" s="1"/>
  <c r="AP157" s="1"/>
  <c r="AQ157" s="1"/>
  <c r="AR157" s="1"/>
  <c r="AS157" s="1"/>
  <c r="AT157" s="1"/>
  <c r="AU157" s="1"/>
  <c r="AV157" s="1"/>
  <c r="AW157" s="1"/>
  <c r="AX157" s="1"/>
  <c r="AY157" s="1"/>
  <c r="C159"/>
  <c r="C160"/>
  <c r="D160" s="1"/>
  <c r="E160" s="1"/>
  <c r="F160" s="1"/>
  <c r="G160" s="1"/>
  <c r="H160" s="1"/>
  <c r="I160" s="1"/>
  <c r="J160" s="1"/>
  <c r="K160" s="1"/>
  <c r="L160" s="1"/>
  <c r="M160" s="1"/>
  <c r="N160" s="1"/>
  <c r="O160" s="1"/>
  <c r="P160" s="1"/>
  <c r="Q160" s="1"/>
  <c r="R160" s="1"/>
  <c r="S160" s="1"/>
  <c r="T160" s="1"/>
  <c r="U160" s="1"/>
  <c r="V160" s="1"/>
  <c r="W160" s="1"/>
  <c r="X160" s="1"/>
  <c r="Y160" s="1"/>
  <c r="Z160" s="1"/>
  <c r="AA160" s="1"/>
  <c r="AB160" s="1"/>
  <c r="AC160" s="1"/>
  <c r="AD160" s="1"/>
  <c r="AE160" s="1"/>
  <c r="AF160" s="1"/>
  <c r="AG160" s="1"/>
  <c r="AH160" s="1"/>
  <c r="AI160" s="1"/>
  <c r="AJ160" s="1"/>
  <c r="AK160" s="1"/>
  <c r="AL160" s="1"/>
  <c r="AM160" s="1"/>
  <c r="AN160" s="1"/>
  <c r="AO160" s="1"/>
  <c r="AP160" s="1"/>
  <c r="AQ160" s="1"/>
  <c r="AR160" s="1"/>
  <c r="AS160" s="1"/>
  <c r="AT160" s="1"/>
  <c r="AU160" s="1"/>
  <c r="AV160" s="1"/>
  <c r="AW160" s="1"/>
  <c r="AX160" s="1"/>
  <c r="AY160" s="1"/>
  <c r="AZ160" s="1"/>
  <c r="BA160" s="1"/>
  <c r="BB160" s="1"/>
  <c r="BC160" s="1"/>
  <c r="BD160" s="1"/>
  <c r="BE160" s="1"/>
  <c r="BF160" s="1"/>
  <c r="BG160" s="1"/>
  <c r="BH160" s="1"/>
  <c r="BI160" s="1"/>
  <c r="C184"/>
  <c r="D184" s="1"/>
  <c r="E184" s="1"/>
  <c r="F184" s="1"/>
  <c r="G184" s="1"/>
  <c r="H184" s="1"/>
  <c r="I184" s="1"/>
  <c r="J184" s="1"/>
  <c r="K184" s="1"/>
  <c r="L184" s="1"/>
  <c r="M184" s="1"/>
  <c r="N184" s="1"/>
  <c r="O184" s="1"/>
  <c r="P184" s="1"/>
  <c r="Q184" s="1"/>
  <c r="R184" s="1"/>
  <c r="S184" s="1"/>
  <c r="T184" s="1"/>
  <c r="U184" s="1"/>
  <c r="V184" s="1"/>
  <c r="W184" s="1"/>
  <c r="X184" s="1"/>
  <c r="Y184" s="1"/>
  <c r="Z184" s="1"/>
  <c r="AA184" s="1"/>
  <c r="AB184" s="1"/>
  <c r="AC184" s="1"/>
  <c r="AD184" s="1"/>
  <c r="AE184" s="1"/>
  <c r="AF184" s="1"/>
  <c r="AG184" s="1"/>
  <c r="AH184" s="1"/>
  <c r="AI184" s="1"/>
  <c r="AJ184" s="1"/>
  <c r="AK184" s="1"/>
  <c r="AL184" s="1"/>
  <c r="AM184" s="1"/>
  <c r="AN184" s="1"/>
  <c r="AO184" s="1"/>
  <c r="AP184" s="1"/>
  <c r="AQ184" s="1"/>
  <c r="AR184" s="1"/>
  <c r="AS184" s="1"/>
  <c r="AT184" s="1"/>
  <c r="AU184" s="1"/>
  <c r="AV184" s="1"/>
  <c r="AW184" s="1"/>
  <c r="AX184" s="1"/>
  <c r="AY184" s="1"/>
  <c r="AZ184" s="1"/>
  <c r="BA184" s="1"/>
  <c r="BB184" s="1"/>
  <c r="BC184" s="1"/>
  <c r="BD184" s="1"/>
  <c r="BE184" s="1"/>
  <c r="BF184" s="1"/>
  <c r="BG184" s="1"/>
  <c r="BH184" s="1"/>
  <c r="BI184" s="1"/>
  <c r="C183"/>
  <c r="D183" s="1"/>
  <c r="E183" s="1"/>
  <c r="F183" s="1"/>
  <c r="G183" s="1"/>
  <c r="H183" s="1"/>
  <c r="I183" s="1"/>
  <c r="J183" s="1"/>
  <c r="K183" s="1"/>
  <c r="L183" s="1"/>
  <c r="M183" s="1"/>
  <c r="N183" s="1"/>
  <c r="O183" s="1"/>
  <c r="P183" s="1"/>
  <c r="Q183" s="1"/>
  <c r="R183" s="1"/>
  <c r="S183" s="1"/>
  <c r="T183" s="1"/>
  <c r="U183" s="1"/>
  <c r="V183" s="1"/>
  <c r="W183" s="1"/>
  <c r="X183" s="1"/>
  <c r="Y183" s="1"/>
  <c r="Z183" s="1"/>
  <c r="AA183" s="1"/>
  <c r="AB183" s="1"/>
  <c r="AC183" s="1"/>
  <c r="AD183" s="1"/>
  <c r="AE183" s="1"/>
  <c r="AF183" s="1"/>
  <c r="AG183" s="1"/>
  <c r="AH183" s="1"/>
  <c r="AI183" s="1"/>
  <c r="AJ183" s="1"/>
  <c r="AK183" s="1"/>
  <c r="AL183" s="1"/>
  <c r="AM183" s="1"/>
  <c r="AN183" s="1"/>
  <c r="AO183" s="1"/>
  <c r="AP183" s="1"/>
  <c r="AQ183" s="1"/>
  <c r="AR183" s="1"/>
  <c r="AS183" s="1"/>
  <c r="AT183" s="1"/>
  <c r="AU183" s="1"/>
  <c r="AV183" s="1"/>
  <c r="AW183" s="1"/>
  <c r="AX183" s="1"/>
  <c r="AY183" s="1"/>
  <c r="AZ183" s="1"/>
  <c r="BA183" s="1"/>
  <c r="BB183" s="1"/>
  <c r="BC183" s="1"/>
  <c r="BD183" s="1"/>
  <c r="BE183" s="1"/>
  <c r="BF183" s="1"/>
  <c r="BG183" s="1"/>
  <c r="BH183" s="1"/>
  <c r="BI183" s="1"/>
  <c r="C185"/>
  <c r="D185" s="1"/>
  <c r="E185" s="1"/>
  <c r="F185" s="1"/>
  <c r="G185" s="1"/>
  <c r="H185" s="1"/>
  <c r="I185" s="1"/>
  <c r="J185" s="1"/>
  <c r="K185" s="1"/>
  <c r="L185" s="1"/>
  <c r="M185" s="1"/>
  <c r="N185" s="1"/>
  <c r="O185" s="1"/>
  <c r="P185" s="1"/>
  <c r="Q185" s="1"/>
  <c r="R185" s="1"/>
  <c r="S185" s="1"/>
  <c r="T185" s="1"/>
  <c r="U185" s="1"/>
  <c r="V185" s="1"/>
  <c r="W185" s="1"/>
  <c r="X185" s="1"/>
  <c r="Y185" s="1"/>
  <c r="Z185" s="1"/>
  <c r="AA185" s="1"/>
  <c r="AB185" s="1"/>
  <c r="AC185" s="1"/>
  <c r="AD185" s="1"/>
  <c r="AE185" s="1"/>
  <c r="AF185" s="1"/>
  <c r="AG185" s="1"/>
  <c r="AH185" s="1"/>
  <c r="AI185" s="1"/>
  <c r="AJ185" s="1"/>
  <c r="AK185" s="1"/>
  <c r="AL185" s="1"/>
  <c r="AM185" s="1"/>
  <c r="AN185" s="1"/>
  <c r="AO185" s="1"/>
  <c r="AP185" s="1"/>
  <c r="AQ185" s="1"/>
  <c r="AR185" s="1"/>
  <c r="AS185" s="1"/>
  <c r="AT185" s="1"/>
  <c r="AU185" s="1"/>
  <c r="AV185" s="1"/>
  <c r="AW185" s="1"/>
  <c r="AX185" s="1"/>
  <c r="AY185" s="1"/>
  <c r="AZ185" s="1"/>
  <c r="BA185" s="1"/>
  <c r="BB185" s="1"/>
  <c r="BC185" s="1"/>
  <c r="BD185" s="1"/>
  <c r="BE185" s="1"/>
  <c r="BF185" s="1"/>
  <c r="BG185" s="1"/>
  <c r="BH185" s="1"/>
  <c r="BI185" s="1"/>
  <c r="C13"/>
  <c r="D13" s="1"/>
  <c r="E13" s="1"/>
  <c r="F13" s="1"/>
  <c r="G13" s="1"/>
  <c r="H13" s="1"/>
  <c r="I13" s="1"/>
  <c r="J13" s="1"/>
  <c r="K13" s="1"/>
  <c r="L13" s="1"/>
  <c r="M13" s="1"/>
  <c r="N13" s="1"/>
  <c r="O13" s="1"/>
  <c r="P13" s="1"/>
  <c r="Q13" s="1"/>
  <c r="R13" s="1"/>
  <c r="S13" s="1"/>
  <c r="T13" s="1"/>
  <c r="U13" s="1"/>
  <c r="V13" s="1"/>
  <c r="W13" s="1"/>
  <c r="X13" s="1"/>
  <c r="Y13" s="1"/>
  <c r="Z13" s="1"/>
  <c r="AA13" s="1"/>
  <c r="AB13" s="1"/>
  <c r="AC13" s="1"/>
  <c r="AD13" s="1"/>
  <c r="AE13" s="1"/>
  <c r="AF13" s="1"/>
  <c r="AG13" s="1"/>
  <c r="AH13" s="1"/>
  <c r="AI13" s="1"/>
  <c r="AJ13" s="1"/>
  <c r="AK13" s="1"/>
  <c r="AL13" s="1"/>
  <c r="AM13" s="1"/>
  <c r="AN13" s="1"/>
  <c r="AO13" s="1"/>
  <c r="AP13" s="1"/>
  <c r="AQ13" s="1"/>
  <c r="AR13" s="1"/>
  <c r="AS13" s="1"/>
  <c r="AT13" s="1"/>
  <c r="AU13" s="1"/>
  <c r="AV13" s="1"/>
  <c r="AW13" s="1"/>
  <c r="AX13" s="1"/>
  <c r="AY13" s="1"/>
  <c r="AZ13" s="1"/>
  <c r="BA13" s="1"/>
  <c r="BB13" s="1"/>
  <c r="BC13" s="1"/>
  <c r="BD13" s="1"/>
  <c r="BE13" s="1"/>
  <c r="BF13" s="1"/>
  <c r="BG13" s="1"/>
  <c r="BH13" s="1"/>
  <c r="BI13" s="1"/>
  <c r="AG773" l="1"/>
  <c r="AH773" s="1"/>
  <c r="AI773" s="1"/>
  <c r="V773"/>
  <c r="W773" s="1"/>
  <c r="Y772"/>
  <c r="Z772" s="1"/>
  <c r="AA772" s="1"/>
  <c r="AB772" s="1"/>
  <c r="AC772" s="1"/>
  <c r="AD772" s="1"/>
  <c r="AE772" s="1"/>
  <c r="AF772" s="1"/>
  <c r="AG772" s="1"/>
  <c r="AH772" s="1"/>
  <c r="AI772" s="1"/>
  <c r="AJ772" s="1"/>
  <c r="AK772" s="1"/>
  <c r="AL772" s="1"/>
  <c r="AM772" s="1"/>
  <c r="AN772" s="1"/>
  <c r="AO772" s="1"/>
  <c r="AP772" s="1"/>
  <c r="AQ772" s="1"/>
  <c r="AR772" s="1"/>
  <c r="AS772" s="1"/>
  <c r="AT772" s="1"/>
  <c r="AU772" s="1"/>
  <c r="AV772" s="1"/>
  <c r="AW772" s="1"/>
  <c r="AX772" s="1"/>
  <c r="AY772" s="1"/>
  <c r="AZ772" s="1"/>
  <c r="BA772" s="1"/>
  <c r="BB772" s="1"/>
  <c r="BC772" s="1"/>
  <c r="BD772" s="1"/>
  <c r="BE772" s="1"/>
  <c r="BF772" s="1"/>
  <c r="BG772" s="1"/>
  <c r="BH772" s="1"/>
  <c r="BI772" s="1"/>
  <c r="W502"/>
  <c r="V503"/>
  <c r="X504"/>
  <c r="X505" s="1"/>
  <c r="W505"/>
  <c r="V505"/>
  <c r="P503"/>
  <c r="L505"/>
  <c r="P505"/>
  <c r="T505"/>
  <c r="L503"/>
  <c r="U505"/>
  <c r="Q505"/>
  <c r="M505"/>
  <c r="I505"/>
  <c r="R505"/>
  <c r="N505"/>
  <c r="J505"/>
  <c r="S505"/>
  <c r="O505"/>
  <c r="K505"/>
  <c r="Q503"/>
  <c r="M503"/>
  <c r="I503"/>
  <c r="R503"/>
  <c r="N503"/>
  <c r="J503"/>
  <c r="S503"/>
  <c r="O503"/>
  <c r="K503"/>
  <c r="AC1027"/>
  <c r="AD1027" s="1"/>
  <c r="AE1027" s="1"/>
  <c r="AF1027" s="1"/>
  <c r="AG1027" s="1"/>
  <c r="AH1027" s="1"/>
  <c r="AI1027" s="1"/>
  <c r="AJ1027" s="1"/>
  <c r="AK1027" s="1"/>
  <c r="AL1027" s="1"/>
  <c r="AM1027" s="1"/>
  <c r="AN1027" s="1"/>
  <c r="AO1027" s="1"/>
  <c r="AP1027" s="1"/>
  <c r="AQ1027" s="1"/>
  <c r="AR1027" s="1"/>
  <c r="AS1027" s="1"/>
  <c r="AT1027" s="1"/>
  <c r="AU1027" s="1"/>
  <c r="AV1027" s="1"/>
  <c r="AW1027" s="1"/>
  <c r="AX1027" s="1"/>
  <c r="AY1027" s="1"/>
  <c r="AZ1027" s="1"/>
  <c r="BA1027" s="1"/>
  <c r="BB1027" s="1"/>
  <c r="BC1027" s="1"/>
  <c r="BD1027" s="1"/>
  <c r="BE1027" s="1"/>
  <c r="BF1027" s="1"/>
  <c r="BG1027" s="1"/>
  <c r="BH1027" s="1"/>
  <c r="BI1027" s="1"/>
  <c r="AA1026"/>
  <c r="AB1026" s="1"/>
  <c r="AC1026" s="1"/>
  <c r="AD1026" s="1"/>
  <c r="AE1026" s="1"/>
  <c r="AF1026" s="1"/>
  <c r="AG1026" s="1"/>
  <c r="AH1026" s="1"/>
  <c r="AI1026" s="1"/>
  <c r="AJ1026" s="1"/>
  <c r="AK1026" s="1"/>
  <c r="AL1026" s="1"/>
  <c r="AM1026" s="1"/>
  <c r="AN1026" s="1"/>
  <c r="AO1026" s="1"/>
  <c r="AP1026" s="1"/>
  <c r="AQ1026" s="1"/>
  <c r="AR1026" s="1"/>
  <c r="AS1026" s="1"/>
  <c r="AT1026" s="1"/>
  <c r="AU1026" s="1"/>
  <c r="AV1026" s="1"/>
  <c r="AW1026" s="1"/>
  <c r="AX1026" s="1"/>
  <c r="AY1026" s="1"/>
  <c r="AZ1026" s="1"/>
  <c r="BA1026" s="1"/>
  <c r="BB1026" s="1"/>
  <c r="BC1026" s="1"/>
  <c r="BD1026" s="1"/>
  <c r="BE1026" s="1"/>
  <c r="BF1026" s="1"/>
  <c r="BG1026" s="1"/>
  <c r="BH1026" s="1"/>
  <c r="BI1026" s="1"/>
  <c r="BE1018"/>
  <c r="AJ1017"/>
  <c r="AK1017" s="1"/>
  <c r="AL1017" s="1"/>
  <c r="AM1017" s="1"/>
  <c r="AN1017" s="1"/>
  <c r="AO1017" s="1"/>
  <c r="AP1017" s="1"/>
  <c r="AD1293"/>
  <c r="AE1293" s="1"/>
  <c r="AF1293" s="1"/>
  <c r="AG1293" s="1"/>
  <c r="AH1293" s="1"/>
  <c r="AI1293" s="1"/>
  <c r="AJ1293" s="1"/>
  <c r="AK1293" s="1"/>
  <c r="AL1293" s="1"/>
  <c r="AM1293" s="1"/>
  <c r="AN1293" s="1"/>
  <c r="AO1293" s="1"/>
  <c r="AP1293" s="1"/>
  <c r="AQ1293" s="1"/>
  <c r="AR1293" s="1"/>
  <c r="AS1293" s="1"/>
  <c r="AT1293" s="1"/>
  <c r="AU1293" s="1"/>
  <c r="AV1293" s="1"/>
  <c r="AW1293" s="1"/>
  <c r="AX1293" s="1"/>
  <c r="AY1293" s="1"/>
  <c r="AZ1293" s="1"/>
  <c r="BA1293" s="1"/>
  <c r="BB1293" s="1"/>
  <c r="BC1293" s="1"/>
  <c r="BD1293" s="1"/>
  <c r="BE1293" s="1"/>
  <c r="BF1293" s="1"/>
  <c r="BG1293" s="1"/>
  <c r="BH1293" s="1"/>
  <c r="BI1293" s="1"/>
  <c r="R1142"/>
  <c r="S1142" s="1"/>
  <c r="T1142" s="1"/>
  <c r="U1142" s="1"/>
  <c r="V1142" s="1"/>
  <c r="W1142" s="1"/>
  <c r="X1142" s="1"/>
  <c r="Y1142" s="1"/>
  <c r="Z1142" s="1"/>
  <c r="AA1142" s="1"/>
  <c r="AB1142" s="1"/>
  <c r="AC1142" s="1"/>
  <c r="AD1142" s="1"/>
  <c r="AE1142" s="1"/>
  <c r="AF1142" s="1"/>
  <c r="AG1142" s="1"/>
  <c r="AH1142" s="1"/>
  <c r="AI1142" s="1"/>
  <c r="AJ1142" s="1"/>
  <c r="AK1142" s="1"/>
  <c r="AL1142" s="1"/>
  <c r="AM1142" s="1"/>
  <c r="AN1142" s="1"/>
  <c r="AO1142" s="1"/>
  <c r="AP1142" s="1"/>
  <c r="AQ1142" s="1"/>
  <c r="AR1142" s="1"/>
  <c r="AS1142" s="1"/>
  <c r="AT1142" s="1"/>
  <c r="AU1142" s="1"/>
  <c r="AV1142" s="1"/>
  <c r="AW1142" s="1"/>
  <c r="AX1142" s="1"/>
  <c r="AY1142" s="1"/>
  <c r="AZ1142" s="1"/>
  <c r="BA1142" s="1"/>
  <c r="BB1142" s="1"/>
  <c r="BC1142" s="1"/>
  <c r="BD1142" s="1"/>
  <c r="BE1142" s="1"/>
  <c r="BF1142" s="1"/>
  <c r="BG1142" s="1"/>
  <c r="BH1142" s="1"/>
  <c r="BI1142" s="1"/>
  <c r="F212"/>
  <c r="G212" s="1"/>
  <c r="H212" s="1"/>
  <c r="I212" s="1"/>
  <c r="J212" s="1"/>
  <c r="K212" s="1"/>
  <c r="L212" s="1"/>
  <c r="M212" s="1"/>
  <c r="N212" s="1"/>
  <c r="O212" s="1"/>
  <c r="P212" s="1"/>
  <c r="Q212" s="1"/>
  <c r="R212" s="1"/>
  <c r="S212" s="1"/>
  <c r="T212" s="1"/>
  <c r="U212" s="1"/>
  <c r="V212" s="1"/>
  <c r="G1338"/>
  <c r="H1338" s="1"/>
  <c r="I1338" s="1"/>
  <c r="J1338" s="1"/>
  <c r="H966"/>
  <c r="I966" s="1"/>
  <c r="J966" s="1"/>
  <c r="K966" s="1"/>
  <c r="L966" s="1"/>
  <c r="M966" s="1"/>
  <c r="N966" s="1"/>
  <c r="O966" s="1"/>
  <c r="P966" s="1"/>
  <c r="Q966" s="1"/>
  <c r="R966" s="1"/>
  <c r="S966" s="1"/>
  <c r="T966" s="1"/>
  <c r="U966" s="1"/>
  <c r="J1106"/>
  <c r="W1130"/>
  <c r="X1130" s="1"/>
  <c r="Y1130" s="1"/>
  <c r="Z1130" s="1"/>
  <c r="AA1130" s="1"/>
  <c r="AB1130" s="1"/>
  <c r="AC1130" s="1"/>
  <c r="AD1130" s="1"/>
  <c r="AE1130" s="1"/>
  <c r="AF1130" s="1"/>
  <c r="AG1130" s="1"/>
  <c r="AH1130" s="1"/>
  <c r="AI1130" s="1"/>
  <c r="AJ1130" s="1"/>
  <c r="AK1130" s="1"/>
  <c r="AL1130" s="1"/>
  <c r="AM1130" s="1"/>
  <c r="AN1130" s="1"/>
  <c r="AO1130" s="1"/>
  <c r="AP1130" s="1"/>
  <c r="AQ1130" s="1"/>
  <c r="AR1130" s="1"/>
  <c r="AS1130" s="1"/>
  <c r="AT1130" s="1"/>
  <c r="AU1130" s="1"/>
  <c r="AV1130" s="1"/>
  <c r="AW1130" s="1"/>
  <c r="AX1130" s="1"/>
  <c r="AY1130" s="1"/>
  <c r="AZ1130" s="1"/>
  <c r="BA1130" s="1"/>
  <c r="BB1130" s="1"/>
  <c r="BC1130" s="1"/>
  <c r="BD1130" s="1"/>
  <c r="BE1130" s="1"/>
  <c r="BF1130" s="1"/>
  <c r="BG1130" s="1"/>
  <c r="BH1130" s="1"/>
  <c r="BI1130" s="1"/>
  <c r="W1157"/>
  <c r="X1157" s="1"/>
  <c r="Y1157" s="1"/>
  <c r="Z1157" s="1"/>
  <c r="AA1157" s="1"/>
  <c r="AB1157" s="1"/>
  <c r="AC1157" s="1"/>
  <c r="AD1157" s="1"/>
  <c r="AE1157" s="1"/>
  <c r="AF1157" s="1"/>
  <c r="AG1157" s="1"/>
  <c r="AH1157" s="1"/>
  <c r="AI1157" s="1"/>
  <c r="AJ1157" s="1"/>
  <c r="AK1157" s="1"/>
  <c r="AL1157" s="1"/>
  <c r="AM1157" s="1"/>
  <c r="AN1157" s="1"/>
  <c r="AO1157" s="1"/>
  <c r="AP1157" s="1"/>
  <c r="AQ1157" s="1"/>
  <c r="AR1157" s="1"/>
  <c r="AS1157" s="1"/>
  <c r="AT1157" s="1"/>
  <c r="AU1157" s="1"/>
  <c r="AV1157" s="1"/>
  <c r="AW1157" s="1"/>
  <c r="AX1157" s="1"/>
  <c r="AY1157" s="1"/>
  <c r="AZ1157" s="1"/>
  <c r="BA1157" s="1"/>
  <c r="BB1157" s="1"/>
  <c r="BC1157" s="1"/>
  <c r="BD1157" s="1"/>
  <c r="BE1157" s="1"/>
  <c r="BF1157" s="1"/>
  <c r="BG1157" s="1"/>
  <c r="BH1157" s="1"/>
  <c r="BI1157" s="1"/>
  <c r="Q1156"/>
  <c r="R1156" s="1"/>
  <c r="S1156" s="1"/>
  <c r="T1156" s="1"/>
  <c r="U1156" s="1"/>
  <c r="V1156" s="1"/>
  <c r="W1156" s="1"/>
  <c r="X1156" s="1"/>
  <c r="Y1156" s="1"/>
  <c r="Z1156" s="1"/>
  <c r="AA1156" s="1"/>
  <c r="AB1156" s="1"/>
  <c r="AC1156" s="1"/>
  <c r="AD1156" s="1"/>
  <c r="AE1156" s="1"/>
  <c r="AF1156" s="1"/>
  <c r="AG1156" s="1"/>
  <c r="AH1156" s="1"/>
  <c r="AI1156" s="1"/>
  <c r="AJ1156" s="1"/>
  <c r="AK1156" s="1"/>
  <c r="AL1156" s="1"/>
  <c r="AM1156" s="1"/>
  <c r="AN1156" s="1"/>
  <c r="AO1156" s="1"/>
  <c r="AP1156" s="1"/>
  <c r="AQ1156" s="1"/>
  <c r="AR1156" s="1"/>
  <c r="AS1156" s="1"/>
  <c r="AT1156" s="1"/>
  <c r="AU1156" s="1"/>
  <c r="AV1156" s="1"/>
  <c r="AW1156" s="1"/>
  <c r="AX1156" s="1"/>
  <c r="AY1156" s="1"/>
  <c r="AZ1156" s="1"/>
  <c r="BA1156" s="1"/>
  <c r="BB1156" s="1"/>
  <c r="BC1156" s="1"/>
  <c r="BD1156" s="1"/>
  <c r="BE1156" s="1"/>
  <c r="BF1156" s="1"/>
  <c r="BG1156" s="1"/>
  <c r="BH1156" s="1"/>
  <c r="BI1156" s="1"/>
  <c r="N1060"/>
  <c r="O1060" s="1"/>
  <c r="P1060" s="1"/>
  <c r="Q1060" s="1"/>
  <c r="R1060" s="1"/>
  <c r="S1060" s="1"/>
  <c r="T1060" s="1"/>
  <c r="U1060" s="1"/>
  <c r="V1060" s="1"/>
  <c r="W1060" s="1"/>
  <c r="X1060" s="1"/>
  <c r="Y1060" s="1"/>
  <c r="Z1060" s="1"/>
  <c r="AA1060" s="1"/>
  <c r="AB1060" s="1"/>
  <c r="AC1060" s="1"/>
  <c r="AD1060" s="1"/>
  <c r="AE1060" s="1"/>
  <c r="AF1060" s="1"/>
  <c r="AG1060" s="1"/>
  <c r="AH1060" s="1"/>
  <c r="AI1060" s="1"/>
  <c r="AJ1060" s="1"/>
  <c r="AK1060" s="1"/>
  <c r="AL1060" s="1"/>
  <c r="AM1060" s="1"/>
  <c r="AN1060" s="1"/>
  <c r="AO1060" s="1"/>
  <c r="AP1060" s="1"/>
  <c r="AQ1060" s="1"/>
  <c r="AR1060" s="1"/>
  <c r="AS1060" s="1"/>
  <c r="AT1060" s="1"/>
  <c r="AU1060" s="1"/>
  <c r="AV1060" s="1"/>
  <c r="AW1060" s="1"/>
  <c r="AX1060" s="1"/>
  <c r="AY1060" s="1"/>
  <c r="AZ1060" s="1"/>
  <c r="BA1060" s="1"/>
  <c r="BB1060" s="1"/>
  <c r="BC1060" s="1"/>
  <c r="BD1060" s="1"/>
  <c r="BE1060" s="1"/>
  <c r="BF1060" s="1"/>
  <c r="BG1060" s="1"/>
  <c r="BH1060" s="1"/>
  <c r="BI1060" s="1"/>
  <c r="Z59"/>
  <c r="Z58"/>
  <c r="W791"/>
  <c r="X791" s="1"/>
  <c r="Y791" s="1"/>
  <c r="Z791" s="1"/>
  <c r="AA791" s="1"/>
  <c r="AB791" s="1"/>
  <c r="AC791" s="1"/>
  <c r="AD791" s="1"/>
  <c r="AE791" s="1"/>
  <c r="AF791" s="1"/>
  <c r="AG791" s="1"/>
  <c r="AH791" s="1"/>
  <c r="AI791" s="1"/>
  <c r="AJ791" s="1"/>
  <c r="AK791" s="1"/>
  <c r="AL791" s="1"/>
  <c r="AM791" s="1"/>
  <c r="AN791" s="1"/>
  <c r="AO791" s="1"/>
  <c r="AP791" s="1"/>
  <c r="AQ791" s="1"/>
  <c r="AR791" s="1"/>
  <c r="AS791" s="1"/>
  <c r="AT791" s="1"/>
  <c r="AU791" s="1"/>
  <c r="AV791" s="1"/>
  <c r="AW791" s="1"/>
  <c r="AX791" s="1"/>
  <c r="AY791" s="1"/>
  <c r="AZ791" s="1"/>
  <c r="BA791" s="1"/>
  <c r="BB791" s="1"/>
  <c r="BC791" s="1"/>
  <c r="BD791" s="1"/>
  <c r="BE791" s="1"/>
  <c r="BF791" s="1"/>
  <c r="BG791" s="1"/>
  <c r="BH791" s="1"/>
  <c r="BI791" s="1"/>
  <c r="X98"/>
  <c r="Y98" s="1"/>
  <c r="Z98" s="1"/>
  <c r="AA98" s="1"/>
  <c r="AB98" s="1"/>
  <c r="AC98" s="1"/>
  <c r="AD98" s="1"/>
  <c r="AE98" s="1"/>
  <c r="AF98" s="1"/>
  <c r="AG98" s="1"/>
  <c r="AH98" s="1"/>
  <c r="AI98" s="1"/>
  <c r="AJ98" s="1"/>
  <c r="AK98" s="1"/>
  <c r="AL98" s="1"/>
  <c r="AM98" s="1"/>
  <c r="AN98" s="1"/>
  <c r="AO98" s="1"/>
  <c r="AP98" s="1"/>
  <c r="AQ98" s="1"/>
  <c r="AR98" s="1"/>
  <c r="AS98" s="1"/>
  <c r="AT98" s="1"/>
  <c r="AU98" s="1"/>
  <c r="AV98" s="1"/>
  <c r="AW98" s="1"/>
  <c r="AX98" s="1"/>
  <c r="AY98" s="1"/>
  <c r="AZ98" s="1"/>
  <c r="BA98" s="1"/>
  <c r="BB98" s="1"/>
  <c r="BC98" s="1"/>
  <c r="BD98" s="1"/>
  <c r="BE98" s="1"/>
  <c r="BF98" s="1"/>
  <c r="BG98" s="1"/>
  <c r="BH98" s="1"/>
  <c r="BI98" s="1"/>
  <c r="AP174"/>
  <c r="AQ174" s="1"/>
  <c r="AR174" s="1"/>
  <c r="AS174" s="1"/>
  <c r="AT174" s="1"/>
  <c r="AU174" s="1"/>
  <c r="AV174" s="1"/>
  <c r="AW174" s="1"/>
  <c r="AX174" s="1"/>
  <c r="AY174" s="1"/>
  <c r="AZ174" s="1"/>
  <c r="BA174" s="1"/>
  <c r="BB174" s="1"/>
  <c r="BC174" s="1"/>
  <c r="BD174" s="1"/>
  <c r="N175"/>
  <c r="O175" s="1"/>
  <c r="P175" s="1"/>
  <c r="Q175" s="1"/>
  <c r="R175" s="1"/>
  <c r="S175" s="1"/>
  <c r="T175" s="1"/>
  <c r="U175" s="1"/>
  <c r="V175" s="1"/>
  <c r="W175" s="1"/>
  <c r="X175" s="1"/>
  <c r="Y175" s="1"/>
  <c r="Z175" s="1"/>
  <c r="AA175" s="1"/>
  <c r="AB175" s="1"/>
  <c r="AC175" s="1"/>
  <c r="AD175" s="1"/>
  <c r="AE175" s="1"/>
  <c r="AF175" s="1"/>
  <c r="AG175" s="1"/>
  <c r="AH175" s="1"/>
  <c r="AI175" s="1"/>
  <c r="AJ175" s="1"/>
  <c r="AK175" s="1"/>
  <c r="AL175" s="1"/>
  <c r="AM175" s="1"/>
  <c r="AN175" s="1"/>
  <c r="AO175" s="1"/>
  <c r="AP175" s="1"/>
  <c r="AQ175" s="1"/>
  <c r="AR175" s="1"/>
  <c r="AS175" s="1"/>
  <c r="AT175" s="1"/>
  <c r="AU175" s="1"/>
  <c r="AV175" s="1"/>
  <c r="AW175" s="1"/>
  <c r="AX175" s="1"/>
  <c r="AY175" s="1"/>
  <c r="AZ175" s="1"/>
  <c r="BA175" s="1"/>
  <c r="BB175" s="1"/>
  <c r="BC175" s="1"/>
  <c r="BD175" s="1"/>
  <c r="BE175" s="1"/>
  <c r="BF175" s="1"/>
  <c r="BG175" s="1"/>
  <c r="BH175" s="1"/>
  <c r="BI175" s="1"/>
  <c r="H819"/>
  <c r="I819" s="1"/>
  <c r="J819" s="1"/>
  <c r="K819" s="1"/>
  <c r="L819" s="1"/>
  <c r="M819" s="1"/>
  <c r="N819" s="1"/>
  <c r="O819" s="1"/>
  <c r="P819" s="1"/>
  <c r="Q819" s="1"/>
  <c r="R819" s="1"/>
  <c r="S819" s="1"/>
  <c r="T819" s="1"/>
  <c r="U819" s="1"/>
  <c r="V819" s="1"/>
  <c r="W819" s="1"/>
  <c r="X819" s="1"/>
  <c r="Y819" s="1"/>
  <c r="Z819" s="1"/>
  <c r="AA819" s="1"/>
  <c r="AB819" s="1"/>
  <c r="AC819" s="1"/>
  <c r="AD819" s="1"/>
  <c r="AE819" s="1"/>
  <c r="AF819" s="1"/>
  <c r="AG819" s="1"/>
  <c r="AH819" s="1"/>
  <c r="AI819" s="1"/>
  <c r="AJ819" s="1"/>
  <c r="AK819" s="1"/>
  <c r="AL819" s="1"/>
  <c r="AM819" s="1"/>
  <c r="AN819" s="1"/>
  <c r="AO819" s="1"/>
  <c r="AP819" s="1"/>
  <c r="AQ819" s="1"/>
  <c r="AR819" s="1"/>
  <c r="AS819" s="1"/>
  <c r="AT819" s="1"/>
  <c r="AU819" s="1"/>
  <c r="AV819" s="1"/>
  <c r="AW819" s="1"/>
  <c r="AX819" s="1"/>
  <c r="AY819" s="1"/>
  <c r="AZ819" s="1"/>
  <c r="BA819" s="1"/>
  <c r="BB819" s="1"/>
  <c r="BC819" s="1"/>
  <c r="BD819" s="1"/>
  <c r="BE819" s="1"/>
  <c r="BF819" s="1"/>
  <c r="BG819" s="1"/>
  <c r="BH819" s="1"/>
  <c r="BI819" s="1"/>
  <c r="I820"/>
  <c r="J820" s="1"/>
  <c r="K820" s="1"/>
  <c r="L820" s="1"/>
  <c r="M820" s="1"/>
  <c r="N820" s="1"/>
  <c r="O820" s="1"/>
  <c r="P820" s="1"/>
  <c r="Q820" s="1"/>
  <c r="R820" s="1"/>
  <c r="S820" s="1"/>
  <c r="T820" s="1"/>
  <c r="U820" s="1"/>
  <c r="V820" s="1"/>
  <c r="W820" s="1"/>
  <c r="X820" s="1"/>
  <c r="Y820" s="1"/>
  <c r="Z820" s="1"/>
  <c r="AA820" s="1"/>
  <c r="AB820" s="1"/>
  <c r="AC820" s="1"/>
  <c r="AD820" s="1"/>
  <c r="AE820" s="1"/>
  <c r="AF820" s="1"/>
  <c r="AG820" s="1"/>
  <c r="AH820" s="1"/>
  <c r="AI820" s="1"/>
  <c r="AJ820" s="1"/>
  <c r="AK820" s="1"/>
  <c r="AL820" s="1"/>
  <c r="AM820" s="1"/>
  <c r="AN820" s="1"/>
  <c r="AO820" s="1"/>
  <c r="AP820" s="1"/>
  <c r="AQ820" s="1"/>
  <c r="AR820" s="1"/>
  <c r="AS820" s="1"/>
  <c r="AT820" s="1"/>
  <c r="AU820" s="1"/>
  <c r="AV820" s="1"/>
  <c r="AW820" s="1"/>
  <c r="AX820" s="1"/>
  <c r="AY820" s="1"/>
  <c r="AZ820" s="1"/>
  <c r="BA820" s="1"/>
  <c r="BB820" s="1"/>
  <c r="BC820" s="1"/>
  <c r="BD820" s="1"/>
  <c r="BE820" s="1"/>
  <c r="BF820" s="1"/>
  <c r="BG820" s="1"/>
  <c r="BH820" s="1"/>
  <c r="BI820" s="1"/>
  <c r="R821"/>
  <c r="S821" s="1"/>
  <c r="T821" s="1"/>
  <c r="U821" s="1"/>
  <c r="V821" s="1"/>
  <c r="W821" s="1"/>
  <c r="X821" s="1"/>
  <c r="Y821" s="1"/>
  <c r="Z821" s="1"/>
  <c r="AA821" s="1"/>
  <c r="AB821" s="1"/>
  <c r="AC821" s="1"/>
  <c r="AD821" s="1"/>
  <c r="AE821" s="1"/>
  <c r="AF821" s="1"/>
  <c r="AG821" s="1"/>
  <c r="AH821" s="1"/>
  <c r="AI821" s="1"/>
  <c r="AJ821" s="1"/>
  <c r="AK821" s="1"/>
  <c r="AL821" s="1"/>
  <c r="AM821" s="1"/>
  <c r="AN821" s="1"/>
  <c r="AO821" s="1"/>
  <c r="AP821" s="1"/>
  <c r="AQ821" s="1"/>
  <c r="AR821" s="1"/>
  <c r="AS821" s="1"/>
  <c r="AT821" s="1"/>
  <c r="AU821" s="1"/>
  <c r="AV821" s="1"/>
  <c r="AW821" s="1"/>
  <c r="AX821" s="1"/>
  <c r="AY821" s="1"/>
  <c r="AZ821" s="1"/>
  <c r="BA821" s="1"/>
  <c r="BB821" s="1"/>
  <c r="BC821" s="1"/>
  <c r="BD821" s="1"/>
  <c r="BE821" s="1"/>
  <c r="BF821" s="1"/>
  <c r="BG821" s="1"/>
  <c r="BH821" s="1"/>
  <c r="BI821" s="1"/>
  <c r="N739"/>
  <c r="O739" s="1"/>
  <c r="P739" s="1"/>
  <c r="Q739" s="1"/>
  <c r="R739" s="1"/>
  <c r="S739" s="1"/>
  <c r="T739" s="1"/>
  <c r="U739" s="1"/>
  <c r="V739" s="1"/>
  <c r="W739" s="1"/>
  <c r="X739" s="1"/>
  <c r="Y739" s="1"/>
  <c r="Z739" s="1"/>
  <c r="AA739" s="1"/>
  <c r="AB739" s="1"/>
  <c r="AC739" s="1"/>
  <c r="AD739" s="1"/>
  <c r="AE739" s="1"/>
  <c r="AF739" s="1"/>
  <c r="AG739" s="1"/>
  <c r="AH739" s="1"/>
  <c r="AI739" s="1"/>
  <c r="AJ739" s="1"/>
  <c r="AK739" s="1"/>
  <c r="AL739" s="1"/>
  <c r="AM739" s="1"/>
  <c r="AN739" s="1"/>
  <c r="AO739" s="1"/>
  <c r="AP739" s="1"/>
  <c r="AQ739" s="1"/>
  <c r="AR739" s="1"/>
  <c r="AS739" s="1"/>
  <c r="AT739" s="1"/>
  <c r="AU739" s="1"/>
  <c r="AV739" s="1"/>
  <c r="AW739" s="1"/>
  <c r="AX739" s="1"/>
  <c r="AY739" s="1"/>
  <c r="AZ739" s="1"/>
  <c r="BA739" s="1"/>
  <c r="BB739" s="1"/>
  <c r="BC739" s="1"/>
  <c r="BD739" s="1"/>
  <c r="BE739" s="1"/>
  <c r="BF739" s="1"/>
  <c r="BG739" s="1"/>
  <c r="BH739" s="1"/>
  <c r="BI739" s="1"/>
  <c r="F740"/>
  <c r="G740" s="1"/>
  <c r="H740" s="1"/>
  <c r="I740" s="1"/>
  <c r="J740" s="1"/>
  <c r="K740" s="1"/>
  <c r="L740" s="1"/>
  <c r="M740" s="1"/>
  <c r="N740" s="1"/>
  <c r="O740" s="1"/>
  <c r="P740" s="1"/>
  <c r="Q740" s="1"/>
  <c r="R740" s="1"/>
  <c r="S740" s="1"/>
  <c r="T740" s="1"/>
  <c r="U740" s="1"/>
  <c r="V740" s="1"/>
  <c r="W740" s="1"/>
  <c r="X740" s="1"/>
  <c r="Y740" s="1"/>
  <c r="Z740" s="1"/>
  <c r="AA740" s="1"/>
  <c r="AB740" s="1"/>
  <c r="AC740" s="1"/>
  <c r="AD740" s="1"/>
  <c r="AE740" s="1"/>
  <c r="AF740" s="1"/>
  <c r="AG740" s="1"/>
  <c r="AH740" s="1"/>
  <c r="AI740" s="1"/>
  <c r="AJ740" s="1"/>
  <c r="AK740" s="1"/>
  <c r="AL740" s="1"/>
  <c r="AM740" s="1"/>
  <c r="AN740" s="1"/>
  <c r="AO740" s="1"/>
  <c r="AP740" s="1"/>
  <c r="AQ740" s="1"/>
  <c r="AR740" s="1"/>
  <c r="AS740" s="1"/>
  <c r="AT740" s="1"/>
  <c r="AU740" s="1"/>
  <c r="AV740" s="1"/>
  <c r="AW740" s="1"/>
  <c r="AX740" s="1"/>
  <c r="AY740" s="1"/>
  <c r="AZ740" s="1"/>
  <c r="BA740" s="1"/>
  <c r="BB740" s="1"/>
  <c r="BC740" s="1"/>
  <c r="BD740" s="1"/>
  <c r="BE740" s="1"/>
  <c r="BF740" s="1"/>
  <c r="BG740" s="1"/>
  <c r="BH740" s="1"/>
  <c r="BI740" s="1"/>
  <c r="AG701"/>
  <c r="AH701" s="1"/>
  <c r="AI701" s="1"/>
  <c r="AJ701" s="1"/>
  <c r="AK701" s="1"/>
  <c r="AL701" s="1"/>
  <c r="AM701" s="1"/>
  <c r="AN701" s="1"/>
  <c r="AO701" s="1"/>
  <c r="AP701" s="1"/>
  <c r="AQ701" s="1"/>
  <c r="AR701" s="1"/>
  <c r="AS701" s="1"/>
  <c r="AT701" s="1"/>
  <c r="AU701" s="1"/>
  <c r="AV701" s="1"/>
  <c r="AW701" s="1"/>
  <c r="AX701" s="1"/>
  <c r="AY701" s="1"/>
  <c r="AZ701" s="1"/>
  <c r="BA701" s="1"/>
  <c r="BB701" s="1"/>
  <c r="BC701" s="1"/>
  <c r="BD701" s="1"/>
  <c r="BE701" s="1"/>
  <c r="BF701" s="1"/>
  <c r="BG701" s="1"/>
  <c r="BH701" s="1"/>
  <c r="BI701" s="1"/>
  <c r="AG700"/>
  <c r="AH700" s="1"/>
  <c r="AI700" s="1"/>
  <c r="AJ700" s="1"/>
  <c r="AK700" s="1"/>
  <c r="AL700" s="1"/>
  <c r="AM700" s="1"/>
  <c r="AN700" s="1"/>
  <c r="AO700" s="1"/>
  <c r="AP700" s="1"/>
  <c r="AQ700" s="1"/>
  <c r="AR700" s="1"/>
  <c r="AS700" s="1"/>
  <c r="AT700" s="1"/>
  <c r="AU700" s="1"/>
  <c r="AV700" s="1"/>
  <c r="AW700" s="1"/>
  <c r="AX700" s="1"/>
  <c r="AY700" s="1"/>
  <c r="AZ700" s="1"/>
  <c r="BA700" s="1"/>
  <c r="BB700" s="1"/>
  <c r="BC700" s="1"/>
  <c r="BD700" s="1"/>
  <c r="BE700" s="1"/>
  <c r="BF700" s="1"/>
  <c r="BG700" s="1"/>
  <c r="BH700" s="1"/>
  <c r="BI700" s="1"/>
  <c r="O696"/>
  <c r="P696" s="1"/>
  <c r="Q696" s="1"/>
  <c r="R696" s="1"/>
  <c r="S696" s="1"/>
  <c r="T696" s="1"/>
  <c r="U696" s="1"/>
  <c r="V696" s="1"/>
  <c r="W696" s="1"/>
  <c r="X696" s="1"/>
  <c r="Y696" s="1"/>
  <c r="Z696" s="1"/>
  <c r="AA696" s="1"/>
  <c r="AB696" s="1"/>
  <c r="AC696" s="1"/>
  <c r="AD696" s="1"/>
  <c r="AE696" s="1"/>
  <c r="AF696" s="1"/>
  <c r="AG696" s="1"/>
  <c r="AH696" s="1"/>
  <c r="AI696" s="1"/>
  <c r="AJ696" s="1"/>
  <c r="AK696" s="1"/>
  <c r="AL696" s="1"/>
  <c r="AM696" s="1"/>
  <c r="AN696" s="1"/>
  <c r="AO696" s="1"/>
  <c r="AP696" s="1"/>
  <c r="AQ696" s="1"/>
  <c r="AR696" s="1"/>
  <c r="AS696" s="1"/>
  <c r="AT696" s="1"/>
  <c r="AU696" s="1"/>
  <c r="AV696" s="1"/>
  <c r="AW696" s="1"/>
  <c r="AX696" s="1"/>
  <c r="AY696" s="1"/>
  <c r="AZ696" s="1"/>
  <c r="BA696" s="1"/>
  <c r="BB696" s="1"/>
  <c r="BC696" s="1"/>
  <c r="BD696" s="1"/>
  <c r="BE696" s="1"/>
  <c r="BF696" s="1"/>
  <c r="BG696" s="1"/>
  <c r="BH696" s="1"/>
  <c r="BI696" s="1"/>
  <c r="AA695"/>
  <c r="AB695" s="1"/>
  <c r="AC695" s="1"/>
  <c r="AD695" s="1"/>
  <c r="AE695" s="1"/>
  <c r="AF695" s="1"/>
  <c r="AG695" s="1"/>
  <c r="AH695" s="1"/>
  <c r="AI695" s="1"/>
  <c r="AJ695" s="1"/>
  <c r="AK695" s="1"/>
  <c r="AL695" s="1"/>
  <c r="AM695" s="1"/>
  <c r="AN695" s="1"/>
  <c r="AO695" s="1"/>
  <c r="AP695" s="1"/>
  <c r="AQ695" s="1"/>
  <c r="AR695" s="1"/>
  <c r="AS695" s="1"/>
  <c r="AT695" s="1"/>
  <c r="AU695" s="1"/>
  <c r="AV695" s="1"/>
  <c r="AW695" s="1"/>
  <c r="AX695" s="1"/>
  <c r="AY695" s="1"/>
  <c r="AZ695" s="1"/>
  <c r="BA695" s="1"/>
  <c r="BB695" s="1"/>
  <c r="BC695" s="1"/>
  <c r="BD695" s="1"/>
  <c r="BE695" s="1"/>
  <c r="BF695" s="1"/>
  <c r="BG695" s="1"/>
  <c r="BH695" s="1"/>
  <c r="BI695" s="1"/>
  <c r="G697"/>
  <c r="H697" s="1"/>
  <c r="I697" s="1"/>
  <c r="J697" s="1"/>
  <c r="K697" s="1"/>
  <c r="L697" s="1"/>
  <c r="M697" s="1"/>
  <c r="N697" s="1"/>
  <c r="O697" s="1"/>
  <c r="P697" s="1"/>
  <c r="Q697" s="1"/>
  <c r="R697" s="1"/>
  <c r="S697" s="1"/>
  <c r="T697" s="1"/>
  <c r="U697" s="1"/>
  <c r="V697" s="1"/>
  <c r="W697" s="1"/>
  <c r="X697" s="1"/>
  <c r="Y697" s="1"/>
  <c r="Z697" s="1"/>
  <c r="AA697" s="1"/>
  <c r="AB697" s="1"/>
  <c r="AC697" s="1"/>
  <c r="AD697" s="1"/>
  <c r="AE697" s="1"/>
  <c r="AF697" s="1"/>
  <c r="AG697" s="1"/>
  <c r="AH697" s="1"/>
  <c r="AI697" s="1"/>
  <c r="AJ697" s="1"/>
  <c r="AK697" s="1"/>
  <c r="AL697" s="1"/>
  <c r="AM697" s="1"/>
  <c r="AN697" s="1"/>
  <c r="AO697" s="1"/>
  <c r="AP697" s="1"/>
  <c r="AQ697" s="1"/>
  <c r="AR697" s="1"/>
  <c r="AS697" s="1"/>
  <c r="AT697" s="1"/>
  <c r="AU697" s="1"/>
  <c r="AV697" s="1"/>
  <c r="AW697" s="1"/>
  <c r="AX697" s="1"/>
  <c r="AY697" s="1"/>
  <c r="AZ697" s="1"/>
  <c r="BA697" s="1"/>
  <c r="BB697" s="1"/>
  <c r="BC697" s="1"/>
  <c r="BD697" s="1"/>
  <c r="BE697" s="1"/>
  <c r="BF697" s="1"/>
  <c r="BG697" s="1"/>
  <c r="BH697" s="1"/>
  <c r="BI697" s="1"/>
  <c r="P554"/>
  <c r="Q554" s="1"/>
  <c r="R554" s="1"/>
  <c r="S554" s="1"/>
  <c r="T554" s="1"/>
  <c r="U554" s="1"/>
  <c r="V554" s="1"/>
  <c r="W554" s="1"/>
  <c r="X554" s="1"/>
  <c r="Y554" s="1"/>
  <c r="Z554" s="1"/>
  <c r="O564"/>
  <c r="P564" s="1"/>
  <c r="Q564" s="1"/>
  <c r="R564" s="1"/>
  <c r="S564" s="1"/>
  <c r="T564" s="1"/>
  <c r="U564" s="1"/>
  <c r="V564" s="1"/>
  <c r="W564" s="1"/>
  <c r="X564" s="1"/>
  <c r="Y564" s="1"/>
  <c r="Z564" s="1"/>
  <c r="AA564" s="1"/>
  <c r="AB564" s="1"/>
  <c r="AC564" s="1"/>
  <c r="AD564" s="1"/>
  <c r="AE564" s="1"/>
  <c r="AF564" s="1"/>
  <c r="AG564" s="1"/>
  <c r="AH564" s="1"/>
  <c r="AI564" s="1"/>
  <c r="AJ564" s="1"/>
  <c r="AK564" s="1"/>
  <c r="AL564" s="1"/>
  <c r="AM564" s="1"/>
  <c r="AN564" s="1"/>
  <c r="AO564" s="1"/>
  <c r="AP564" s="1"/>
  <c r="AQ564" s="1"/>
  <c r="AR564" s="1"/>
  <c r="AS564" s="1"/>
  <c r="AT564" s="1"/>
  <c r="AU564" s="1"/>
  <c r="AV564" s="1"/>
  <c r="AW564" s="1"/>
  <c r="AX564" s="1"/>
  <c r="AY564" s="1"/>
  <c r="AZ564" s="1"/>
  <c r="BA564" s="1"/>
  <c r="BB564" s="1"/>
  <c r="BC564" s="1"/>
  <c r="BD564" s="1"/>
  <c r="BE564" s="1"/>
  <c r="BF564" s="1"/>
  <c r="BG564" s="1"/>
  <c r="BH564" s="1"/>
  <c r="BI564" s="1"/>
  <c r="V500"/>
  <c r="W500" s="1"/>
  <c r="X500" s="1"/>
  <c r="Y500" s="1"/>
  <c r="Z500" s="1"/>
  <c r="AA500" s="1"/>
  <c r="AB500" s="1"/>
  <c r="AC500" s="1"/>
  <c r="AD500" s="1"/>
  <c r="AE500" s="1"/>
  <c r="AF500" s="1"/>
  <c r="AG500" s="1"/>
  <c r="AH500" s="1"/>
  <c r="AI500" s="1"/>
  <c r="AJ500" s="1"/>
  <c r="AK500" s="1"/>
  <c r="AL500" s="1"/>
  <c r="AM500" s="1"/>
  <c r="AN500" s="1"/>
  <c r="AO500" s="1"/>
  <c r="AP500" s="1"/>
  <c r="AQ500" s="1"/>
  <c r="AR500" s="1"/>
  <c r="AS500" s="1"/>
  <c r="AT500" s="1"/>
  <c r="AU500" s="1"/>
  <c r="AV500" s="1"/>
  <c r="AW500" s="1"/>
  <c r="AX500" s="1"/>
  <c r="AY500" s="1"/>
  <c r="AZ500" s="1"/>
  <c r="BA500" s="1"/>
  <c r="BB500" s="1"/>
  <c r="BC500" s="1"/>
  <c r="BD500" s="1"/>
  <c r="BE500" s="1"/>
  <c r="BF500" s="1"/>
  <c r="BG500" s="1"/>
  <c r="BH500" s="1"/>
  <c r="BI500" s="1"/>
  <c r="AH499"/>
  <c r="AI499" s="1"/>
  <c r="AJ499" s="1"/>
  <c r="AK499" s="1"/>
  <c r="AL499" s="1"/>
  <c r="AM499" s="1"/>
  <c r="AN499" s="1"/>
  <c r="AO499" s="1"/>
  <c r="AP499" s="1"/>
  <c r="AQ499" s="1"/>
  <c r="AR499" s="1"/>
  <c r="AS499" s="1"/>
  <c r="AT499" s="1"/>
  <c r="AU499" s="1"/>
  <c r="AV499" s="1"/>
  <c r="AW499" s="1"/>
  <c r="AX499" s="1"/>
  <c r="AY499" s="1"/>
  <c r="AZ499" s="1"/>
  <c r="BA499" s="1"/>
  <c r="BB499" s="1"/>
  <c r="BC499" s="1"/>
  <c r="BD499" s="1"/>
  <c r="BE499" s="1"/>
  <c r="BF499" s="1"/>
  <c r="BG499" s="1"/>
  <c r="BH499" s="1"/>
  <c r="BI499" s="1"/>
  <c r="G488"/>
  <c r="H488" s="1"/>
  <c r="I488" s="1"/>
  <c r="J488" s="1"/>
  <c r="K488" s="1"/>
  <c r="L488" s="1"/>
  <c r="M488" s="1"/>
  <c r="N488" s="1"/>
  <c r="O488" s="1"/>
  <c r="P488" s="1"/>
  <c r="Q488" s="1"/>
  <c r="R488" s="1"/>
  <c r="S488" s="1"/>
  <c r="T488" s="1"/>
  <c r="U488" s="1"/>
  <c r="V488" s="1"/>
  <c r="W488" s="1"/>
  <c r="X488" s="1"/>
  <c r="Y488" s="1"/>
  <c r="Z488" s="1"/>
  <c r="AA488" s="1"/>
  <c r="AB488" s="1"/>
  <c r="AC488" s="1"/>
  <c r="AD488" s="1"/>
  <c r="AE488" s="1"/>
  <c r="AF488" s="1"/>
  <c r="AG488" s="1"/>
  <c r="AH488" s="1"/>
  <c r="AI488" s="1"/>
  <c r="AJ488" s="1"/>
  <c r="AK488" s="1"/>
  <c r="AL488" s="1"/>
  <c r="AM488" s="1"/>
  <c r="AN488" s="1"/>
  <c r="AO488" s="1"/>
  <c r="AP488" s="1"/>
  <c r="AQ488" s="1"/>
  <c r="AR488" s="1"/>
  <c r="AS488" s="1"/>
  <c r="AT488" s="1"/>
  <c r="AU488" s="1"/>
  <c r="AV488" s="1"/>
  <c r="AW488" s="1"/>
  <c r="AX488" s="1"/>
  <c r="AY488" s="1"/>
  <c r="AZ488" s="1"/>
  <c r="BA488" s="1"/>
  <c r="BB488" s="1"/>
  <c r="BC488" s="1"/>
  <c r="BD488" s="1"/>
  <c r="BE488" s="1"/>
  <c r="BF488" s="1"/>
  <c r="BG488" s="1"/>
  <c r="BH488" s="1"/>
  <c r="BI488" s="1"/>
  <c r="P487"/>
  <c r="Q487" s="1"/>
  <c r="R487" s="1"/>
  <c r="S487" s="1"/>
  <c r="T487" s="1"/>
  <c r="U487" s="1"/>
  <c r="V487" s="1"/>
  <c r="W487" s="1"/>
  <c r="X487" s="1"/>
  <c r="Y487" s="1"/>
  <c r="Z487" s="1"/>
  <c r="AA487" s="1"/>
  <c r="AB487" s="1"/>
  <c r="AC487" s="1"/>
  <c r="AD487" s="1"/>
  <c r="AE487" s="1"/>
  <c r="AF487" s="1"/>
  <c r="AG487" s="1"/>
  <c r="AH487" s="1"/>
  <c r="AI487" s="1"/>
  <c r="AJ487" s="1"/>
  <c r="AK487" s="1"/>
  <c r="AL487" s="1"/>
  <c r="AM487" s="1"/>
  <c r="AN487" s="1"/>
  <c r="AO487" s="1"/>
  <c r="AP487" s="1"/>
  <c r="AQ487" s="1"/>
  <c r="AR487" s="1"/>
  <c r="AS487" s="1"/>
  <c r="AT487" s="1"/>
  <c r="AU487" s="1"/>
  <c r="AV487" s="1"/>
  <c r="AW487" s="1"/>
  <c r="AX487" s="1"/>
  <c r="AY487" s="1"/>
  <c r="AZ487" s="1"/>
  <c r="BA487" s="1"/>
  <c r="BB487" s="1"/>
  <c r="BC487" s="1"/>
  <c r="BD487" s="1"/>
  <c r="BE487" s="1"/>
  <c r="BF487" s="1"/>
  <c r="BG487" s="1"/>
  <c r="BH487" s="1"/>
  <c r="BI487" s="1"/>
  <c r="Z657"/>
  <c r="AA657" s="1"/>
  <c r="AB657" s="1"/>
  <c r="AC657" s="1"/>
  <c r="AD657" s="1"/>
  <c r="AE657" s="1"/>
  <c r="AF657" s="1"/>
  <c r="AG657" s="1"/>
  <c r="AH657" s="1"/>
  <c r="AI657" s="1"/>
  <c r="AJ657" s="1"/>
  <c r="AK657" s="1"/>
  <c r="AL657" s="1"/>
  <c r="AM657" s="1"/>
  <c r="AN657" s="1"/>
  <c r="AO657" s="1"/>
  <c r="AP657" s="1"/>
  <c r="AQ657" s="1"/>
  <c r="AR657" s="1"/>
  <c r="AS657" s="1"/>
  <c r="AT657" s="1"/>
  <c r="AU657" s="1"/>
  <c r="AV657" s="1"/>
  <c r="AW657" s="1"/>
  <c r="AX657" s="1"/>
  <c r="AY657" s="1"/>
  <c r="AZ657" s="1"/>
  <c r="BA657" s="1"/>
  <c r="BB657" s="1"/>
  <c r="BC657" s="1"/>
  <c r="BD657" s="1"/>
  <c r="BE657" s="1"/>
  <c r="BF657" s="1"/>
  <c r="BG657" s="1"/>
  <c r="BH657" s="1"/>
  <c r="BI657" s="1"/>
  <c r="AC725"/>
  <c r="AD725" s="1"/>
  <c r="AE725" s="1"/>
  <c r="AF725" s="1"/>
  <c r="AG725" s="1"/>
  <c r="AH725" s="1"/>
  <c r="AI725" s="1"/>
  <c r="AJ725" s="1"/>
  <c r="AK725" s="1"/>
  <c r="AL725" s="1"/>
  <c r="AM725" s="1"/>
  <c r="AN725" s="1"/>
  <c r="AO725" s="1"/>
  <c r="AP725" s="1"/>
  <c r="AQ725" s="1"/>
  <c r="AR725" s="1"/>
  <c r="AS725" s="1"/>
  <c r="AT725" s="1"/>
  <c r="AU725" s="1"/>
  <c r="AV725" s="1"/>
  <c r="AW725" s="1"/>
  <c r="AX725" s="1"/>
  <c r="AY725" s="1"/>
  <c r="AZ725" s="1"/>
  <c r="AG656"/>
  <c r="AH656" s="1"/>
  <c r="AI656" s="1"/>
  <c r="AJ656" s="1"/>
  <c r="AK656" s="1"/>
  <c r="AL656" s="1"/>
  <c r="AM656" s="1"/>
  <c r="AN656" s="1"/>
  <c r="AO656" s="1"/>
  <c r="AP656" s="1"/>
  <c r="AQ656" s="1"/>
  <c r="AR656" s="1"/>
  <c r="AS656" s="1"/>
  <c r="AT656" s="1"/>
  <c r="AU656" s="1"/>
  <c r="AV656" s="1"/>
  <c r="AW656" s="1"/>
  <c r="AX656" s="1"/>
  <c r="AY656" s="1"/>
  <c r="AZ656" s="1"/>
  <c r="BA656" s="1"/>
  <c r="BB656" s="1"/>
  <c r="BC656" s="1"/>
  <c r="BD656" s="1"/>
  <c r="BE656" s="1"/>
  <c r="BF656" s="1"/>
  <c r="BG656" s="1"/>
  <c r="BH656" s="1"/>
  <c r="BI656" s="1"/>
  <c r="F468"/>
  <c r="G468" s="1"/>
  <c r="H468" s="1"/>
  <c r="I468" s="1"/>
  <c r="J468" s="1"/>
  <c r="K468" s="1"/>
  <c r="L468" s="1"/>
  <c r="M468" s="1"/>
  <c r="N468" s="1"/>
  <c r="O468" s="1"/>
  <c r="P468" s="1"/>
  <c r="Q468" s="1"/>
  <c r="R468" s="1"/>
  <c r="S468" s="1"/>
  <c r="T468" s="1"/>
  <c r="U468" s="1"/>
  <c r="V468" s="1"/>
  <c r="W468" s="1"/>
  <c r="X468" s="1"/>
  <c r="Y468" s="1"/>
  <c r="Z468" s="1"/>
  <c r="AA468" s="1"/>
  <c r="AB468" s="1"/>
  <c r="AC468" s="1"/>
  <c r="AD468" s="1"/>
  <c r="AE468" s="1"/>
  <c r="AF468" s="1"/>
  <c r="AG468" s="1"/>
  <c r="AH468" s="1"/>
  <c r="AI468" s="1"/>
  <c r="AJ468" s="1"/>
  <c r="AK468" s="1"/>
  <c r="AL468" s="1"/>
  <c r="AM468" s="1"/>
  <c r="AN468" s="1"/>
  <c r="AO468" s="1"/>
  <c r="AP468" s="1"/>
  <c r="AQ468" s="1"/>
  <c r="AR468" s="1"/>
  <c r="AS468" s="1"/>
  <c r="AT468" s="1"/>
  <c r="AU468" s="1"/>
  <c r="AV468" s="1"/>
  <c r="AW468" s="1"/>
  <c r="AX468" s="1"/>
  <c r="AY468" s="1"/>
  <c r="AZ468" s="1"/>
  <c r="BA468" s="1"/>
  <c r="BB468" s="1"/>
  <c r="BC468" s="1"/>
  <c r="BD468" s="1"/>
  <c r="BE468" s="1"/>
  <c r="BF468" s="1"/>
  <c r="BG468" s="1"/>
  <c r="BH468" s="1"/>
  <c r="BI468" s="1"/>
  <c r="I461"/>
  <c r="J461" s="1"/>
  <c r="K461" s="1"/>
  <c r="L461" s="1"/>
  <c r="M461" s="1"/>
  <c r="N461" s="1"/>
  <c r="O461" s="1"/>
  <c r="P461" s="1"/>
  <c r="Q461" s="1"/>
  <c r="R461" s="1"/>
  <c r="S461" s="1"/>
  <c r="T461" s="1"/>
  <c r="U461" s="1"/>
  <c r="V461" s="1"/>
  <c r="W461" s="1"/>
  <c r="X461" s="1"/>
  <c r="Y461" s="1"/>
  <c r="Z461" s="1"/>
  <c r="AA461" s="1"/>
  <c r="AB461" s="1"/>
  <c r="AC461" s="1"/>
  <c r="AD461" s="1"/>
  <c r="AE461" s="1"/>
  <c r="AF461" s="1"/>
  <c r="AG461" s="1"/>
  <c r="AH461" s="1"/>
  <c r="AI461" s="1"/>
  <c r="AJ461" s="1"/>
  <c r="AK461" s="1"/>
  <c r="AL461" s="1"/>
  <c r="AM461" s="1"/>
  <c r="AN461" s="1"/>
  <c r="AO461" s="1"/>
  <c r="AP461" s="1"/>
  <c r="AQ461" s="1"/>
  <c r="AR461" s="1"/>
  <c r="AS461" s="1"/>
  <c r="AT461" s="1"/>
  <c r="AU461" s="1"/>
  <c r="AV461" s="1"/>
  <c r="AW461" s="1"/>
  <c r="AX461" s="1"/>
  <c r="AY461" s="1"/>
  <c r="AZ461" s="1"/>
  <c r="BA461" s="1"/>
  <c r="G462"/>
  <c r="H462" s="1"/>
  <c r="I462" s="1"/>
  <c r="J462" s="1"/>
  <c r="K462" s="1"/>
  <c r="L462" s="1"/>
  <c r="M462" s="1"/>
  <c r="N462" s="1"/>
  <c r="O462" s="1"/>
  <c r="P462" s="1"/>
  <c r="Q462" s="1"/>
  <c r="R462" s="1"/>
  <c r="S462" s="1"/>
  <c r="T462" s="1"/>
  <c r="U462" s="1"/>
  <c r="V462" s="1"/>
  <c r="W462" s="1"/>
  <c r="X462" s="1"/>
  <c r="Y462" s="1"/>
  <c r="Z462" s="1"/>
  <c r="AA462" s="1"/>
  <c r="AB462" s="1"/>
  <c r="AC462" s="1"/>
  <c r="AD462" s="1"/>
  <c r="AE462" s="1"/>
  <c r="AF462" s="1"/>
  <c r="AG462" s="1"/>
  <c r="AH462" s="1"/>
  <c r="AI462" s="1"/>
  <c r="AJ462" s="1"/>
  <c r="AK462" s="1"/>
  <c r="AL462" s="1"/>
  <c r="AM462" s="1"/>
  <c r="AN462" s="1"/>
  <c r="AO462" s="1"/>
  <c r="AP462" s="1"/>
  <c r="AQ462" s="1"/>
  <c r="AR462" s="1"/>
  <c r="AS462" s="1"/>
  <c r="AT462" s="1"/>
  <c r="AU462" s="1"/>
  <c r="AV462" s="1"/>
  <c r="AW462" s="1"/>
  <c r="AX462" s="1"/>
  <c r="AY462" s="1"/>
  <c r="AZ462" s="1"/>
  <c r="BA462" s="1"/>
  <c r="BB462" s="1"/>
  <c r="BC462" s="1"/>
  <c r="BD462" s="1"/>
  <c r="BE462" s="1"/>
  <c r="BF462" s="1"/>
  <c r="BG462" s="1"/>
  <c r="BH462" s="1"/>
  <c r="BI462" s="1"/>
  <c r="F541"/>
  <c r="G541" s="1"/>
  <c r="F540"/>
  <c r="AI266"/>
  <c r="AJ266" s="1"/>
  <c r="AK266" s="1"/>
  <c r="AL266" s="1"/>
  <c r="AM266" s="1"/>
  <c r="AN266" s="1"/>
  <c r="AO266" s="1"/>
  <c r="AP266" s="1"/>
  <c r="AQ266" s="1"/>
  <c r="AR266" s="1"/>
  <c r="AS266" s="1"/>
  <c r="AT266" s="1"/>
  <c r="AU266" s="1"/>
  <c r="AV266" s="1"/>
  <c r="AW266" s="1"/>
  <c r="AX266" s="1"/>
  <c r="AY266" s="1"/>
  <c r="AZ266" s="1"/>
  <c r="BA266" s="1"/>
  <c r="BB266" s="1"/>
  <c r="BC266" s="1"/>
  <c r="BD266" s="1"/>
  <c r="BE266" s="1"/>
  <c r="BF266" s="1"/>
  <c r="BG266" s="1"/>
  <c r="BH266" s="1"/>
  <c r="BI266" s="1"/>
  <c r="AL361"/>
  <c r="AM361" s="1"/>
  <c r="AN361" s="1"/>
  <c r="AO361" s="1"/>
  <c r="AP361" s="1"/>
  <c r="AQ361" s="1"/>
  <c r="AR361" s="1"/>
  <c r="AS361" s="1"/>
  <c r="AL312"/>
  <c r="AM312" s="1"/>
  <c r="AN312" s="1"/>
  <c r="AO312" s="1"/>
  <c r="AP312" s="1"/>
  <c r="AL307"/>
  <c r="AM307" s="1"/>
  <c r="AN307" s="1"/>
  <c r="AO307" s="1"/>
  <c r="AP307" s="1"/>
  <c r="AQ307" s="1"/>
  <c r="AR307" s="1"/>
  <c r="AS307" s="1"/>
  <c r="AN289"/>
  <c r="AO289" s="1"/>
  <c r="AP289" s="1"/>
  <c r="AQ289" s="1"/>
  <c r="AR289" s="1"/>
  <c r="AS289" s="1"/>
  <c r="AT289" s="1"/>
  <c r="AU289" s="1"/>
  <c r="AV289" s="1"/>
  <c r="AW289" s="1"/>
  <c r="AA251"/>
  <c r="AB251" s="1"/>
  <c r="AL241"/>
  <c r="AA649"/>
  <c r="AB649" s="1"/>
  <c r="AC649" s="1"/>
  <c r="AD649" s="1"/>
  <c r="AE649" s="1"/>
  <c r="AF649" s="1"/>
  <c r="AG649" s="1"/>
  <c r="AH649" s="1"/>
  <c r="AI649" s="1"/>
  <c r="AJ649" s="1"/>
  <c r="AK649" s="1"/>
  <c r="AL649" s="1"/>
  <c r="AM649" s="1"/>
  <c r="AN649" s="1"/>
  <c r="AO649" s="1"/>
  <c r="AP649" s="1"/>
  <c r="AQ649" s="1"/>
  <c r="AR649" s="1"/>
  <c r="AS649" s="1"/>
  <c r="AT649" s="1"/>
  <c r="AU649" s="1"/>
  <c r="AV649" s="1"/>
  <c r="AW649" s="1"/>
  <c r="AX649" s="1"/>
  <c r="AY649" s="1"/>
  <c r="AZ649" s="1"/>
  <c r="BA649" s="1"/>
  <c r="BB649" s="1"/>
  <c r="AA648"/>
  <c r="AB648" s="1"/>
  <c r="AC648" s="1"/>
  <c r="AD648" s="1"/>
  <c r="AE648" s="1"/>
  <c r="AF648" s="1"/>
  <c r="AG648" s="1"/>
  <c r="AH648" s="1"/>
  <c r="AI648" s="1"/>
  <c r="AJ648" s="1"/>
  <c r="AK648" s="1"/>
  <c r="AL648" s="1"/>
  <c r="AM648" s="1"/>
  <c r="AN648" s="1"/>
  <c r="AO648" s="1"/>
  <c r="AP648" s="1"/>
  <c r="AQ648" s="1"/>
  <c r="AR648" s="1"/>
  <c r="AS648" s="1"/>
  <c r="AT648" s="1"/>
  <c r="AU648" s="1"/>
  <c r="AV648" s="1"/>
  <c r="AW648" s="1"/>
  <c r="AX648" s="1"/>
  <c r="AY648" s="1"/>
  <c r="AZ648" s="1"/>
  <c r="BA648" s="1"/>
  <c r="BB648" s="1"/>
  <c r="BC648" s="1"/>
  <c r="BD648" s="1"/>
  <c r="BE648" s="1"/>
  <c r="BF648" s="1"/>
  <c r="BG648" s="1"/>
  <c r="BH648" s="1"/>
  <c r="BI648" s="1"/>
  <c r="G681"/>
  <c r="H681" s="1"/>
  <c r="I681" s="1"/>
  <c r="J681" s="1"/>
  <c r="K681" s="1"/>
  <c r="L681" s="1"/>
  <c r="M681" s="1"/>
  <c r="N681" s="1"/>
  <c r="O681" s="1"/>
  <c r="P681" s="1"/>
  <c r="Q681" s="1"/>
  <c r="R681" s="1"/>
  <c r="S681" s="1"/>
  <c r="T681" s="1"/>
  <c r="U681" s="1"/>
  <c r="V681" s="1"/>
  <c r="W681" s="1"/>
  <c r="X681" s="1"/>
  <c r="Y681" s="1"/>
  <c r="Z681" s="1"/>
  <c r="AA681" s="1"/>
  <c r="AB681" s="1"/>
  <c r="AC681" s="1"/>
  <c r="AD681" s="1"/>
  <c r="AE681" s="1"/>
  <c r="AF681" s="1"/>
  <c r="AG681" s="1"/>
  <c r="AH681" s="1"/>
  <c r="AI681" s="1"/>
  <c r="AJ681" s="1"/>
  <c r="AK681" s="1"/>
  <c r="AL681" s="1"/>
  <c r="AM681" s="1"/>
  <c r="AN681" s="1"/>
  <c r="AO681" s="1"/>
  <c r="AP681" s="1"/>
  <c r="AQ681" s="1"/>
  <c r="AR681" s="1"/>
  <c r="AS681" s="1"/>
  <c r="AT681" s="1"/>
  <c r="AU681" s="1"/>
  <c r="AV681" s="1"/>
  <c r="AW681" s="1"/>
  <c r="AX681" s="1"/>
  <c r="AY681" s="1"/>
  <c r="AZ681" s="1"/>
  <c r="BA681" s="1"/>
  <c r="BB681" s="1"/>
  <c r="BC681" s="1"/>
  <c r="BD681" s="1"/>
  <c r="BE681" s="1"/>
  <c r="BF681" s="1"/>
  <c r="BG681" s="1"/>
  <c r="BH681" s="1"/>
  <c r="BI681" s="1"/>
  <c r="H807"/>
  <c r="X837"/>
  <c r="Y837" s="1"/>
  <c r="Z837" s="1"/>
  <c r="AA837" s="1"/>
  <c r="AB837" s="1"/>
  <c r="AC837" s="1"/>
  <c r="AD837" s="1"/>
  <c r="AE837" s="1"/>
  <c r="AF837" s="1"/>
  <c r="AG837" s="1"/>
  <c r="AH837" s="1"/>
  <c r="AI837" s="1"/>
  <c r="AJ837" s="1"/>
  <c r="AK837" s="1"/>
  <c r="AL837" s="1"/>
  <c r="AM837" s="1"/>
  <c r="AN837" s="1"/>
  <c r="AO837" s="1"/>
  <c r="AP837" s="1"/>
  <c r="L780"/>
  <c r="M780" s="1"/>
  <c r="N780" s="1"/>
  <c r="O780" s="1"/>
  <c r="P780" s="1"/>
  <c r="Q780" s="1"/>
  <c r="R780" s="1"/>
  <c r="S780" s="1"/>
  <c r="T780" s="1"/>
  <c r="U780" s="1"/>
  <c r="V780" s="1"/>
  <c r="W780" s="1"/>
  <c r="X780" s="1"/>
  <c r="Y780" s="1"/>
  <c r="Z780" s="1"/>
  <c r="AA780" s="1"/>
  <c r="AB780" s="1"/>
  <c r="AC780" s="1"/>
  <c r="AD780" s="1"/>
  <c r="AE780" s="1"/>
  <c r="AF780" s="1"/>
  <c r="AG780" s="1"/>
  <c r="AH780" s="1"/>
  <c r="AI780" s="1"/>
  <c r="AJ780" s="1"/>
  <c r="AK780" s="1"/>
  <c r="AL780" s="1"/>
  <c r="AM780" s="1"/>
  <c r="AN780" s="1"/>
  <c r="AO780" s="1"/>
  <c r="AP780" s="1"/>
  <c r="AQ780" s="1"/>
  <c r="AR780" s="1"/>
  <c r="AS780" s="1"/>
  <c r="AT780" s="1"/>
  <c r="AU780" s="1"/>
  <c r="AV780" s="1"/>
  <c r="AW780" s="1"/>
  <c r="AX780" s="1"/>
  <c r="AY780" s="1"/>
  <c r="AZ780" s="1"/>
  <c r="BA780" s="1"/>
  <c r="BB780" s="1"/>
  <c r="BC780" s="1"/>
  <c r="BD780" s="1"/>
  <c r="BE780" s="1"/>
  <c r="BF780" s="1"/>
  <c r="BG780" s="1"/>
  <c r="BH780" s="1"/>
  <c r="BI780" s="1"/>
  <c r="K808"/>
  <c r="L808" s="1"/>
  <c r="N838"/>
  <c r="O838" s="1"/>
  <c r="P838" s="1"/>
  <c r="Q838" s="1"/>
  <c r="R838" s="1"/>
  <c r="S838" s="1"/>
  <c r="T838" s="1"/>
  <c r="U838" s="1"/>
  <c r="V838" s="1"/>
  <c r="W838" s="1"/>
  <c r="X838" s="1"/>
  <c r="Y838" s="1"/>
  <c r="Z838" s="1"/>
  <c r="AA838" s="1"/>
  <c r="AB838" s="1"/>
  <c r="AC838" s="1"/>
  <c r="AD838" s="1"/>
  <c r="AE838" s="1"/>
  <c r="AF838" s="1"/>
  <c r="AG838" s="1"/>
  <c r="AH838" s="1"/>
  <c r="AI838" s="1"/>
  <c r="AJ838" s="1"/>
  <c r="AK838" s="1"/>
  <c r="AL838" s="1"/>
  <c r="AM838" s="1"/>
  <c r="AN838" s="1"/>
  <c r="AO838" s="1"/>
  <c r="AP838" s="1"/>
  <c r="AQ838" s="1"/>
  <c r="AR838" s="1"/>
  <c r="AS838" s="1"/>
  <c r="AT838" s="1"/>
  <c r="AU838" s="1"/>
  <c r="AV838" s="1"/>
  <c r="AW838" s="1"/>
  <c r="AX838" s="1"/>
  <c r="AY838" s="1"/>
  <c r="AZ838" s="1"/>
  <c r="BA838" s="1"/>
  <c r="BB838" s="1"/>
  <c r="BC838" s="1"/>
  <c r="BD838" s="1"/>
  <c r="BE838" s="1"/>
  <c r="BF838" s="1"/>
  <c r="BG838" s="1"/>
  <c r="BH838" s="1"/>
  <c r="BI838" s="1"/>
  <c r="Z806"/>
  <c r="AB765"/>
  <c r="AC765" s="1"/>
  <c r="AD765" s="1"/>
  <c r="AE765" s="1"/>
  <c r="AF765" s="1"/>
  <c r="AG765" s="1"/>
  <c r="AH765" s="1"/>
  <c r="AI765" s="1"/>
  <c r="AJ765" s="1"/>
  <c r="AK765" s="1"/>
  <c r="AL765" s="1"/>
  <c r="AM765" s="1"/>
  <c r="AN765" s="1"/>
  <c r="AO765" s="1"/>
  <c r="AP765" s="1"/>
  <c r="AQ765" s="1"/>
  <c r="AR765" s="1"/>
  <c r="AS765" s="1"/>
  <c r="AT765" s="1"/>
  <c r="AU765" s="1"/>
  <c r="AV765" s="1"/>
  <c r="AW765" s="1"/>
  <c r="AX765" s="1"/>
  <c r="AY765" s="1"/>
  <c r="AZ765" s="1"/>
  <c r="BA765" s="1"/>
  <c r="BB765" s="1"/>
  <c r="BC765" s="1"/>
  <c r="BD765" s="1"/>
  <c r="BE765" s="1"/>
  <c r="BF765" s="1"/>
  <c r="BG765" s="1"/>
  <c r="BH765" s="1"/>
  <c r="BI765" s="1"/>
  <c r="X713"/>
  <c r="Y680"/>
  <c r="AS665"/>
  <c r="AT665" s="1"/>
  <c r="AU665" s="1"/>
  <c r="AV665" s="1"/>
  <c r="AW665" s="1"/>
  <c r="AX665" s="1"/>
  <c r="AY665" s="1"/>
  <c r="AZ665" s="1"/>
  <c r="BA665" s="1"/>
  <c r="BB665" s="1"/>
  <c r="BC665" s="1"/>
  <c r="BD665" s="1"/>
  <c r="BE665" s="1"/>
  <c r="BF665" s="1"/>
  <c r="BG665" s="1"/>
  <c r="BH665" s="1"/>
  <c r="BI665" s="1"/>
  <c r="AS664"/>
  <c r="AT664" s="1"/>
  <c r="AU664" s="1"/>
  <c r="AV664" s="1"/>
  <c r="AW664" s="1"/>
  <c r="AX664" s="1"/>
  <c r="AY664" s="1"/>
  <c r="AZ664" s="1"/>
  <c r="BA664" s="1"/>
  <c r="BB664" s="1"/>
  <c r="BC664" s="1"/>
  <c r="BD664" s="1"/>
  <c r="BE664" s="1"/>
  <c r="BF664" s="1"/>
  <c r="BG664" s="1"/>
  <c r="BH664" s="1"/>
  <c r="BI664" s="1"/>
  <c r="AD668"/>
  <c r="AE668" s="1"/>
  <c r="AF668" s="1"/>
  <c r="AG668" s="1"/>
  <c r="AH668" s="1"/>
  <c r="AI668" s="1"/>
  <c r="AJ668" s="1"/>
  <c r="AK668" s="1"/>
  <c r="AL668" s="1"/>
  <c r="AM668" s="1"/>
  <c r="AN668" s="1"/>
  <c r="AO668" s="1"/>
  <c r="AP668" s="1"/>
  <c r="AQ668" s="1"/>
  <c r="AR668" s="1"/>
  <c r="AS668" s="1"/>
  <c r="AT668" s="1"/>
  <c r="AU668" s="1"/>
  <c r="AV668" s="1"/>
  <c r="AW668" s="1"/>
  <c r="AX668" s="1"/>
  <c r="AY668" s="1"/>
  <c r="AZ668" s="1"/>
  <c r="BA668" s="1"/>
  <c r="BB668" s="1"/>
  <c r="BC668" s="1"/>
  <c r="BD668" s="1"/>
  <c r="BE668" s="1"/>
  <c r="BF668" s="1"/>
  <c r="BG668" s="1"/>
  <c r="BH668" s="1"/>
  <c r="BI668" s="1"/>
  <c r="V140"/>
  <c r="W140" s="1"/>
  <c r="X140" s="1"/>
  <c r="Y140" s="1"/>
  <c r="Z140" s="1"/>
  <c r="AA140" s="1"/>
  <c r="AB140" s="1"/>
  <c r="AC140" s="1"/>
  <c r="AD140" s="1"/>
  <c r="AE140" s="1"/>
  <c r="AF140" s="1"/>
  <c r="AG140" s="1"/>
  <c r="AH140" s="1"/>
  <c r="AI140" s="1"/>
  <c r="AJ140" s="1"/>
  <c r="AK140" s="1"/>
  <c r="AL140" s="1"/>
  <c r="AM140" s="1"/>
  <c r="AN140" s="1"/>
  <c r="AO140" s="1"/>
  <c r="AP140" s="1"/>
  <c r="AQ140" s="1"/>
  <c r="AR140" s="1"/>
  <c r="AS140" s="1"/>
  <c r="AT140" s="1"/>
  <c r="AU140" s="1"/>
  <c r="AV140" s="1"/>
  <c r="AW140" s="1"/>
  <c r="AX140" s="1"/>
  <c r="AY140" s="1"/>
  <c r="AZ140" s="1"/>
  <c r="BA140" s="1"/>
  <c r="G141"/>
  <c r="H141" s="1"/>
  <c r="I141" s="1"/>
  <c r="J141" s="1"/>
  <c r="K141" s="1"/>
  <c r="L141" s="1"/>
  <c r="M141" s="1"/>
  <c r="N141" s="1"/>
  <c r="O141" s="1"/>
  <c r="P141" s="1"/>
  <c r="Q141" s="1"/>
  <c r="R141" s="1"/>
  <c r="S141" s="1"/>
  <c r="T141" s="1"/>
  <c r="U141" s="1"/>
  <c r="V141" s="1"/>
  <c r="W141" s="1"/>
  <c r="X141" s="1"/>
  <c r="Y141" s="1"/>
  <c r="Z141" s="1"/>
  <c r="AA141" s="1"/>
  <c r="AB141" s="1"/>
  <c r="AC141" s="1"/>
  <c r="AD141" s="1"/>
  <c r="AE141" s="1"/>
  <c r="AF141" s="1"/>
  <c r="AG141" s="1"/>
  <c r="AH141" s="1"/>
  <c r="AI141" s="1"/>
  <c r="AJ141" s="1"/>
  <c r="AK141" s="1"/>
  <c r="AL141" s="1"/>
  <c r="AM141" s="1"/>
  <c r="AN141" s="1"/>
  <c r="AO141" s="1"/>
  <c r="AP141" s="1"/>
  <c r="AQ141" s="1"/>
  <c r="AR141" s="1"/>
  <c r="AS141" s="1"/>
  <c r="AT141" s="1"/>
  <c r="AU141" s="1"/>
  <c r="AV141" s="1"/>
  <c r="AW141" s="1"/>
  <c r="AX141" s="1"/>
  <c r="AY141" s="1"/>
  <c r="AZ141" s="1"/>
  <c r="BA141" s="1"/>
  <c r="BB141" s="1"/>
  <c r="AJ145"/>
  <c r="AK145" s="1"/>
  <c r="AL145" s="1"/>
  <c r="AM145" s="1"/>
  <c r="AN145" s="1"/>
  <c r="AO145" s="1"/>
  <c r="AP145" s="1"/>
  <c r="AQ145" s="1"/>
  <c r="AR145" s="1"/>
  <c r="AS145" s="1"/>
  <c r="AT145" s="1"/>
  <c r="AU145" s="1"/>
  <c r="AV145" s="1"/>
  <c r="AW145" s="1"/>
  <c r="AX145" s="1"/>
  <c r="AY145" s="1"/>
  <c r="AZ145" s="1"/>
  <c r="BA145" s="1"/>
  <c r="BB145" s="1"/>
  <c r="BC145" s="1"/>
  <c r="BD145" s="1"/>
  <c r="BE145" s="1"/>
  <c r="BF145" s="1"/>
  <c r="BG145" s="1"/>
  <c r="BH145" s="1"/>
  <c r="BI145" s="1"/>
  <c r="AC146"/>
  <c r="AD146" s="1"/>
  <c r="AE146" s="1"/>
  <c r="AF146" s="1"/>
  <c r="AG146" s="1"/>
  <c r="AH146" s="1"/>
  <c r="AI146" s="1"/>
  <c r="AJ146" s="1"/>
  <c r="AK146" s="1"/>
  <c r="AL146" s="1"/>
  <c r="AM146" s="1"/>
  <c r="AN146" s="1"/>
  <c r="AO146" s="1"/>
  <c r="AP146" s="1"/>
  <c r="AQ146" s="1"/>
  <c r="AR146" s="1"/>
  <c r="AS146" s="1"/>
  <c r="AT146" s="1"/>
  <c r="AU146" s="1"/>
  <c r="AV146" s="1"/>
  <c r="AW146" s="1"/>
  <c r="AX146" s="1"/>
  <c r="AY146" s="1"/>
  <c r="AZ146" s="1"/>
  <c r="BA146" s="1"/>
  <c r="BB146" s="1"/>
  <c r="BC146" s="1"/>
  <c r="BD146" s="1"/>
  <c r="BE146" s="1"/>
  <c r="BF146" s="1"/>
  <c r="BG146" s="1"/>
  <c r="BH146" s="1"/>
  <c r="BI146" s="1"/>
  <c r="AH18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BH18" s="1"/>
  <c r="BI18" s="1"/>
  <c r="G519"/>
  <c r="H519" s="1"/>
  <c r="I519" s="1"/>
  <c r="J519" s="1"/>
  <c r="K519" s="1"/>
  <c r="L519" s="1"/>
  <c r="M519" s="1"/>
  <c r="N519" s="1"/>
  <c r="O519" s="1"/>
  <c r="P519" s="1"/>
  <c r="Q519" s="1"/>
  <c r="R519" s="1"/>
  <c r="S519" s="1"/>
  <c r="T519" s="1"/>
  <c r="U519" s="1"/>
  <c r="V519" s="1"/>
  <c r="W519" s="1"/>
  <c r="X519" s="1"/>
  <c r="Y519" s="1"/>
  <c r="Z519" s="1"/>
  <c r="AA519" s="1"/>
  <c r="AB519" s="1"/>
  <c r="AC519" s="1"/>
  <c r="AD519" s="1"/>
  <c r="AE519" s="1"/>
  <c r="AF519" s="1"/>
  <c r="AG519" s="1"/>
  <c r="AH519" s="1"/>
  <c r="AI519" s="1"/>
  <c r="AJ519" s="1"/>
  <c r="AK519" s="1"/>
  <c r="AL519" s="1"/>
  <c r="AM519" s="1"/>
  <c r="AN519" s="1"/>
  <c r="AO519" s="1"/>
  <c r="AP519" s="1"/>
  <c r="AQ519" s="1"/>
  <c r="AR519" s="1"/>
  <c r="AS519" s="1"/>
  <c r="AT519" s="1"/>
  <c r="AU519" s="1"/>
  <c r="AV519" s="1"/>
  <c r="AW519" s="1"/>
  <c r="AX519" s="1"/>
  <c r="AY519" s="1"/>
  <c r="AZ519" s="1"/>
  <c r="BA519" s="1"/>
  <c r="BB519" s="1"/>
  <c r="BC519" s="1"/>
  <c r="BD519" s="1"/>
  <c r="BE519" s="1"/>
  <c r="BF519" s="1"/>
  <c r="BG519" s="1"/>
  <c r="BH519" s="1"/>
  <c r="BI519" s="1"/>
  <c r="AH517"/>
  <c r="AI517" s="1"/>
  <c r="AJ517" s="1"/>
  <c r="AK517" s="1"/>
  <c r="AL517" s="1"/>
  <c r="AM517" s="1"/>
  <c r="AN517" s="1"/>
  <c r="AO517" s="1"/>
  <c r="AP517" s="1"/>
  <c r="AQ517" s="1"/>
  <c r="AR517" s="1"/>
  <c r="AS517" s="1"/>
  <c r="AT517" s="1"/>
  <c r="AU517" s="1"/>
  <c r="AV517" s="1"/>
  <c r="AW517" s="1"/>
  <c r="AX517" s="1"/>
  <c r="AY517" s="1"/>
  <c r="AZ517" s="1"/>
  <c r="BA517" s="1"/>
  <c r="BB517" s="1"/>
  <c r="BC517" s="1"/>
  <c r="BD517" s="1"/>
  <c r="BE517" s="1"/>
  <c r="BF517" s="1"/>
  <c r="BG517" s="1"/>
  <c r="BH517" s="1"/>
  <c r="BI517" s="1"/>
  <c r="AH516"/>
  <c r="AI516" s="1"/>
  <c r="AJ516" s="1"/>
  <c r="AK516" s="1"/>
  <c r="AL516" s="1"/>
  <c r="AM516" s="1"/>
  <c r="AN516" s="1"/>
  <c r="AO516" s="1"/>
  <c r="AP516" s="1"/>
  <c r="AQ516" s="1"/>
  <c r="AR516" s="1"/>
  <c r="AS516" s="1"/>
  <c r="AT516" s="1"/>
  <c r="AU516" s="1"/>
  <c r="AV516" s="1"/>
  <c r="AW516" s="1"/>
  <c r="AX516" s="1"/>
  <c r="AY516" s="1"/>
  <c r="AZ516" s="1"/>
  <c r="BA516" s="1"/>
  <c r="BB516" s="1"/>
  <c r="BC516" s="1"/>
  <c r="BD516" s="1"/>
  <c r="BE516" s="1"/>
  <c r="BF516" s="1"/>
  <c r="BG516" s="1"/>
  <c r="BH516" s="1"/>
  <c r="BI516" s="1"/>
  <c r="H623"/>
  <c r="I623" s="1"/>
  <c r="G536"/>
  <c r="H536" s="1"/>
  <c r="I536" s="1"/>
  <c r="J536" s="1"/>
  <c r="K536" s="1"/>
  <c r="L536" s="1"/>
  <c r="M536" s="1"/>
  <c r="N536" s="1"/>
  <c r="O536" s="1"/>
  <c r="P536" s="1"/>
  <c r="Q536" s="1"/>
  <c r="R536" s="1"/>
  <c r="S536" s="1"/>
  <c r="T536" s="1"/>
  <c r="U536" s="1"/>
  <c r="V536" s="1"/>
  <c r="W536" s="1"/>
  <c r="X536" s="1"/>
  <c r="Y536" s="1"/>
  <c r="Z536" s="1"/>
  <c r="AA536" s="1"/>
  <c r="AB536" s="1"/>
  <c r="AC536" s="1"/>
  <c r="AD536" s="1"/>
  <c r="AE536" s="1"/>
  <c r="AF536" s="1"/>
  <c r="AG536" s="1"/>
  <c r="AH536" s="1"/>
  <c r="AI536" s="1"/>
  <c r="AJ536" s="1"/>
  <c r="AK536" s="1"/>
  <c r="AL536" s="1"/>
  <c r="AM536" s="1"/>
  <c r="AN536" s="1"/>
  <c r="AO536" s="1"/>
  <c r="AP536" s="1"/>
  <c r="AQ536" s="1"/>
  <c r="AR536" s="1"/>
  <c r="AS536" s="1"/>
  <c r="AT536" s="1"/>
  <c r="AU536" s="1"/>
  <c r="AV536" s="1"/>
  <c r="AW536" s="1"/>
  <c r="AX536" s="1"/>
  <c r="AY536" s="1"/>
  <c r="AZ536" s="1"/>
  <c r="BA536" s="1"/>
  <c r="BB536" s="1"/>
  <c r="BC536" s="1"/>
  <c r="BD536" s="1"/>
  <c r="BE536" s="1"/>
  <c r="BF536" s="1"/>
  <c r="BG536" s="1"/>
  <c r="BH536" s="1"/>
  <c r="BI536" s="1"/>
  <c r="U463"/>
  <c r="V463" s="1"/>
  <c r="W463" s="1"/>
  <c r="X463" s="1"/>
  <c r="Y463" s="1"/>
  <c r="Z463" s="1"/>
  <c r="AA463" s="1"/>
  <c r="AB463" s="1"/>
  <c r="AC463" s="1"/>
  <c r="AD463" s="1"/>
  <c r="AE463" s="1"/>
  <c r="AF463" s="1"/>
  <c r="AG463" s="1"/>
  <c r="AH463" s="1"/>
  <c r="AI463" s="1"/>
  <c r="AJ463" s="1"/>
  <c r="AK463" s="1"/>
  <c r="AL463" s="1"/>
  <c r="AM463" s="1"/>
  <c r="AH435"/>
  <c r="AI435" s="1"/>
  <c r="AJ435" s="1"/>
  <c r="AK435" s="1"/>
  <c r="AL435" s="1"/>
  <c r="AM435" s="1"/>
  <c r="AN435" s="1"/>
  <c r="AO435" s="1"/>
  <c r="AP435" s="1"/>
  <c r="AQ435" s="1"/>
  <c r="AR435" s="1"/>
  <c r="AS435" s="1"/>
  <c r="AT435" s="1"/>
  <c r="AU435" s="1"/>
  <c r="AV435" s="1"/>
  <c r="AW435" s="1"/>
  <c r="AX435" s="1"/>
  <c r="AY435" s="1"/>
  <c r="AZ435" s="1"/>
  <c r="BA435" s="1"/>
  <c r="BB435" s="1"/>
  <c r="BC435" s="1"/>
  <c r="BD435" s="1"/>
  <c r="BE435" s="1"/>
  <c r="BF435" s="1"/>
  <c r="BG435" s="1"/>
  <c r="BH435" s="1"/>
  <c r="BI435" s="1"/>
  <c r="P442"/>
  <c r="Q442" s="1"/>
  <c r="Y82"/>
  <c r="Z82" s="1"/>
  <c r="AA82" s="1"/>
  <c r="AB82" s="1"/>
  <c r="AC82" s="1"/>
  <c r="AD82" s="1"/>
  <c r="AE82" s="1"/>
  <c r="AF82" s="1"/>
  <c r="AG82" s="1"/>
  <c r="AH82" s="1"/>
  <c r="AI82" s="1"/>
  <c r="AJ82" s="1"/>
  <c r="AK82" s="1"/>
  <c r="AL82" s="1"/>
  <c r="AM82" s="1"/>
  <c r="AN82" s="1"/>
  <c r="AO82" s="1"/>
  <c r="AP82" s="1"/>
  <c r="AQ82" s="1"/>
  <c r="AR82" s="1"/>
  <c r="AS82" s="1"/>
  <c r="AT82" s="1"/>
  <c r="AU82" s="1"/>
  <c r="AV82" s="1"/>
  <c r="AW82" s="1"/>
  <c r="AX82" s="1"/>
  <c r="AY82" s="1"/>
  <c r="AZ82" s="1"/>
  <c r="BA82" s="1"/>
  <c r="BB82" s="1"/>
  <c r="BC82" s="1"/>
  <c r="BD82" s="1"/>
  <c r="BE82" s="1"/>
  <c r="BF82" s="1"/>
  <c r="BG82" s="1"/>
  <c r="BH82" s="1"/>
  <c r="BI82" s="1"/>
  <c r="Y81"/>
  <c r="Z81" s="1"/>
  <c r="AA81" s="1"/>
  <c r="AB81" s="1"/>
  <c r="AC81" s="1"/>
  <c r="AD81" s="1"/>
  <c r="AE81" s="1"/>
  <c r="AF81" s="1"/>
  <c r="AG81" s="1"/>
  <c r="AH81" s="1"/>
  <c r="AI81" s="1"/>
  <c r="AJ81" s="1"/>
  <c r="AK81" s="1"/>
  <c r="AL81" s="1"/>
  <c r="AM81" s="1"/>
  <c r="AN81" s="1"/>
  <c r="AO81" s="1"/>
  <c r="AP81" s="1"/>
  <c r="AQ81" s="1"/>
  <c r="AR81" s="1"/>
  <c r="AS81" s="1"/>
  <c r="AT81" s="1"/>
  <c r="AU81" s="1"/>
  <c r="AV81" s="1"/>
  <c r="AW81" s="1"/>
  <c r="AX81" s="1"/>
  <c r="AY81" s="1"/>
  <c r="AZ81" s="1"/>
  <c r="BA81" s="1"/>
  <c r="BB81" s="1"/>
  <c r="BC81" s="1"/>
  <c r="BD81" s="1"/>
  <c r="BE81" s="1"/>
  <c r="BF81" s="1"/>
  <c r="BG81" s="1"/>
  <c r="BH81" s="1"/>
  <c r="BI81" s="1"/>
  <c r="Y88"/>
  <c r="Z88" s="1"/>
  <c r="AA88" s="1"/>
  <c r="AB88" s="1"/>
  <c r="AC88" s="1"/>
  <c r="AD88" s="1"/>
  <c r="AE88" s="1"/>
  <c r="AF88" s="1"/>
  <c r="AG88" s="1"/>
  <c r="AH88" s="1"/>
  <c r="AI88" s="1"/>
  <c r="AJ88" s="1"/>
  <c r="AK88" s="1"/>
  <c r="AL88" s="1"/>
  <c r="AM88" s="1"/>
  <c r="AN88" s="1"/>
  <c r="AO88" s="1"/>
  <c r="AP88" s="1"/>
  <c r="AQ88" s="1"/>
  <c r="AR88" s="1"/>
  <c r="AS88" s="1"/>
  <c r="AT88" s="1"/>
  <c r="AU88" s="1"/>
  <c r="AV88" s="1"/>
  <c r="AW88" s="1"/>
  <c r="AX88" s="1"/>
  <c r="AY88" s="1"/>
  <c r="AZ88" s="1"/>
  <c r="BA88" s="1"/>
  <c r="BB88" s="1"/>
  <c r="BC88" s="1"/>
  <c r="BD88" s="1"/>
  <c r="BE88" s="1"/>
  <c r="BF88" s="1"/>
  <c r="BG88" s="1"/>
  <c r="BH88" s="1"/>
  <c r="BI88" s="1"/>
  <c r="AZ157"/>
  <c r="BA157" s="1"/>
  <c r="BB157" s="1"/>
  <c r="BC157" s="1"/>
  <c r="BD157" s="1"/>
  <c r="O158"/>
  <c r="P158" s="1"/>
  <c r="Q158" s="1"/>
  <c r="R158" s="1"/>
  <c r="S158" s="1"/>
  <c r="T158" s="1"/>
  <c r="U158" s="1"/>
  <c r="V158" s="1"/>
  <c r="W158" s="1"/>
  <c r="X158" s="1"/>
  <c r="Y158" s="1"/>
  <c r="Z158" s="1"/>
  <c r="AA158" s="1"/>
  <c r="AB158" s="1"/>
  <c r="AC158" s="1"/>
  <c r="AD158" s="1"/>
  <c r="AE158" s="1"/>
  <c r="AF158" s="1"/>
  <c r="AG158" s="1"/>
  <c r="AH158" s="1"/>
  <c r="AI158" s="1"/>
  <c r="AJ158" s="1"/>
  <c r="AK158" s="1"/>
  <c r="AL158" s="1"/>
  <c r="AM158" s="1"/>
  <c r="AN158" s="1"/>
  <c r="AO158" s="1"/>
  <c r="AP158" s="1"/>
  <c r="AQ158" s="1"/>
  <c r="AR158" s="1"/>
  <c r="AS158" s="1"/>
  <c r="AT158" s="1"/>
  <c r="AU158" s="1"/>
  <c r="AV158" s="1"/>
  <c r="AW158" s="1"/>
  <c r="AX158" s="1"/>
  <c r="AY158" s="1"/>
  <c r="AZ158" s="1"/>
  <c r="BA158" s="1"/>
  <c r="BB158" s="1"/>
  <c r="BC158" s="1"/>
  <c r="BD158" s="1"/>
  <c r="BE158" s="1"/>
  <c r="BF158" s="1"/>
  <c r="BG158" s="1"/>
  <c r="BH158" s="1"/>
  <c r="BI158" s="1"/>
  <c r="AQ1017" l="1"/>
  <c r="AR1017" s="1"/>
  <c r="AS1017" s="1"/>
  <c r="AT1017" s="1"/>
  <c r="AU1017" s="1"/>
  <c r="AV1017" s="1"/>
  <c r="AW1017" s="1"/>
  <c r="AX1017" s="1"/>
  <c r="AY1017" s="1"/>
  <c r="AZ1017" s="1"/>
  <c r="BA1017" s="1"/>
  <c r="BB1017" s="1"/>
  <c r="BC1017" s="1"/>
  <c r="BD1017" s="1"/>
  <c r="BE1017" s="1"/>
  <c r="BF1017" s="1"/>
  <c r="BG1018"/>
  <c r="BF1018"/>
  <c r="X502"/>
  <c r="W503"/>
  <c r="Y504"/>
  <c r="Z504" s="1"/>
  <c r="U503"/>
  <c r="T503"/>
  <c r="W212"/>
  <c r="X212" s="1"/>
  <c r="Y212" s="1"/>
  <c r="Z212" s="1"/>
  <c r="AA212" s="1"/>
  <c r="AB212" s="1"/>
  <c r="AC212" s="1"/>
  <c r="K1338"/>
  <c r="L1338" s="1"/>
  <c r="M1338" s="1"/>
  <c r="N1338" s="1"/>
  <c r="O1338" s="1"/>
  <c r="P1338" s="1"/>
  <c r="Q1338" s="1"/>
  <c r="R1338" s="1"/>
  <c r="S1338" s="1"/>
  <c r="T1338" s="1"/>
  <c r="U1338" s="1"/>
  <c r="V1338" s="1"/>
  <c r="W1338" s="1"/>
  <c r="X1338" s="1"/>
  <c r="Y1338" s="1"/>
  <c r="Z1338" s="1"/>
  <c r="AA1338" s="1"/>
  <c r="AB1338" s="1"/>
  <c r="AC1338" s="1"/>
  <c r="AD1338" s="1"/>
  <c r="AE1338" s="1"/>
  <c r="AF1338" s="1"/>
  <c r="AG1338" s="1"/>
  <c r="AH1338" s="1"/>
  <c r="AI1338" s="1"/>
  <c r="AJ1338" s="1"/>
  <c r="AK1338" s="1"/>
  <c r="AL1338" s="1"/>
  <c r="AM1338" s="1"/>
  <c r="AN1338" s="1"/>
  <c r="AO1338" s="1"/>
  <c r="AP1338" s="1"/>
  <c r="AQ1338" s="1"/>
  <c r="AR1338" s="1"/>
  <c r="AS1338" s="1"/>
  <c r="AT1338" s="1"/>
  <c r="AU1338" s="1"/>
  <c r="AV1338" s="1"/>
  <c r="AW1338" s="1"/>
  <c r="AX1338" s="1"/>
  <c r="AY1338" s="1"/>
  <c r="AZ1338" s="1"/>
  <c r="BA1338" s="1"/>
  <c r="BB1338" s="1"/>
  <c r="BC1338" s="1"/>
  <c r="BD1338" s="1"/>
  <c r="BE1338" s="1"/>
  <c r="BF1338" s="1"/>
  <c r="BG1338" s="1"/>
  <c r="BH1338" s="1"/>
  <c r="BI1338" s="1"/>
  <c r="K1106"/>
  <c r="L1106" s="1"/>
  <c r="M1106" s="1"/>
  <c r="N1106" s="1"/>
  <c r="O1106" s="1"/>
  <c r="P1106" s="1"/>
  <c r="Q1106" s="1"/>
  <c r="R1106" s="1"/>
  <c r="S1106" s="1"/>
  <c r="T1106" s="1"/>
  <c r="U1106" s="1"/>
  <c r="AA59"/>
  <c r="AB59" s="1"/>
  <c r="AC59" s="1"/>
  <c r="AD59" s="1"/>
  <c r="AE59" s="1"/>
  <c r="AF59" s="1"/>
  <c r="AG59" s="1"/>
  <c r="AH59" s="1"/>
  <c r="AI59" s="1"/>
  <c r="AJ59" s="1"/>
  <c r="AK59" s="1"/>
  <c r="AL59" s="1"/>
  <c r="AM59" s="1"/>
  <c r="AN59" s="1"/>
  <c r="AO59" s="1"/>
  <c r="AP59" s="1"/>
  <c r="AQ59" s="1"/>
  <c r="AR59" s="1"/>
  <c r="AS59" s="1"/>
  <c r="AT59" s="1"/>
  <c r="AU59" s="1"/>
  <c r="AV59" s="1"/>
  <c r="AW59" s="1"/>
  <c r="AX59" s="1"/>
  <c r="AY59" s="1"/>
  <c r="AZ59" s="1"/>
  <c r="BA59" s="1"/>
  <c r="BB59" s="1"/>
  <c r="BC59" s="1"/>
  <c r="BD59" s="1"/>
  <c r="BE59" s="1"/>
  <c r="BF59" s="1"/>
  <c r="BG59" s="1"/>
  <c r="BH59" s="1"/>
  <c r="BI59" s="1"/>
  <c r="AA58"/>
  <c r="AB58" s="1"/>
  <c r="AC58" s="1"/>
  <c r="AD58" s="1"/>
  <c r="AE58" s="1"/>
  <c r="AF58" s="1"/>
  <c r="AG58" s="1"/>
  <c r="AH58" s="1"/>
  <c r="AI58" s="1"/>
  <c r="AJ58" s="1"/>
  <c r="AK58" s="1"/>
  <c r="AL58" s="1"/>
  <c r="AM58" s="1"/>
  <c r="AN58" s="1"/>
  <c r="AO58" s="1"/>
  <c r="AP58" s="1"/>
  <c r="AQ58" s="1"/>
  <c r="AR58" s="1"/>
  <c r="AS58" s="1"/>
  <c r="AT58" s="1"/>
  <c r="AU58" s="1"/>
  <c r="AV58" s="1"/>
  <c r="AW58" s="1"/>
  <c r="AX58" s="1"/>
  <c r="AY58" s="1"/>
  <c r="AZ58" s="1"/>
  <c r="BA58" s="1"/>
  <c r="BB58" s="1"/>
  <c r="BC58" s="1"/>
  <c r="BD58" s="1"/>
  <c r="BE58" s="1"/>
  <c r="BF58" s="1"/>
  <c r="BG58" s="1"/>
  <c r="BH58" s="1"/>
  <c r="BI58" s="1"/>
  <c r="BE174"/>
  <c r="BF174" s="1"/>
  <c r="BG174" s="1"/>
  <c r="BH174" s="1"/>
  <c r="BI174" s="1"/>
  <c r="AA554"/>
  <c r="AB554" s="1"/>
  <c r="AC554" s="1"/>
  <c r="AD554" s="1"/>
  <c r="AE554" s="1"/>
  <c r="AF554" s="1"/>
  <c r="AG554" s="1"/>
  <c r="AH554" s="1"/>
  <c r="AI554" s="1"/>
  <c r="AJ554" s="1"/>
  <c r="AK554" s="1"/>
  <c r="AL554" s="1"/>
  <c r="AM554" s="1"/>
  <c r="AN554" s="1"/>
  <c r="AO554" s="1"/>
  <c r="AP554" s="1"/>
  <c r="AQ554" s="1"/>
  <c r="AR554" s="1"/>
  <c r="AS554" s="1"/>
  <c r="AT554" s="1"/>
  <c r="AU554" s="1"/>
  <c r="AV554" s="1"/>
  <c r="AW554" s="1"/>
  <c r="AX554" s="1"/>
  <c r="AY554" s="1"/>
  <c r="AZ554" s="1"/>
  <c r="BA554" s="1"/>
  <c r="BB554" s="1"/>
  <c r="BC554" s="1"/>
  <c r="BD554" s="1"/>
  <c r="BE554" s="1"/>
  <c r="BF554" s="1"/>
  <c r="BG554" s="1"/>
  <c r="BH554" s="1"/>
  <c r="BI554" s="1"/>
  <c r="BC141"/>
  <c r="BD141" s="1"/>
  <c r="BC649"/>
  <c r="BD649" s="1"/>
  <c r="BE649" s="1"/>
  <c r="BB461"/>
  <c r="BC461" s="1"/>
  <c r="BD461" s="1"/>
  <c r="BE461" s="1"/>
  <c r="BF461" s="1"/>
  <c r="BG461" s="1"/>
  <c r="BH461" s="1"/>
  <c r="BI461" s="1"/>
  <c r="BA725"/>
  <c r="BB725" s="1"/>
  <c r="BC725" s="1"/>
  <c r="BD725" s="1"/>
  <c r="BB140"/>
  <c r="BC140" s="1"/>
  <c r="BD140" s="1"/>
  <c r="BE140" s="1"/>
  <c r="BF140" s="1"/>
  <c r="BG140" s="1"/>
  <c r="BH140" s="1"/>
  <c r="BI140" s="1"/>
  <c r="I807"/>
  <c r="J807" s="1"/>
  <c r="K807" s="1"/>
  <c r="L807" s="1"/>
  <c r="M807" s="1"/>
  <c r="N807" s="1"/>
  <c r="O807" s="1"/>
  <c r="P807" s="1"/>
  <c r="Q807" s="1"/>
  <c r="R807" s="1"/>
  <c r="S807" s="1"/>
  <c r="T807" s="1"/>
  <c r="U807" s="1"/>
  <c r="V807" s="1"/>
  <c r="W807" s="1"/>
  <c r="X807" s="1"/>
  <c r="Y807" s="1"/>
  <c r="Z807" s="1"/>
  <c r="AA807" s="1"/>
  <c r="AB807" s="1"/>
  <c r="AC807" s="1"/>
  <c r="AD807" s="1"/>
  <c r="AE807" s="1"/>
  <c r="AF807" s="1"/>
  <c r="AG807" s="1"/>
  <c r="AH807" s="1"/>
  <c r="AI807" s="1"/>
  <c r="AJ807" s="1"/>
  <c r="AK807" s="1"/>
  <c r="AL807" s="1"/>
  <c r="AM807" s="1"/>
  <c r="AX289"/>
  <c r="AY289" s="1"/>
  <c r="AZ289" s="1"/>
  <c r="BA289" s="1"/>
  <c r="BB289" s="1"/>
  <c r="BC289" s="1"/>
  <c r="BD289" s="1"/>
  <c r="BE289" s="1"/>
  <c r="BF289" s="1"/>
  <c r="BG289" s="1"/>
  <c r="BH289" s="1"/>
  <c r="BI289" s="1"/>
  <c r="AT361"/>
  <c r="AU361" s="1"/>
  <c r="AV361" s="1"/>
  <c r="AW361" s="1"/>
  <c r="AX361" s="1"/>
  <c r="AY361" s="1"/>
  <c r="AZ361" s="1"/>
  <c r="BA361" s="1"/>
  <c r="BB361" s="1"/>
  <c r="BC361" s="1"/>
  <c r="BD361" s="1"/>
  <c r="BE361" s="1"/>
  <c r="BF361" s="1"/>
  <c r="BG361" s="1"/>
  <c r="BH361" s="1"/>
  <c r="BI361" s="1"/>
  <c r="AQ837"/>
  <c r="AR837" s="1"/>
  <c r="AS837" s="1"/>
  <c r="AT837" s="1"/>
  <c r="AU837" s="1"/>
  <c r="AV837" s="1"/>
  <c r="AW837" s="1"/>
  <c r="AX837" s="1"/>
  <c r="AY837" s="1"/>
  <c r="AZ837" s="1"/>
  <c r="BA837" s="1"/>
  <c r="BB837" s="1"/>
  <c r="BC837" s="1"/>
  <c r="BD837" s="1"/>
  <c r="BE837" s="1"/>
  <c r="BF837" s="1"/>
  <c r="BG837" s="1"/>
  <c r="BH837" s="1"/>
  <c r="BI837" s="1"/>
  <c r="AQ312"/>
  <c r="AR312" s="1"/>
  <c r="AS312" s="1"/>
  <c r="H541"/>
  <c r="I541" s="1"/>
  <c r="J541" s="1"/>
  <c r="K541" s="1"/>
  <c r="L541" s="1"/>
  <c r="M541" s="1"/>
  <c r="N541" s="1"/>
  <c r="O541" s="1"/>
  <c r="P541" s="1"/>
  <c r="Q541" s="1"/>
  <c r="R541" s="1"/>
  <c r="S541" s="1"/>
  <c r="T541" s="1"/>
  <c r="U541" s="1"/>
  <c r="V541" s="1"/>
  <c r="W541" s="1"/>
  <c r="X541" s="1"/>
  <c r="Y541" s="1"/>
  <c r="Z541" s="1"/>
  <c r="AA541" s="1"/>
  <c r="AB541" s="1"/>
  <c r="AC541" s="1"/>
  <c r="AD541" s="1"/>
  <c r="AE541" s="1"/>
  <c r="AF541" s="1"/>
  <c r="AG541" s="1"/>
  <c r="AH541" s="1"/>
  <c r="AI541" s="1"/>
  <c r="AJ541" s="1"/>
  <c r="AK541" s="1"/>
  <c r="AL541" s="1"/>
  <c r="AM541" s="1"/>
  <c r="AN541" s="1"/>
  <c r="AO541" s="1"/>
  <c r="AP541" s="1"/>
  <c r="AQ541" s="1"/>
  <c r="AR541" s="1"/>
  <c r="AS541" s="1"/>
  <c r="AT541" s="1"/>
  <c r="AU541" s="1"/>
  <c r="AV541" s="1"/>
  <c r="AW541" s="1"/>
  <c r="AX541" s="1"/>
  <c r="AY541" s="1"/>
  <c r="AZ541" s="1"/>
  <c r="BA541" s="1"/>
  <c r="BB541" s="1"/>
  <c r="BC541" s="1"/>
  <c r="BD541" s="1"/>
  <c r="BE541" s="1"/>
  <c r="BF541" s="1"/>
  <c r="BG541" s="1"/>
  <c r="BH541" s="1"/>
  <c r="BI541" s="1"/>
  <c r="Y713"/>
  <c r="Z713" s="1"/>
  <c r="AC251"/>
  <c r="AD251" s="1"/>
  <c r="AE251" s="1"/>
  <c r="AF251" s="1"/>
  <c r="AT307"/>
  <c r="AU307" s="1"/>
  <c r="AV307" s="1"/>
  <c r="AW307" s="1"/>
  <c r="AX307" s="1"/>
  <c r="AY307" s="1"/>
  <c r="AZ307" s="1"/>
  <c r="BA307" s="1"/>
  <c r="BB307" s="1"/>
  <c r="BC307" s="1"/>
  <c r="BD307" s="1"/>
  <c r="BE307" s="1"/>
  <c r="BF307" s="1"/>
  <c r="BG307" s="1"/>
  <c r="BH307" s="1"/>
  <c r="BI307" s="1"/>
  <c r="G540"/>
  <c r="H540" s="1"/>
  <c r="I540" s="1"/>
  <c r="J540" s="1"/>
  <c r="K540" s="1"/>
  <c r="L540" s="1"/>
  <c r="M540" s="1"/>
  <c r="N540" s="1"/>
  <c r="O540" s="1"/>
  <c r="P540" s="1"/>
  <c r="Q540" s="1"/>
  <c r="R540" s="1"/>
  <c r="S540" s="1"/>
  <c r="T540" s="1"/>
  <c r="U540" s="1"/>
  <c r="V540" s="1"/>
  <c r="W540" s="1"/>
  <c r="X540" s="1"/>
  <c r="Y540" s="1"/>
  <c r="Z540" s="1"/>
  <c r="AA540" s="1"/>
  <c r="AB540" s="1"/>
  <c r="AC540" s="1"/>
  <c r="AD540" s="1"/>
  <c r="AE540" s="1"/>
  <c r="AF540" s="1"/>
  <c r="AG540" s="1"/>
  <c r="AH540" s="1"/>
  <c r="AI540" s="1"/>
  <c r="AJ540" s="1"/>
  <c r="AK540" s="1"/>
  <c r="AL540" s="1"/>
  <c r="AM540" s="1"/>
  <c r="AN540" s="1"/>
  <c r="AO540" s="1"/>
  <c r="AP540" s="1"/>
  <c r="AQ540" s="1"/>
  <c r="AR540" s="1"/>
  <c r="AS540" s="1"/>
  <c r="AT540" s="1"/>
  <c r="AU540" s="1"/>
  <c r="AV540" s="1"/>
  <c r="AW540" s="1"/>
  <c r="AX540" s="1"/>
  <c r="AY540" s="1"/>
  <c r="AZ540" s="1"/>
  <c r="BA540" s="1"/>
  <c r="BB540" s="1"/>
  <c r="BC540" s="1"/>
  <c r="BD540" s="1"/>
  <c r="BE540" s="1"/>
  <c r="BF540" s="1"/>
  <c r="BG540" s="1"/>
  <c r="BH540" s="1"/>
  <c r="BI540" s="1"/>
  <c r="J623"/>
  <c r="K623" s="1"/>
  <c r="L623" s="1"/>
  <c r="M623" s="1"/>
  <c r="N623" s="1"/>
  <c r="O623" s="1"/>
  <c r="P623" s="1"/>
  <c r="Q623" s="1"/>
  <c r="R623" s="1"/>
  <c r="S623" s="1"/>
  <c r="T623" s="1"/>
  <c r="U623" s="1"/>
  <c r="V623" s="1"/>
  <c r="W623" s="1"/>
  <c r="X623" s="1"/>
  <c r="Y623" s="1"/>
  <c r="Z623" s="1"/>
  <c r="AA623" s="1"/>
  <c r="AB623" s="1"/>
  <c r="AC623" s="1"/>
  <c r="AD623" s="1"/>
  <c r="AE623" s="1"/>
  <c r="AF623" s="1"/>
  <c r="AG623" s="1"/>
  <c r="AH623" s="1"/>
  <c r="AI623" s="1"/>
  <c r="AJ623" s="1"/>
  <c r="AK623" s="1"/>
  <c r="AL623" s="1"/>
  <c r="AM623" s="1"/>
  <c r="AN623" s="1"/>
  <c r="AO623" s="1"/>
  <c r="AP623" s="1"/>
  <c r="AQ623" s="1"/>
  <c r="AR623" s="1"/>
  <c r="AS623" s="1"/>
  <c r="AT623" s="1"/>
  <c r="AU623" s="1"/>
  <c r="AV623" s="1"/>
  <c r="AW623" s="1"/>
  <c r="AX623" s="1"/>
  <c r="AY623" s="1"/>
  <c r="AZ623" s="1"/>
  <c r="BA623" s="1"/>
  <c r="BB623" s="1"/>
  <c r="BC623" s="1"/>
  <c r="BD623" s="1"/>
  <c r="BE623" s="1"/>
  <c r="BF623" s="1"/>
  <c r="BG623" s="1"/>
  <c r="BH623" s="1"/>
  <c r="BI623" s="1"/>
  <c r="Z680"/>
  <c r="AA680" s="1"/>
  <c r="AB680" s="1"/>
  <c r="AC680" s="1"/>
  <c r="AD680" s="1"/>
  <c r="AE680" s="1"/>
  <c r="AF680" s="1"/>
  <c r="AG680" s="1"/>
  <c r="AH680" s="1"/>
  <c r="AI680" s="1"/>
  <c r="AJ680" s="1"/>
  <c r="AK680" s="1"/>
  <c r="AL680" s="1"/>
  <c r="AM680" s="1"/>
  <c r="AN680" s="1"/>
  <c r="AO680" s="1"/>
  <c r="AP680" s="1"/>
  <c r="AQ680" s="1"/>
  <c r="AR680" s="1"/>
  <c r="AS680" s="1"/>
  <c r="AT680" s="1"/>
  <c r="AU680" s="1"/>
  <c r="AV680" s="1"/>
  <c r="AW680" s="1"/>
  <c r="AX680" s="1"/>
  <c r="AY680" s="1"/>
  <c r="AZ680" s="1"/>
  <c r="BA680" s="1"/>
  <c r="BB680" s="1"/>
  <c r="BC680" s="1"/>
  <c r="BD680" s="1"/>
  <c r="BE680" s="1"/>
  <c r="BF680" s="1"/>
  <c r="BG680" s="1"/>
  <c r="BH680" s="1"/>
  <c r="BI680" s="1"/>
  <c r="AA806"/>
  <c r="AB806" s="1"/>
  <c r="AC806" s="1"/>
  <c r="M808"/>
  <c r="N808" s="1"/>
  <c r="O808" s="1"/>
  <c r="P808" s="1"/>
  <c r="Q808" s="1"/>
  <c r="R808" s="1"/>
  <c r="S808" s="1"/>
  <c r="T808" s="1"/>
  <c r="U808" s="1"/>
  <c r="V808" s="1"/>
  <c r="W808" s="1"/>
  <c r="X808" s="1"/>
  <c r="Y808" s="1"/>
  <c r="Z808" s="1"/>
  <c r="AA808" s="1"/>
  <c r="AB808" s="1"/>
  <c r="AC808" s="1"/>
  <c r="AM241"/>
  <c r="AN241" s="1"/>
  <c r="AO241" s="1"/>
  <c r="AN463"/>
  <c r="AO463" s="1"/>
  <c r="AP463" s="1"/>
  <c r="AQ463" s="1"/>
  <c r="AR463" s="1"/>
  <c r="AS463" s="1"/>
  <c r="AT463" s="1"/>
  <c r="AU463" s="1"/>
  <c r="AV463" s="1"/>
  <c r="AW463" s="1"/>
  <c r="AX463" s="1"/>
  <c r="AY463" s="1"/>
  <c r="AZ463" s="1"/>
  <c r="BA463" s="1"/>
  <c r="BB463" s="1"/>
  <c r="BC463" s="1"/>
  <c r="BD463" s="1"/>
  <c r="BE463" s="1"/>
  <c r="BF463" s="1"/>
  <c r="BG463" s="1"/>
  <c r="R442"/>
  <c r="S442" s="1"/>
  <c r="T442" s="1"/>
  <c r="BE157"/>
  <c r="BF157" s="1"/>
  <c r="BG157" s="1"/>
  <c r="BH157" s="1"/>
  <c r="BI157" s="1"/>
  <c r="BG1017" l="1"/>
  <c r="BH1017" s="1"/>
  <c r="BI1017" s="1"/>
  <c r="BI1018"/>
  <c r="BH1018"/>
  <c r="Y505"/>
  <c r="Y502"/>
  <c r="X503"/>
  <c r="Z505"/>
  <c r="AA504"/>
  <c r="AD212"/>
  <c r="AD808"/>
  <c r="AE808" s="1"/>
  <c r="AF808" s="1"/>
  <c r="AG251"/>
  <c r="AH251" s="1"/>
  <c r="AT312"/>
  <c r="AU312" s="1"/>
  <c r="AV312" s="1"/>
  <c r="AW312" s="1"/>
  <c r="AX312" s="1"/>
  <c r="AY312" s="1"/>
  <c r="AZ312" s="1"/>
  <c r="BA312" s="1"/>
  <c r="BB312" s="1"/>
  <c r="BE725"/>
  <c r="BF725" s="1"/>
  <c r="BG725" s="1"/>
  <c r="BH725" s="1"/>
  <c r="BI725" s="1"/>
  <c r="BF649"/>
  <c r="BG649" s="1"/>
  <c r="BH649" s="1"/>
  <c r="BI649" s="1"/>
  <c r="BE141"/>
  <c r="BF141" s="1"/>
  <c r="BG141" s="1"/>
  <c r="BH141" s="1"/>
  <c r="BI141" s="1"/>
  <c r="AA713"/>
  <c r="AB713" s="1"/>
  <c r="AC713" s="1"/>
  <c r="AD713" s="1"/>
  <c r="AE713" s="1"/>
  <c r="AP241"/>
  <c r="AQ241" s="1"/>
  <c r="AR241" s="1"/>
  <c r="AS241" s="1"/>
  <c r="AT241" s="1"/>
  <c r="AU241" s="1"/>
  <c r="AV241" s="1"/>
  <c r="AW241" s="1"/>
  <c r="AX241" s="1"/>
  <c r="AY241" s="1"/>
  <c r="AZ241" s="1"/>
  <c r="BA241" s="1"/>
  <c r="BB241" s="1"/>
  <c r="BC241" s="1"/>
  <c r="BD241" s="1"/>
  <c r="BE241" s="1"/>
  <c r="BF241" s="1"/>
  <c r="BG241" s="1"/>
  <c r="BH241" s="1"/>
  <c r="BI241" s="1"/>
  <c r="AD806"/>
  <c r="AE806" s="1"/>
  <c r="AF806" s="1"/>
  <c r="AG806" s="1"/>
  <c r="AH806" s="1"/>
  <c r="AI806" s="1"/>
  <c r="AJ806" s="1"/>
  <c r="AN807"/>
  <c r="AO807" s="1"/>
  <c r="AP807" s="1"/>
  <c r="AQ807" s="1"/>
  <c r="AR807" s="1"/>
  <c r="AS807" s="1"/>
  <c r="AT807" s="1"/>
  <c r="AU807" s="1"/>
  <c r="AV807" s="1"/>
  <c r="AW807" s="1"/>
  <c r="AX807" s="1"/>
  <c r="AY807" s="1"/>
  <c r="AZ807" s="1"/>
  <c r="BA807" s="1"/>
  <c r="BB807" s="1"/>
  <c r="BC807" s="1"/>
  <c r="BD807" s="1"/>
  <c r="BE807" s="1"/>
  <c r="BF807" s="1"/>
  <c r="BG807" s="1"/>
  <c r="BH807" s="1"/>
  <c r="BI807" s="1"/>
  <c r="BH463"/>
  <c r="BI463" s="1"/>
  <c r="U442"/>
  <c r="V442" s="1"/>
  <c r="W442" s="1"/>
  <c r="X442" s="1"/>
  <c r="Y442" s="1"/>
  <c r="Z442" s="1"/>
  <c r="AA442" s="1"/>
  <c r="AB442" s="1"/>
  <c r="AC442" s="1"/>
  <c r="AD442" s="1"/>
  <c r="AE442" s="1"/>
  <c r="AF442" s="1"/>
  <c r="AG442" s="1"/>
  <c r="AH442" s="1"/>
  <c r="AI442" s="1"/>
  <c r="AJ442" s="1"/>
  <c r="Z502" l="1"/>
  <c r="Y503"/>
  <c r="AB504"/>
  <c r="AA505"/>
  <c r="AE212"/>
  <c r="AI251"/>
  <c r="AJ251" s="1"/>
  <c r="AK251" s="1"/>
  <c r="AL251" s="1"/>
  <c r="AM251" s="1"/>
  <c r="AN251" s="1"/>
  <c r="AO251" s="1"/>
  <c r="AP251" s="1"/>
  <c r="AQ251" s="1"/>
  <c r="AR251" s="1"/>
  <c r="AS251" s="1"/>
  <c r="AK806"/>
  <c r="AL806" s="1"/>
  <c r="AM806" s="1"/>
  <c r="AN806" s="1"/>
  <c r="AO806" s="1"/>
  <c r="AP806" s="1"/>
  <c r="AQ806" s="1"/>
  <c r="AR806" s="1"/>
  <c r="AS806" s="1"/>
  <c r="AT806" s="1"/>
  <c r="AU806" s="1"/>
  <c r="AV806" s="1"/>
  <c r="AW806" s="1"/>
  <c r="AX806" s="1"/>
  <c r="AY806" s="1"/>
  <c r="AZ806" s="1"/>
  <c r="BA806" s="1"/>
  <c r="BB806" s="1"/>
  <c r="BC806" s="1"/>
  <c r="BD806" s="1"/>
  <c r="BE806" s="1"/>
  <c r="BC312"/>
  <c r="BD312" s="1"/>
  <c r="BE312" s="1"/>
  <c r="BF312" s="1"/>
  <c r="BG312" s="1"/>
  <c r="BH312" s="1"/>
  <c r="BI312" s="1"/>
  <c r="AG808"/>
  <c r="AH808" s="1"/>
  <c r="AI808" s="1"/>
  <c r="AJ808" s="1"/>
  <c r="AK808" s="1"/>
  <c r="AL808" s="1"/>
  <c r="AM808" s="1"/>
  <c r="AN808" s="1"/>
  <c r="AO808" s="1"/>
  <c r="AP808" s="1"/>
  <c r="AF713"/>
  <c r="AG713" s="1"/>
  <c r="AK442"/>
  <c r="AL442" s="1"/>
  <c r="AM442" s="1"/>
  <c r="AN442" s="1"/>
  <c r="AO442" s="1"/>
  <c r="AP442" s="1"/>
  <c r="AQ442" s="1"/>
  <c r="AR442" s="1"/>
  <c r="AS442" s="1"/>
  <c r="AT442" s="1"/>
  <c r="AU442" s="1"/>
  <c r="AV442" s="1"/>
  <c r="AW442" s="1"/>
  <c r="AA502" l="1"/>
  <c r="Z503"/>
  <c r="AC504"/>
  <c r="AB505"/>
  <c r="AF212"/>
  <c r="AH713"/>
  <c r="AI713" s="1"/>
  <c r="AJ713" s="1"/>
  <c r="AK713" s="1"/>
  <c r="AL713" s="1"/>
  <c r="AQ808"/>
  <c r="AR808" s="1"/>
  <c r="AT251"/>
  <c r="AU251" s="1"/>
  <c r="AV251" s="1"/>
  <c r="AW251" s="1"/>
  <c r="BF806"/>
  <c r="BG806" s="1"/>
  <c r="BH806" s="1"/>
  <c r="BI806" s="1"/>
  <c r="AX442"/>
  <c r="AY442" s="1"/>
  <c r="AZ442" s="1"/>
  <c r="BA442" s="1"/>
  <c r="BB442" s="1"/>
  <c r="BC442" s="1"/>
  <c r="BD442" s="1"/>
  <c r="BE442" s="1"/>
  <c r="BF442" s="1"/>
  <c r="BG442" s="1"/>
  <c r="BH442" s="1"/>
  <c r="BI442" s="1"/>
  <c r="AB502" l="1"/>
  <c r="AA503"/>
  <c r="AD504"/>
  <c r="AC505"/>
  <c r="AG212"/>
  <c r="AS808"/>
  <c r="AT808" s="1"/>
  <c r="AU808" s="1"/>
  <c r="AV808" s="1"/>
  <c r="AW808" s="1"/>
  <c r="AX808" s="1"/>
  <c r="AY808" s="1"/>
  <c r="AZ808" s="1"/>
  <c r="AX251"/>
  <c r="AY251" s="1"/>
  <c r="AZ251" s="1"/>
  <c r="BA251" s="1"/>
  <c r="BB251" s="1"/>
  <c r="AM713"/>
  <c r="AN713" s="1"/>
  <c r="AO713" s="1"/>
  <c r="AP713" s="1"/>
  <c r="AQ713" s="1"/>
  <c r="AR713" s="1"/>
  <c r="AS713" s="1"/>
  <c r="AT713" s="1"/>
  <c r="AU713" s="1"/>
  <c r="AV713" s="1"/>
  <c r="AW713" s="1"/>
  <c r="AC502" l="1"/>
  <c r="AB503"/>
  <c r="AD505"/>
  <c r="AE504"/>
  <c r="AH212"/>
  <c r="AI212" s="1"/>
  <c r="AJ212" s="1"/>
  <c r="AK212" s="1"/>
  <c r="AL212" s="1"/>
  <c r="AM212" s="1"/>
  <c r="AN212" s="1"/>
  <c r="AO212" s="1"/>
  <c r="AP212" s="1"/>
  <c r="AQ212" s="1"/>
  <c r="AR212" s="1"/>
  <c r="AS212" s="1"/>
  <c r="AT212" s="1"/>
  <c r="AU212" s="1"/>
  <c r="AV212" s="1"/>
  <c r="AW212" s="1"/>
  <c r="AX212" s="1"/>
  <c r="AY212" s="1"/>
  <c r="AZ212" s="1"/>
  <c r="BA212" s="1"/>
  <c r="BB212" s="1"/>
  <c r="BC212" s="1"/>
  <c r="BD212" s="1"/>
  <c r="BE212" s="1"/>
  <c r="BF212" s="1"/>
  <c r="BG212" s="1"/>
  <c r="BH212" s="1"/>
  <c r="BI212" s="1"/>
  <c r="AX713"/>
  <c r="AY713" s="1"/>
  <c r="AZ713" s="1"/>
  <c r="BA713" s="1"/>
  <c r="BB713" s="1"/>
  <c r="BA808"/>
  <c r="BB808" s="1"/>
  <c r="BC808" s="1"/>
  <c r="BD808" s="1"/>
  <c r="BC251"/>
  <c r="BD251" s="1"/>
  <c r="BE251" s="1"/>
  <c r="BF251" s="1"/>
  <c r="BG251" s="1"/>
  <c r="BH251" s="1"/>
  <c r="BI251" s="1"/>
  <c r="AD502" l="1"/>
  <c r="AC503"/>
  <c r="AF504"/>
  <c r="AE505"/>
  <c r="BC713"/>
  <c r="BD713" s="1"/>
  <c r="BE713" s="1"/>
  <c r="BF713" s="1"/>
  <c r="BG713" s="1"/>
  <c r="BH713" s="1"/>
  <c r="BI713" s="1"/>
  <c r="BE808"/>
  <c r="BF808" s="1"/>
  <c r="BG808" s="1"/>
  <c r="BH808" s="1"/>
  <c r="BI808" s="1"/>
  <c r="AE502" l="1"/>
  <c r="AD503"/>
  <c r="AG504"/>
  <c r="AF505"/>
  <c r="AF502" l="1"/>
  <c r="AE503"/>
  <c r="AH504"/>
  <c r="AG505"/>
  <c r="AG502" l="1"/>
  <c r="AF503"/>
  <c r="AH505"/>
  <c r="AI504"/>
  <c r="AH502" l="1"/>
  <c r="AG503"/>
  <c r="AJ504"/>
  <c r="AI505"/>
  <c r="AI502" l="1"/>
  <c r="AH503"/>
  <c r="AK504"/>
  <c r="AJ505"/>
  <c r="AJ502" l="1"/>
  <c r="AI503"/>
  <c r="AL504"/>
  <c r="AK505"/>
  <c r="AK502" l="1"/>
  <c r="AJ503"/>
  <c r="AL505"/>
  <c r="AM504"/>
  <c r="AL502" l="1"/>
  <c r="AK503"/>
  <c r="AN504"/>
  <c r="AO504" s="1"/>
  <c r="AM505"/>
  <c r="AM502" l="1"/>
  <c r="AL503"/>
  <c r="AP504"/>
  <c r="AO505"/>
  <c r="AN505"/>
  <c r="AN502" l="1"/>
  <c r="AM503"/>
  <c r="AQ504"/>
  <c r="AP505"/>
  <c r="AO502" l="1"/>
  <c r="AN503"/>
  <c r="AQ505"/>
  <c r="AR504"/>
  <c r="AP502" l="1"/>
  <c r="AO503"/>
  <c r="AR505"/>
  <c r="AS504"/>
  <c r="AP503" l="1"/>
  <c r="AQ502"/>
  <c r="AS505"/>
  <c r="AT504"/>
  <c r="AQ503" l="1"/>
  <c r="AR502"/>
  <c r="AT505"/>
  <c r="AU504"/>
  <c r="AR503" l="1"/>
  <c r="AS502"/>
  <c r="AU505"/>
  <c r="AV504"/>
  <c r="AS503" l="1"/>
  <c r="AT502"/>
  <c r="AV505"/>
  <c r="AW504"/>
  <c r="AT503" l="1"/>
  <c r="AU502"/>
  <c r="AW505"/>
  <c r="AX504"/>
  <c r="AU503" l="1"/>
  <c r="AV502"/>
  <c r="AX505"/>
  <c r="AY504"/>
  <c r="AV503" l="1"/>
  <c r="AW502"/>
  <c r="AY505"/>
  <c r="AZ504"/>
  <c r="AW503" l="1"/>
  <c r="AX502"/>
  <c r="AZ505"/>
  <c r="BA504"/>
  <c r="BA505" l="1"/>
  <c r="BB504"/>
  <c r="AX503"/>
  <c r="AY502"/>
  <c r="BB505" l="1"/>
  <c r="BC504"/>
  <c r="AY503"/>
  <c r="AZ502"/>
  <c r="BC505" l="1"/>
  <c r="BD504"/>
  <c r="AZ503"/>
  <c r="BA502"/>
  <c r="BD505" l="1"/>
  <c r="BE504"/>
  <c r="BA503"/>
  <c r="BB502"/>
  <c r="BE505" l="1"/>
  <c r="BF504"/>
  <c r="BB503"/>
  <c r="BC502"/>
  <c r="BG504" l="1"/>
  <c r="BF505"/>
  <c r="BC503"/>
  <c r="BD502"/>
  <c r="BG505" l="1"/>
  <c r="BH504"/>
  <c r="BD503"/>
  <c r="BE502"/>
  <c r="BH505" l="1"/>
  <c r="BI504"/>
  <c r="BI505" s="1"/>
  <c r="BE503"/>
  <c r="BF502"/>
  <c r="BF503" l="1"/>
  <c r="BG502"/>
  <c r="BG503" l="1"/>
  <c r="BH502"/>
  <c r="BH503" l="1"/>
  <c r="BI502"/>
  <c r="BI503" s="1"/>
</calcChain>
</file>

<file path=xl/sharedStrings.xml><?xml version="1.0" encoding="utf-8"?>
<sst xmlns="http://schemas.openxmlformats.org/spreadsheetml/2006/main" count="2130" uniqueCount="528">
  <si>
    <t>@@["cold min"</t>
  </si>
  <si>
    <t xml:space="preserve">], </t>
  </si>
  <si>
    <t>@@["cold max"</t>
  </si>
  <si>
    <t>@@["Cold Length (seconds)"</t>
  </si>
  <si>
    <t>@@["Mana Cost"</t>
  </si>
  <si>
    <t>]};</t>
  </si>
  <si>
    <t>@@["Duration (seconds)"</t>
  </si>
  <si>
    <t>@@["Cold Damage +%"</t>
  </si>
  <si>
    <t>@@["Enemy Cold Resistance -%"</t>
  </si>
  <si>
    <t>@@["lightning min"</t>
  </si>
  <si>
    <t>@@["lightning max"</t>
  </si>
  <si>
    <t>@@["# of Bolts"</t>
  </si>
  <si>
    <t>/*[18]*/</t>
  </si>
  <si>
    <t>@@["Absorbs % Damage"</t>
  </si>
  <si>
    <t>@@["Lightning Damage +%"</t>
  </si>
  <si>
    <t>@@["Delay between hits"</t>
  </si>
  <si>
    <t>@@["Lightning min"</t>
  </si>
  <si>
    <t>@@["Lightning max"</t>
  </si>
  <si>
    <t>@@["Fire Damage Increase %"</t>
  </si>
  <si>
    <t>@@["- Enemy Fire Resistance %"</t>
  </si>
  <si>
    <t>@@["duration"</t>
  </si>
  <si>
    <t>@@["defense"</t>
  </si>
  <si>
    <t>@@["cold length"</t>
  </si>
  <si>
    <t>@@["freeze length"</t>
  </si>
  <si>
    <t>@@["mana cost"</t>
  </si>
  <si>
    <t>@@["lances"</t>
  </si>
  <si>
    <t>@@["enemy lightning resist"</t>
  </si>
  <si>
    <t>@@["radius"</t>
  </si>
  <si>
    <t>@@["hits"</t>
  </si>
  <si>
    <t>@@["spell damage penalty"</t>
  </si>
  <si>
    <t>@@["fire min"</t>
  </si>
  <si>
    <t>@@["fire max"</t>
  </si>
  <si>
    <t>@@["mana recovery"</t>
  </si>
  <si>
    <t>@@["attack rating"</t>
  </si>
  <si>
    <t>@@["range"</t>
  </si>
  <si>
    <t>@@["wall length"</t>
  </si>
  <si>
    <t>@@["damage min"</t>
  </si>
  <si>
    <t>@@["damage max"</t>
  </si>
  <si>
    <t>@@["burning min"</t>
  </si>
  <si>
    <t>@@["burning max"</t>
  </si>
  <si>
    <t>LEVEL</t>
  </si>
  <si>
    <t>@@["Passive Life Regen"</t>
  </si>
  <si>
    <t>@@["Radius"</t>
  </si>
  <si>
    <t>@@["Life per Hit +X"</t>
  </si>
  <si>
    <t>@@["Life Replenish +x"</t>
  </si>
  <si>
    <t>@@["Passive +X% To Maximum Fire Resistance"</t>
  </si>
  <si>
    <t>@@["Radius (yards)"</t>
  </si>
  <si>
    <t>@@["X% Increased fire damage"</t>
  </si>
  <si>
    <t>@@["Resist Fire +%"</t>
  </si>
  <si>
    <t>@@["Physical Damage Reduction +x%"</t>
  </si>
  <si>
    <t>@@["Defense +%"</t>
  </si>
  <si>
    <t>@@["Passive +X% To Maximum Cold Resistance"</t>
  </si>
  <si>
    <t>@@["X% Increased Cold Damage"</t>
  </si>
  <si>
    <t>@@["Resist Cold +%"</t>
  </si>
  <si>
    <t>@@["Passive poison duration reduction +x%"</t>
  </si>
  <si>
    <t>@@["Passive curse duration reduction +x%"</t>
  </si>
  <si>
    <t>@@["Reduced poison duration +%"</t>
  </si>
  <si>
    <t>@@["Reduced curse duration +%"</t>
  </si>
  <si>
    <t>@@["Passive +X% To Maximum Lightning Resistance"</t>
  </si>
  <si>
    <t>@@["X% Increased Lightning Damage"</t>
  </si>
  <si>
    <t>@@["Resist Lightning +%"</t>
  </si>
  <si>
    <t>@@["Passive Increased Walk Run Speed +%"</t>
  </si>
  <si>
    <t>@@["Velocity +%"</t>
  </si>
  <si>
    <t>@@["Max Stam Recovery +%"</t>
  </si>
  <si>
    <t>@@["Increased Stamina Recovery +%"</t>
  </si>
  <si>
    <t>@@["Passive Mana after kill +x"</t>
  </si>
  <si>
    <t>@@["Mana Recovery +%"</t>
  </si>
  <si>
    <t>@@["Chance to redeem soul +%"</t>
  </si>
  <si>
    <t>@@["Mana recovered +x"</t>
  </si>
  <si>
    <t>@@["Lightning/Cold/Fire Damage Increased x%"</t>
  </si>
  <si>
    <t>@@["Resist Lightning/Cold/Fire %"</t>
  </si>
  <si>
    <t>@@["Damage +%"</t>
  </si>
  <si>
    <t>@@["fire attack min"</t>
  </si>
  <si>
    <t>@@["fire attack max"</t>
  </si>
  <si>
    <t>@@["Damage Return +%"</t>
  </si>
  <si>
    <t>@@["Passive Bonus Attack +%"</t>
  </si>
  <si>
    <t>@@["Attack +%"</t>
  </si>
  <si>
    <t>@@["Attack Rating+%"</t>
  </si>
  <si>
    <t>@@["cold attack min"</t>
  </si>
  <si>
    <t>@@["cold attack max"</t>
  </si>
  <si>
    <t>@@["Slowed By %"</t>
  </si>
  <si>
    <t>@@["lightning attack min"</t>
  </si>
  <si>
    <t>@@["lightning attack max"</t>
  </si>
  <si>
    <t>@@["to attack vs undead min"</t>
  </si>
  <si>
    <t>@@["to attack vs undead max"</t>
  </si>
  <si>
    <t>@@["magic min"</t>
  </si>
  <si>
    <t>@@["magic max"</t>
  </si>
  <si>
    <t>@@["Radius (Yards)"</t>
  </si>
  <si>
    <t>@@["Party Damage +%"</t>
  </si>
  <si>
    <t>@@["Your Damage +%"</t>
  </si>
  <si>
    <t>@@["Attack Speed +%"</t>
  </si>
  <si>
    <t>@@["Defense -%"</t>
  </si>
  <si>
    <t>@@["Maximum Resist -%"</t>
  </si>
  <si>
    <t>@@["Damage to Self %"</t>
  </si>
  <si>
    <t>@@["Attack Rating +%"</t>
  </si>
  <si>
    <t>@@["Damage %"</t>
  </si>
  <si>
    <t>@@["Stun (seconds)"</t>
  </si>
  <si>
    <t>@@["healing min"</t>
  </si>
  <si>
    <t>@@["healing max"</t>
  </si>
  <si>
    <t>@@["Attack Mod +%"</t>
  </si>
  <si>
    <t>@@["Cold Length"</t>
  </si>
  <si>
    <t>@@["Fire Damage +%"</t>
  </si>
  <si>
    <t>@@["Attack Bonus +%"</t>
  </si>
  <si>
    <t>@@["Chance to Convert %"</t>
  </si>
  <si>
    <t>@@["smite min"</t>
  </si>
  <si>
    <t>@@["smite max"</t>
  </si>
  <si>
    <t>@@["Successful Blocking +%"</t>
  </si>
  <si>
    <t>@@["Faster Run/Walk %"</t>
  </si>
  <si>
    <t>@@["Critical Strike +%"</t>
  </si>
  <si>
    <t>@@["Mana cost"</t>
  </si>
  <si>
    <t>@@["heals"</t>
  </si>
  <si>
    <t>@@["Magi Velocity"</t>
  </si>
  <si>
    <t>@@["Magi Life"</t>
  </si>
  <si>
    <t>@@["Magi Damage"</t>
  </si>
  <si>
    <t>@@["Magi Elemental Damage"</t>
  </si>
  <si>
    <t>@@["Skeleton Life"</t>
  </si>
  <si>
    <t>@@["Skeleton Damage"</t>
  </si>
  <si>
    <t>@@["Attack Bonus"</t>
  </si>
  <si>
    <t>@@["Defense"</t>
  </si>
  <si>
    <t>@@["Life"</t>
  </si>
  <si>
    <t>@@@["Life (Normal)"</t>
  </si>
  <si>
    <t>@@@["Life (Nightmare)"</t>
  </si>
  <si>
    <t>@@@["Life (Hell)"</t>
  </si>
  <si>
    <t xml:space="preserve">@@], </t>
  </si>
  <si>
    <t>@@["# of Skeletons"</t>
  </si>
  <si>
    <t>/*[ 2]*/</t>
  </si>
  <si>
    <t>@@["attack"</t>
  </si>
  <si>
    <t>@@["Slows Enemies %"</t>
  </si>
  <si>
    <t>@@["# Golems"</t>
  </si>
  <si>
    <t>@@["Hit Points +%"</t>
  </si>
  <si>
    <t>@@["Attack Bonus +X"</t>
  </si>
  <si>
    <t>@@["Velocity Increase +%"</t>
  </si>
  <si>
    <t>@@["magi"</t>
  </si>
  <si>
    <t>@@["poison min"</t>
  </si>
  <si>
    <t>@@["poison max"</t>
  </si>
  <si>
    <t>@@["Life on Hit"</t>
  </si>
  <si>
    <t>@@["Cooldown in seconds"</t>
  </si>
  <si>
    <t>@@@["Life"</t>
  </si>
  <si>
    <t>@@["Thorns %"</t>
  </si>
  <si>
    <t>@@["Defense Bonus"</t>
  </si>
  <si>
    <t>@@["holy fire min"</t>
  </si>
  <si>
    <t>@@["holy fire max"</t>
  </si>
  <si>
    <t>@@["# of Monsters"</t>
  </si>
  <si>
    <t>@@["Duration"</t>
  </si>
  <si>
    <t>@@["% Poison Pierce"</t>
  </si>
  <si>
    <t>@@["Attack Rating Bonus %"</t>
  </si>
  <si>
    <t>@@["teeth"</t>
  </si>
  <si>
    <t>@@["absorbs"</t>
  </si>
  <si>
    <t>@@["spears"</t>
  </si>
  <si>
    <t>@@["% Monster Physical Resistance Decreased"</t>
  </si>
  <si>
    <t>@@["- Enemy Attack Rating"</t>
  </si>
  <si>
    <t>@@["target damage"</t>
  </si>
  <si>
    <t>@@["damage returned"</t>
  </si>
  <si>
    <t>@@["speed reduction"</t>
  </si>
  <si>
    <t>@@["attack speed"</t>
  </si>
  <si>
    <t>@@["life steal"</t>
  </si>
  <si>
    <t>@@["enemy defense"</t>
  </si>
  <si>
    <t>@@["Enemy movement speed slowed by x%"</t>
  </si>
  <si>
    <t>@@["Enemies Attack speed and cast speed slowed by x%"</t>
  </si>
  <si>
    <t>@@["Resist All -%"</t>
  </si>
  <si>
    <t>@@["maximum curses"</t>
  </si>
  <si>
    <t>@@["Cooldown (Seconds)"</t>
  </si>
  <si>
    <t>@@["Cold Length (Seconds)"</t>
  </si>
  <si>
    <t>@@["Range (Yards)"</t>
  </si>
  <si>
    <t>@@["Damage Absorbed"</t>
  </si>
  <si>
    <t>@@["Twisters"</t>
  </si>
  <si>
    <t>@@["Duration (Seconds)"</t>
  </si>
  <si>
    <t>@@["Magic and Physical damage Reduction"</t>
  </si>
  <si>
    <t>@@["Max Life +%"</t>
  </si>
  <si>
    <t>@@["Attack Rating %"</t>
  </si>
  <si>
    <t>@@["speed min"</t>
  </si>
  <si>
    <t>@@["speed max"</t>
  </si>
  <si>
    <t>@@["life steal min"</t>
  </si>
  <si>
    <t>@@["life steal max"</t>
  </si>
  <si>
    <t>@@["Stun Length (Seconds)"</t>
  </si>
  <si>
    <t>@@["Movement Speed%"</t>
  </si>
  <si>
    <t>@@["Critical strike +%"</t>
  </si>
  <si>
    <t>@@["Life Steal %"</t>
  </si>
  <si>
    <t>@@["Ravens"</t>
  </si>
  <si>
    <t>@@["Life (All Difficulties)"</t>
  </si>
  <si>
    <t>@@["Radius X Yards"</t>
  </si>
  <si>
    <t>@@["Wolves"</t>
  </si>
  <si>
    <t>@@["Passive Attack Rating Bonus +%"</t>
  </si>
  <si>
    <t>@@["Passive Defense Bonus +%"</t>
  </si>
  <si>
    <t>@@["heal min"</t>
  </si>
  <si>
    <t>@@["heal max"</t>
  </si>
  <si>
    <t>@@["Heals"</t>
  </si>
  <si>
    <t>@@["Life granted"</t>
  </si>
  <si>
    <t>@@["Defense %"</t>
  </si>
  <si>
    <t>@@["Life Bonus %"</t>
  </si>
  <si>
    <t>@@["mana recovery min"</t>
  </si>
  <si>
    <t>@@["mana recovery max"</t>
  </si>
  <si>
    <t>@@["Damage Returned"</t>
  </si>
  <si>
    <t>@@["Damage Bonus %"</t>
  </si>
  <si>
    <t>@@@["damage min (Normal)"</t>
  </si>
  <si>
    <t>@@@["damage min (Nightmare)"</t>
  </si>
  <si>
    <t>@@@["damage min (Hell)"</t>
  </si>
  <si>
    <t>@@@["damage max (Normal)"</t>
  </si>
  <si>
    <t>@@@["damage max (Nightmare)"</t>
  </si>
  <si>
    <t>@@@["damage max (Hell)"</t>
  </si>
  <si>
    <t>@@["Base Life (each Difficulty)"</t>
  </si>
  <si>
    <t>@@["base damage min (each difficulty)"</t>
  </si>
  <si>
    <t>@@["base damage max (each difficulty)"</t>
  </si>
  <si>
    <t xml:space="preserve">@@["Life", </t>
  </si>
  <si>
    <t xml:space="preserve">@@["damage min", </t>
  </si>
  <si>
    <t xml:space="preserve">@@["damage max", </t>
  </si>
  <si>
    <t>Skill Data for Diablo 2 (Project D2)</t>
  </si>
  <si>
    <t>Replace tabs with commas</t>
  </si>
  <si>
    <t>To convert back to this format:</t>
  </si>
  <si>
    <t>Replace commas with tabs</t>
  </si>
  <si>
    <t>Find what:</t>
  </si>
  <si>
    <t>Replace with:</t>
  </si>
  <si>
    <t>,</t>
  </si>
  <si>
    <t>,,</t>
  </si>
  <si>
    <t>@</t>
  </si>
  <si>
    <t>Replace "@" symbols with tabs</t>
  </si>
  <si>
    <t>Delete commas at the end of lines</t>
  </si>
  <si>
    <t>Replace tabs with "@" symbols</t>
  </si>
  <si>
    <t xml:space="preserve"> </t>
  </si>
  <si>
    <t xml:space="preserve">, </t>
  </si>
  <si>
    <t>Undo comma replacements before spaces</t>
  </si>
  <si>
    <t>@@["Enemy Runs Up to # Yards"</t>
  </si>
  <si>
    <t>@@["% Chance"</t>
  </si>
  <si>
    <t>@@["Target's Damage %"</t>
  </si>
  <si>
    <t>@@["Target's Attack %"</t>
  </si>
  <si>
    <t>@@["Physical Damage Resistance %"</t>
  </si>
  <si>
    <t>@@["Max Life"</t>
  </si>
  <si>
    <t>@@["Max Mana"</t>
  </si>
  <si>
    <t>@@["Attack Rating"</t>
  </si>
  <si>
    <t>@@["Damage min"</t>
  </si>
  <si>
    <t>@@["Damage max"</t>
  </si>
  <si>
    <t>@@["Bonus Skills"</t>
  </si>
  <si>
    <t>@@["Chance of Critical Strike %"</t>
  </si>
  <si>
    <t>/*[12]*/</t>
  </si>
  <si>
    <t>@@["Pierce %"</t>
  </si>
  <si>
    <t>@@["Faster Hit Recovery %"</t>
  </si>
  <si>
    <t>@@["Stamina Bonus +%"</t>
  </si>
  <si>
    <t>@@["Physical Damage Reduction +%"</t>
  </si>
  <si>
    <t>@@["Walk/Run Speed +%"</t>
  </si>
  <si>
    <t>@@["Resistances +%"</t>
  </si>
  <si>
    <t>@@["Attack %"</t>
  </si>
  <si>
    <t>@@["Attack Speed % min"</t>
  </si>
  <si>
    <t>@@["Attack Speed % max"</t>
  </si>
  <si>
    <t>@@["Walk/Run Speed % min"</t>
  </si>
  <si>
    <t>@@["Walk/Run Speed % max"</t>
  </si>
  <si>
    <t>@@["Magic Damage %"</t>
  </si>
  <si>
    <t>@@["Defense Bonus %"</t>
  </si>
  <si>
    <t>@@["Physical Pierce %"</t>
  </si>
  <si>
    <t>@@["Damage"</t>
  </si>
  <si>
    <t>@@["Increased Leap Speed %"</t>
  </si>
  <si>
    <t>@@["Knockback Radius (yards)"</t>
  </si>
  <si>
    <t>@@["Leap Distance (yards)"</t>
  </si>
  <si>
    <t>@@["Bounces"</t>
  </si>
  <si>
    <t>/*[26]*/</t>
  </si>
  <si>
    <t>@@["Velocity %"</t>
  </si>
  <si>
    <t>@@["Charge 1"</t>
  </si>
  <si>
    <t>@@["Charge 2"</t>
  </si>
  <si>
    <t>@@["Charge 3"</t>
  </si>
  <si>
    <t>@@["Kicks"</t>
  </si>
  <si>
    <t>@@["Kick Damage +%"</t>
  </si>
  <si>
    <t>@@["nova min"</t>
  </si>
  <si>
    <t>@@["nova max"</t>
  </si>
  <si>
    <t>@@["bolt min"</t>
  </si>
  <si>
    <t>@@["bolt max"</t>
  </si>
  <si>
    <t>@@["Freeze Duration"</t>
  </si>
  <si>
    <t>@@["meteor min"</t>
  </si>
  <si>
    <t>@@["meteor max"</t>
  </si>
  <si>
    <t>@@["Nearby Enemies"</t>
  </si>
  <si>
    <t>@@["Defense Bonus +%"</t>
  </si>
  <si>
    <t>@@["Enemy Defense -%"</t>
  </si>
  <si>
    <t>@@["Reduces Curse Duration by x%"</t>
  </si>
  <si>
    <t>@@["Resist All +%"</t>
  </si>
  <si>
    <t>@@["Stun Length"</t>
  </si>
  <si>
    <t>@@["Bombs"</t>
  </si>
  <si>
    <t>@@["Spikes"</t>
  </si>
  <si>
    <t>@@["Bolts Fired"</t>
  </si>
  <si>
    <t>@@["Mana Cost per Blade"</t>
  </si>
  <si>
    <t>@@["Shoots # Times"</t>
  </si>
  <si>
    <t>@@["Fire Damage min"</t>
  </si>
  <si>
    <t>@@["Fire Damage max"</t>
  </si>
  <si>
    <t>@@["attack rating bonus"</t>
  </si>
  <si>
    <t>@@["damage"</t>
  </si>
  <si>
    <t>@@["crit"</t>
  </si>
  <si>
    <t>@@["bolts"</t>
  </si>
  <si>
    <t>@@["enemy attack"</t>
  </si>
  <si>
    <t>@@["slow movement"</t>
  </si>
  <si>
    <t>@@["slow ranged attacks to"</t>
  </si>
  <si>
    <t>@@["fhr"</t>
  </si>
  <si>
    <t>@@["chance"</t>
  </si>
  <si>
    <t>/*[14]*/</t>
  </si>
  <si>
    <t>@@["target defense"</t>
  </si>
  <si>
    <t>@@["speed"</t>
  </si>
  <si>
    <t>@@["life"</t>
  </si>
  <si>
    <t>@@["powerstrike"</t>
  </si>
  <si>
    <t>@@["defense bonus"</t>
  </si>
  <si>
    <t>@@["pierce"</t>
  </si>
  <si>
    <t>@@["arrows"</t>
  </si>
  <si>
    <t>@@["freeze duration"</t>
  </si>
  <si>
    <t>@@["conversion"</t>
  </si>
  <si>
    <t>@@["targets"</t>
  </si>
  <si>
    <t>@@["damage bonus"</t>
  </si>
  <si>
    <t>@@["base damage min"</t>
  </si>
  <si>
    <t>@@["base damage max"</t>
  </si>
  <si>
    <t>/*[ 0] Ice Bolt@@@*/ var d112 = {values:[</t>
  </si>
  <si>
    <t>/*[ 1] Cold Enchant@@*/ var d113 = {values:[</t>
  </si>
  <si>
    <t>/*[ 2] Frost Nova@@*/ var d121 = {values:[</t>
  </si>
  <si>
    <t>/*[ 3] Ice Blast@@*/ var d122 = {values:[</t>
  </si>
  <si>
    <t>/*[ 4] Shiver Armor@@*/ var d133 = {values:[</t>
  </si>
  <si>
    <t>/*[ 5] Glacial Spike@*/ var d142 = {values:[</t>
  </si>
  <si>
    <t>/*[ 6] Blizzard@@@*/ var d151 = {values:[</t>
  </si>
  <si>
    <t>/*[ 7] Ice Barrage@@*/ var d152 = {values:[</t>
  </si>
  <si>
    <t>/*[ 8] Chilling Armor@*/ var d153 = {values:[</t>
  </si>
  <si>
    <t>/*[ 9] Frozen Orb@@*/ var d161 = {values:[</t>
  </si>
  <si>
    <t>/*[10] Cold Mastery@@*/ var d162 = {values:[</t>
  </si>
  <si>
    <t>/*[11] Charged Bolt@@*/ var d212 = {values:[</t>
  </si>
  <si>
    <t>/*[12] Static Field@@*/ var d211 = {values:[</t>
  </si>
  <si>
    <t>/*[13] Telekinesis@@*/ var d213 = {values:[</t>
  </si>
  <si>
    <t>/*[14] Nova@@@@*/ var d231 = {values:[</t>
  </si>
  <si>
    <t>/*[15] Lightning@@*/ var d232 = {values:[</t>
  </si>
  <si>
    <t>/*[16] Chain Lightning@*/ var d252 = {values:[</t>
  </si>
  <si>
    <t>/*[19] Energy Shield@*/ var d263 = {values:[</t>
  </si>
  <si>
    <t>/*[20] Lightning Mastery*/ var d262 = {values:[</t>
  </si>
  <si>
    <t>/*[21] Thunder Storm@*/ var d251 = {values:[</t>
  </si>
  <si>
    <t>/*[22] Fire Bolt@@*/ var d312 = {values:[</t>
  </si>
  <si>
    <t>/*[23] Warmth@@@*/ var d313 = {values:[</t>
  </si>
  <si>
    <t>/*[24] Blaze@@@*/ var d321 = {values:[</t>
  </si>
  <si>
    <t>/*[25] Inferno@@@*/ var d311 = {values:[</t>
  </si>
  <si>
    <t>/*[27] Fire Wall@@*/ var d331 = {values:[</t>
  </si>
  <si>
    <t>/*[28] Enchant Fire@@*/ var d343 = {values:[</t>
  </si>
  <si>
    <t>/*[29] Meteor@@@*/ var d351 = {values:[</t>
  </si>
  <si>
    <t>/*[30] Fire Mastery@@*/ var d362 = {values:[</t>
  </si>
  <si>
    <t>/*[31] Hydra@@@*/ var d363 = {values:[</t>
  </si>
  <si>
    <t>/*[32] Lesser Hydra@@*/ var d333 = {values:[</t>
  </si>
  <si>
    <t>/*[33] Combustion@@*/ var d352 = {values:[</t>
  </si>
  <si>
    <t>/*[ 8] Redemption@@*/ var d162 = {values:[</t>
  </si>
  <si>
    <t>/*[ 9] Salvation@@*/ var d163 = {values:[</t>
  </si>
  <si>
    <t>/*[10] Might@@@*/ var d211 = {values:[</t>
  </si>
  <si>
    <t>/*[11] Holy Fire@@*/ var d222 = {values:[</t>
  </si>
  <si>
    <t>/*[12] Thorns@@@*/ var d223 = {values:[</t>
  </si>
  <si>
    <t>/*[14] Concentration@*/ var d241 = {values:[</t>
  </si>
  <si>
    <t>/*[15] Holy Freeze@@*/ var d242 = {values:[</t>
  </si>
  <si>
    <t>/*[16] Holy Shock@@*/ var d252 = {values:[</t>
  </si>
  <si>
    <t>/*[17] Sanctuary@@*/ var d253 = {values:[</t>
  </si>
  <si>
    <t>/*[18] Fanaticism@@*/ var d261 = {values:[</t>
  </si>
  <si>
    <t>/*[19] Conviction@@*/ var d263 = {values:[</t>
  </si>
  <si>
    <t>/*[21] Smite@@@*/ var d313 = {values:[</t>
  </si>
  <si>
    <t>/*[22] Holy Bolt@@*/ var d312 = {values:[</t>
  </si>
  <si>
    <t>/*[23] Zeal@@@@*/ var d321 = {values:[</t>
  </si>
  <si>
    <t>/*[24] Charge@@@*/ var d333 = {values:[</t>
  </si>
  <si>
    <t>/*[25] Vengeance@@*/ var d341 = {values:[</t>
  </si>
  <si>
    <t>/*[26] Blessed Hammer@*/ var d342 = {values:[</t>
  </si>
  <si>
    <t>/*[27] Conversion@@*/ var d343 = {values:[</t>
  </si>
  <si>
    <t>/*[28] Holy Shield@@*/ var d353 = {values:[</t>
  </si>
  <si>
    <t>/*[29]Fist of the Heavens*/var d352 = {values:[</t>
  </si>
  <si>
    <t>/*[31] Holy Light@@*/ var d332 = {values:[</t>
  </si>
  <si>
    <t>/*[32] Holy Nova@@*/ var d362 = {values:[</t>
  </si>
  <si>
    <t>/*[ 0] Skeleton Mastery@*/ var d111 = {values:[</t>
  </si>
  <si>
    <t>/*[ 7] Blood Warp@@*/ var d141 = {values:[</t>
  </si>
  <si>
    <t>/*[11] Poison Dagger@*/ var d211 = {values:[</t>
  </si>
  <si>
    <t>/*[12] Teeth@@@*/ var d212 = {values:[</t>
  </si>
  <si>
    <t>/*[13] Bone Armor@@*/ var d223 = {values:[</t>
  </si>
  <si>
    <t>/*[14] Corpse Explosion@*/ var d221 = {values:[</t>
  </si>
  <si>
    <t>/*[15] Desecrate@@*/ var d231 = {values:[</t>
  </si>
  <si>
    <t>/*[16] Bone Spear@@*/ var d242 = {values:[</t>
  </si>
  <si>
    <t>/*[17] Bone Wall@@*/ var d233 = {values:[</t>
  </si>
  <si>
    <t>/*[18] Bone Spirit@@*/ var d262 = {values:[</t>
  </si>
  <si>
    <t>/*[19] Poison Nova@@*/ var d261 = {values:[</t>
  </si>
  <si>
    <t>/*[31] Bone Prison@@*/ var d253 = {values:[</t>
  </si>
  <si>
    <t>/*[21] Dim Vision@@*/ var d323 = {values:[</t>
  </si>
  <si>
    <t>/*[22] Dark Pact@@*/ var d321 = {values:[</t>
  </si>
  <si>
    <t>/*[23] Weaken@@@*/ var d342 = {values:[</t>
  </si>
  <si>
    <t>/*[24] Iron Maiden@@*/ var d331 = {values:[</t>
  </si>
  <si>
    <t>/*[28] Attract@@@*/ var d353 = {values:[</t>
  </si>
  <si>
    <t>/*[32] Curse Mastery@*/ var d313 = {values:[</t>
  </si>
  <si>
    <t>/*[ 0] Firestorm@@*/ var d111 = {values:[</t>
  </si>
  <si>
    <t>/*[ 1] Molten Boulder@*/ var d121 = {values:[</t>
  </si>
  <si>
    <t>/*[ 2] Gust@@@@*/ var d143 = {values:[</t>
  </si>
  <si>
    <t>/*[ 3] Arctic Blast@@*/ var d113 = {values:[</t>
  </si>
  <si>
    <t>/*[ 4] Fissure@@@*/ var d131 = {values:[</t>
  </si>
  <si>
    <t>/*[ 5] Cyclone Armor@*/ var d123 = {values:[</t>
  </si>
  <si>
    <t>/*[ 7] Volcano@@@*/ var d151 = {values:[</t>
  </si>
  <si>
    <t>/*[ 8] Tornado@@@*/ var d152 = {values:[</t>
  </si>
  <si>
    <t>/*[11] Werewolf@@@*/ var d211 = {values:[</t>
  </si>
  <si>
    <t>/*[12] Lycanthropy@@*/ var d212 = {values:[</t>
  </si>
  <si>
    <t>/*[13] Werebear@@@*/ var d213 = {values:[</t>
  </si>
  <si>
    <t>/*[14] Feral Rage@@*/ var d221 = {values:[</t>
  </si>
  <si>
    <t>/*[15] Maul@@@@*/ var d223 = {values:[</t>
  </si>
  <si>
    <t>/*[16] Rabies@@@*/ var d241 = {values:[</t>
  </si>
  <si>
    <t>/*[17] Fire Claws@@*/ var d252 = {values:[</t>
  </si>
  <si>
    <t>/*[19] Shock Wave@@*/ var d243 = {values:[</t>
  </si>
  <si>
    <t>/*[20] Fury@@@@*/ var d261 = {values:[</t>
  </si>
  <si>
    <t>/*[21] Raven@@@*/ var d312 = {values:[</t>
  </si>
  <si>
    <t>/*[22] Poison Creeper@*/ var d313 = {values:[</t>
  </si>
  <si>
    <t>/*[23]Heart of Wolverine*/ var d321 = {values:[</t>
  </si>
  <si>
    <t>/*[25] Carrion Vine@@*/ var d333 = {values:[</t>
  </si>
  <si>
    <t>/*[26] Oak Sage@@@*/ var d361 = {values:[</t>
  </si>
  <si>
    <t>/*[28] Solar Creeper@*/ var d353 = {values:[</t>
  </si>
  <si>
    <t>/*[29] Spirit of Barbs@*/ var d341 = {values:[</t>
  </si>
  <si>
    <t>/*[ 0] Howl@@@@*/ var d111 = {values:[</t>
  </si>
  <si>
    <t>/*[ 1] Find Potion@@*/ var d113 = {values:[</t>
  </si>
  <si>
    <t>/*[ 2] Taunt@@@*/ var d142 = {values:[</t>
  </si>
  <si>
    <t>/*[ 3] Shout@@@*/ var d121 = {values:[</t>
  </si>
  <si>
    <t>/*[ 4] Find Item@@*/ var d133 = {values:[</t>
  </si>
  <si>
    <t>/*[ 5] Battle Cry@@*/ var d162 = {values:[</t>
  </si>
  <si>
    <t>/*[ 6] Battle Orders@*/ var d151 = {values:[</t>
  </si>
  <si>
    <t>/*[ 7] Grim Ward@@*/ var d153 = {values:[</t>
  </si>
  <si>
    <t>/*[ 8] War Cry@@@*/ var d122 = {values:[</t>
  </si>
  <si>
    <t>/*[10] General Mastery@*/ var d211 = {values:[</t>
  </si>
  <si>
    <t>/*[11]Pole/Spear Mastery*/ var d222 = {values:[</t>
  </si>
  <si>
    <t>/*[13] Throwing Mastery@*/ var d213 = {values:[</t>
  </si>
  <si>
    <t>/*[16] Increased Speed@*/ var d251 = {values:[</t>
  </si>
  <si>
    <t>/*[17]Natural Resistance*/ var d263 = {values:[</t>
  </si>
  <si>
    <t>/*[18] Frenzy@@@*/ var d312 = {values:[</t>
  </si>
  <si>
    <t>/*[20] Berserk@@@*/ var d352 = {values:[</t>
  </si>
  <si>
    <t>/*[23] Double Throw@@*/ var d333 = {values:[</t>
  </si>
  <si>
    <t>/*[24] Bash@@@@*/ var d311 = {values:[</t>
  </si>
  <si>
    <t>/*[27] Whirlwind@@*/ var d362 = {values:[</t>
  </si>
  <si>
    <t>/*[ 0] Tiger Strike@@*/ var d112 = {values:[</t>
  </si>
  <si>
    <t>/*[ 1] Dragon Talon@@*/ var d113 = {values:[</t>
  </si>
  <si>
    <t>/*[ 2] Fists of Fire@*/ var d121 = {values:[</t>
  </si>
  <si>
    <t>/*[ 3] Dragon Claw@@*/ var d123 = {values:[</t>
  </si>
  <si>
    <t>/*[ 4] Cobra Strike@@*/ var d132 = {values:[</t>
  </si>
  <si>
    <t>/*[ 5] Claws of Thunder@*/ var d141 = {values:[</t>
  </si>
  <si>
    <t>/*[ 6] Dragon Tail@@*/ var d143 = {values:[</t>
  </si>
  <si>
    <t>/*[ 7] Blades of Ice@*/ var d151 = {values:[</t>
  </si>
  <si>
    <t>/*[ 8] Dragon Flight@*/ var d153 = {values:[</t>
  </si>
  <si>
    <t>/*[31] Phoenix Strike@*/ var d162 = {values:[</t>
  </si>
  <si>
    <t>/*[ 9]Claw/Dagger Mastery*/ var d212 = {values:[</t>
  </si>
  <si>
    <t>/*[10] Psychic Hammer@*/ var d213 = {values:[</t>
  </si>
  <si>
    <t>/*[13] Weapon Block@@*/ var d232 = {values:[</t>
  </si>
  <si>
    <t>/*[14] Cloak of Shadows@*/ var d233 = {values:[</t>
  </si>
  <si>
    <t>/*[15] Fade@@@@*/ var d241 = {values:[</t>
  </si>
  <si>
    <t>/*[16] Shadow Warrior@*/ var d242 = {values:[</t>
  </si>
  <si>
    <t>/*[18] Venom@@@*/ var d261 = {values:[</t>
  </si>
  <si>
    <t>/*[19] Shadow Master@*/ var d262 = {values:[</t>
  </si>
  <si>
    <t>/*[21] Shock Web@@*/ var d321 = {values:[</t>
  </si>
  <si>
    <t>/*[22] Blade Sentinel@*/ var d323 = {values:[</t>
  </si>
  <si>
    <t>/*[24] Wake of Fire@@*/ var d332 = {values:[</t>
  </si>
  <si>
    <t>/*[25] Blade Fury@@*/ var d343 = {values:[</t>
  </si>
  <si>
    <t>/*[26] Lightning Sentry@*/ var d351 = {values:[</t>
  </si>
  <si>
    <t>/*[27] Wake of Inferno@*/ var d352 = {values:[</t>
  </si>
  <si>
    <t>/*[29] Blade Shield@@*/ var d353 = {values:[</t>
  </si>
  <si>
    <t>/*[30] Chain Lightning Sentry@*/ var d361 = {values:[</t>
  </si>
  <si>
    <t>/*[ 0] Jab@@@@*/ var d111 = {values:[</t>
  </si>
  <si>
    <t>/*[ 1] Power Strike@@*/ var d122 = {values:[</t>
  </si>
  <si>
    <t>/*[ 2] Poison Javelin@*/ var d113 = {values:[</t>
  </si>
  <si>
    <t>/*[ 3] Jav/Spear Mastery*/ var d121 = {values:[</t>
  </si>
  <si>
    <t>/*[ 4] Lightning Bolt@*/ var d133 = {values:[</t>
  </si>
  <si>
    <t>/*[ 5] Charged Strike@*/ var d142 = {values:[</t>
  </si>
  <si>
    <t>/*[ 6] Plague Javelin@*/ var d143 = {values:[</t>
  </si>
  <si>
    <t>/*[ 7] Fend@@@@*/ var d141 = {values:[</t>
  </si>
  <si>
    <t>/*[ 8] Lightning Strike@*/ var d162 = {values:[</t>
  </si>
  <si>
    <t>/*[ 9] Lightning Fury@*/ var d163 = {values:[</t>
  </si>
  <si>
    <t>/*[10] Inner Sight@@*/ var d211 = {values:[</t>
  </si>
  <si>
    <t>/*[11] Critical Strike@*/ var d213 = {values:[</t>
  </si>
  <si>
    <t>/*[12] Slow Movement@*/ var d231 = {values:[</t>
  </si>
  <si>
    <t>/*[16] Evade@@@*/ var d222 = {values:[</t>
  </si>
  <si>
    <t>/*[17] Decoy@@@*/ var d241 = {values:[</t>
  </si>
  <si>
    <t>/*[18] Valkyrie@@@*/ var d261 = {values:[</t>
  </si>
  <si>
    <t>/*[19] Pierce@@@*/ var d233 = {values:[</t>
  </si>
  <si>
    <t>/*[20] Cold Arrow@@*/ var d321 = {values:[</t>
  </si>
  <si>
    <t>/*[21] Magic Arrow@@*/ var d312 = {values:[</t>
  </si>
  <si>
    <t>/*[22] Multiple Shot@*/ var d322 = {values:[</t>
  </si>
  <si>
    <t>/*[23] Fire Arrow@@*/ var d323 = {values:[</t>
  </si>
  <si>
    <t>/*[24] Ice Arrow@@*/ var d331 = {values:[</t>
  </si>
  <si>
    <t>/*[27] Strafe@@@*/ var d352 = {values:[</t>
  </si>
  <si>
    <t>/*[28] Immolation Arrow@*/ var d363 = {values:[</t>
  </si>
  <si>
    <t>/*[ 0] Prayer@@@*/ var d111 = {values:[</t>
  </si>
  <si>
    <t>/*[ 1] Resist Fire@@*/ var d113 = {values:[</t>
  </si>
  <si>
    <t>/*[ 2] Defiance@@@*/ var d122 = {values:[</t>
  </si>
  <si>
    <t>/*[ 3] Resist Cold@@*/ var d123 = {values:[</t>
  </si>
  <si>
    <t>/*[ 4] Cleansing@@*/ var d131 = {values:[</t>
  </si>
  <si>
    <t>/*[ 5] Resist Lightning@*/ var d133 = {values:[</t>
  </si>
  <si>
    <t>/*[ 6] Vigor@@@*/ var d142 = {values:[</t>
  </si>
  <si>
    <t>/*[ 7] Meditation@@*/ var d151 = {values:[</t>
  </si>
  <si>
    <t>/*[13] Blessed Aim@@*/ var d231 = {values:[</t>
  </si>
  <si>
    <t>/*[20] Sacrifice@@*/ var d311 = {values:[</t>
  </si>
  <si>
    <t>/*[30] Joust@@@*/ var d351 = {values:[</t>
  </si>
  <si>
    <t>/*[ 1] Skeleton Warrior@*/ var d113 = {values:[</t>
  </si>
  <si>
    <t>/*[ 3] Clay Golem@@*/ var d122 = {values:[</t>
  </si>
  <si>
    <t>/*[ 4] Golem Mastery@*/ var d131 = {values:[</t>
  </si>
  <si>
    <t>/*[ 5] Skeletal Mage@*/ var d133 = {values:[</t>
  </si>
  <si>
    <t>/*[ 6] Blood Golem@@*/ var d142 = {values:[</t>
  </si>
  <si>
    <t>/*[ 8] Iron Golem@@*/ var d152 = {values:[</t>
  </si>
  <si>
    <t>/*[ 9] Fire Golem@@*/ var d162 = {values:[</t>
  </si>
  <si>
    <t>/*[10] Revive@@@*/ var d163 = {values:[</t>
  </si>
  <si>
    <t>/*[20] Amplify Damage@*/ var d312 = {values:[</t>
  </si>
  <si>
    <t>/*[25] Terror@@@*/ var d333 = {values:[</t>
  </si>
  <si>
    <t>/*[26] Confuse@@@*/ var d343 = {values:[</t>
  </si>
  <si>
    <t>/*[27] Life Tap@@@*/ var d332 = {values:[</t>
  </si>
  <si>
    <t>/*[29] Decrepify@@*/ var d351 = {values:[</t>
  </si>
  <si>
    <t>/*[30] Lower Resist@@*/ var d362 = {values:[</t>
  </si>
  <si>
    <t>/*[ 6] Twister@@@*/ var d132 = {values:[</t>
  </si>
  <si>
    <t>/*[ 9] Armageddon@@*/ var d161 = {values:[</t>
  </si>
  <si>
    <t>/*[10] Hurricane@@*/ var d162 = {values:[</t>
  </si>
  <si>
    <t>/*[18] Hunger@@@*/ var d232 = {values:[</t>
  </si>
  <si>
    <t>/*[24] Spirit Wolf@@*/ var d332 = {values:[</t>
  </si>
  <si>
    <t>/*[27] Dire Wolf@@*/ var d352 = {values:[</t>
  </si>
  <si>
    <t>/*[30] Grizzly@@@*/ var d362 = {values:[</t>
  </si>
  <si>
    <t>/*[ 9] Battle Command@*/ var d161 = {values:[</t>
  </si>
  <si>
    <t>/*[14] Combat Reflexes@*/ var d231 = {values:[</t>
  </si>
  <si>
    <t>/*[15] Iron Skin@@*/ var d243 = {values:[</t>
  </si>
  <si>
    <t>/*[19] Concentrate@@*/ var d332 = {values:[</t>
  </si>
  <si>
    <t>/*[21] Stun@@@@*/ var d321 = {values:[</t>
  </si>
  <si>
    <t>/*[22] Leap@@@@*/ var d331 = {values:[</t>
  </si>
  <si>
    <t>/*[25] Leap Attack@@*/ var d351 = {values:[</t>
  </si>
  <si>
    <t>/*[28] Double Swing@@*/ var d323 = {values:[</t>
  </si>
  <si>
    <t>/*[11] Burst of Speed@*/ var d221 = {values:[</t>
  </si>
  <si>
    <t>/*[17] Mind Blast@@*/ var d243 = {values:[</t>
  </si>
  <si>
    <t>/*[20] Fire Blast@@*/ var d312 = {values:[</t>
  </si>
  <si>
    <t>/*[23]Charged Bolt Sentry*/var d331 = {values:[</t>
  </si>
  <si>
    <t>/*[28] Death Sentry@@*/ var d362 = {values:[</t>
  </si>
  <si>
    <t>/*[13] Dodge@@@*/ var d242 = {values:[</t>
  </si>
  <si>
    <t>/*[15] Penetrate@@*/ var d253 = {values:[</t>
  </si>
  <si>
    <t>/*[25] Guided Arrow@@*/ var d342 = {values:[</t>
  </si>
  <si>
    <t>/*[26] Exploding Arrow@*/ var d343 = {values:[</t>
  </si>
  <si>
    <t>/*[29] Freezing Arrow@*/ var d361 = {values:[</t>
  </si>
  <si>
    <t>/*[17] Teleport@@@*/ var d243 = {values:[</t>
  </si>
  <si>
    <t>/*[26] Fire Ball@@*/ var d332 = {values:[</t>
  </si>
  <si>
    <t>Replace all multiple adjacent commas with single commas</t>
  </si>
  <si>
    <t>To convert to javascript, use Notepad++ to make these replacements:</t>
  </si>
  <si>
    <t>\t</t>
  </si>
  <si>
    <t>,\r\n</t>
  </si>
  <si>
    <t>\r\n</t>
  </si>
  <si>
    <t xml:space="preserve">\t </t>
  </si>
  <si>
    <t>@@["leech"</t>
  </si>
  <si>
    <t>@@["poison cloud min"</t>
  </si>
  <si>
    <t>@@["poison cloud max"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</si>
</sst>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/>
    <xf numFmtId="0" fontId="0" fillId="0" borderId="0" xfId="0" applyNumberFormat="1" applyFill="1"/>
    <xf numFmtId="164" fontId="0" fillId="0" borderId="0" xfId="0" applyNumberFormat="1" applyFill="1"/>
    <xf numFmtId="0" fontId="1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  <color rgb="FFEAEAEA"/>
      <color rgb="FFDDDDD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1347"/>
  <sheetViews>
    <sheetView tabSelected="1" topLeftCell="A1144" zoomScale="85" zoomScaleNormal="85" workbookViewId="0">
      <selection activeCell="K1160" sqref="K1160"/>
    </sheetView>
  </sheetViews>
  <sheetFormatPr defaultRowHeight="15"/>
  <cols>
    <col min="1" max="1" width="19.7109375" style="4" customWidth="1"/>
    <col min="2" max="10" width="6" style="4" customWidth="1"/>
    <col min="11" max="11" width="6" style="1" customWidth="1"/>
    <col min="12" max="20" width="6" style="4" customWidth="1"/>
    <col min="21" max="21" width="6.28515625" style="2" customWidth="1"/>
    <col min="22" max="30" width="6.28515625" style="4" customWidth="1"/>
    <col min="31" max="31" width="6.28515625" style="1" customWidth="1"/>
    <col min="32" max="40" width="6.42578125" style="4" customWidth="1"/>
    <col min="41" max="41" width="6.42578125" style="2" customWidth="1"/>
    <col min="42" max="49" width="6.7109375" style="4" customWidth="1"/>
    <col min="50" max="50" width="6.42578125" style="4" customWidth="1"/>
    <col min="51" max="51" width="6.7109375" style="1" customWidth="1"/>
    <col min="52" max="60" width="7.140625" style="4" customWidth="1"/>
    <col min="61" max="61" width="7.140625" style="2" customWidth="1"/>
    <col min="62" max="62" width="5.42578125" customWidth="1"/>
  </cols>
  <sheetData>
    <row r="1" spans="1:61">
      <c r="A1" s="4" t="s">
        <v>206</v>
      </c>
      <c r="K1" s="4"/>
      <c r="U1" s="4"/>
      <c r="AE1" s="4"/>
      <c r="AO1" s="4"/>
      <c r="AY1" s="4"/>
      <c r="BI1" s="4"/>
    </row>
    <row r="2" spans="1:61">
      <c r="B2" s="4" t="s">
        <v>520</v>
      </c>
      <c r="K2" s="4"/>
      <c r="N2" s="4" t="s">
        <v>210</v>
      </c>
      <c r="P2" s="4" t="s">
        <v>211</v>
      </c>
      <c r="U2" s="4"/>
      <c r="AE2" s="4"/>
      <c r="AO2" s="4"/>
      <c r="AY2" s="4"/>
      <c r="BI2" s="4"/>
    </row>
    <row r="3" spans="1:61">
      <c r="B3" s="4">
        <v>1</v>
      </c>
      <c r="C3" s="4" t="s">
        <v>207</v>
      </c>
      <c r="K3" s="4"/>
      <c r="N3" s="4" t="s">
        <v>521</v>
      </c>
      <c r="P3" s="4" t="s">
        <v>212</v>
      </c>
      <c r="U3" s="4"/>
      <c r="AE3" s="4"/>
      <c r="AO3" s="4"/>
      <c r="AY3" s="4"/>
      <c r="BI3" s="4"/>
    </row>
    <row r="4" spans="1:61">
      <c r="B4" s="4">
        <v>2</v>
      </c>
      <c r="C4" s="4" t="s">
        <v>519</v>
      </c>
      <c r="K4" s="4"/>
      <c r="N4" s="4" t="s">
        <v>213</v>
      </c>
      <c r="P4" s="4" t="s">
        <v>212</v>
      </c>
      <c r="U4" s="4"/>
      <c r="AE4" s="4"/>
      <c r="AO4" s="4"/>
      <c r="AY4" s="4"/>
      <c r="BI4" s="4"/>
    </row>
    <row r="5" spans="1:61">
      <c r="B5" s="4">
        <v>3</v>
      </c>
      <c r="C5" s="4" t="s">
        <v>216</v>
      </c>
      <c r="K5" s="4"/>
      <c r="N5" s="4" t="s">
        <v>522</v>
      </c>
      <c r="P5" s="4" t="s">
        <v>523</v>
      </c>
      <c r="U5" s="4"/>
      <c r="AE5" s="4"/>
      <c r="AO5" s="4"/>
      <c r="AY5" s="4"/>
      <c r="BI5" s="4"/>
    </row>
    <row r="6" spans="1:61">
      <c r="B6" s="4">
        <v>4</v>
      </c>
      <c r="C6" s="4" t="s">
        <v>215</v>
      </c>
      <c r="K6" s="4"/>
      <c r="N6" s="4" t="s">
        <v>214</v>
      </c>
      <c r="P6" s="4" t="s">
        <v>521</v>
      </c>
      <c r="U6" s="4"/>
      <c r="AE6" s="4"/>
      <c r="AO6" s="4"/>
      <c r="AY6" s="4"/>
      <c r="BI6" s="4"/>
    </row>
    <row r="7" spans="1:61">
      <c r="K7" s="4"/>
      <c r="U7" s="4"/>
      <c r="AE7" s="4"/>
      <c r="AO7" s="4"/>
      <c r="AY7" s="4"/>
      <c r="BI7" s="4"/>
    </row>
    <row r="8" spans="1:61">
      <c r="B8" s="4" t="s">
        <v>208</v>
      </c>
      <c r="K8" s="4"/>
      <c r="U8" s="4"/>
      <c r="AE8" s="4"/>
      <c r="AO8" s="4"/>
      <c r="AY8" s="4"/>
      <c r="BI8" s="4"/>
    </row>
    <row r="9" spans="1:61">
      <c r="B9" s="4">
        <v>1</v>
      </c>
      <c r="C9" s="4" t="s">
        <v>217</v>
      </c>
      <c r="K9" s="4"/>
      <c r="N9" s="4" t="s">
        <v>524</v>
      </c>
      <c r="P9" s="4" t="s">
        <v>214</v>
      </c>
      <c r="U9" s="4"/>
      <c r="AE9" s="4"/>
      <c r="AO9" s="4"/>
      <c r="AY9" s="4"/>
      <c r="BI9" s="4"/>
    </row>
    <row r="10" spans="1:61">
      <c r="B10" s="4">
        <v>2</v>
      </c>
      <c r="C10" s="4" t="s">
        <v>209</v>
      </c>
      <c r="K10" s="4"/>
      <c r="N10" s="4" t="s">
        <v>212</v>
      </c>
      <c r="P10" s="4" t="s">
        <v>521</v>
      </c>
      <c r="U10" s="4"/>
      <c r="AE10" s="4"/>
      <c r="AO10" s="4"/>
      <c r="AY10" s="4"/>
      <c r="BI10" s="4"/>
    </row>
    <row r="11" spans="1:61">
      <c r="B11" s="4">
        <v>3</v>
      </c>
      <c r="C11" s="4" t="s">
        <v>220</v>
      </c>
      <c r="K11" s="4"/>
      <c r="N11" s="4" t="s">
        <v>524</v>
      </c>
      <c r="P11" s="4" t="s">
        <v>219</v>
      </c>
      <c r="U11" s="4"/>
      <c r="AE11" s="4"/>
      <c r="AO11" s="4"/>
      <c r="AY11" s="4"/>
      <c r="BI11" s="4"/>
    </row>
    <row r="12" spans="1:61">
      <c r="K12" s="4"/>
      <c r="U12" s="4"/>
      <c r="AE12" s="4"/>
      <c r="AO12" s="4"/>
      <c r="AY12" s="4"/>
      <c r="BI12" s="4"/>
    </row>
    <row r="13" spans="1:61">
      <c r="A13" s="4" t="s">
        <v>40</v>
      </c>
      <c r="B13" s="4">
        <v>1</v>
      </c>
      <c r="C13" s="4">
        <f>B13+1</f>
        <v>2</v>
      </c>
      <c r="D13" s="4">
        <f t="shared" ref="D13:BI13" si="0">C13+1</f>
        <v>3</v>
      </c>
      <c r="E13" s="4">
        <f t="shared" si="0"/>
        <v>4</v>
      </c>
      <c r="F13" s="4">
        <f t="shared" si="0"/>
        <v>5</v>
      </c>
      <c r="G13" s="4">
        <f t="shared" si="0"/>
        <v>6</v>
      </c>
      <c r="H13" s="4">
        <f t="shared" si="0"/>
        <v>7</v>
      </c>
      <c r="I13" s="4">
        <f t="shared" si="0"/>
        <v>8</v>
      </c>
      <c r="J13" s="4">
        <f t="shared" si="0"/>
        <v>9</v>
      </c>
      <c r="K13" s="1">
        <f t="shared" si="0"/>
        <v>10</v>
      </c>
      <c r="L13" s="4">
        <f t="shared" si="0"/>
        <v>11</v>
      </c>
      <c r="M13" s="4">
        <f t="shared" si="0"/>
        <v>12</v>
      </c>
      <c r="N13" s="4">
        <f t="shared" si="0"/>
        <v>13</v>
      </c>
      <c r="O13" s="4">
        <f t="shared" si="0"/>
        <v>14</v>
      </c>
      <c r="P13" s="4">
        <f t="shared" si="0"/>
        <v>15</v>
      </c>
      <c r="Q13" s="4">
        <f t="shared" si="0"/>
        <v>16</v>
      </c>
      <c r="R13" s="4">
        <f t="shared" si="0"/>
        <v>17</v>
      </c>
      <c r="S13" s="4">
        <f t="shared" si="0"/>
        <v>18</v>
      </c>
      <c r="T13" s="4">
        <f t="shared" si="0"/>
        <v>19</v>
      </c>
      <c r="U13" s="2">
        <f t="shared" si="0"/>
        <v>20</v>
      </c>
      <c r="V13" s="4">
        <f t="shared" si="0"/>
        <v>21</v>
      </c>
      <c r="W13" s="4">
        <f t="shared" si="0"/>
        <v>22</v>
      </c>
      <c r="X13" s="4">
        <f t="shared" si="0"/>
        <v>23</v>
      </c>
      <c r="Y13" s="4">
        <f t="shared" si="0"/>
        <v>24</v>
      </c>
      <c r="Z13" s="4">
        <f t="shared" si="0"/>
        <v>25</v>
      </c>
      <c r="AA13" s="4">
        <f t="shared" si="0"/>
        <v>26</v>
      </c>
      <c r="AB13" s="4">
        <f t="shared" si="0"/>
        <v>27</v>
      </c>
      <c r="AC13" s="4">
        <f t="shared" si="0"/>
        <v>28</v>
      </c>
      <c r="AD13" s="4">
        <f t="shared" si="0"/>
        <v>29</v>
      </c>
      <c r="AE13" s="1">
        <f t="shared" si="0"/>
        <v>30</v>
      </c>
      <c r="AF13" s="4">
        <f t="shared" si="0"/>
        <v>31</v>
      </c>
      <c r="AG13" s="4">
        <f t="shared" si="0"/>
        <v>32</v>
      </c>
      <c r="AH13" s="4">
        <f t="shared" si="0"/>
        <v>33</v>
      </c>
      <c r="AI13" s="4">
        <f t="shared" si="0"/>
        <v>34</v>
      </c>
      <c r="AJ13" s="4">
        <f t="shared" si="0"/>
        <v>35</v>
      </c>
      <c r="AK13" s="4">
        <f t="shared" si="0"/>
        <v>36</v>
      </c>
      <c r="AL13" s="4">
        <f t="shared" si="0"/>
        <v>37</v>
      </c>
      <c r="AM13" s="4">
        <f t="shared" si="0"/>
        <v>38</v>
      </c>
      <c r="AN13" s="4">
        <f t="shared" si="0"/>
        <v>39</v>
      </c>
      <c r="AO13" s="2">
        <f t="shared" si="0"/>
        <v>40</v>
      </c>
      <c r="AP13" s="4">
        <f t="shared" si="0"/>
        <v>41</v>
      </c>
      <c r="AQ13" s="4">
        <f t="shared" si="0"/>
        <v>42</v>
      </c>
      <c r="AR13" s="4">
        <f t="shared" si="0"/>
        <v>43</v>
      </c>
      <c r="AS13" s="4">
        <f t="shared" si="0"/>
        <v>44</v>
      </c>
      <c r="AT13" s="4">
        <f t="shared" si="0"/>
        <v>45</v>
      </c>
      <c r="AU13" s="4">
        <f t="shared" si="0"/>
        <v>46</v>
      </c>
      <c r="AV13" s="4">
        <f>AU13+1</f>
        <v>47</v>
      </c>
      <c r="AW13" s="4">
        <f t="shared" si="0"/>
        <v>48</v>
      </c>
      <c r="AX13" s="4">
        <f t="shared" si="0"/>
        <v>49</v>
      </c>
      <c r="AY13" s="1">
        <f t="shared" si="0"/>
        <v>50</v>
      </c>
      <c r="AZ13" s="4">
        <f t="shared" si="0"/>
        <v>51</v>
      </c>
      <c r="BA13" s="4">
        <f t="shared" si="0"/>
        <v>52</v>
      </c>
      <c r="BB13" s="4">
        <f t="shared" si="0"/>
        <v>53</v>
      </c>
      <c r="BC13" s="4">
        <f t="shared" si="0"/>
        <v>54</v>
      </c>
      <c r="BD13" s="4">
        <f t="shared" si="0"/>
        <v>55</v>
      </c>
      <c r="BE13" s="4">
        <f t="shared" si="0"/>
        <v>56</v>
      </c>
      <c r="BF13" s="4">
        <f t="shared" si="0"/>
        <v>57</v>
      </c>
      <c r="BG13" s="4">
        <f t="shared" si="0"/>
        <v>58</v>
      </c>
      <c r="BH13" s="4">
        <f t="shared" si="0"/>
        <v>59</v>
      </c>
      <c r="BI13" s="2">
        <f t="shared" si="0"/>
        <v>60</v>
      </c>
    </row>
    <row r="16" spans="1:61">
      <c r="A16" s="4" t="s">
        <v>303</v>
      </c>
    </row>
    <row r="17" spans="1:63">
      <c r="A17" s="4" t="s">
        <v>0</v>
      </c>
      <c r="B17" s="4">
        <v>3</v>
      </c>
      <c r="C17" s="4">
        <v>5</v>
      </c>
      <c r="D17" s="4">
        <v>7</v>
      </c>
      <c r="E17" s="4">
        <v>9</v>
      </c>
      <c r="F17" s="4">
        <v>11</v>
      </c>
      <c r="G17" s="4">
        <v>13</v>
      </c>
      <c r="H17" s="4">
        <v>15</v>
      </c>
      <c r="I17" s="4">
        <v>17</v>
      </c>
      <c r="J17" s="4">
        <v>21</v>
      </c>
      <c r="K17" s="1">
        <v>26</v>
      </c>
      <c r="L17" s="4">
        <v>30</v>
      </c>
      <c r="M17" s="4">
        <v>35</v>
      </c>
      <c r="N17" s="4">
        <v>39</v>
      </c>
      <c r="O17" s="4">
        <v>44</v>
      </c>
      <c r="P17" s="4">
        <v>48</v>
      </c>
      <c r="Q17" s="4">
        <v>53</v>
      </c>
      <c r="R17" s="4">
        <v>62</v>
      </c>
      <c r="S17" s="4">
        <v>71</v>
      </c>
      <c r="T17" s="4">
        <v>80</v>
      </c>
      <c r="U17" s="2">
        <v>89</v>
      </c>
      <c r="V17" s="4">
        <f>U17+9</f>
        <v>98</v>
      </c>
      <c r="W17" s="4">
        <f t="shared" ref="W17" si="1">V17+9</f>
        <v>107</v>
      </c>
      <c r="X17" s="4">
        <f>W17+18</f>
        <v>125</v>
      </c>
      <c r="Y17" s="4">
        <f t="shared" ref="Y17:AC17" si="2">X17+18</f>
        <v>143</v>
      </c>
      <c r="Z17" s="4">
        <f t="shared" si="2"/>
        <v>161</v>
      </c>
      <c r="AA17" s="4">
        <f t="shared" si="2"/>
        <v>179</v>
      </c>
      <c r="AB17" s="4">
        <f t="shared" si="2"/>
        <v>197</v>
      </c>
      <c r="AC17" s="4">
        <f t="shared" si="2"/>
        <v>215</v>
      </c>
      <c r="AD17" s="4">
        <f>AC17+27</f>
        <v>242</v>
      </c>
      <c r="AE17">
        <f t="shared" ref="AE17:BI17" si="3">AD17+27</f>
        <v>269</v>
      </c>
      <c r="AF17" s="4">
        <f t="shared" si="3"/>
        <v>296</v>
      </c>
      <c r="AG17" s="4">
        <f t="shared" si="3"/>
        <v>323</v>
      </c>
      <c r="AH17" s="4">
        <f t="shared" si="3"/>
        <v>350</v>
      </c>
      <c r="AI17" s="4">
        <f t="shared" si="3"/>
        <v>377</v>
      </c>
      <c r="AJ17" s="4">
        <f t="shared" si="3"/>
        <v>404</v>
      </c>
      <c r="AK17" s="4">
        <f t="shared" si="3"/>
        <v>431</v>
      </c>
      <c r="AL17" s="4">
        <f t="shared" si="3"/>
        <v>458</v>
      </c>
      <c r="AM17" s="4">
        <f t="shared" si="3"/>
        <v>485</v>
      </c>
      <c r="AN17" s="4">
        <f t="shared" si="3"/>
        <v>512</v>
      </c>
      <c r="AO17">
        <f t="shared" si="3"/>
        <v>539</v>
      </c>
      <c r="AP17" s="4">
        <f t="shared" si="3"/>
        <v>566</v>
      </c>
      <c r="AQ17" s="4">
        <f t="shared" si="3"/>
        <v>593</v>
      </c>
      <c r="AR17" s="4">
        <f t="shared" si="3"/>
        <v>620</v>
      </c>
      <c r="AS17" s="4">
        <f t="shared" si="3"/>
        <v>647</v>
      </c>
      <c r="AT17" s="4">
        <f t="shared" si="3"/>
        <v>674</v>
      </c>
      <c r="AU17" s="4">
        <f t="shared" si="3"/>
        <v>701</v>
      </c>
      <c r="AV17" s="4">
        <f t="shared" si="3"/>
        <v>728</v>
      </c>
      <c r="AW17" s="4">
        <f t="shared" si="3"/>
        <v>755</v>
      </c>
      <c r="AX17" s="4">
        <f t="shared" si="3"/>
        <v>782</v>
      </c>
      <c r="AY17">
        <f t="shared" si="3"/>
        <v>809</v>
      </c>
      <c r="AZ17" s="4">
        <f t="shared" si="3"/>
        <v>836</v>
      </c>
      <c r="BA17" s="4">
        <f t="shared" si="3"/>
        <v>863</v>
      </c>
      <c r="BB17" s="4">
        <f t="shared" si="3"/>
        <v>890</v>
      </c>
      <c r="BC17" s="4">
        <f t="shared" si="3"/>
        <v>917</v>
      </c>
      <c r="BD17" s="4">
        <f t="shared" si="3"/>
        <v>944</v>
      </c>
      <c r="BE17" s="4">
        <f t="shared" si="3"/>
        <v>971</v>
      </c>
      <c r="BF17" s="4">
        <f t="shared" si="3"/>
        <v>998</v>
      </c>
      <c r="BG17" s="4">
        <f t="shared" si="3"/>
        <v>1025</v>
      </c>
      <c r="BH17" s="4">
        <f t="shared" si="3"/>
        <v>1052</v>
      </c>
      <c r="BI17">
        <f t="shared" si="3"/>
        <v>1079</v>
      </c>
      <c r="BJ17" t="s">
        <v>1</v>
      </c>
      <c r="BK17" t="s">
        <v>218</v>
      </c>
    </row>
    <row r="18" spans="1:63">
      <c r="A18" s="4" t="s">
        <v>2</v>
      </c>
      <c r="B18" s="4">
        <v>5</v>
      </c>
      <c r="C18" s="4">
        <v>8</v>
      </c>
      <c r="D18" s="4">
        <v>11</v>
      </c>
      <c r="E18" s="4">
        <v>14</v>
      </c>
      <c r="F18" s="4">
        <v>17</v>
      </c>
      <c r="G18" s="4">
        <v>20</v>
      </c>
      <c r="H18" s="4">
        <v>23</v>
      </c>
      <c r="I18" s="4">
        <v>26</v>
      </c>
      <c r="J18" s="4">
        <v>33</v>
      </c>
      <c r="K18" s="1">
        <v>40</v>
      </c>
      <c r="L18" s="4">
        <v>47</v>
      </c>
      <c r="M18" s="4">
        <v>54</v>
      </c>
      <c r="N18" s="4">
        <v>61</v>
      </c>
      <c r="O18" s="4">
        <v>68</v>
      </c>
      <c r="P18" s="4">
        <v>75</v>
      </c>
      <c r="Q18" s="4">
        <v>82</v>
      </c>
      <c r="R18" s="4">
        <v>99</v>
      </c>
      <c r="S18" s="4">
        <v>117</v>
      </c>
      <c r="T18" s="4">
        <v>134</v>
      </c>
      <c r="U18" s="2">
        <v>152</v>
      </c>
      <c r="V18" s="4">
        <f>U18+17</f>
        <v>169</v>
      </c>
      <c r="W18" s="4">
        <f>V18+18</f>
        <v>187</v>
      </c>
      <c r="X18" s="4">
        <f>W18+26</f>
        <v>213</v>
      </c>
      <c r="Y18" s="4">
        <f t="shared" ref="Y18:AC18" si="4">X18+26</f>
        <v>239</v>
      </c>
      <c r="Z18" s="4">
        <f t="shared" si="4"/>
        <v>265</v>
      </c>
      <c r="AA18" s="4">
        <f t="shared" si="4"/>
        <v>291</v>
      </c>
      <c r="AB18" s="4">
        <f t="shared" si="4"/>
        <v>317</v>
      </c>
      <c r="AC18" s="4">
        <f t="shared" si="4"/>
        <v>343</v>
      </c>
      <c r="AD18" s="4">
        <f>AC18+34</f>
        <v>377</v>
      </c>
      <c r="AE18">
        <f>AD18+35</f>
        <v>412</v>
      </c>
      <c r="AF18" s="4">
        <f t="shared" ref="AF18:BH18" si="5">AE18+34</f>
        <v>446</v>
      </c>
      <c r="AG18" s="4">
        <f>AF18+35</f>
        <v>481</v>
      </c>
      <c r="AH18" s="4">
        <f t="shared" si="5"/>
        <v>515</v>
      </c>
      <c r="AI18" s="4">
        <f t="shared" ref="AI18" si="6">AH18+35</f>
        <v>550</v>
      </c>
      <c r="AJ18" s="4">
        <f t="shared" si="5"/>
        <v>584</v>
      </c>
      <c r="AK18" s="4">
        <f t="shared" ref="AK18" si="7">AJ18+35</f>
        <v>619</v>
      </c>
      <c r="AL18" s="4">
        <f t="shared" si="5"/>
        <v>653</v>
      </c>
      <c r="AM18" s="4">
        <f t="shared" ref="AM18" si="8">AL18+35</f>
        <v>688</v>
      </c>
      <c r="AN18" s="4">
        <f t="shared" si="5"/>
        <v>722</v>
      </c>
      <c r="AO18">
        <f t="shared" ref="AO18" si="9">AN18+35</f>
        <v>757</v>
      </c>
      <c r="AP18" s="4">
        <f t="shared" si="5"/>
        <v>791</v>
      </c>
      <c r="AQ18" s="4">
        <f t="shared" ref="AQ18" si="10">AP18+35</f>
        <v>826</v>
      </c>
      <c r="AR18" s="4">
        <f t="shared" si="5"/>
        <v>860</v>
      </c>
      <c r="AS18" s="4">
        <f t="shared" ref="AS18" si="11">AR18+35</f>
        <v>895</v>
      </c>
      <c r="AT18" s="4">
        <f t="shared" si="5"/>
        <v>929</v>
      </c>
      <c r="AU18" s="4">
        <f t="shared" ref="AU18" si="12">AT18+35</f>
        <v>964</v>
      </c>
      <c r="AV18" s="4">
        <f t="shared" si="5"/>
        <v>998</v>
      </c>
      <c r="AW18" s="4">
        <f t="shared" ref="AW18" si="13">AV18+35</f>
        <v>1033</v>
      </c>
      <c r="AX18" s="4">
        <f t="shared" si="5"/>
        <v>1067</v>
      </c>
      <c r="AY18">
        <f t="shared" ref="AY18" si="14">AX18+35</f>
        <v>1102</v>
      </c>
      <c r="AZ18" s="4">
        <f t="shared" si="5"/>
        <v>1136</v>
      </c>
      <c r="BA18" s="4">
        <f t="shared" ref="BA18" si="15">AZ18+35</f>
        <v>1171</v>
      </c>
      <c r="BB18" s="4">
        <f t="shared" si="5"/>
        <v>1205</v>
      </c>
      <c r="BC18" s="4">
        <f t="shared" ref="BC18" si="16">BB18+35</f>
        <v>1240</v>
      </c>
      <c r="BD18" s="4">
        <f t="shared" si="5"/>
        <v>1274</v>
      </c>
      <c r="BE18" s="4">
        <f t="shared" ref="BE18" si="17">BD18+35</f>
        <v>1309</v>
      </c>
      <c r="BF18" s="4">
        <f t="shared" si="5"/>
        <v>1343</v>
      </c>
      <c r="BG18" s="4">
        <f t="shared" ref="BG18" si="18">BF18+35</f>
        <v>1378</v>
      </c>
      <c r="BH18" s="4">
        <f t="shared" si="5"/>
        <v>1412</v>
      </c>
      <c r="BI18">
        <f t="shared" ref="BI18" si="19">BH18+35</f>
        <v>1447</v>
      </c>
      <c r="BJ18" t="s">
        <v>1</v>
      </c>
    </row>
    <row r="19" spans="1:63">
      <c r="A19" s="4" t="s">
        <v>3</v>
      </c>
      <c r="B19" s="4">
        <v>6</v>
      </c>
      <c r="C19" s="4">
        <f>B19+0.4</f>
        <v>6.4</v>
      </c>
      <c r="D19" s="4">
        <f t="shared" ref="D19:E19" si="20">C19+0.4</f>
        <v>6.8000000000000007</v>
      </c>
      <c r="E19" s="4">
        <f t="shared" si="20"/>
        <v>7.2000000000000011</v>
      </c>
      <c r="F19" s="4">
        <f t="shared" ref="F19:BI19" si="21">E19+0.4</f>
        <v>7.6000000000000014</v>
      </c>
      <c r="G19" s="4">
        <f t="shared" si="21"/>
        <v>8.0000000000000018</v>
      </c>
      <c r="H19" s="4">
        <f t="shared" si="21"/>
        <v>8.4000000000000021</v>
      </c>
      <c r="I19" s="4">
        <f t="shared" si="21"/>
        <v>8.8000000000000025</v>
      </c>
      <c r="J19" s="4">
        <f t="shared" si="21"/>
        <v>9.2000000000000028</v>
      </c>
      <c r="K19">
        <f t="shared" si="21"/>
        <v>9.6000000000000032</v>
      </c>
      <c r="L19" s="4">
        <f t="shared" si="21"/>
        <v>10.000000000000004</v>
      </c>
      <c r="M19" s="4">
        <f t="shared" si="21"/>
        <v>10.400000000000004</v>
      </c>
      <c r="N19" s="4">
        <f t="shared" si="21"/>
        <v>10.800000000000004</v>
      </c>
      <c r="O19" s="4">
        <f t="shared" si="21"/>
        <v>11.200000000000005</v>
      </c>
      <c r="P19" s="4">
        <f t="shared" si="21"/>
        <v>11.600000000000005</v>
      </c>
      <c r="Q19" s="4">
        <f t="shared" si="21"/>
        <v>12.000000000000005</v>
      </c>
      <c r="R19" s="4">
        <f t="shared" si="21"/>
        <v>12.400000000000006</v>
      </c>
      <c r="S19" s="4">
        <f t="shared" si="21"/>
        <v>12.800000000000006</v>
      </c>
      <c r="T19" s="4">
        <f t="shared" si="21"/>
        <v>13.200000000000006</v>
      </c>
      <c r="U19" s="2">
        <f t="shared" si="21"/>
        <v>13.600000000000007</v>
      </c>
      <c r="V19" s="4">
        <f t="shared" si="21"/>
        <v>14.000000000000007</v>
      </c>
      <c r="W19" s="4">
        <f t="shared" si="21"/>
        <v>14.400000000000007</v>
      </c>
      <c r="X19" s="4">
        <f t="shared" si="21"/>
        <v>14.800000000000008</v>
      </c>
      <c r="Y19" s="4">
        <f t="shared" si="21"/>
        <v>15.200000000000008</v>
      </c>
      <c r="Z19" s="4">
        <f t="shared" si="21"/>
        <v>15.600000000000009</v>
      </c>
      <c r="AA19" s="4">
        <f t="shared" si="21"/>
        <v>16.000000000000007</v>
      </c>
      <c r="AB19" s="4">
        <f t="shared" si="21"/>
        <v>16.400000000000006</v>
      </c>
      <c r="AC19" s="4">
        <f t="shared" si="21"/>
        <v>16.800000000000004</v>
      </c>
      <c r="AD19" s="4">
        <f t="shared" si="21"/>
        <v>17.200000000000003</v>
      </c>
      <c r="AE19">
        <f t="shared" si="21"/>
        <v>17.600000000000001</v>
      </c>
      <c r="AF19" s="4">
        <f t="shared" si="21"/>
        <v>18</v>
      </c>
      <c r="AG19" s="4">
        <f t="shared" si="21"/>
        <v>18.399999999999999</v>
      </c>
      <c r="AH19" s="4">
        <f t="shared" si="21"/>
        <v>18.799999999999997</v>
      </c>
      <c r="AI19" s="4">
        <f t="shared" si="21"/>
        <v>19.199999999999996</v>
      </c>
      <c r="AJ19" s="4">
        <f t="shared" si="21"/>
        <v>19.599999999999994</v>
      </c>
      <c r="AK19" s="4">
        <f t="shared" si="21"/>
        <v>19.999999999999993</v>
      </c>
      <c r="AL19" s="4">
        <f t="shared" si="21"/>
        <v>20.399999999999991</v>
      </c>
      <c r="AM19" s="4">
        <f t="shared" si="21"/>
        <v>20.79999999999999</v>
      </c>
      <c r="AN19" s="4">
        <f t="shared" si="21"/>
        <v>21.199999999999989</v>
      </c>
      <c r="AO19" s="2">
        <f t="shared" si="21"/>
        <v>21.599999999999987</v>
      </c>
      <c r="AP19" s="4">
        <f t="shared" si="21"/>
        <v>21.999999999999986</v>
      </c>
      <c r="AQ19" s="4">
        <f t="shared" si="21"/>
        <v>22.399999999999984</v>
      </c>
      <c r="AR19" s="4">
        <f t="shared" si="21"/>
        <v>22.799999999999983</v>
      </c>
      <c r="AS19" s="4">
        <f t="shared" si="21"/>
        <v>23.199999999999982</v>
      </c>
      <c r="AT19" s="4">
        <f t="shared" si="21"/>
        <v>23.59999999999998</v>
      </c>
      <c r="AU19" s="4">
        <f t="shared" si="21"/>
        <v>23.999999999999979</v>
      </c>
      <c r="AV19" s="4">
        <f t="shared" si="21"/>
        <v>24.399999999999977</v>
      </c>
      <c r="AW19" s="4">
        <f t="shared" si="21"/>
        <v>24.799999999999976</v>
      </c>
      <c r="AX19" s="4">
        <f t="shared" si="21"/>
        <v>25.199999999999974</v>
      </c>
      <c r="AY19">
        <f t="shared" si="21"/>
        <v>25.599999999999973</v>
      </c>
      <c r="AZ19" s="4">
        <f t="shared" si="21"/>
        <v>25.999999999999972</v>
      </c>
      <c r="BA19" s="4">
        <f t="shared" si="21"/>
        <v>26.39999999999997</v>
      </c>
      <c r="BB19" s="4">
        <f t="shared" si="21"/>
        <v>26.799999999999969</v>
      </c>
      <c r="BC19" s="4">
        <f t="shared" si="21"/>
        <v>27.199999999999967</v>
      </c>
      <c r="BD19" s="4">
        <f t="shared" si="21"/>
        <v>27.599999999999966</v>
      </c>
      <c r="BE19" s="4">
        <f t="shared" si="21"/>
        <v>27.999999999999964</v>
      </c>
      <c r="BF19" s="4">
        <f t="shared" si="21"/>
        <v>28.399999999999963</v>
      </c>
      <c r="BG19" s="4">
        <f t="shared" si="21"/>
        <v>28.799999999999962</v>
      </c>
      <c r="BH19" s="4">
        <f t="shared" si="21"/>
        <v>29.19999999999996</v>
      </c>
      <c r="BI19" s="2">
        <f t="shared" si="21"/>
        <v>29.599999999999959</v>
      </c>
      <c r="BJ19" t="s">
        <v>1</v>
      </c>
    </row>
    <row r="20" spans="1:63">
      <c r="A20" s="4" t="s">
        <v>4</v>
      </c>
      <c r="B20" s="4">
        <v>2</v>
      </c>
      <c r="C20" s="4">
        <f>B20+0.2</f>
        <v>2.2000000000000002</v>
      </c>
      <c r="D20" s="4">
        <f>C20+0.3</f>
        <v>2.5</v>
      </c>
      <c r="E20" s="4">
        <f t="shared" ref="E20" si="22">D20+0.2</f>
        <v>2.7</v>
      </c>
      <c r="F20" s="4">
        <f t="shared" ref="F20" si="23">E20+0.3</f>
        <v>3</v>
      </c>
      <c r="G20" s="4">
        <f t="shared" ref="G20" si="24">F20+0.2</f>
        <v>3.2</v>
      </c>
      <c r="H20" s="4">
        <f t="shared" ref="H20" si="25">G20+0.3</f>
        <v>3.5</v>
      </c>
      <c r="I20" s="4">
        <f t="shared" ref="I20" si="26">H20+0.2</f>
        <v>3.7</v>
      </c>
      <c r="J20" s="4">
        <f t="shared" ref="J20" si="27">I20+0.3</f>
        <v>4</v>
      </c>
      <c r="K20">
        <f t="shared" ref="K20" si="28">J20+0.2</f>
        <v>4.2</v>
      </c>
      <c r="L20" s="4">
        <f t="shared" ref="L20" si="29">K20+0.3</f>
        <v>4.5</v>
      </c>
      <c r="M20" s="4">
        <f t="shared" ref="M20" si="30">L20+0.2</f>
        <v>4.7</v>
      </c>
      <c r="N20" s="4">
        <f t="shared" ref="N20" si="31">M20+0.3</f>
        <v>5</v>
      </c>
      <c r="O20" s="4">
        <f t="shared" ref="O20" si="32">N20+0.2</f>
        <v>5.2</v>
      </c>
      <c r="P20" s="4">
        <f t="shared" ref="P20" si="33">O20+0.3</f>
        <v>5.5</v>
      </c>
      <c r="Q20" s="4">
        <f t="shared" ref="Q20" si="34">P20+0.2</f>
        <v>5.7</v>
      </c>
      <c r="R20" s="4">
        <f t="shared" ref="R20" si="35">Q20+0.3</f>
        <v>6</v>
      </c>
      <c r="S20" s="4">
        <f t="shared" ref="S20" si="36">R20+0.2</f>
        <v>6.2</v>
      </c>
      <c r="T20" s="4">
        <f t="shared" ref="T20" si="37">S20+0.3</f>
        <v>6.5</v>
      </c>
      <c r="U20" s="2">
        <f t="shared" ref="U20" si="38">T20+0.2</f>
        <v>6.7</v>
      </c>
      <c r="V20" s="4">
        <f t="shared" ref="V20" si="39">U20+0.3</f>
        <v>7</v>
      </c>
      <c r="W20" s="4">
        <f t="shared" ref="W20" si="40">V20+0.2</f>
        <v>7.2</v>
      </c>
      <c r="X20" s="4">
        <f t="shared" ref="X20" si="41">W20+0.3</f>
        <v>7.5</v>
      </c>
      <c r="Y20" s="4">
        <f t="shared" ref="Y20" si="42">X20+0.2</f>
        <v>7.7</v>
      </c>
      <c r="Z20" s="4">
        <f t="shared" ref="Z20" si="43">Y20+0.3</f>
        <v>8</v>
      </c>
      <c r="AA20" s="4">
        <f t="shared" ref="AA20" si="44">Z20+0.2</f>
        <v>8.1999999999999993</v>
      </c>
      <c r="AB20" s="4">
        <f t="shared" ref="AB20" si="45">AA20+0.3</f>
        <v>8.5</v>
      </c>
      <c r="AC20" s="4">
        <f t="shared" ref="AC20" si="46">AB20+0.2</f>
        <v>8.6999999999999993</v>
      </c>
      <c r="AD20" s="4">
        <f t="shared" ref="AD20" si="47">AC20+0.3</f>
        <v>9</v>
      </c>
      <c r="AE20">
        <f t="shared" ref="AE20" si="48">AD20+0.2</f>
        <v>9.1999999999999993</v>
      </c>
      <c r="AF20" s="4">
        <f t="shared" ref="AF20" si="49">AE20+0.3</f>
        <v>9.5</v>
      </c>
      <c r="AG20" s="4">
        <f t="shared" ref="AG20" si="50">AF20+0.2</f>
        <v>9.6999999999999993</v>
      </c>
      <c r="AH20" s="4">
        <f t="shared" ref="AH20" si="51">AG20+0.3</f>
        <v>10</v>
      </c>
      <c r="AI20" s="4">
        <f t="shared" ref="AI20" si="52">AH20+0.2</f>
        <v>10.199999999999999</v>
      </c>
      <c r="AJ20" s="4">
        <f t="shared" ref="AJ20" si="53">AI20+0.3</f>
        <v>10.5</v>
      </c>
      <c r="AK20" s="4">
        <f t="shared" ref="AK20" si="54">AJ20+0.2</f>
        <v>10.7</v>
      </c>
      <c r="AL20" s="4">
        <f t="shared" ref="AL20" si="55">AK20+0.3</f>
        <v>11</v>
      </c>
      <c r="AM20" s="4">
        <f t="shared" ref="AM20" si="56">AL20+0.2</f>
        <v>11.2</v>
      </c>
      <c r="AN20" s="4">
        <f t="shared" ref="AN20" si="57">AM20+0.3</f>
        <v>11.5</v>
      </c>
      <c r="AO20" s="2">
        <f t="shared" ref="AO20" si="58">AN20+0.2</f>
        <v>11.7</v>
      </c>
      <c r="AP20" s="4">
        <f t="shared" ref="AP20" si="59">AO20+0.3</f>
        <v>12</v>
      </c>
      <c r="AQ20" s="4">
        <f t="shared" ref="AQ20" si="60">AP20+0.2</f>
        <v>12.2</v>
      </c>
      <c r="AR20" s="4">
        <f t="shared" ref="AR20" si="61">AQ20+0.3</f>
        <v>12.5</v>
      </c>
      <c r="AS20" s="4">
        <f t="shared" ref="AS20" si="62">AR20+0.2</f>
        <v>12.7</v>
      </c>
      <c r="AT20" s="4">
        <f t="shared" ref="AT20" si="63">AS20+0.3</f>
        <v>13</v>
      </c>
      <c r="AU20" s="4">
        <f t="shared" ref="AU20" si="64">AT20+0.2</f>
        <v>13.2</v>
      </c>
      <c r="AV20" s="4">
        <f t="shared" ref="AV20" si="65">AU20+0.3</f>
        <v>13.5</v>
      </c>
      <c r="AW20" s="4">
        <f t="shared" ref="AW20" si="66">AV20+0.2</f>
        <v>13.7</v>
      </c>
      <c r="AX20" s="4">
        <f t="shared" ref="AX20" si="67">AW20+0.3</f>
        <v>14</v>
      </c>
      <c r="AY20">
        <f t="shared" ref="AY20" si="68">AX20+0.2</f>
        <v>14.2</v>
      </c>
      <c r="AZ20" s="4">
        <f t="shared" ref="AZ20" si="69">AY20+0.3</f>
        <v>14.5</v>
      </c>
      <c r="BA20" s="4">
        <f t="shared" ref="BA20" si="70">AZ20+0.2</f>
        <v>14.7</v>
      </c>
      <c r="BB20" s="4">
        <f t="shared" ref="BB20" si="71">BA20+0.3</f>
        <v>15</v>
      </c>
      <c r="BC20" s="4">
        <f t="shared" ref="BC20" si="72">BB20+0.2</f>
        <v>15.2</v>
      </c>
      <c r="BD20" s="4">
        <f t="shared" ref="BD20" si="73">BC20+0.3</f>
        <v>15.5</v>
      </c>
      <c r="BE20" s="4">
        <f t="shared" ref="BE20" si="74">BD20+0.2</f>
        <v>15.7</v>
      </c>
      <c r="BF20" s="4">
        <f t="shared" ref="BF20" si="75">BE20+0.3</f>
        <v>16</v>
      </c>
      <c r="BG20" s="4">
        <f t="shared" ref="BG20" si="76">BF20+0.2</f>
        <v>16.2</v>
      </c>
      <c r="BH20" s="4">
        <f t="shared" ref="BH20" si="77">BG20+0.3</f>
        <v>16.5</v>
      </c>
      <c r="BI20" s="2">
        <f t="shared" ref="BI20" si="78">BH20+0.2</f>
        <v>16.7</v>
      </c>
      <c r="BJ20" t="s">
        <v>1</v>
      </c>
    </row>
    <row r="21" spans="1:63">
      <c r="A21" s="4" t="s">
        <v>5</v>
      </c>
    </row>
    <row r="22" spans="1:63">
      <c r="A22" s="4" t="s">
        <v>304</v>
      </c>
    </row>
    <row r="23" spans="1:63">
      <c r="A23" s="4" t="s">
        <v>6</v>
      </c>
      <c r="B23" s="4">
        <v>144</v>
      </c>
      <c r="C23" s="4">
        <f>B23+24</f>
        <v>168</v>
      </c>
      <c r="D23" s="4">
        <f t="shared" ref="D23:BI23" si="79">C23+24</f>
        <v>192</v>
      </c>
      <c r="E23" s="4">
        <f t="shared" si="79"/>
        <v>216</v>
      </c>
      <c r="F23" s="4">
        <f t="shared" si="79"/>
        <v>240</v>
      </c>
      <c r="G23" s="4">
        <f t="shared" si="79"/>
        <v>264</v>
      </c>
      <c r="H23" s="4">
        <f t="shared" si="79"/>
        <v>288</v>
      </c>
      <c r="I23" s="4">
        <f t="shared" si="79"/>
        <v>312</v>
      </c>
      <c r="J23" s="4">
        <f t="shared" si="79"/>
        <v>336</v>
      </c>
      <c r="K23">
        <f t="shared" si="79"/>
        <v>360</v>
      </c>
      <c r="L23" s="4">
        <f t="shared" si="79"/>
        <v>384</v>
      </c>
      <c r="M23" s="4">
        <f t="shared" si="79"/>
        <v>408</v>
      </c>
      <c r="N23" s="4">
        <f t="shared" si="79"/>
        <v>432</v>
      </c>
      <c r="O23" s="4">
        <f t="shared" si="79"/>
        <v>456</v>
      </c>
      <c r="P23" s="4">
        <f t="shared" si="79"/>
        <v>480</v>
      </c>
      <c r="Q23" s="4">
        <f t="shared" si="79"/>
        <v>504</v>
      </c>
      <c r="R23" s="4">
        <f t="shared" si="79"/>
        <v>528</v>
      </c>
      <c r="S23" s="4">
        <f t="shared" si="79"/>
        <v>552</v>
      </c>
      <c r="T23" s="4">
        <f t="shared" si="79"/>
        <v>576</v>
      </c>
      <c r="U23" s="2">
        <f t="shared" si="79"/>
        <v>600</v>
      </c>
      <c r="V23" s="4">
        <f t="shared" si="79"/>
        <v>624</v>
      </c>
      <c r="W23" s="4">
        <f t="shared" si="79"/>
        <v>648</v>
      </c>
      <c r="X23" s="4">
        <f t="shared" si="79"/>
        <v>672</v>
      </c>
      <c r="Y23" s="4">
        <f t="shared" si="79"/>
        <v>696</v>
      </c>
      <c r="Z23" s="4">
        <f t="shared" si="79"/>
        <v>720</v>
      </c>
      <c r="AA23" s="4">
        <f t="shared" si="79"/>
        <v>744</v>
      </c>
      <c r="AB23" s="4">
        <f t="shared" si="79"/>
        <v>768</v>
      </c>
      <c r="AC23" s="4">
        <f t="shared" si="79"/>
        <v>792</v>
      </c>
      <c r="AD23" s="4">
        <f t="shared" si="79"/>
        <v>816</v>
      </c>
      <c r="AE23">
        <f t="shared" si="79"/>
        <v>840</v>
      </c>
      <c r="AF23" s="4">
        <f t="shared" si="79"/>
        <v>864</v>
      </c>
      <c r="AG23" s="4">
        <f t="shared" si="79"/>
        <v>888</v>
      </c>
      <c r="AH23" s="4">
        <f t="shared" si="79"/>
        <v>912</v>
      </c>
      <c r="AI23" s="4">
        <f t="shared" si="79"/>
        <v>936</v>
      </c>
      <c r="AJ23" s="4">
        <f t="shared" si="79"/>
        <v>960</v>
      </c>
      <c r="AK23" s="4">
        <f t="shared" si="79"/>
        <v>984</v>
      </c>
      <c r="AL23" s="4">
        <f t="shared" si="79"/>
        <v>1008</v>
      </c>
      <c r="AM23" s="4">
        <f t="shared" si="79"/>
        <v>1032</v>
      </c>
      <c r="AN23" s="4">
        <f t="shared" si="79"/>
        <v>1056</v>
      </c>
      <c r="AO23" s="2">
        <f t="shared" si="79"/>
        <v>1080</v>
      </c>
      <c r="AP23" s="4">
        <f t="shared" si="79"/>
        <v>1104</v>
      </c>
      <c r="AQ23" s="4">
        <f t="shared" si="79"/>
        <v>1128</v>
      </c>
      <c r="AR23" s="4">
        <f t="shared" si="79"/>
        <v>1152</v>
      </c>
      <c r="AS23" s="4">
        <f t="shared" si="79"/>
        <v>1176</v>
      </c>
      <c r="AT23" s="4">
        <f t="shared" si="79"/>
        <v>1200</v>
      </c>
      <c r="AU23" s="4">
        <f t="shared" si="79"/>
        <v>1224</v>
      </c>
      <c r="AV23" s="4">
        <f t="shared" si="79"/>
        <v>1248</v>
      </c>
      <c r="AW23" s="4">
        <f t="shared" si="79"/>
        <v>1272</v>
      </c>
      <c r="AX23" s="4">
        <f t="shared" si="79"/>
        <v>1296</v>
      </c>
      <c r="AY23">
        <f t="shared" si="79"/>
        <v>1320</v>
      </c>
      <c r="AZ23" s="4">
        <f t="shared" si="79"/>
        <v>1344</v>
      </c>
      <c r="BA23" s="4">
        <f t="shared" si="79"/>
        <v>1368</v>
      </c>
      <c r="BB23" s="4">
        <f t="shared" si="79"/>
        <v>1392</v>
      </c>
      <c r="BC23" s="4">
        <f t="shared" si="79"/>
        <v>1416</v>
      </c>
      <c r="BD23" s="4">
        <f t="shared" si="79"/>
        <v>1440</v>
      </c>
      <c r="BE23" s="4">
        <f t="shared" si="79"/>
        <v>1464</v>
      </c>
      <c r="BF23" s="4">
        <f t="shared" si="79"/>
        <v>1488</v>
      </c>
      <c r="BG23" s="4">
        <f t="shared" si="79"/>
        <v>1512</v>
      </c>
      <c r="BH23" s="4">
        <f t="shared" si="79"/>
        <v>1536</v>
      </c>
      <c r="BI23" s="2">
        <f t="shared" si="79"/>
        <v>1560</v>
      </c>
      <c r="BJ23" t="s">
        <v>1</v>
      </c>
    </row>
    <row r="24" spans="1:63">
      <c r="A24" s="4" t="s">
        <v>0</v>
      </c>
      <c r="B24" s="4">
        <v>3</v>
      </c>
      <c r="C24" s="4">
        <v>4</v>
      </c>
      <c r="D24" s="4">
        <v>6</v>
      </c>
      <c r="E24" s="4">
        <v>7</v>
      </c>
      <c r="F24" s="4">
        <v>9</v>
      </c>
      <c r="G24" s="4">
        <v>10</v>
      </c>
      <c r="H24" s="4">
        <v>12</v>
      </c>
      <c r="I24" s="4">
        <v>13</v>
      </c>
      <c r="J24" s="4">
        <v>16</v>
      </c>
      <c r="K24" s="1">
        <v>19</v>
      </c>
      <c r="L24" s="4">
        <v>22</v>
      </c>
      <c r="M24" s="4">
        <v>25</v>
      </c>
      <c r="N24" s="4">
        <v>28</v>
      </c>
      <c r="O24" s="4">
        <v>31</v>
      </c>
      <c r="P24" s="4">
        <v>34</v>
      </c>
      <c r="Q24" s="4">
        <v>37</v>
      </c>
      <c r="R24" s="4">
        <v>43</v>
      </c>
      <c r="S24" s="4">
        <v>48</v>
      </c>
      <c r="T24" s="4">
        <v>54</v>
      </c>
      <c r="U24" s="2">
        <v>59</v>
      </c>
      <c r="V24" s="4">
        <f>U24+6</f>
        <v>65</v>
      </c>
      <c r="W24" s="4">
        <f>V24+5</f>
        <v>70</v>
      </c>
      <c r="X24" s="4">
        <f>W24+8</f>
        <v>78</v>
      </c>
      <c r="Y24" s="4">
        <f>X24+7</f>
        <v>85</v>
      </c>
      <c r="Z24" s="4">
        <f>Y24+8</f>
        <v>93</v>
      </c>
      <c r="AA24" s="4">
        <f t="shared" ref="AA24" si="80">Z24+7</f>
        <v>100</v>
      </c>
      <c r="AB24" s="4">
        <f t="shared" ref="AB24" si="81">AA24+8</f>
        <v>108</v>
      </c>
      <c r="AC24" s="4">
        <f t="shared" ref="AC24" si="82">AB24+7</f>
        <v>115</v>
      </c>
      <c r="AD24" s="4">
        <f>AC24+10</f>
        <v>125</v>
      </c>
      <c r="AE24">
        <f>AD24+9</f>
        <v>134</v>
      </c>
      <c r="AF24" s="4">
        <f t="shared" ref="AF24" si="83">AE24+10</f>
        <v>144</v>
      </c>
      <c r="AG24" s="4">
        <f t="shared" ref="AG24" si="84">AF24+9</f>
        <v>153</v>
      </c>
      <c r="AH24" s="4">
        <f t="shared" ref="AH24" si="85">AG24+10</f>
        <v>163</v>
      </c>
      <c r="AI24" s="4">
        <f t="shared" ref="AI24" si="86">AH24+9</f>
        <v>172</v>
      </c>
      <c r="AJ24" s="4">
        <f t="shared" ref="AJ24" si="87">AI24+10</f>
        <v>182</v>
      </c>
      <c r="AK24" s="4">
        <f t="shared" ref="AK24" si="88">AJ24+9</f>
        <v>191</v>
      </c>
      <c r="AL24" s="4">
        <f t="shared" ref="AL24" si="89">AK24+10</f>
        <v>201</v>
      </c>
      <c r="AM24" s="4">
        <f t="shared" ref="AM24" si="90">AL24+9</f>
        <v>210</v>
      </c>
      <c r="AN24" s="4">
        <f t="shared" ref="AN24" si="91">AM24+10</f>
        <v>220</v>
      </c>
      <c r="AO24">
        <f t="shared" ref="AO24" si="92">AN24+9</f>
        <v>229</v>
      </c>
      <c r="AP24" s="4">
        <f t="shared" ref="AP24" si="93">AO24+10</f>
        <v>239</v>
      </c>
      <c r="AQ24" s="4">
        <f t="shared" ref="AQ24" si="94">AP24+9</f>
        <v>248</v>
      </c>
      <c r="AR24" s="4">
        <f t="shared" ref="AR24" si="95">AQ24+10</f>
        <v>258</v>
      </c>
      <c r="AS24" s="4">
        <f t="shared" ref="AS24" si="96">AR24+9</f>
        <v>267</v>
      </c>
      <c r="AT24" s="4">
        <f t="shared" ref="AT24" si="97">AS24+10</f>
        <v>277</v>
      </c>
      <c r="AU24" s="4">
        <f t="shared" ref="AU24" si="98">AT24+9</f>
        <v>286</v>
      </c>
      <c r="AV24" s="4">
        <f t="shared" ref="AV24" si="99">AU24+10</f>
        <v>296</v>
      </c>
      <c r="AW24" s="4">
        <f t="shared" ref="AW24" si="100">AV24+9</f>
        <v>305</v>
      </c>
      <c r="AX24" s="4">
        <f t="shared" ref="AX24" si="101">AW24+10</f>
        <v>315</v>
      </c>
      <c r="AY24">
        <f t="shared" ref="AY24" si="102">AX24+9</f>
        <v>324</v>
      </c>
      <c r="AZ24" s="4">
        <f t="shared" ref="AZ24" si="103">AY24+10</f>
        <v>334</v>
      </c>
      <c r="BA24" s="4">
        <f t="shared" ref="BA24" si="104">AZ24+9</f>
        <v>343</v>
      </c>
      <c r="BB24" s="4">
        <f t="shared" ref="BB24" si="105">BA24+10</f>
        <v>353</v>
      </c>
      <c r="BC24" s="4">
        <f t="shared" ref="BC24" si="106">BB24+9</f>
        <v>362</v>
      </c>
      <c r="BD24" s="4">
        <f t="shared" ref="BD24" si="107">BC24+10</f>
        <v>372</v>
      </c>
      <c r="BE24" s="4">
        <f t="shared" ref="BE24" si="108">BD24+9</f>
        <v>381</v>
      </c>
      <c r="BF24" s="4">
        <f t="shared" ref="BF24" si="109">BE24+10</f>
        <v>391</v>
      </c>
      <c r="BG24" s="4">
        <f t="shared" ref="BG24" si="110">BF24+9</f>
        <v>400</v>
      </c>
      <c r="BH24" s="4">
        <f t="shared" ref="BH24" si="111">BG24+10</f>
        <v>410</v>
      </c>
      <c r="BI24">
        <f t="shared" ref="BI24" si="112">BH24+9</f>
        <v>419</v>
      </c>
      <c r="BJ24" t="s">
        <v>1</v>
      </c>
    </row>
    <row r="25" spans="1:63">
      <c r="A25" s="4" t="s">
        <v>2</v>
      </c>
      <c r="B25" s="4">
        <v>4</v>
      </c>
      <c r="C25" s="4">
        <v>6</v>
      </c>
      <c r="D25" s="4">
        <v>9</v>
      </c>
      <c r="E25" s="4">
        <v>11</v>
      </c>
      <c r="F25" s="4">
        <v>14</v>
      </c>
      <c r="G25" s="4">
        <v>16</v>
      </c>
      <c r="H25" s="4">
        <v>19</v>
      </c>
      <c r="I25" s="4">
        <v>21</v>
      </c>
      <c r="J25" s="4">
        <v>25</v>
      </c>
      <c r="K25" s="1">
        <v>29</v>
      </c>
      <c r="L25" s="4">
        <v>33</v>
      </c>
      <c r="M25" s="4">
        <v>37</v>
      </c>
      <c r="N25" s="4">
        <v>41</v>
      </c>
      <c r="O25" s="4">
        <v>45</v>
      </c>
      <c r="P25" s="4">
        <v>49</v>
      </c>
      <c r="Q25" s="4">
        <v>53</v>
      </c>
      <c r="R25" s="4">
        <v>60</v>
      </c>
      <c r="S25" s="4">
        <v>66</v>
      </c>
      <c r="T25" s="4">
        <v>73</v>
      </c>
      <c r="U25" s="2">
        <v>79</v>
      </c>
      <c r="V25" s="4">
        <f>U25+7</f>
        <v>86</v>
      </c>
      <c r="W25" s="4">
        <f>V25+6</f>
        <v>92</v>
      </c>
      <c r="X25" s="4">
        <f>W25+9</f>
        <v>101</v>
      </c>
      <c r="Y25" s="4">
        <f>X25+8</f>
        <v>109</v>
      </c>
      <c r="Z25" s="4">
        <f>Y25+9</f>
        <v>118</v>
      </c>
      <c r="AA25" s="4">
        <f t="shared" ref="AA25" si="113">Z25+8</f>
        <v>126</v>
      </c>
      <c r="AB25" s="4">
        <f t="shared" ref="AB25" si="114">AA25+9</f>
        <v>135</v>
      </c>
      <c r="AC25" s="4">
        <f t="shared" ref="AC25" si="115">AB25+8</f>
        <v>143</v>
      </c>
      <c r="AD25" s="4">
        <f>AC25+11</f>
        <v>154</v>
      </c>
      <c r="AE25">
        <f>AD25+10</f>
        <v>164</v>
      </c>
      <c r="AF25" s="4">
        <f t="shared" ref="AF25" si="116">AE25+11</f>
        <v>175</v>
      </c>
      <c r="AG25" s="4">
        <f t="shared" ref="AG25" si="117">AF25+10</f>
        <v>185</v>
      </c>
      <c r="AH25" s="4">
        <f t="shared" ref="AH25" si="118">AG25+11</f>
        <v>196</v>
      </c>
      <c r="AI25" s="4">
        <f t="shared" ref="AI25" si="119">AH25+10</f>
        <v>206</v>
      </c>
      <c r="AJ25" s="4">
        <f t="shared" ref="AJ25" si="120">AI25+11</f>
        <v>217</v>
      </c>
      <c r="AK25" s="4">
        <f t="shared" ref="AK25" si="121">AJ25+10</f>
        <v>227</v>
      </c>
      <c r="AL25" s="4">
        <f t="shared" ref="AL25" si="122">AK25+11</f>
        <v>238</v>
      </c>
      <c r="AM25" s="4">
        <f t="shared" ref="AM25" si="123">AL25+10</f>
        <v>248</v>
      </c>
      <c r="AN25" s="4">
        <f t="shared" ref="AN25" si="124">AM25+11</f>
        <v>259</v>
      </c>
      <c r="AO25">
        <f t="shared" ref="AO25" si="125">AN25+10</f>
        <v>269</v>
      </c>
      <c r="AP25" s="4">
        <f t="shared" ref="AP25" si="126">AO25+11</f>
        <v>280</v>
      </c>
      <c r="AQ25" s="4">
        <f t="shared" ref="AQ25" si="127">AP25+10</f>
        <v>290</v>
      </c>
      <c r="AR25" s="4">
        <f t="shared" ref="AR25" si="128">AQ25+11</f>
        <v>301</v>
      </c>
      <c r="AS25" s="4">
        <f t="shared" ref="AS25" si="129">AR25+10</f>
        <v>311</v>
      </c>
      <c r="AT25" s="4">
        <f t="shared" ref="AT25" si="130">AS25+11</f>
        <v>322</v>
      </c>
      <c r="AU25" s="4">
        <f t="shared" ref="AU25" si="131">AT25+10</f>
        <v>332</v>
      </c>
      <c r="AV25" s="4">
        <f t="shared" ref="AV25" si="132">AU25+11</f>
        <v>343</v>
      </c>
      <c r="AW25" s="4">
        <f t="shared" ref="AW25" si="133">AV25+10</f>
        <v>353</v>
      </c>
      <c r="AX25" s="4">
        <f t="shared" ref="AX25" si="134">AW25+11</f>
        <v>364</v>
      </c>
      <c r="AY25">
        <f t="shared" ref="AY25" si="135">AX25+10</f>
        <v>374</v>
      </c>
      <c r="AZ25" s="4">
        <f t="shared" ref="AZ25" si="136">AY25+11</f>
        <v>385</v>
      </c>
      <c r="BA25" s="4">
        <f t="shared" ref="BA25" si="137">AZ25+10</f>
        <v>395</v>
      </c>
      <c r="BB25" s="4">
        <f t="shared" ref="BB25" si="138">BA25+11</f>
        <v>406</v>
      </c>
      <c r="BC25" s="4">
        <f t="shared" ref="BC25" si="139">BB25+10</f>
        <v>416</v>
      </c>
      <c r="BD25" s="4">
        <f t="shared" ref="BD25" si="140">BC25+11</f>
        <v>427</v>
      </c>
      <c r="BE25" s="4">
        <f t="shared" ref="BE25" si="141">BD25+10</f>
        <v>437</v>
      </c>
      <c r="BF25" s="4">
        <f t="shared" ref="BF25" si="142">BE25+11</f>
        <v>448</v>
      </c>
      <c r="BG25" s="4">
        <f t="shared" ref="BG25" si="143">BF25+10</f>
        <v>458</v>
      </c>
      <c r="BH25" s="4">
        <f t="shared" ref="BH25" si="144">BG25+11</f>
        <v>469</v>
      </c>
      <c r="BI25">
        <f t="shared" ref="BI25" si="145">BH25+10</f>
        <v>479</v>
      </c>
      <c r="BJ25" t="s">
        <v>1</v>
      </c>
    </row>
    <row r="26" spans="1:63">
      <c r="A26" s="4" t="s">
        <v>4</v>
      </c>
      <c r="B26" s="4">
        <v>25</v>
      </c>
      <c r="C26" s="4">
        <f>B26+1</f>
        <v>26</v>
      </c>
      <c r="D26" s="4">
        <f t="shared" ref="D26:BI26" si="146">C26+1</f>
        <v>27</v>
      </c>
      <c r="E26" s="4">
        <f t="shared" si="146"/>
        <v>28</v>
      </c>
      <c r="F26" s="4">
        <f t="shared" si="146"/>
        <v>29</v>
      </c>
      <c r="G26" s="4">
        <f t="shared" si="146"/>
        <v>30</v>
      </c>
      <c r="H26" s="4">
        <f t="shared" si="146"/>
        <v>31</v>
      </c>
      <c r="I26" s="4">
        <f t="shared" si="146"/>
        <v>32</v>
      </c>
      <c r="J26" s="4">
        <f t="shared" si="146"/>
        <v>33</v>
      </c>
      <c r="K26">
        <f t="shared" si="146"/>
        <v>34</v>
      </c>
      <c r="L26" s="4">
        <f t="shared" si="146"/>
        <v>35</v>
      </c>
      <c r="M26" s="4">
        <f t="shared" si="146"/>
        <v>36</v>
      </c>
      <c r="N26" s="4">
        <f t="shared" si="146"/>
        <v>37</v>
      </c>
      <c r="O26" s="4">
        <f t="shared" si="146"/>
        <v>38</v>
      </c>
      <c r="P26" s="4">
        <f t="shared" si="146"/>
        <v>39</v>
      </c>
      <c r="Q26" s="4">
        <f t="shared" si="146"/>
        <v>40</v>
      </c>
      <c r="R26" s="4">
        <f t="shared" si="146"/>
        <v>41</v>
      </c>
      <c r="S26" s="4">
        <f t="shared" si="146"/>
        <v>42</v>
      </c>
      <c r="T26" s="4">
        <f t="shared" si="146"/>
        <v>43</v>
      </c>
      <c r="U26" s="2">
        <f t="shared" si="146"/>
        <v>44</v>
      </c>
      <c r="V26" s="4">
        <f t="shared" si="146"/>
        <v>45</v>
      </c>
      <c r="W26" s="4">
        <f t="shared" si="146"/>
        <v>46</v>
      </c>
      <c r="X26" s="4">
        <f t="shared" si="146"/>
        <v>47</v>
      </c>
      <c r="Y26" s="4">
        <f t="shared" si="146"/>
        <v>48</v>
      </c>
      <c r="Z26" s="4">
        <f t="shared" si="146"/>
        <v>49</v>
      </c>
      <c r="AA26" s="4">
        <f t="shared" si="146"/>
        <v>50</v>
      </c>
      <c r="AB26" s="4">
        <f t="shared" si="146"/>
        <v>51</v>
      </c>
      <c r="AC26" s="4">
        <f t="shared" si="146"/>
        <v>52</v>
      </c>
      <c r="AD26" s="4">
        <f t="shared" si="146"/>
        <v>53</v>
      </c>
      <c r="AE26">
        <f t="shared" si="146"/>
        <v>54</v>
      </c>
      <c r="AF26" s="4">
        <f t="shared" si="146"/>
        <v>55</v>
      </c>
      <c r="AG26" s="4">
        <f t="shared" si="146"/>
        <v>56</v>
      </c>
      <c r="AH26" s="4">
        <f t="shared" si="146"/>
        <v>57</v>
      </c>
      <c r="AI26" s="4">
        <f t="shared" si="146"/>
        <v>58</v>
      </c>
      <c r="AJ26" s="4">
        <f t="shared" si="146"/>
        <v>59</v>
      </c>
      <c r="AK26" s="4">
        <f t="shared" si="146"/>
        <v>60</v>
      </c>
      <c r="AL26" s="4">
        <f t="shared" si="146"/>
        <v>61</v>
      </c>
      <c r="AM26" s="4">
        <f t="shared" si="146"/>
        <v>62</v>
      </c>
      <c r="AN26" s="4">
        <f t="shared" si="146"/>
        <v>63</v>
      </c>
      <c r="AO26" s="2">
        <f t="shared" si="146"/>
        <v>64</v>
      </c>
      <c r="AP26" s="4">
        <f t="shared" si="146"/>
        <v>65</v>
      </c>
      <c r="AQ26" s="4">
        <f t="shared" si="146"/>
        <v>66</v>
      </c>
      <c r="AR26" s="4">
        <f t="shared" si="146"/>
        <v>67</v>
      </c>
      <c r="AS26" s="4">
        <f t="shared" si="146"/>
        <v>68</v>
      </c>
      <c r="AT26" s="4">
        <f t="shared" si="146"/>
        <v>69</v>
      </c>
      <c r="AU26" s="4">
        <f t="shared" si="146"/>
        <v>70</v>
      </c>
      <c r="AV26" s="4">
        <f t="shared" si="146"/>
        <v>71</v>
      </c>
      <c r="AW26" s="4">
        <f t="shared" si="146"/>
        <v>72</v>
      </c>
      <c r="AX26" s="4">
        <f t="shared" si="146"/>
        <v>73</v>
      </c>
      <c r="AY26">
        <f t="shared" si="146"/>
        <v>74</v>
      </c>
      <c r="AZ26" s="4">
        <f t="shared" si="146"/>
        <v>75</v>
      </c>
      <c r="BA26" s="4">
        <f t="shared" si="146"/>
        <v>76</v>
      </c>
      <c r="BB26" s="4">
        <f t="shared" si="146"/>
        <v>77</v>
      </c>
      <c r="BC26" s="4">
        <f t="shared" si="146"/>
        <v>78</v>
      </c>
      <c r="BD26" s="4">
        <f t="shared" si="146"/>
        <v>79</v>
      </c>
      <c r="BE26" s="4">
        <f t="shared" si="146"/>
        <v>80</v>
      </c>
      <c r="BF26" s="4">
        <f t="shared" si="146"/>
        <v>81</v>
      </c>
      <c r="BG26" s="4">
        <f t="shared" si="146"/>
        <v>82</v>
      </c>
      <c r="BH26" s="4">
        <f t="shared" si="146"/>
        <v>83</v>
      </c>
      <c r="BI26" s="2">
        <f t="shared" si="146"/>
        <v>84</v>
      </c>
      <c r="BJ26" t="s">
        <v>1</v>
      </c>
    </row>
    <row r="27" spans="1:63">
      <c r="A27" s="4" t="s">
        <v>5</v>
      </c>
    </row>
    <row r="28" spans="1:63">
      <c r="A28" s="4" t="s">
        <v>305</v>
      </c>
    </row>
    <row r="29" spans="1:63">
      <c r="A29" s="4" t="s">
        <v>0</v>
      </c>
      <c r="B29" s="4">
        <v>1</v>
      </c>
      <c r="C29" s="4">
        <v>3</v>
      </c>
      <c r="D29" s="4">
        <v>5</v>
      </c>
      <c r="E29" s="4">
        <f>D29+2</f>
        <v>7</v>
      </c>
      <c r="F29" s="4">
        <f t="shared" ref="F29:J29" si="147">E29+2</f>
        <v>9</v>
      </c>
      <c r="G29" s="4">
        <f t="shared" si="147"/>
        <v>11</v>
      </c>
      <c r="H29" s="4">
        <f t="shared" si="147"/>
        <v>13</v>
      </c>
      <c r="I29" s="4">
        <f t="shared" si="147"/>
        <v>15</v>
      </c>
      <c r="J29" s="4">
        <f>I29+7</f>
        <v>22</v>
      </c>
      <c r="K29" s="4">
        <f t="shared" ref="K29:U29" si="148">J29+7</f>
        <v>29</v>
      </c>
      <c r="L29" s="4">
        <f t="shared" si="148"/>
        <v>36</v>
      </c>
      <c r="M29" s="4">
        <f t="shared" si="148"/>
        <v>43</v>
      </c>
      <c r="N29" s="4">
        <f t="shared" si="148"/>
        <v>50</v>
      </c>
      <c r="O29" s="4">
        <f t="shared" si="148"/>
        <v>57</v>
      </c>
      <c r="P29" s="4">
        <f t="shared" si="148"/>
        <v>64</v>
      </c>
      <c r="Q29" s="4">
        <f t="shared" si="148"/>
        <v>71</v>
      </c>
      <c r="R29" s="4">
        <f>Q29+12</f>
        <v>83</v>
      </c>
      <c r="S29" s="4">
        <f t="shared" ref="S29:AD29" si="149">R29+12</f>
        <v>95</v>
      </c>
      <c r="T29" s="4">
        <f t="shared" si="149"/>
        <v>107</v>
      </c>
      <c r="U29" s="4">
        <f t="shared" si="149"/>
        <v>119</v>
      </c>
      <c r="V29" s="4">
        <f t="shared" si="149"/>
        <v>131</v>
      </c>
      <c r="W29" s="4">
        <f t="shared" si="149"/>
        <v>143</v>
      </c>
      <c r="X29" s="4">
        <f>W29+17</f>
        <v>160</v>
      </c>
      <c r="Y29" s="4">
        <f t="shared" ref="Y29:AF29" si="150">X29+17</f>
        <v>177</v>
      </c>
      <c r="Z29" s="4">
        <f t="shared" si="150"/>
        <v>194</v>
      </c>
      <c r="AA29" s="4">
        <f t="shared" si="150"/>
        <v>211</v>
      </c>
      <c r="AB29" s="4">
        <f t="shared" si="150"/>
        <v>228</v>
      </c>
      <c r="AC29" s="4">
        <f t="shared" si="150"/>
        <v>245</v>
      </c>
      <c r="AD29" s="4">
        <f>AC29+22</f>
        <v>267</v>
      </c>
      <c r="AE29" s="4">
        <f t="shared" ref="AE29:AS29" si="151">AD29+22</f>
        <v>289</v>
      </c>
      <c r="AF29" s="4">
        <f t="shared" si="151"/>
        <v>311</v>
      </c>
      <c r="AG29" s="4">
        <f t="shared" si="151"/>
        <v>333</v>
      </c>
      <c r="AH29" s="4">
        <f t="shared" si="151"/>
        <v>355</v>
      </c>
      <c r="AI29" s="4">
        <f t="shared" si="151"/>
        <v>377</v>
      </c>
      <c r="AJ29" s="4">
        <f t="shared" si="151"/>
        <v>399</v>
      </c>
      <c r="AK29" s="4">
        <f t="shared" si="151"/>
        <v>421</v>
      </c>
      <c r="AL29" s="4">
        <f t="shared" si="151"/>
        <v>443</v>
      </c>
      <c r="AM29" s="4">
        <f t="shared" si="151"/>
        <v>465</v>
      </c>
      <c r="AN29" s="4">
        <f t="shared" si="151"/>
        <v>487</v>
      </c>
      <c r="AO29" s="4">
        <f t="shared" ref="AO29:BI29" si="152">AN29+22</f>
        <v>509</v>
      </c>
      <c r="AP29" s="4">
        <f t="shared" si="152"/>
        <v>531</v>
      </c>
      <c r="AQ29" s="4">
        <f t="shared" si="152"/>
        <v>553</v>
      </c>
      <c r="AR29" s="4">
        <f t="shared" si="152"/>
        <v>575</v>
      </c>
      <c r="AS29" s="4">
        <f t="shared" si="152"/>
        <v>597</v>
      </c>
      <c r="AT29" s="4">
        <f t="shared" si="152"/>
        <v>619</v>
      </c>
      <c r="AU29" s="4">
        <f t="shared" si="152"/>
        <v>641</v>
      </c>
      <c r="AV29" s="4">
        <f t="shared" si="152"/>
        <v>663</v>
      </c>
      <c r="AW29" s="4">
        <f t="shared" si="152"/>
        <v>685</v>
      </c>
      <c r="AX29" s="4">
        <f t="shared" si="152"/>
        <v>707</v>
      </c>
      <c r="AY29" s="4">
        <f t="shared" si="152"/>
        <v>729</v>
      </c>
      <c r="AZ29" s="4">
        <f t="shared" si="152"/>
        <v>751</v>
      </c>
      <c r="BA29" s="4">
        <f t="shared" si="152"/>
        <v>773</v>
      </c>
      <c r="BB29" s="4">
        <f t="shared" si="152"/>
        <v>795</v>
      </c>
      <c r="BC29" s="4">
        <f t="shared" si="152"/>
        <v>817</v>
      </c>
      <c r="BD29" s="4">
        <f t="shared" si="152"/>
        <v>839</v>
      </c>
      <c r="BE29" s="4">
        <f t="shared" si="152"/>
        <v>861</v>
      </c>
      <c r="BF29" s="4">
        <f t="shared" si="152"/>
        <v>883</v>
      </c>
      <c r="BG29" s="4">
        <f t="shared" si="152"/>
        <v>905</v>
      </c>
      <c r="BH29" s="4">
        <f t="shared" si="152"/>
        <v>927</v>
      </c>
      <c r="BI29" s="4">
        <f t="shared" si="152"/>
        <v>949</v>
      </c>
      <c r="BJ29" t="s">
        <v>1</v>
      </c>
    </row>
    <row r="30" spans="1:63">
      <c r="A30" s="4" t="s">
        <v>2</v>
      </c>
      <c r="B30" s="4">
        <v>4</v>
      </c>
      <c r="C30" s="4">
        <v>6</v>
      </c>
      <c r="D30" s="4">
        <v>9</v>
      </c>
      <c r="E30" s="4">
        <f>D30+2</f>
        <v>11</v>
      </c>
      <c r="F30" s="4">
        <f t="shared" ref="F30:J30" si="153">E30+3</f>
        <v>14</v>
      </c>
      <c r="G30" s="4">
        <f t="shared" ref="G30:J30" si="154">F30+2</f>
        <v>16</v>
      </c>
      <c r="H30" s="4">
        <f t="shared" si="153"/>
        <v>19</v>
      </c>
      <c r="I30" s="4">
        <f t="shared" ref="I30:J30" si="155">H30+2</f>
        <v>21</v>
      </c>
      <c r="J30" s="4">
        <f>I30+8</f>
        <v>29</v>
      </c>
      <c r="K30" s="4">
        <f>J30+7</f>
        <v>36</v>
      </c>
      <c r="L30" s="4">
        <f t="shared" ref="L30:U30" si="156">K30+8</f>
        <v>44</v>
      </c>
      <c r="M30" s="4">
        <f t="shared" ref="M30:U30" si="157">L30+7</f>
        <v>51</v>
      </c>
      <c r="N30" s="4">
        <f t="shared" ref="N30:U30" si="158">M30+8</f>
        <v>59</v>
      </c>
      <c r="O30" s="4">
        <f t="shared" ref="O30:U30" si="159">N30+7</f>
        <v>66</v>
      </c>
      <c r="P30" s="4">
        <f t="shared" ref="P30:U30" si="160">O30+8</f>
        <v>74</v>
      </c>
      <c r="Q30" s="4">
        <f t="shared" ref="Q30:U30" si="161">P30+7</f>
        <v>81</v>
      </c>
      <c r="R30" s="4">
        <f>Q30+15</f>
        <v>96</v>
      </c>
      <c r="S30" s="4">
        <f t="shared" ref="S30:AD30" si="162">R30+15</f>
        <v>111</v>
      </c>
      <c r="T30" s="4">
        <f t="shared" si="162"/>
        <v>126</v>
      </c>
      <c r="U30" s="4">
        <f t="shared" si="162"/>
        <v>141</v>
      </c>
      <c r="V30" s="4">
        <f t="shared" si="162"/>
        <v>156</v>
      </c>
      <c r="W30" s="4">
        <f t="shared" si="162"/>
        <v>171</v>
      </c>
      <c r="X30" s="4">
        <f>W30+20</f>
        <v>191</v>
      </c>
      <c r="Y30" s="4">
        <f t="shared" ref="Y30:AF30" si="163">X30+20</f>
        <v>211</v>
      </c>
      <c r="Z30" s="4">
        <f t="shared" si="163"/>
        <v>231</v>
      </c>
      <c r="AA30" s="4">
        <f t="shared" si="163"/>
        <v>251</v>
      </c>
      <c r="AB30" s="4">
        <f t="shared" si="163"/>
        <v>271</v>
      </c>
      <c r="AC30" s="4">
        <f t="shared" si="163"/>
        <v>291</v>
      </c>
      <c r="AD30" s="4">
        <f>AC30+25</f>
        <v>316</v>
      </c>
      <c r="AE30" s="4">
        <f t="shared" ref="AE30:AS30" si="164">AD30+25</f>
        <v>341</v>
      </c>
      <c r="AF30" s="4">
        <f t="shared" si="164"/>
        <v>366</v>
      </c>
      <c r="AG30" s="4">
        <f t="shared" si="164"/>
        <v>391</v>
      </c>
      <c r="AH30" s="4">
        <f t="shared" si="164"/>
        <v>416</v>
      </c>
      <c r="AI30" s="4">
        <f t="shared" si="164"/>
        <v>441</v>
      </c>
      <c r="AJ30" s="4">
        <f t="shared" si="164"/>
        <v>466</v>
      </c>
      <c r="AK30" s="4">
        <f t="shared" si="164"/>
        <v>491</v>
      </c>
      <c r="AL30" s="4">
        <f t="shared" si="164"/>
        <v>516</v>
      </c>
      <c r="AM30" s="4">
        <f t="shared" si="164"/>
        <v>541</v>
      </c>
      <c r="AN30" s="4">
        <f t="shared" si="164"/>
        <v>566</v>
      </c>
      <c r="AO30" s="4">
        <f t="shared" ref="AO30:BI30" si="165">AN30+25</f>
        <v>591</v>
      </c>
      <c r="AP30" s="4">
        <f t="shared" si="165"/>
        <v>616</v>
      </c>
      <c r="AQ30" s="4">
        <f t="shared" si="165"/>
        <v>641</v>
      </c>
      <c r="AR30" s="4">
        <f t="shared" si="165"/>
        <v>666</v>
      </c>
      <c r="AS30" s="4">
        <f t="shared" si="165"/>
        <v>691</v>
      </c>
      <c r="AT30" s="4">
        <f t="shared" si="165"/>
        <v>716</v>
      </c>
      <c r="AU30" s="4">
        <f t="shared" si="165"/>
        <v>741</v>
      </c>
      <c r="AV30" s="4">
        <f t="shared" si="165"/>
        <v>766</v>
      </c>
      <c r="AW30" s="4">
        <f t="shared" si="165"/>
        <v>791</v>
      </c>
      <c r="AX30" s="4">
        <f t="shared" si="165"/>
        <v>816</v>
      </c>
      <c r="AY30" s="4">
        <f t="shared" si="165"/>
        <v>841</v>
      </c>
      <c r="AZ30" s="4">
        <f t="shared" si="165"/>
        <v>866</v>
      </c>
      <c r="BA30" s="4">
        <f t="shared" si="165"/>
        <v>891</v>
      </c>
      <c r="BB30" s="4">
        <f t="shared" si="165"/>
        <v>916</v>
      </c>
      <c r="BC30" s="4">
        <f t="shared" si="165"/>
        <v>941</v>
      </c>
      <c r="BD30" s="4">
        <f t="shared" si="165"/>
        <v>966</v>
      </c>
      <c r="BE30" s="4">
        <f t="shared" si="165"/>
        <v>991</v>
      </c>
      <c r="BF30" s="4">
        <f t="shared" si="165"/>
        <v>1016</v>
      </c>
      <c r="BG30" s="4">
        <f t="shared" si="165"/>
        <v>1041</v>
      </c>
      <c r="BH30" s="4">
        <f t="shared" si="165"/>
        <v>1066</v>
      </c>
      <c r="BI30" s="4">
        <f t="shared" si="165"/>
        <v>1091</v>
      </c>
      <c r="BJ30" t="s">
        <v>1</v>
      </c>
    </row>
    <row r="31" spans="1:63">
      <c r="A31" s="4" t="s">
        <v>3</v>
      </c>
      <c r="B31" s="4">
        <v>8</v>
      </c>
      <c r="C31" s="4">
        <v>8.1999999999999993</v>
      </c>
      <c r="D31" s="4">
        <v>8.4</v>
      </c>
      <c r="E31" s="4">
        <v>8.6</v>
      </c>
      <c r="F31" s="4">
        <v>8.8000000000000007</v>
      </c>
      <c r="G31" s="4">
        <v>9</v>
      </c>
      <c r="H31" s="4">
        <v>9.1999999999999993</v>
      </c>
      <c r="I31" s="4">
        <v>9.4</v>
      </c>
      <c r="J31" s="4">
        <v>9.6</v>
      </c>
      <c r="K31" s="1">
        <v>9.8000000000000007</v>
      </c>
      <c r="L31" s="4">
        <v>10</v>
      </c>
      <c r="M31" s="4">
        <v>10.199999999999999</v>
      </c>
      <c r="N31" s="4">
        <v>10.4</v>
      </c>
      <c r="O31" s="4">
        <v>10.6</v>
      </c>
      <c r="P31" s="4">
        <v>10.8</v>
      </c>
      <c r="Q31" s="4">
        <v>11</v>
      </c>
      <c r="R31" s="4">
        <v>11.2</v>
      </c>
      <c r="S31" s="4">
        <v>11.4</v>
      </c>
      <c r="T31" s="4">
        <v>11.6</v>
      </c>
      <c r="U31" s="2">
        <v>11.8</v>
      </c>
      <c r="V31" s="4">
        <v>12</v>
      </c>
      <c r="W31" s="4">
        <v>12.2</v>
      </c>
      <c r="X31" s="4">
        <v>12.4</v>
      </c>
      <c r="Y31" s="4">
        <v>12.6</v>
      </c>
      <c r="Z31" s="4">
        <v>12.8</v>
      </c>
      <c r="AA31" s="4">
        <v>13</v>
      </c>
      <c r="AB31" s="4">
        <v>13.2</v>
      </c>
      <c r="AC31" s="4">
        <v>13.4</v>
      </c>
      <c r="AD31" s="4">
        <v>13.6</v>
      </c>
      <c r="AE31" s="1">
        <v>13.8</v>
      </c>
      <c r="AF31" s="4">
        <f>AE31+0.2</f>
        <v>14</v>
      </c>
      <c r="AG31" s="4">
        <f t="shared" ref="AG31:BI31" si="166">AF31+0.2</f>
        <v>14.2</v>
      </c>
      <c r="AH31" s="4">
        <f t="shared" si="166"/>
        <v>14.399999999999999</v>
      </c>
      <c r="AI31" s="4">
        <f t="shared" si="166"/>
        <v>14.599999999999998</v>
      </c>
      <c r="AJ31" s="4">
        <f t="shared" si="166"/>
        <v>14.799999999999997</v>
      </c>
      <c r="AK31" s="4">
        <f t="shared" si="166"/>
        <v>14.999999999999996</v>
      </c>
      <c r="AL31" s="4">
        <f t="shared" si="166"/>
        <v>15.199999999999996</v>
      </c>
      <c r="AM31" s="4">
        <f t="shared" si="166"/>
        <v>15.399999999999995</v>
      </c>
      <c r="AN31" s="4">
        <f t="shared" si="166"/>
        <v>15.599999999999994</v>
      </c>
      <c r="AO31">
        <f t="shared" si="166"/>
        <v>15.799999999999994</v>
      </c>
      <c r="AP31" s="4">
        <f t="shared" si="166"/>
        <v>15.999999999999993</v>
      </c>
      <c r="AQ31" s="4">
        <f t="shared" si="166"/>
        <v>16.199999999999992</v>
      </c>
      <c r="AR31" s="4">
        <f t="shared" si="166"/>
        <v>16.399999999999991</v>
      </c>
      <c r="AS31" s="4">
        <f t="shared" si="166"/>
        <v>16.599999999999991</v>
      </c>
      <c r="AT31" s="4">
        <f t="shared" si="166"/>
        <v>16.79999999999999</v>
      </c>
      <c r="AU31" s="4">
        <f t="shared" si="166"/>
        <v>16.999999999999989</v>
      </c>
      <c r="AV31" s="4">
        <f t="shared" si="166"/>
        <v>17.199999999999989</v>
      </c>
      <c r="AW31" s="4">
        <f t="shared" si="166"/>
        <v>17.399999999999988</v>
      </c>
      <c r="AX31" s="4">
        <f t="shared" si="166"/>
        <v>17.599999999999987</v>
      </c>
      <c r="AY31">
        <f t="shared" si="166"/>
        <v>17.799999999999986</v>
      </c>
      <c r="AZ31" s="4">
        <f t="shared" si="166"/>
        <v>17.999999999999986</v>
      </c>
      <c r="BA31" s="4">
        <f t="shared" si="166"/>
        <v>18.199999999999985</v>
      </c>
      <c r="BB31" s="4">
        <f t="shared" si="166"/>
        <v>18.399999999999984</v>
      </c>
      <c r="BC31" s="4">
        <f t="shared" si="166"/>
        <v>18.599999999999984</v>
      </c>
      <c r="BD31" s="4">
        <f t="shared" si="166"/>
        <v>18.799999999999983</v>
      </c>
      <c r="BE31" s="4">
        <f t="shared" si="166"/>
        <v>18.999999999999982</v>
      </c>
      <c r="BF31" s="4">
        <f t="shared" si="166"/>
        <v>19.199999999999982</v>
      </c>
      <c r="BG31" s="4">
        <f t="shared" si="166"/>
        <v>19.399999999999981</v>
      </c>
      <c r="BH31" s="4">
        <f t="shared" si="166"/>
        <v>19.59999999999998</v>
      </c>
      <c r="BI31">
        <f t="shared" si="166"/>
        <v>19.799999999999979</v>
      </c>
      <c r="BJ31" t="s">
        <v>1</v>
      </c>
    </row>
    <row r="32" spans="1:63">
      <c r="A32" s="4" t="s">
        <v>4</v>
      </c>
      <c r="B32" s="4">
        <v>9</v>
      </c>
      <c r="C32" s="4">
        <f>B32+0.5</f>
        <v>9.5</v>
      </c>
      <c r="D32" s="4">
        <f t="shared" ref="D32:AN32" si="167">C32+0.5</f>
        <v>10</v>
      </c>
      <c r="E32" s="4">
        <f t="shared" si="167"/>
        <v>10.5</v>
      </c>
      <c r="F32" s="4">
        <f t="shared" si="167"/>
        <v>11</v>
      </c>
      <c r="G32" s="4">
        <f t="shared" si="167"/>
        <v>11.5</v>
      </c>
      <c r="H32" s="4">
        <f t="shared" si="167"/>
        <v>12</v>
      </c>
      <c r="I32" s="4">
        <f t="shared" si="167"/>
        <v>12.5</v>
      </c>
      <c r="J32" s="4">
        <f t="shared" si="167"/>
        <v>13</v>
      </c>
      <c r="K32" s="4">
        <f t="shared" si="167"/>
        <v>13.5</v>
      </c>
      <c r="L32" s="4">
        <f t="shared" si="167"/>
        <v>14</v>
      </c>
      <c r="M32" s="4">
        <f t="shared" si="167"/>
        <v>14.5</v>
      </c>
      <c r="N32" s="4">
        <f t="shared" si="167"/>
        <v>15</v>
      </c>
      <c r="O32" s="4">
        <f t="shared" si="167"/>
        <v>15.5</v>
      </c>
      <c r="P32" s="4">
        <f t="shared" si="167"/>
        <v>16</v>
      </c>
      <c r="Q32" s="4">
        <f t="shared" si="167"/>
        <v>16.5</v>
      </c>
      <c r="R32" s="4">
        <f t="shared" si="167"/>
        <v>17</v>
      </c>
      <c r="S32" s="4">
        <f t="shared" si="167"/>
        <v>17.5</v>
      </c>
      <c r="T32" s="4">
        <f t="shared" si="167"/>
        <v>18</v>
      </c>
      <c r="U32" s="4">
        <f t="shared" si="167"/>
        <v>18.5</v>
      </c>
      <c r="V32" s="4">
        <f t="shared" si="167"/>
        <v>19</v>
      </c>
      <c r="W32" s="4">
        <f t="shared" si="167"/>
        <v>19.5</v>
      </c>
      <c r="X32" s="4">
        <f t="shared" si="167"/>
        <v>20</v>
      </c>
      <c r="Y32" s="4">
        <f t="shared" si="167"/>
        <v>20.5</v>
      </c>
      <c r="Z32" s="4">
        <f t="shared" si="167"/>
        <v>21</v>
      </c>
      <c r="AA32" s="4">
        <f t="shared" si="167"/>
        <v>21.5</v>
      </c>
      <c r="AB32" s="4">
        <f t="shared" si="167"/>
        <v>22</v>
      </c>
      <c r="AC32" s="4">
        <f t="shared" si="167"/>
        <v>22.5</v>
      </c>
      <c r="AD32" s="4">
        <f t="shared" si="167"/>
        <v>23</v>
      </c>
      <c r="AE32" s="4">
        <f t="shared" si="167"/>
        <v>23.5</v>
      </c>
      <c r="AF32" s="4">
        <f t="shared" si="167"/>
        <v>24</v>
      </c>
      <c r="AG32" s="4">
        <f t="shared" si="167"/>
        <v>24.5</v>
      </c>
      <c r="AH32" s="4">
        <f t="shared" si="167"/>
        <v>25</v>
      </c>
      <c r="AI32" s="4">
        <f t="shared" si="167"/>
        <v>25.5</v>
      </c>
      <c r="AJ32" s="4">
        <f t="shared" si="167"/>
        <v>26</v>
      </c>
      <c r="AK32" s="4">
        <f t="shared" si="167"/>
        <v>26.5</v>
      </c>
      <c r="AL32" s="4">
        <f t="shared" si="167"/>
        <v>27</v>
      </c>
      <c r="AM32" s="4">
        <f t="shared" si="167"/>
        <v>27.5</v>
      </c>
      <c r="AN32" s="4">
        <f t="shared" si="167"/>
        <v>28</v>
      </c>
      <c r="AO32" s="4">
        <f>AN32</f>
        <v>28</v>
      </c>
      <c r="AP32" s="4">
        <f>AO32+1</f>
        <v>29</v>
      </c>
      <c r="AQ32" s="4">
        <f t="shared" ref="AQ32" si="168">AP32</f>
        <v>29</v>
      </c>
      <c r="AR32" s="4">
        <f t="shared" ref="AR32" si="169">AQ32+1</f>
        <v>30</v>
      </c>
      <c r="AS32" s="4">
        <f t="shared" ref="AS32" si="170">AR32</f>
        <v>30</v>
      </c>
      <c r="AT32" s="4">
        <f t="shared" ref="AT32" si="171">AS32+1</f>
        <v>31</v>
      </c>
      <c r="AU32" s="4">
        <f t="shared" ref="AU32" si="172">AT32</f>
        <v>31</v>
      </c>
      <c r="AV32" s="4">
        <f t="shared" ref="AV32" si="173">AU32+1</f>
        <v>32</v>
      </c>
      <c r="AW32" s="4">
        <f t="shared" ref="AW32" si="174">AV32</f>
        <v>32</v>
      </c>
      <c r="AX32" s="4">
        <f t="shared" ref="AX32" si="175">AW32+1</f>
        <v>33</v>
      </c>
      <c r="AY32" s="4">
        <f t="shared" ref="AY32" si="176">AX32</f>
        <v>33</v>
      </c>
      <c r="AZ32" s="4">
        <f t="shared" ref="AZ32" si="177">AY32+1</f>
        <v>34</v>
      </c>
      <c r="BA32" s="4">
        <f t="shared" ref="BA32" si="178">AZ32</f>
        <v>34</v>
      </c>
      <c r="BB32" s="4">
        <f t="shared" ref="BB32" si="179">BA32+1</f>
        <v>35</v>
      </c>
      <c r="BC32" s="4">
        <f t="shared" ref="BC32" si="180">BB32</f>
        <v>35</v>
      </c>
      <c r="BD32" s="4">
        <f t="shared" ref="BD32" si="181">BC32+1</f>
        <v>36</v>
      </c>
      <c r="BE32" s="4">
        <f t="shared" ref="BE32" si="182">BD32</f>
        <v>36</v>
      </c>
      <c r="BF32" s="4">
        <f t="shared" ref="BF32" si="183">BE32+1</f>
        <v>37</v>
      </c>
      <c r="BG32" s="4">
        <f t="shared" ref="BG32" si="184">BF32</f>
        <v>37</v>
      </c>
      <c r="BH32" s="4">
        <f t="shared" ref="BH32" si="185">BG32+1</f>
        <v>38</v>
      </c>
      <c r="BI32" s="4">
        <f t="shared" ref="BI32" si="186">BH32</f>
        <v>38</v>
      </c>
      <c r="BJ32" t="s">
        <v>1</v>
      </c>
    </row>
    <row r="33" spans="1:62">
      <c r="A33" s="4" t="s">
        <v>5</v>
      </c>
    </row>
    <row r="34" spans="1:62">
      <c r="A34" s="4" t="s">
        <v>306</v>
      </c>
    </row>
    <row r="35" spans="1:62">
      <c r="A35" s="4" t="s">
        <v>0</v>
      </c>
      <c r="B35" s="4">
        <v>5</v>
      </c>
      <c r="C35" s="4">
        <v>11</v>
      </c>
      <c r="D35" s="4">
        <v>17</v>
      </c>
      <c r="E35" s="4">
        <v>23</v>
      </c>
      <c r="F35" s="4">
        <v>29</v>
      </c>
      <c r="G35" s="4">
        <v>35</v>
      </c>
      <c r="H35" s="4">
        <v>41</v>
      </c>
      <c r="I35" s="4">
        <v>47</v>
      </c>
      <c r="J35" s="4">
        <v>59</v>
      </c>
      <c r="K35" s="1">
        <v>71</v>
      </c>
      <c r="L35" s="4">
        <v>83</v>
      </c>
      <c r="M35" s="4">
        <v>95</v>
      </c>
      <c r="N35" s="4">
        <v>107</v>
      </c>
      <c r="O35" s="4">
        <v>119</v>
      </c>
      <c r="P35" s="4">
        <v>131</v>
      </c>
      <c r="Q35" s="4">
        <v>143</v>
      </c>
      <c r="R35" s="4">
        <v>164</v>
      </c>
      <c r="S35" s="4">
        <v>185</v>
      </c>
      <c r="T35" s="4">
        <v>206</v>
      </c>
      <c r="U35" s="2">
        <v>227</v>
      </c>
      <c r="V35" s="4">
        <v>248</v>
      </c>
      <c r="W35" s="4">
        <v>269</v>
      </c>
      <c r="X35" s="4">
        <v>297</v>
      </c>
      <c r="Y35" s="4">
        <v>325</v>
      </c>
      <c r="Z35" s="4">
        <v>353</v>
      </c>
      <c r="AA35" s="4">
        <v>381</v>
      </c>
      <c r="AB35" s="4">
        <v>409</v>
      </c>
      <c r="AC35" s="4">
        <v>439</v>
      </c>
      <c r="AD35" s="4">
        <v>472</v>
      </c>
      <c r="AE35" s="1">
        <v>507</v>
      </c>
      <c r="AF35" s="4">
        <f>AE35+35</f>
        <v>542</v>
      </c>
      <c r="AG35" s="4">
        <f t="shared" ref="AG35:BI35" si="187">AF35+35</f>
        <v>577</v>
      </c>
      <c r="AH35" s="4">
        <f t="shared" si="187"/>
        <v>612</v>
      </c>
      <c r="AI35" s="4">
        <f t="shared" si="187"/>
        <v>647</v>
      </c>
      <c r="AJ35" s="4">
        <f t="shared" si="187"/>
        <v>682</v>
      </c>
      <c r="AK35" s="4">
        <f t="shared" si="187"/>
        <v>717</v>
      </c>
      <c r="AL35" s="4">
        <f t="shared" si="187"/>
        <v>752</v>
      </c>
      <c r="AM35" s="4">
        <f t="shared" si="187"/>
        <v>787</v>
      </c>
      <c r="AN35" s="4">
        <f t="shared" si="187"/>
        <v>822</v>
      </c>
      <c r="AO35">
        <f t="shared" si="187"/>
        <v>857</v>
      </c>
      <c r="AP35" s="4">
        <f t="shared" si="187"/>
        <v>892</v>
      </c>
      <c r="AQ35" s="4">
        <f t="shared" si="187"/>
        <v>927</v>
      </c>
      <c r="AR35" s="4">
        <f t="shared" si="187"/>
        <v>962</v>
      </c>
      <c r="AS35" s="4">
        <f t="shared" si="187"/>
        <v>997</v>
      </c>
      <c r="AT35" s="4">
        <f t="shared" si="187"/>
        <v>1032</v>
      </c>
      <c r="AU35" s="4">
        <f t="shared" si="187"/>
        <v>1067</v>
      </c>
      <c r="AV35" s="4">
        <f t="shared" si="187"/>
        <v>1102</v>
      </c>
      <c r="AW35" s="4">
        <f t="shared" si="187"/>
        <v>1137</v>
      </c>
      <c r="AX35" s="4">
        <f t="shared" si="187"/>
        <v>1172</v>
      </c>
      <c r="AY35">
        <f t="shared" si="187"/>
        <v>1207</v>
      </c>
      <c r="AZ35" s="4">
        <f t="shared" si="187"/>
        <v>1242</v>
      </c>
      <c r="BA35" s="4">
        <f t="shared" si="187"/>
        <v>1277</v>
      </c>
      <c r="BB35" s="4">
        <f t="shared" si="187"/>
        <v>1312</v>
      </c>
      <c r="BC35" s="4">
        <f t="shared" si="187"/>
        <v>1347</v>
      </c>
      <c r="BD35" s="4">
        <f t="shared" si="187"/>
        <v>1382</v>
      </c>
      <c r="BE35" s="4">
        <f t="shared" si="187"/>
        <v>1417</v>
      </c>
      <c r="BF35" s="4">
        <f t="shared" si="187"/>
        <v>1452</v>
      </c>
      <c r="BG35" s="4">
        <f t="shared" si="187"/>
        <v>1487</v>
      </c>
      <c r="BH35" s="4">
        <f t="shared" si="187"/>
        <v>1522</v>
      </c>
      <c r="BI35">
        <f t="shared" si="187"/>
        <v>1557</v>
      </c>
      <c r="BJ35" t="s">
        <v>1</v>
      </c>
    </row>
    <row r="36" spans="1:62">
      <c r="A36" s="4" t="s">
        <v>2</v>
      </c>
      <c r="B36" s="4">
        <v>8</v>
      </c>
      <c r="C36" s="4">
        <v>15</v>
      </c>
      <c r="D36" s="4">
        <v>22</v>
      </c>
      <c r="E36" s="4">
        <v>29</v>
      </c>
      <c r="F36" s="4">
        <v>36</v>
      </c>
      <c r="G36" s="4">
        <v>43</v>
      </c>
      <c r="H36" s="4">
        <v>50</v>
      </c>
      <c r="I36" s="4">
        <v>57</v>
      </c>
      <c r="J36" s="4">
        <v>71</v>
      </c>
      <c r="K36" s="1">
        <v>85</v>
      </c>
      <c r="L36" s="4">
        <v>99</v>
      </c>
      <c r="M36" s="4">
        <v>113</v>
      </c>
      <c r="N36" s="4">
        <v>127</v>
      </c>
      <c r="O36" s="4">
        <v>141</v>
      </c>
      <c r="P36" s="4">
        <v>155</v>
      </c>
      <c r="Q36" s="4">
        <v>169</v>
      </c>
      <c r="R36" s="4">
        <v>190</v>
      </c>
      <c r="S36" s="4">
        <v>212</v>
      </c>
      <c r="T36" s="4">
        <v>233</v>
      </c>
      <c r="U36" s="2">
        <v>255</v>
      </c>
      <c r="V36" s="4">
        <v>276</v>
      </c>
      <c r="W36" s="4">
        <v>298</v>
      </c>
      <c r="X36" s="4">
        <v>326</v>
      </c>
      <c r="Y36" s="4">
        <v>355</v>
      </c>
      <c r="Z36" s="4">
        <v>383</v>
      </c>
      <c r="AA36" s="4">
        <v>412</v>
      </c>
      <c r="AB36" s="4">
        <v>440</v>
      </c>
      <c r="AC36" s="4">
        <v>469</v>
      </c>
      <c r="AD36" s="4">
        <v>504</v>
      </c>
      <c r="AE36" s="1">
        <v>540</v>
      </c>
      <c r="AF36" s="4">
        <f>AE36+35</f>
        <v>575</v>
      </c>
      <c r="AG36" s="4">
        <f>AF36+36</f>
        <v>611</v>
      </c>
      <c r="AH36" s="4">
        <f t="shared" ref="AH36" si="188">AG36+35</f>
        <v>646</v>
      </c>
      <c r="AI36" s="4">
        <f t="shared" ref="AI36" si="189">AH36+36</f>
        <v>682</v>
      </c>
      <c r="AJ36" s="4">
        <f t="shared" ref="AJ36" si="190">AI36+35</f>
        <v>717</v>
      </c>
      <c r="AK36" s="4">
        <f t="shared" ref="AK36" si="191">AJ36+36</f>
        <v>753</v>
      </c>
      <c r="AL36" s="4">
        <f t="shared" ref="AL36" si="192">AK36+35</f>
        <v>788</v>
      </c>
      <c r="AM36" s="4">
        <f t="shared" ref="AM36" si="193">AL36+36</f>
        <v>824</v>
      </c>
      <c r="AN36" s="4">
        <f t="shared" ref="AN36" si="194">AM36+35</f>
        <v>859</v>
      </c>
      <c r="AO36">
        <f t="shared" ref="AO36" si="195">AN36+36</f>
        <v>895</v>
      </c>
      <c r="AP36" s="4">
        <f t="shared" ref="AP36" si="196">AO36+35</f>
        <v>930</v>
      </c>
      <c r="AQ36" s="4">
        <f t="shared" ref="AQ36" si="197">AP36+36</f>
        <v>966</v>
      </c>
      <c r="AR36" s="4">
        <f t="shared" ref="AR36" si="198">AQ36+35</f>
        <v>1001</v>
      </c>
      <c r="AS36" s="4">
        <f t="shared" ref="AS36" si="199">AR36+36</f>
        <v>1037</v>
      </c>
      <c r="AT36" s="4">
        <f t="shared" ref="AT36" si="200">AS36+35</f>
        <v>1072</v>
      </c>
      <c r="AU36" s="4">
        <f t="shared" ref="AU36" si="201">AT36+36</f>
        <v>1108</v>
      </c>
      <c r="AV36" s="4">
        <f t="shared" ref="AV36" si="202">AU36+35</f>
        <v>1143</v>
      </c>
      <c r="AW36" s="4">
        <f t="shared" ref="AW36" si="203">AV36+36</f>
        <v>1179</v>
      </c>
      <c r="AX36" s="4">
        <f t="shared" ref="AX36" si="204">AW36+35</f>
        <v>1214</v>
      </c>
      <c r="AY36">
        <f t="shared" ref="AY36" si="205">AX36+36</f>
        <v>1250</v>
      </c>
      <c r="AZ36" s="4">
        <f t="shared" ref="AZ36" si="206">AY36+35</f>
        <v>1285</v>
      </c>
      <c r="BA36" s="4">
        <f t="shared" ref="BA36" si="207">AZ36+36</f>
        <v>1321</v>
      </c>
      <c r="BB36" s="4">
        <f t="shared" ref="BB36" si="208">BA36+35</f>
        <v>1356</v>
      </c>
      <c r="BC36" s="4">
        <f t="shared" ref="BC36" si="209">BB36+36</f>
        <v>1392</v>
      </c>
      <c r="BD36" s="4">
        <f t="shared" ref="BD36" si="210">BC36+35</f>
        <v>1427</v>
      </c>
      <c r="BE36" s="4">
        <f t="shared" ref="BE36" si="211">BD36+36</f>
        <v>1463</v>
      </c>
      <c r="BF36" s="4">
        <f t="shared" ref="BF36" si="212">BE36+35</f>
        <v>1498</v>
      </c>
      <c r="BG36" s="4">
        <f t="shared" ref="BG36" si="213">BF36+36</f>
        <v>1534</v>
      </c>
      <c r="BH36" s="4">
        <f t="shared" ref="BH36" si="214">BG36+35</f>
        <v>1569</v>
      </c>
      <c r="BI36">
        <f t="shared" ref="BI36" si="215">BH36+36</f>
        <v>1605</v>
      </c>
      <c r="BJ36" t="s">
        <v>1</v>
      </c>
    </row>
    <row r="37" spans="1:62">
      <c r="A37" s="4" t="s">
        <v>4</v>
      </c>
      <c r="B37" s="4">
        <v>6</v>
      </c>
      <c r="C37" s="4">
        <f>B37+0.5</f>
        <v>6.5</v>
      </c>
      <c r="D37" s="4">
        <f t="shared" ref="D37:AN37" si="216">C37+0.5</f>
        <v>7</v>
      </c>
      <c r="E37" s="4">
        <f t="shared" si="216"/>
        <v>7.5</v>
      </c>
      <c r="F37" s="4">
        <f t="shared" si="216"/>
        <v>8</v>
      </c>
      <c r="G37" s="4">
        <f t="shared" si="216"/>
        <v>8.5</v>
      </c>
      <c r="H37" s="4">
        <f t="shared" si="216"/>
        <v>9</v>
      </c>
      <c r="I37" s="4">
        <f t="shared" si="216"/>
        <v>9.5</v>
      </c>
      <c r="J37" s="4">
        <f t="shared" si="216"/>
        <v>10</v>
      </c>
      <c r="K37">
        <f t="shared" si="216"/>
        <v>10.5</v>
      </c>
      <c r="L37" s="4">
        <f t="shared" si="216"/>
        <v>11</v>
      </c>
      <c r="M37" s="4">
        <f t="shared" si="216"/>
        <v>11.5</v>
      </c>
      <c r="N37" s="4">
        <f t="shared" si="216"/>
        <v>12</v>
      </c>
      <c r="O37" s="4">
        <f t="shared" si="216"/>
        <v>12.5</v>
      </c>
      <c r="P37" s="4">
        <f t="shared" si="216"/>
        <v>13</v>
      </c>
      <c r="Q37" s="4">
        <f t="shared" si="216"/>
        <v>13.5</v>
      </c>
      <c r="R37" s="4">
        <f t="shared" si="216"/>
        <v>14</v>
      </c>
      <c r="S37" s="4">
        <f t="shared" si="216"/>
        <v>14.5</v>
      </c>
      <c r="T37" s="4">
        <f t="shared" si="216"/>
        <v>15</v>
      </c>
      <c r="U37" s="2">
        <f t="shared" si="216"/>
        <v>15.5</v>
      </c>
      <c r="V37" s="4">
        <f t="shared" si="216"/>
        <v>16</v>
      </c>
      <c r="W37" s="4">
        <f t="shared" si="216"/>
        <v>16.5</v>
      </c>
      <c r="X37" s="4">
        <f t="shared" si="216"/>
        <v>17</v>
      </c>
      <c r="Y37" s="4">
        <f t="shared" si="216"/>
        <v>17.5</v>
      </c>
      <c r="Z37" s="4">
        <f t="shared" si="216"/>
        <v>18</v>
      </c>
      <c r="AA37" s="4">
        <f t="shared" si="216"/>
        <v>18.5</v>
      </c>
      <c r="AB37" s="4">
        <f t="shared" si="216"/>
        <v>19</v>
      </c>
      <c r="AC37" s="4">
        <f t="shared" si="216"/>
        <v>19.5</v>
      </c>
      <c r="AD37" s="4">
        <f t="shared" si="216"/>
        <v>20</v>
      </c>
      <c r="AE37">
        <f t="shared" si="216"/>
        <v>20.5</v>
      </c>
      <c r="AF37" s="4">
        <f t="shared" si="216"/>
        <v>21</v>
      </c>
      <c r="AG37" s="4">
        <f t="shared" si="216"/>
        <v>21.5</v>
      </c>
      <c r="AH37" s="4">
        <f t="shared" si="216"/>
        <v>22</v>
      </c>
      <c r="AI37" s="4">
        <f t="shared" si="216"/>
        <v>22.5</v>
      </c>
      <c r="AJ37" s="4">
        <f t="shared" si="216"/>
        <v>23</v>
      </c>
      <c r="AK37" s="4">
        <f t="shared" si="216"/>
        <v>23.5</v>
      </c>
      <c r="AL37" s="4">
        <f t="shared" si="216"/>
        <v>24</v>
      </c>
      <c r="AM37" s="4">
        <f t="shared" si="216"/>
        <v>24.5</v>
      </c>
      <c r="AN37" s="4">
        <f t="shared" si="216"/>
        <v>25</v>
      </c>
      <c r="AO37" s="2">
        <f>AN37</f>
        <v>25</v>
      </c>
      <c r="AP37" s="4">
        <f>AO37+1</f>
        <v>26</v>
      </c>
      <c r="AQ37" s="4">
        <f t="shared" ref="AQ37" si="217">AP37</f>
        <v>26</v>
      </c>
      <c r="AR37" s="4">
        <f t="shared" ref="AR37" si="218">AQ37+1</f>
        <v>27</v>
      </c>
      <c r="AS37" s="4">
        <f t="shared" ref="AS37" si="219">AR37</f>
        <v>27</v>
      </c>
      <c r="AT37" s="4">
        <f t="shared" ref="AT37" si="220">AS37+1</f>
        <v>28</v>
      </c>
      <c r="AU37" s="4">
        <f t="shared" ref="AU37" si="221">AT37</f>
        <v>28</v>
      </c>
      <c r="AV37" s="4">
        <f t="shared" ref="AV37" si="222">AU37+1</f>
        <v>29</v>
      </c>
      <c r="AW37" s="4">
        <f t="shared" ref="AW37" si="223">AV37</f>
        <v>29</v>
      </c>
      <c r="AX37" s="4">
        <f t="shared" ref="AX37" si="224">AW37+1</f>
        <v>30</v>
      </c>
      <c r="AY37">
        <f t="shared" ref="AY37" si="225">AX37</f>
        <v>30</v>
      </c>
      <c r="AZ37" s="4">
        <f t="shared" ref="AZ37" si="226">AY37+1</f>
        <v>31</v>
      </c>
      <c r="BA37" s="4">
        <f t="shared" ref="BA37" si="227">AZ37</f>
        <v>31</v>
      </c>
      <c r="BB37" s="4">
        <f t="shared" ref="BB37" si="228">BA37+1</f>
        <v>32</v>
      </c>
      <c r="BC37" s="4">
        <f t="shared" ref="BC37" si="229">BB37</f>
        <v>32</v>
      </c>
      <c r="BD37" s="4">
        <f t="shared" ref="BD37" si="230">BC37+1</f>
        <v>33</v>
      </c>
      <c r="BE37" s="4">
        <f t="shared" ref="BE37" si="231">BD37</f>
        <v>33</v>
      </c>
      <c r="BF37" s="4">
        <f t="shared" ref="BF37" si="232">BE37+1</f>
        <v>34</v>
      </c>
      <c r="BG37" s="4">
        <f t="shared" ref="BG37" si="233">BF37</f>
        <v>34</v>
      </c>
      <c r="BH37" s="4">
        <f t="shared" ref="BH37" si="234">BG37+1</f>
        <v>35</v>
      </c>
      <c r="BI37" s="2">
        <f t="shared" ref="BI37" si="235">BH37</f>
        <v>35</v>
      </c>
      <c r="BJ37" t="s">
        <v>1</v>
      </c>
    </row>
    <row r="38" spans="1:62">
      <c r="A38" s="4" t="s">
        <v>5</v>
      </c>
    </row>
    <row r="39" spans="1:62">
      <c r="A39" s="4" t="s">
        <v>307</v>
      </c>
    </row>
    <row r="40" spans="1:62">
      <c r="A40" s="4" t="s">
        <v>20</v>
      </c>
      <c r="B40" s="4">
        <v>180</v>
      </c>
      <c r="C40" s="4">
        <f>B40+3</f>
        <v>183</v>
      </c>
      <c r="D40" s="4">
        <f t="shared" ref="D40:Y40" si="236">C40+3</f>
        <v>186</v>
      </c>
      <c r="E40" s="4">
        <f t="shared" si="236"/>
        <v>189</v>
      </c>
      <c r="F40" s="4">
        <f t="shared" si="236"/>
        <v>192</v>
      </c>
      <c r="G40" s="4">
        <f t="shared" si="236"/>
        <v>195</v>
      </c>
      <c r="H40" s="4">
        <f t="shared" si="236"/>
        <v>198</v>
      </c>
      <c r="I40" s="4">
        <f t="shared" si="236"/>
        <v>201</v>
      </c>
      <c r="J40" s="4">
        <f t="shared" si="236"/>
        <v>204</v>
      </c>
      <c r="K40">
        <f t="shared" si="236"/>
        <v>207</v>
      </c>
      <c r="L40" s="4">
        <f t="shared" si="236"/>
        <v>210</v>
      </c>
      <c r="M40" s="4">
        <f t="shared" si="236"/>
        <v>213</v>
      </c>
      <c r="N40" s="4">
        <f t="shared" si="236"/>
        <v>216</v>
      </c>
      <c r="O40" s="4">
        <f t="shared" si="236"/>
        <v>219</v>
      </c>
      <c r="P40" s="4">
        <f t="shared" si="236"/>
        <v>222</v>
      </c>
      <c r="Q40" s="4">
        <f t="shared" si="236"/>
        <v>225</v>
      </c>
      <c r="R40" s="4">
        <f t="shared" si="236"/>
        <v>228</v>
      </c>
      <c r="S40" s="4">
        <f t="shared" si="236"/>
        <v>231</v>
      </c>
      <c r="T40" s="4">
        <f t="shared" si="236"/>
        <v>234</v>
      </c>
      <c r="U40" s="2">
        <f t="shared" si="236"/>
        <v>237</v>
      </c>
      <c r="V40" s="4">
        <f t="shared" si="236"/>
        <v>240</v>
      </c>
      <c r="W40" s="4">
        <f t="shared" si="236"/>
        <v>243</v>
      </c>
      <c r="X40" s="4">
        <f t="shared" si="236"/>
        <v>246</v>
      </c>
      <c r="Y40" s="4">
        <f t="shared" si="236"/>
        <v>249</v>
      </c>
      <c r="Z40" s="4">
        <f t="shared" ref="Z40:BI40" si="237">Y40+3</f>
        <v>252</v>
      </c>
      <c r="AA40" s="4">
        <f t="shared" si="237"/>
        <v>255</v>
      </c>
      <c r="AB40" s="4">
        <f t="shared" si="237"/>
        <v>258</v>
      </c>
      <c r="AC40" s="4">
        <f t="shared" si="237"/>
        <v>261</v>
      </c>
      <c r="AD40" s="4">
        <f t="shared" si="237"/>
        <v>264</v>
      </c>
      <c r="AE40">
        <f t="shared" si="237"/>
        <v>267</v>
      </c>
      <c r="AF40" s="4">
        <f t="shared" si="237"/>
        <v>270</v>
      </c>
      <c r="AG40" s="4">
        <f t="shared" si="237"/>
        <v>273</v>
      </c>
      <c r="AH40" s="4">
        <f t="shared" si="237"/>
        <v>276</v>
      </c>
      <c r="AI40" s="4">
        <f t="shared" si="237"/>
        <v>279</v>
      </c>
      <c r="AJ40" s="4">
        <f t="shared" si="237"/>
        <v>282</v>
      </c>
      <c r="AK40" s="4">
        <f t="shared" si="237"/>
        <v>285</v>
      </c>
      <c r="AL40" s="4">
        <f t="shared" si="237"/>
        <v>288</v>
      </c>
      <c r="AM40" s="4">
        <f t="shared" si="237"/>
        <v>291</v>
      </c>
      <c r="AN40" s="4">
        <f t="shared" si="237"/>
        <v>294</v>
      </c>
      <c r="AO40" s="2">
        <f t="shared" si="237"/>
        <v>297</v>
      </c>
      <c r="AP40" s="4">
        <f t="shared" si="237"/>
        <v>300</v>
      </c>
      <c r="AQ40" s="4">
        <f t="shared" si="237"/>
        <v>303</v>
      </c>
      <c r="AR40" s="4">
        <f t="shared" si="237"/>
        <v>306</v>
      </c>
      <c r="AS40" s="4">
        <f t="shared" si="237"/>
        <v>309</v>
      </c>
      <c r="AT40" s="4">
        <f t="shared" si="237"/>
        <v>312</v>
      </c>
      <c r="AU40" s="4">
        <f t="shared" si="237"/>
        <v>315</v>
      </c>
      <c r="AV40" s="4">
        <f t="shared" si="237"/>
        <v>318</v>
      </c>
      <c r="AW40" s="4">
        <f t="shared" si="237"/>
        <v>321</v>
      </c>
      <c r="AX40" s="4">
        <f t="shared" si="237"/>
        <v>324</v>
      </c>
      <c r="AY40">
        <f t="shared" si="237"/>
        <v>327</v>
      </c>
      <c r="AZ40" s="4">
        <f t="shared" si="237"/>
        <v>330</v>
      </c>
      <c r="BA40" s="4">
        <f t="shared" si="237"/>
        <v>333</v>
      </c>
      <c r="BB40" s="4">
        <f t="shared" si="237"/>
        <v>336</v>
      </c>
      <c r="BC40" s="4">
        <f t="shared" si="237"/>
        <v>339</v>
      </c>
      <c r="BD40" s="4">
        <f t="shared" si="237"/>
        <v>342</v>
      </c>
      <c r="BE40" s="4">
        <f t="shared" si="237"/>
        <v>345</v>
      </c>
      <c r="BF40" s="4">
        <f t="shared" si="237"/>
        <v>348</v>
      </c>
      <c r="BG40" s="4">
        <f t="shared" si="237"/>
        <v>351</v>
      </c>
      <c r="BH40" s="4">
        <f t="shared" si="237"/>
        <v>354</v>
      </c>
      <c r="BI40" s="2">
        <f t="shared" si="237"/>
        <v>357</v>
      </c>
      <c r="BJ40" t="s">
        <v>1</v>
      </c>
    </row>
    <row r="41" spans="1:62">
      <c r="A41" s="4" t="s">
        <v>21</v>
      </c>
      <c r="B41" s="4">
        <v>45</v>
      </c>
      <c r="C41" s="4">
        <f>B41+6</f>
        <v>51</v>
      </c>
      <c r="D41" s="4">
        <f t="shared" ref="D41:Y43" si="238">C41+6</f>
        <v>57</v>
      </c>
      <c r="E41" s="4">
        <f t="shared" si="238"/>
        <v>63</v>
      </c>
      <c r="F41" s="4">
        <f t="shared" si="238"/>
        <v>69</v>
      </c>
      <c r="G41" s="4">
        <f t="shared" si="238"/>
        <v>75</v>
      </c>
      <c r="H41" s="4">
        <f t="shared" si="238"/>
        <v>81</v>
      </c>
      <c r="I41" s="4">
        <f t="shared" si="238"/>
        <v>87</v>
      </c>
      <c r="J41" s="4">
        <f t="shared" si="238"/>
        <v>93</v>
      </c>
      <c r="K41">
        <f t="shared" si="238"/>
        <v>99</v>
      </c>
      <c r="L41" s="4">
        <f t="shared" si="238"/>
        <v>105</v>
      </c>
      <c r="M41" s="4">
        <f t="shared" si="238"/>
        <v>111</v>
      </c>
      <c r="N41" s="4">
        <f t="shared" si="238"/>
        <v>117</v>
      </c>
      <c r="O41" s="4">
        <f t="shared" si="238"/>
        <v>123</v>
      </c>
      <c r="P41" s="4">
        <f t="shared" si="238"/>
        <v>129</v>
      </c>
      <c r="Q41" s="4">
        <f t="shared" si="238"/>
        <v>135</v>
      </c>
      <c r="R41" s="4">
        <f t="shared" si="238"/>
        <v>141</v>
      </c>
      <c r="S41" s="4">
        <f t="shared" si="238"/>
        <v>147</v>
      </c>
      <c r="T41" s="4">
        <f t="shared" si="238"/>
        <v>153</v>
      </c>
      <c r="U41" s="2">
        <f t="shared" si="238"/>
        <v>159</v>
      </c>
      <c r="V41" s="4">
        <f t="shared" si="238"/>
        <v>165</v>
      </c>
      <c r="W41" s="4">
        <f t="shared" si="238"/>
        <v>171</v>
      </c>
      <c r="X41" s="4">
        <f t="shared" si="238"/>
        <v>177</v>
      </c>
      <c r="Y41" s="4">
        <f t="shared" si="238"/>
        <v>183</v>
      </c>
      <c r="Z41" s="4">
        <f t="shared" ref="Z41:BI43" si="239">Y41+6</f>
        <v>189</v>
      </c>
      <c r="AA41" s="4">
        <f t="shared" si="239"/>
        <v>195</v>
      </c>
      <c r="AB41" s="4">
        <f t="shared" si="239"/>
        <v>201</v>
      </c>
      <c r="AC41" s="4">
        <f t="shared" si="239"/>
        <v>207</v>
      </c>
      <c r="AD41" s="4">
        <f t="shared" si="239"/>
        <v>213</v>
      </c>
      <c r="AE41">
        <f t="shared" si="239"/>
        <v>219</v>
      </c>
      <c r="AF41" s="4">
        <f t="shared" si="239"/>
        <v>225</v>
      </c>
      <c r="AG41" s="4">
        <f t="shared" si="239"/>
        <v>231</v>
      </c>
      <c r="AH41" s="4">
        <f t="shared" si="239"/>
        <v>237</v>
      </c>
      <c r="AI41" s="4">
        <f t="shared" si="239"/>
        <v>243</v>
      </c>
      <c r="AJ41" s="4">
        <f t="shared" si="239"/>
        <v>249</v>
      </c>
      <c r="AK41" s="4">
        <f t="shared" si="239"/>
        <v>255</v>
      </c>
      <c r="AL41" s="4">
        <f t="shared" si="239"/>
        <v>261</v>
      </c>
      <c r="AM41" s="4">
        <f t="shared" si="239"/>
        <v>267</v>
      </c>
      <c r="AN41" s="4">
        <f t="shared" si="239"/>
        <v>273</v>
      </c>
      <c r="AO41" s="2">
        <f t="shared" si="239"/>
        <v>279</v>
      </c>
      <c r="AP41" s="4">
        <f t="shared" si="239"/>
        <v>285</v>
      </c>
      <c r="AQ41" s="4">
        <f t="shared" si="239"/>
        <v>291</v>
      </c>
      <c r="AR41" s="4">
        <f t="shared" si="239"/>
        <v>297</v>
      </c>
      <c r="AS41" s="4">
        <f t="shared" si="239"/>
        <v>303</v>
      </c>
      <c r="AT41" s="4">
        <f t="shared" si="239"/>
        <v>309</v>
      </c>
      <c r="AU41" s="4">
        <f t="shared" si="239"/>
        <v>315</v>
      </c>
      <c r="AV41" s="4">
        <f t="shared" si="239"/>
        <v>321</v>
      </c>
      <c r="AW41" s="4">
        <f t="shared" si="239"/>
        <v>327</v>
      </c>
      <c r="AX41" s="4">
        <f t="shared" si="239"/>
        <v>333</v>
      </c>
      <c r="AY41">
        <f t="shared" si="239"/>
        <v>339</v>
      </c>
      <c r="AZ41" s="4">
        <f t="shared" si="239"/>
        <v>345</v>
      </c>
      <c r="BA41" s="4">
        <f t="shared" si="239"/>
        <v>351</v>
      </c>
      <c r="BB41" s="4">
        <f t="shared" si="239"/>
        <v>357</v>
      </c>
      <c r="BC41" s="4">
        <f t="shared" si="239"/>
        <v>363</v>
      </c>
      <c r="BD41" s="4">
        <f t="shared" si="239"/>
        <v>369</v>
      </c>
      <c r="BE41" s="4">
        <f t="shared" si="239"/>
        <v>375</v>
      </c>
      <c r="BF41" s="4">
        <f t="shared" si="239"/>
        <v>381</v>
      </c>
      <c r="BG41" s="4">
        <f t="shared" si="239"/>
        <v>387</v>
      </c>
      <c r="BH41" s="4">
        <f t="shared" si="239"/>
        <v>393</v>
      </c>
      <c r="BI41" s="2">
        <f t="shared" si="239"/>
        <v>399</v>
      </c>
      <c r="BJ41" t="s">
        <v>1</v>
      </c>
    </row>
    <row r="42" spans="1:62">
      <c r="A42" s="4" t="s">
        <v>0</v>
      </c>
      <c r="B42" s="4">
        <v>6</v>
      </c>
      <c r="C42" s="4">
        <f>B42+2</f>
        <v>8</v>
      </c>
      <c r="D42" s="4">
        <f>C42+3</f>
        <v>11</v>
      </c>
      <c r="E42" s="4">
        <f t="shared" ref="E42:I42" si="240">D42+2</f>
        <v>13</v>
      </c>
      <c r="F42" s="4">
        <f t="shared" ref="F42" si="241">E42+3</f>
        <v>16</v>
      </c>
      <c r="G42" s="4">
        <f t="shared" si="240"/>
        <v>18</v>
      </c>
      <c r="H42" s="4">
        <f t="shared" ref="H42" si="242">G42+3</f>
        <v>21</v>
      </c>
      <c r="I42" s="4">
        <f t="shared" si="240"/>
        <v>23</v>
      </c>
      <c r="J42" s="4">
        <f>I42+4</f>
        <v>27</v>
      </c>
      <c r="K42">
        <f>J42+3</f>
        <v>30</v>
      </c>
      <c r="L42" s="4">
        <f t="shared" ref="L42" si="243">K42+4</f>
        <v>34</v>
      </c>
      <c r="M42" s="4">
        <f t="shared" ref="M42" si="244">L42+3</f>
        <v>37</v>
      </c>
      <c r="N42" s="4">
        <f t="shared" ref="N42" si="245">M42+4</f>
        <v>41</v>
      </c>
      <c r="O42" s="4">
        <f t="shared" ref="O42" si="246">N42+3</f>
        <v>44</v>
      </c>
      <c r="P42" s="4">
        <f t="shared" ref="P42" si="247">O42+4</f>
        <v>48</v>
      </c>
      <c r="Q42" s="4">
        <f t="shared" ref="Q42" si="248">P42+3</f>
        <v>51</v>
      </c>
      <c r="R42" s="4">
        <f>Q42+5</f>
        <v>56</v>
      </c>
      <c r="S42" s="4">
        <f>R42+4</f>
        <v>60</v>
      </c>
      <c r="T42" s="4">
        <f t="shared" ref="T42" si="249">S42+5</f>
        <v>65</v>
      </c>
      <c r="U42">
        <f t="shared" ref="U42" si="250">T42+4</f>
        <v>69</v>
      </c>
      <c r="V42" s="4">
        <f t="shared" ref="V42" si="251">U42+5</f>
        <v>74</v>
      </c>
      <c r="W42" s="4">
        <f t="shared" ref="W42" si="252">V42+4</f>
        <v>78</v>
      </c>
      <c r="X42" s="4">
        <f>W42+6</f>
        <v>84</v>
      </c>
      <c r="Y42" s="4">
        <f>X42+5</f>
        <v>89</v>
      </c>
      <c r="Z42" s="4">
        <f t="shared" si="239"/>
        <v>95</v>
      </c>
      <c r="AA42" s="4">
        <f t="shared" ref="AA42" si="253">Z42+5</f>
        <v>100</v>
      </c>
      <c r="AB42" s="4">
        <f t="shared" si="239"/>
        <v>106</v>
      </c>
      <c r="AC42" s="4">
        <f t="shared" ref="AC42" si="254">AB42+5</f>
        <v>111</v>
      </c>
      <c r="AD42" s="4">
        <f>AC42+7</f>
        <v>118</v>
      </c>
      <c r="AE42">
        <f>AD42+6</f>
        <v>124</v>
      </c>
      <c r="AF42" s="4">
        <f t="shared" ref="AF42" si="255">AE42+7</f>
        <v>131</v>
      </c>
      <c r="AG42" s="4">
        <f t="shared" si="239"/>
        <v>137</v>
      </c>
      <c r="AH42" s="4">
        <f t="shared" ref="AH42" si="256">AG42+7</f>
        <v>144</v>
      </c>
      <c r="AI42" s="4">
        <f t="shared" si="239"/>
        <v>150</v>
      </c>
      <c r="AJ42" s="4">
        <f t="shared" ref="AJ42" si="257">AI42+7</f>
        <v>157</v>
      </c>
      <c r="AK42" s="4">
        <f t="shared" si="239"/>
        <v>163</v>
      </c>
      <c r="AL42" s="4">
        <f t="shared" ref="AL42" si="258">AK42+7</f>
        <v>170</v>
      </c>
      <c r="AM42" s="4">
        <f t="shared" si="239"/>
        <v>176</v>
      </c>
      <c r="AN42" s="4">
        <f t="shared" ref="AN42:BH42" si="259">AM42+7</f>
        <v>183</v>
      </c>
      <c r="AO42">
        <f t="shared" ref="AO42" si="260">AN42+6</f>
        <v>189</v>
      </c>
      <c r="AP42" s="4">
        <f t="shared" si="259"/>
        <v>196</v>
      </c>
      <c r="AQ42" s="4">
        <f t="shared" ref="AQ42" si="261">AP42+6</f>
        <v>202</v>
      </c>
      <c r="AR42" s="4">
        <f t="shared" si="259"/>
        <v>209</v>
      </c>
      <c r="AS42" s="4">
        <f t="shared" ref="AS42" si="262">AR42+6</f>
        <v>215</v>
      </c>
      <c r="AT42" s="4">
        <f t="shared" si="259"/>
        <v>222</v>
      </c>
      <c r="AU42" s="4">
        <f t="shared" ref="AU42" si="263">AT42+6</f>
        <v>228</v>
      </c>
      <c r="AV42" s="4">
        <f t="shared" si="259"/>
        <v>235</v>
      </c>
      <c r="AW42" s="4">
        <f t="shared" ref="AW42" si="264">AV42+6</f>
        <v>241</v>
      </c>
      <c r="AX42" s="4">
        <f t="shared" si="259"/>
        <v>248</v>
      </c>
      <c r="AY42">
        <f t="shared" ref="AY42" si="265">AX42+6</f>
        <v>254</v>
      </c>
      <c r="AZ42" s="4">
        <f t="shared" si="259"/>
        <v>261</v>
      </c>
      <c r="BA42" s="4">
        <f t="shared" ref="BA42" si="266">AZ42+6</f>
        <v>267</v>
      </c>
      <c r="BB42" s="4">
        <f t="shared" si="259"/>
        <v>274</v>
      </c>
      <c r="BC42" s="4">
        <f t="shared" ref="BC42" si="267">BB42+6</f>
        <v>280</v>
      </c>
      <c r="BD42" s="4">
        <f t="shared" si="259"/>
        <v>287</v>
      </c>
      <c r="BE42" s="4">
        <f t="shared" ref="BE42" si="268">BD42+6</f>
        <v>293</v>
      </c>
      <c r="BF42" s="4">
        <f t="shared" si="259"/>
        <v>300</v>
      </c>
      <c r="BG42" s="4">
        <f t="shared" ref="BG42" si="269">BF42+6</f>
        <v>306</v>
      </c>
      <c r="BH42" s="4">
        <f t="shared" si="259"/>
        <v>313</v>
      </c>
      <c r="BI42">
        <f t="shared" ref="BI42" si="270">BH42+6</f>
        <v>319</v>
      </c>
      <c r="BJ42" t="s">
        <v>1</v>
      </c>
    </row>
    <row r="43" spans="1:62">
      <c r="A43" s="4" t="s">
        <v>2</v>
      </c>
      <c r="B43" s="4">
        <v>8</v>
      </c>
      <c r="C43" s="4">
        <f>B43+3</f>
        <v>11</v>
      </c>
      <c r="D43" s="4">
        <f t="shared" ref="D43:I43" si="271">C43+3</f>
        <v>14</v>
      </c>
      <c r="E43" s="4">
        <f t="shared" si="271"/>
        <v>17</v>
      </c>
      <c r="F43" s="4">
        <f t="shared" si="271"/>
        <v>20</v>
      </c>
      <c r="G43" s="4">
        <f t="shared" si="271"/>
        <v>23</v>
      </c>
      <c r="H43" s="4">
        <f t="shared" si="271"/>
        <v>26</v>
      </c>
      <c r="I43" s="4">
        <f t="shared" si="271"/>
        <v>29</v>
      </c>
      <c r="J43" s="4">
        <f>I43+4</f>
        <v>33</v>
      </c>
      <c r="K43">
        <f t="shared" ref="K43:L43" si="272">J43+4</f>
        <v>37</v>
      </c>
      <c r="L43" s="4">
        <f t="shared" si="272"/>
        <v>41</v>
      </c>
      <c r="M43" s="4">
        <f t="shared" ref="M43:Q43" si="273">L43+4</f>
        <v>45</v>
      </c>
      <c r="N43" s="4">
        <f t="shared" si="273"/>
        <v>49</v>
      </c>
      <c r="O43" s="4">
        <f t="shared" si="273"/>
        <v>53</v>
      </c>
      <c r="P43" s="4">
        <f t="shared" si="273"/>
        <v>57</v>
      </c>
      <c r="Q43" s="4">
        <f t="shared" si="273"/>
        <v>61</v>
      </c>
      <c r="R43" s="4">
        <f>Q43+5</f>
        <v>66</v>
      </c>
      <c r="S43" s="4">
        <f t="shared" ref="S43:W43" si="274">R43+5</f>
        <v>71</v>
      </c>
      <c r="T43" s="4">
        <f t="shared" si="274"/>
        <v>76</v>
      </c>
      <c r="U43">
        <f t="shared" si="274"/>
        <v>81</v>
      </c>
      <c r="V43" s="4">
        <f t="shared" si="274"/>
        <v>86</v>
      </c>
      <c r="W43" s="4">
        <f t="shared" si="274"/>
        <v>91</v>
      </c>
      <c r="X43" s="4">
        <f>W43+6</f>
        <v>97</v>
      </c>
      <c r="Y43" s="4">
        <f t="shared" si="238"/>
        <v>103</v>
      </c>
      <c r="Z43" s="4">
        <f t="shared" si="239"/>
        <v>109</v>
      </c>
      <c r="AA43" s="4">
        <f t="shared" si="239"/>
        <v>115</v>
      </c>
      <c r="AB43" s="4">
        <f t="shared" si="239"/>
        <v>121</v>
      </c>
      <c r="AC43" s="4">
        <f t="shared" si="239"/>
        <v>127</v>
      </c>
      <c r="AD43" s="4">
        <f>AC43+7</f>
        <v>134</v>
      </c>
      <c r="AE43">
        <f t="shared" ref="AE43:BI43" si="275">AD43+7</f>
        <v>141</v>
      </c>
      <c r="AF43" s="4">
        <f t="shared" si="275"/>
        <v>148</v>
      </c>
      <c r="AG43" s="4">
        <f t="shared" si="275"/>
        <v>155</v>
      </c>
      <c r="AH43" s="4">
        <f t="shared" si="275"/>
        <v>162</v>
      </c>
      <c r="AI43" s="4">
        <f t="shared" si="275"/>
        <v>169</v>
      </c>
      <c r="AJ43" s="4">
        <f t="shared" si="275"/>
        <v>176</v>
      </c>
      <c r="AK43" s="4">
        <f t="shared" si="275"/>
        <v>183</v>
      </c>
      <c r="AL43" s="4">
        <f t="shared" si="275"/>
        <v>190</v>
      </c>
      <c r="AM43" s="4">
        <f t="shared" si="275"/>
        <v>197</v>
      </c>
      <c r="AN43" s="4">
        <f t="shared" si="275"/>
        <v>204</v>
      </c>
      <c r="AO43">
        <f t="shared" si="275"/>
        <v>211</v>
      </c>
      <c r="AP43" s="4">
        <f t="shared" si="275"/>
        <v>218</v>
      </c>
      <c r="AQ43" s="4">
        <f t="shared" si="275"/>
        <v>225</v>
      </c>
      <c r="AR43" s="4">
        <f t="shared" si="275"/>
        <v>232</v>
      </c>
      <c r="AS43" s="4">
        <f t="shared" si="275"/>
        <v>239</v>
      </c>
      <c r="AT43" s="4">
        <f t="shared" si="275"/>
        <v>246</v>
      </c>
      <c r="AU43" s="4">
        <f t="shared" si="275"/>
        <v>253</v>
      </c>
      <c r="AV43" s="4">
        <f t="shared" si="275"/>
        <v>260</v>
      </c>
      <c r="AW43" s="4">
        <f t="shared" si="275"/>
        <v>267</v>
      </c>
      <c r="AX43" s="4">
        <f t="shared" si="275"/>
        <v>274</v>
      </c>
      <c r="AY43">
        <f t="shared" si="275"/>
        <v>281</v>
      </c>
      <c r="AZ43" s="4">
        <f t="shared" si="275"/>
        <v>288</v>
      </c>
      <c r="BA43" s="4">
        <f t="shared" si="275"/>
        <v>295</v>
      </c>
      <c r="BB43" s="4">
        <f t="shared" si="275"/>
        <v>302</v>
      </c>
      <c r="BC43" s="4">
        <f t="shared" si="275"/>
        <v>309</v>
      </c>
      <c r="BD43" s="4">
        <f t="shared" si="275"/>
        <v>316</v>
      </c>
      <c r="BE43" s="4">
        <f t="shared" si="275"/>
        <v>323</v>
      </c>
      <c r="BF43" s="4">
        <f t="shared" si="275"/>
        <v>330</v>
      </c>
      <c r="BG43" s="4">
        <f t="shared" si="275"/>
        <v>337</v>
      </c>
      <c r="BH43" s="4">
        <f t="shared" si="275"/>
        <v>344</v>
      </c>
      <c r="BI43">
        <f t="shared" si="275"/>
        <v>351</v>
      </c>
      <c r="BJ43" t="s">
        <v>1</v>
      </c>
    </row>
    <row r="44" spans="1:62">
      <c r="A44" s="4" t="s">
        <v>22</v>
      </c>
      <c r="B44" s="4">
        <v>4</v>
      </c>
      <c r="C44" s="4">
        <f>B44+0.2</f>
        <v>4.2</v>
      </c>
      <c r="D44" s="4">
        <f t="shared" ref="D44:Y44" si="276">C44+0.2</f>
        <v>4.4000000000000004</v>
      </c>
      <c r="E44" s="4">
        <f t="shared" si="276"/>
        <v>4.6000000000000005</v>
      </c>
      <c r="F44" s="4">
        <f t="shared" si="276"/>
        <v>4.8000000000000007</v>
      </c>
      <c r="G44" s="4">
        <f t="shared" si="276"/>
        <v>5.0000000000000009</v>
      </c>
      <c r="H44" s="4">
        <f t="shared" si="276"/>
        <v>5.2000000000000011</v>
      </c>
      <c r="I44" s="4">
        <f t="shared" si="276"/>
        <v>5.4000000000000012</v>
      </c>
      <c r="J44" s="4">
        <f t="shared" si="276"/>
        <v>5.6000000000000014</v>
      </c>
      <c r="K44">
        <f t="shared" si="276"/>
        <v>5.8000000000000016</v>
      </c>
      <c r="L44" s="4">
        <f t="shared" si="276"/>
        <v>6.0000000000000018</v>
      </c>
      <c r="M44" s="4">
        <f t="shared" si="276"/>
        <v>6.200000000000002</v>
      </c>
      <c r="N44" s="4">
        <f t="shared" si="276"/>
        <v>6.4000000000000021</v>
      </c>
      <c r="O44" s="4">
        <f t="shared" si="276"/>
        <v>6.6000000000000023</v>
      </c>
      <c r="P44" s="4">
        <f t="shared" si="276"/>
        <v>6.8000000000000025</v>
      </c>
      <c r="Q44" s="4">
        <f t="shared" si="276"/>
        <v>7.0000000000000027</v>
      </c>
      <c r="R44" s="4">
        <f t="shared" si="276"/>
        <v>7.2000000000000028</v>
      </c>
      <c r="S44" s="4">
        <f t="shared" si="276"/>
        <v>7.400000000000003</v>
      </c>
      <c r="T44" s="4">
        <f t="shared" si="276"/>
        <v>7.6000000000000032</v>
      </c>
      <c r="U44" s="2">
        <f t="shared" si="276"/>
        <v>7.8000000000000034</v>
      </c>
      <c r="V44" s="4">
        <f t="shared" si="276"/>
        <v>8.0000000000000036</v>
      </c>
      <c r="W44" s="4">
        <f t="shared" si="276"/>
        <v>8.2000000000000028</v>
      </c>
      <c r="X44" s="4">
        <f t="shared" si="276"/>
        <v>8.4000000000000021</v>
      </c>
      <c r="Y44" s="4">
        <f t="shared" si="276"/>
        <v>8.6000000000000014</v>
      </c>
      <c r="Z44" s="4">
        <f t="shared" ref="Z44:BI44" si="277">Y44+0.2</f>
        <v>8.8000000000000007</v>
      </c>
      <c r="AA44" s="4">
        <f t="shared" si="277"/>
        <v>9</v>
      </c>
      <c r="AB44" s="4">
        <f t="shared" si="277"/>
        <v>9.1999999999999993</v>
      </c>
      <c r="AC44" s="4">
        <f t="shared" si="277"/>
        <v>9.3999999999999986</v>
      </c>
      <c r="AD44" s="4">
        <f t="shared" si="277"/>
        <v>9.5999999999999979</v>
      </c>
      <c r="AE44">
        <f t="shared" si="277"/>
        <v>9.7999999999999972</v>
      </c>
      <c r="AF44" s="4">
        <f t="shared" si="277"/>
        <v>9.9999999999999964</v>
      </c>
      <c r="AG44" s="4">
        <f t="shared" si="277"/>
        <v>10.199999999999996</v>
      </c>
      <c r="AH44" s="4">
        <f t="shared" si="277"/>
        <v>10.399999999999995</v>
      </c>
      <c r="AI44" s="4">
        <f t="shared" si="277"/>
        <v>10.599999999999994</v>
      </c>
      <c r="AJ44" s="4">
        <f t="shared" si="277"/>
        <v>10.799999999999994</v>
      </c>
      <c r="AK44" s="4">
        <f t="shared" si="277"/>
        <v>10.999999999999993</v>
      </c>
      <c r="AL44" s="4">
        <f t="shared" si="277"/>
        <v>11.199999999999992</v>
      </c>
      <c r="AM44" s="4">
        <f t="shared" si="277"/>
        <v>11.399999999999991</v>
      </c>
      <c r="AN44" s="4">
        <f t="shared" si="277"/>
        <v>11.599999999999991</v>
      </c>
      <c r="AO44" s="2">
        <f t="shared" si="277"/>
        <v>11.79999999999999</v>
      </c>
      <c r="AP44" s="4">
        <f t="shared" si="277"/>
        <v>11.999999999999989</v>
      </c>
      <c r="AQ44" s="4">
        <f t="shared" si="277"/>
        <v>12.199999999999989</v>
      </c>
      <c r="AR44" s="4">
        <f t="shared" si="277"/>
        <v>12.399999999999988</v>
      </c>
      <c r="AS44" s="4">
        <f t="shared" si="277"/>
        <v>12.599999999999987</v>
      </c>
      <c r="AT44" s="4">
        <f t="shared" si="277"/>
        <v>12.799999999999986</v>
      </c>
      <c r="AU44" s="4">
        <f t="shared" si="277"/>
        <v>12.999999999999986</v>
      </c>
      <c r="AV44" s="4">
        <f t="shared" si="277"/>
        <v>13.199999999999985</v>
      </c>
      <c r="AW44" s="4">
        <f t="shared" si="277"/>
        <v>13.399999999999984</v>
      </c>
      <c r="AX44" s="4">
        <f t="shared" si="277"/>
        <v>13.599999999999984</v>
      </c>
      <c r="AY44">
        <f t="shared" si="277"/>
        <v>13.799999999999983</v>
      </c>
      <c r="AZ44" s="4">
        <f t="shared" si="277"/>
        <v>13.999999999999982</v>
      </c>
      <c r="BA44" s="4">
        <f t="shared" si="277"/>
        <v>14.199999999999982</v>
      </c>
      <c r="BB44" s="4">
        <f t="shared" si="277"/>
        <v>14.399999999999981</v>
      </c>
      <c r="BC44" s="4">
        <f t="shared" si="277"/>
        <v>14.59999999999998</v>
      </c>
      <c r="BD44" s="4">
        <f t="shared" si="277"/>
        <v>14.799999999999979</v>
      </c>
      <c r="BE44" s="4">
        <f t="shared" si="277"/>
        <v>14.999999999999979</v>
      </c>
      <c r="BF44" s="4">
        <f t="shared" si="277"/>
        <v>15.199999999999978</v>
      </c>
      <c r="BG44" s="4">
        <f t="shared" si="277"/>
        <v>15.399999999999977</v>
      </c>
      <c r="BH44" s="4">
        <f t="shared" si="277"/>
        <v>15.599999999999977</v>
      </c>
      <c r="BI44" s="2">
        <f t="shared" si="277"/>
        <v>15.799999999999976</v>
      </c>
      <c r="BJ44" t="s">
        <v>1</v>
      </c>
    </row>
    <row r="45" spans="1:62">
      <c r="A45" s="4" t="s">
        <v>5</v>
      </c>
    </row>
    <row r="46" spans="1:62">
      <c r="A46" s="4" t="s">
        <v>308</v>
      </c>
    </row>
    <row r="47" spans="1:62">
      <c r="A47" s="4" t="s">
        <v>0</v>
      </c>
      <c r="B47" s="4">
        <v>20</v>
      </c>
      <c r="C47" s="4">
        <f>B47+7</f>
        <v>27</v>
      </c>
      <c r="D47" s="4">
        <f t="shared" ref="D47:I47" si="278">C47+7</f>
        <v>34</v>
      </c>
      <c r="E47" s="4">
        <f t="shared" si="278"/>
        <v>41</v>
      </c>
      <c r="F47" s="4">
        <f t="shared" si="278"/>
        <v>48</v>
      </c>
      <c r="G47" s="4">
        <f t="shared" si="278"/>
        <v>55</v>
      </c>
      <c r="H47" s="4">
        <f t="shared" si="278"/>
        <v>62</v>
      </c>
      <c r="I47" s="4">
        <f t="shared" si="278"/>
        <v>69</v>
      </c>
      <c r="J47" s="4">
        <f>I47+13</f>
        <v>82</v>
      </c>
      <c r="K47">
        <f t="shared" ref="K47:Q47" si="279">J47+13</f>
        <v>95</v>
      </c>
      <c r="L47" s="4">
        <f t="shared" si="279"/>
        <v>108</v>
      </c>
      <c r="M47" s="4">
        <f t="shared" si="279"/>
        <v>121</v>
      </c>
      <c r="N47" s="4">
        <f t="shared" si="279"/>
        <v>134</v>
      </c>
      <c r="O47" s="4">
        <f t="shared" si="279"/>
        <v>147</v>
      </c>
      <c r="P47" s="4">
        <f t="shared" si="279"/>
        <v>160</v>
      </c>
      <c r="Q47" s="4">
        <f t="shared" si="279"/>
        <v>173</v>
      </c>
      <c r="R47" s="4">
        <f>Q47+14</f>
        <v>187</v>
      </c>
      <c r="S47" s="4">
        <f t="shared" ref="S47:W47" si="280">R47+14</f>
        <v>201</v>
      </c>
      <c r="T47" s="4">
        <f t="shared" si="280"/>
        <v>215</v>
      </c>
      <c r="U47">
        <f t="shared" si="280"/>
        <v>229</v>
      </c>
      <c r="V47" s="4">
        <f t="shared" si="280"/>
        <v>243</v>
      </c>
      <c r="W47" s="4">
        <f t="shared" si="280"/>
        <v>257</v>
      </c>
      <c r="X47" s="4">
        <f>W47+15</f>
        <v>272</v>
      </c>
      <c r="Y47" s="4">
        <f t="shared" ref="Y47:AC47" si="281">X47+15</f>
        <v>287</v>
      </c>
      <c r="Z47" s="4">
        <f t="shared" si="281"/>
        <v>302</v>
      </c>
      <c r="AA47" s="4">
        <f t="shared" si="281"/>
        <v>317</v>
      </c>
      <c r="AB47" s="4">
        <f t="shared" si="281"/>
        <v>332</v>
      </c>
      <c r="AC47" s="4">
        <f t="shared" si="281"/>
        <v>347</v>
      </c>
      <c r="AD47" s="4">
        <f>AC47+16</f>
        <v>363</v>
      </c>
      <c r="AE47">
        <f t="shared" ref="AE47:AR47" si="282">AD47+16</f>
        <v>379</v>
      </c>
      <c r="AF47" s="4">
        <f t="shared" si="282"/>
        <v>395</v>
      </c>
      <c r="AG47" s="4">
        <f t="shared" si="282"/>
        <v>411</v>
      </c>
      <c r="AH47" s="4">
        <f t="shared" si="282"/>
        <v>427</v>
      </c>
      <c r="AI47" s="4">
        <f t="shared" si="282"/>
        <v>443</v>
      </c>
      <c r="AJ47" s="4">
        <f t="shared" si="282"/>
        <v>459</v>
      </c>
      <c r="AK47" s="4">
        <f t="shared" si="282"/>
        <v>475</v>
      </c>
      <c r="AL47" s="4">
        <f t="shared" si="282"/>
        <v>491</v>
      </c>
      <c r="AM47" s="4">
        <f t="shared" si="282"/>
        <v>507</v>
      </c>
      <c r="AN47" s="4">
        <f t="shared" si="282"/>
        <v>523</v>
      </c>
      <c r="AO47">
        <f t="shared" si="282"/>
        <v>539</v>
      </c>
      <c r="AP47" s="4">
        <f t="shared" si="282"/>
        <v>555</v>
      </c>
      <c r="AQ47" s="4">
        <f t="shared" si="282"/>
        <v>571</v>
      </c>
      <c r="AR47" s="4">
        <f t="shared" si="282"/>
        <v>587</v>
      </c>
      <c r="AS47" s="4">
        <f t="shared" ref="AS47:BI47" si="283">AR47+16</f>
        <v>603</v>
      </c>
      <c r="AT47" s="4">
        <f t="shared" si="283"/>
        <v>619</v>
      </c>
      <c r="AU47" s="4">
        <f t="shared" si="283"/>
        <v>635</v>
      </c>
      <c r="AV47" s="4">
        <f t="shared" si="283"/>
        <v>651</v>
      </c>
      <c r="AW47" s="4">
        <f t="shared" si="283"/>
        <v>667</v>
      </c>
      <c r="AX47" s="4">
        <f t="shared" si="283"/>
        <v>683</v>
      </c>
      <c r="AY47">
        <f t="shared" si="283"/>
        <v>699</v>
      </c>
      <c r="AZ47" s="4">
        <f t="shared" si="283"/>
        <v>715</v>
      </c>
      <c r="BA47" s="4">
        <f t="shared" si="283"/>
        <v>731</v>
      </c>
      <c r="BB47" s="4">
        <f t="shared" si="283"/>
        <v>747</v>
      </c>
      <c r="BC47" s="4">
        <f t="shared" si="283"/>
        <v>763</v>
      </c>
      <c r="BD47" s="4">
        <f t="shared" si="283"/>
        <v>779</v>
      </c>
      <c r="BE47" s="4">
        <f t="shared" si="283"/>
        <v>795</v>
      </c>
      <c r="BF47" s="4">
        <f t="shared" si="283"/>
        <v>811</v>
      </c>
      <c r="BG47" s="4">
        <f t="shared" si="283"/>
        <v>827</v>
      </c>
      <c r="BH47" s="4">
        <f t="shared" si="283"/>
        <v>843</v>
      </c>
      <c r="BI47">
        <f t="shared" si="283"/>
        <v>859</v>
      </c>
      <c r="BJ47" t="s">
        <v>1</v>
      </c>
    </row>
    <row r="48" spans="1:62">
      <c r="A48" s="4" t="s">
        <v>2</v>
      </c>
      <c r="B48" s="4">
        <v>28</v>
      </c>
      <c r="C48" s="4">
        <f>B48+7</f>
        <v>35</v>
      </c>
      <c r="D48" s="4">
        <f>C48+8</f>
        <v>43</v>
      </c>
      <c r="E48" s="4">
        <f t="shared" ref="E48:I48" si="284">D48+7</f>
        <v>50</v>
      </c>
      <c r="F48" s="4">
        <f t="shared" ref="F48" si="285">E48+8</f>
        <v>58</v>
      </c>
      <c r="G48" s="4">
        <f t="shared" si="284"/>
        <v>65</v>
      </c>
      <c r="H48" s="4">
        <f t="shared" ref="H48" si="286">G48+8</f>
        <v>73</v>
      </c>
      <c r="I48" s="4">
        <f t="shared" si="284"/>
        <v>80</v>
      </c>
      <c r="J48" s="4">
        <f>I48+14</f>
        <v>94</v>
      </c>
      <c r="K48">
        <f>J48+13</f>
        <v>107</v>
      </c>
      <c r="L48" s="4">
        <f t="shared" ref="L48" si="287">K48+14</f>
        <v>121</v>
      </c>
      <c r="M48" s="4">
        <f t="shared" ref="M48" si="288">L48+13</f>
        <v>134</v>
      </c>
      <c r="N48" s="4">
        <f t="shared" ref="N48" si="289">M48+14</f>
        <v>148</v>
      </c>
      <c r="O48" s="4">
        <f t="shared" ref="O48" si="290">N48+13</f>
        <v>161</v>
      </c>
      <c r="P48" s="4">
        <f t="shared" ref="P48" si="291">O48+14</f>
        <v>175</v>
      </c>
      <c r="Q48" s="4">
        <f t="shared" ref="Q48" si="292">P48+13</f>
        <v>188</v>
      </c>
      <c r="R48" s="4">
        <f>Q48+15</f>
        <v>203</v>
      </c>
      <c r="S48" s="4">
        <f>R48+14</f>
        <v>217</v>
      </c>
      <c r="T48" s="4">
        <f t="shared" ref="T48" si="293">S48+15</f>
        <v>232</v>
      </c>
      <c r="U48">
        <f t="shared" ref="U48" si="294">T48+14</f>
        <v>246</v>
      </c>
      <c r="V48" s="4">
        <f t="shared" ref="V48" si="295">U48+15</f>
        <v>261</v>
      </c>
      <c r="W48" s="4">
        <f t="shared" ref="W48" si="296">V48+14</f>
        <v>275</v>
      </c>
      <c r="X48" s="4">
        <f>W48+16</f>
        <v>291</v>
      </c>
      <c r="Y48" s="4">
        <f>X48+15</f>
        <v>306</v>
      </c>
      <c r="Z48" s="4">
        <f t="shared" ref="Z48" si="297">Y48+16</f>
        <v>322</v>
      </c>
      <c r="AA48" s="4">
        <f t="shared" ref="AA48" si="298">Z48+15</f>
        <v>337</v>
      </c>
      <c r="AB48" s="4">
        <f t="shared" ref="AB48" si="299">AA48+16</f>
        <v>353</v>
      </c>
      <c r="AC48" s="4">
        <f t="shared" ref="AC48" si="300">AB48+15</f>
        <v>368</v>
      </c>
      <c r="AD48" s="4">
        <f>AC48+17</f>
        <v>385</v>
      </c>
      <c r="AE48">
        <f>AD48+16</f>
        <v>401</v>
      </c>
      <c r="AF48" s="4">
        <f t="shared" ref="AF48" si="301">AE48+17</f>
        <v>418</v>
      </c>
      <c r="AG48" s="4">
        <f t="shared" ref="AG48" si="302">AF48+16</f>
        <v>434</v>
      </c>
      <c r="AH48" s="4">
        <f t="shared" ref="AH48" si="303">AG48+17</f>
        <v>451</v>
      </c>
      <c r="AI48" s="4">
        <f t="shared" ref="AI48" si="304">AH48+16</f>
        <v>467</v>
      </c>
      <c r="AJ48" s="4">
        <f t="shared" ref="AJ48" si="305">AI48+17</f>
        <v>484</v>
      </c>
      <c r="AK48" s="4">
        <f t="shared" ref="AK48" si="306">AJ48+16</f>
        <v>500</v>
      </c>
      <c r="AL48" s="4">
        <f t="shared" ref="AL48" si="307">AK48+17</f>
        <v>517</v>
      </c>
      <c r="AM48" s="4">
        <f t="shared" ref="AM48" si="308">AL48+16</f>
        <v>533</v>
      </c>
      <c r="AN48" s="4">
        <f t="shared" ref="AN48" si="309">AM48+17</f>
        <v>550</v>
      </c>
      <c r="AO48">
        <f t="shared" ref="AO48" si="310">AN48+16</f>
        <v>566</v>
      </c>
      <c r="AP48" s="4">
        <f t="shared" ref="AP48" si="311">AO48+17</f>
        <v>583</v>
      </c>
      <c r="AQ48" s="4">
        <f t="shared" ref="AQ48" si="312">AP48+16</f>
        <v>599</v>
      </c>
      <c r="AR48" s="4">
        <f t="shared" ref="AR48:BH48" si="313">AQ48+17</f>
        <v>616</v>
      </c>
      <c r="AS48" s="4">
        <f t="shared" ref="AS48" si="314">AR48+16</f>
        <v>632</v>
      </c>
      <c r="AT48" s="4">
        <f t="shared" si="313"/>
        <v>649</v>
      </c>
      <c r="AU48" s="4">
        <f t="shared" ref="AU48" si="315">AT48+16</f>
        <v>665</v>
      </c>
      <c r="AV48" s="4">
        <f t="shared" si="313"/>
        <v>682</v>
      </c>
      <c r="AW48" s="4">
        <f t="shared" ref="AW48" si="316">AV48+16</f>
        <v>698</v>
      </c>
      <c r="AX48" s="4">
        <f t="shared" si="313"/>
        <v>715</v>
      </c>
      <c r="AY48">
        <f t="shared" ref="AY48" si="317">AX48+16</f>
        <v>731</v>
      </c>
      <c r="AZ48" s="4">
        <f t="shared" si="313"/>
        <v>748</v>
      </c>
      <c r="BA48" s="4">
        <f t="shared" ref="BA48" si="318">AZ48+16</f>
        <v>764</v>
      </c>
      <c r="BB48" s="4">
        <f t="shared" si="313"/>
        <v>781</v>
      </c>
      <c r="BC48" s="4">
        <f t="shared" ref="BC48" si="319">BB48+16</f>
        <v>797</v>
      </c>
      <c r="BD48" s="4">
        <f t="shared" si="313"/>
        <v>814</v>
      </c>
      <c r="BE48" s="4">
        <f t="shared" ref="BE48" si="320">BD48+16</f>
        <v>830</v>
      </c>
      <c r="BF48" s="4">
        <f t="shared" si="313"/>
        <v>847</v>
      </c>
      <c r="BG48" s="4">
        <f t="shared" ref="BG48" si="321">BF48+16</f>
        <v>863</v>
      </c>
      <c r="BH48" s="4">
        <f t="shared" si="313"/>
        <v>880</v>
      </c>
      <c r="BI48">
        <f t="shared" ref="BI48" si="322">BH48+16</f>
        <v>896</v>
      </c>
      <c r="BJ48" t="s">
        <v>1</v>
      </c>
    </row>
    <row r="49" spans="1:62">
      <c r="A49" s="4" t="s">
        <v>23</v>
      </c>
      <c r="B49" s="4" t="s">
        <v>1</v>
      </c>
    </row>
    <row r="50" spans="1:62">
      <c r="A50" s="4" t="s">
        <v>24</v>
      </c>
      <c r="B50" s="4">
        <v>30</v>
      </c>
      <c r="C50" s="4">
        <f>B50</f>
        <v>30</v>
      </c>
      <c r="D50" s="4">
        <f>C50+1</f>
        <v>31</v>
      </c>
      <c r="E50" s="4">
        <f t="shared" ref="E50" si="323">D50</f>
        <v>31</v>
      </c>
      <c r="F50" s="4">
        <f t="shared" ref="F50" si="324">E50+1</f>
        <v>32</v>
      </c>
      <c r="G50" s="4">
        <f t="shared" ref="G50" si="325">F50</f>
        <v>32</v>
      </c>
      <c r="H50" s="4">
        <f t="shared" ref="H50" si="326">G50+1</f>
        <v>33</v>
      </c>
      <c r="I50" s="4">
        <f t="shared" ref="I50" si="327">H50</f>
        <v>33</v>
      </c>
      <c r="J50" s="4">
        <f t="shared" ref="J50" si="328">I50+1</f>
        <v>34</v>
      </c>
      <c r="K50">
        <f t="shared" ref="K50" si="329">J50</f>
        <v>34</v>
      </c>
      <c r="L50" s="4">
        <f t="shared" ref="L50" si="330">K50+1</f>
        <v>35</v>
      </c>
      <c r="M50" s="4">
        <f t="shared" ref="M50" si="331">L50</f>
        <v>35</v>
      </c>
      <c r="N50" s="4">
        <f t="shared" ref="N50" si="332">M50+1</f>
        <v>36</v>
      </c>
      <c r="O50" s="4">
        <f t="shared" ref="O50" si="333">N50</f>
        <v>36</v>
      </c>
      <c r="P50" s="4">
        <f t="shared" ref="P50" si="334">O50+1</f>
        <v>37</v>
      </c>
      <c r="Q50" s="4">
        <f t="shared" ref="Q50" si="335">P50</f>
        <v>37</v>
      </c>
      <c r="R50" s="4">
        <f t="shared" ref="R50" si="336">Q50+1</f>
        <v>38</v>
      </c>
      <c r="S50" s="4">
        <f t="shared" ref="S50" si="337">R50</f>
        <v>38</v>
      </c>
      <c r="T50" s="4">
        <f t="shared" ref="T50" si="338">S50+1</f>
        <v>39</v>
      </c>
      <c r="U50" s="2">
        <f t="shared" ref="U50" si="339">T50</f>
        <v>39</v>
      </c>
      <c r="V50" s="4">
        <f t="shared" ref="V50" si="340">U50+1</f>
        <v>40</v>
      </c>
      <c r="W50" s="4">
        <f t="shared" ref="W50" si="341">V50</f>
        <v>40</v>
      </c>
      <c r="X50" s="4">
        <f t="shared" ref="X50" si="342">W50+1</f>
        <v>41</v>
      </c>
      <c r="Y50" s="4">
        <f t="shared" ref="Y50" si="343">X50</f>
        <v>41</v>
      </c>
      <c r="Z50" s="4">
        <f t="shared" ref="Z50" si="344">Y50+1</f>
        <v>42</v>
      </c>
      <c r="AA50" s="4">
        <f t="shared" ref="AA50" si="345">Z50</f>
        <v>42</v>
      </c>
      <c r="AB50" s="4">
        <f t="shared" ref="AB50" si="346">AA50+1</f>
        <v>43</v>
      </c>
      <c r="AC50" s="4">
        <f t="shared" ref="AC50" si="347">AB50</f>
        <v>43</v>
      </c>
      <c r="AD50" s="4">
        <f t="shared" ref="AD50" si="348">AC50+1</f>
        <v>44</v>
      </c>
      <c r="AE50">
        <f t="shared" ref="AE50" si="349">AD50</f>
        <v>44</v>
      </c>
      <c r="AF50" s="4">
        <f t="shared" ref="AF50" si="350">AE50+1</f>
        <v>45</v>
      </c>
      <c r="AG50" s="4">
        <f t="shared" ref="AG50" si="351">AF50</f>
        <v>45</v>
      </c>
      <c r="AH50" s="4">
        <f t="shared" ref="AH50" si="352">AG50+1</f>
        <v>46</v>
      </c>
      <c r="AI50" s="4">
        <f t="shared" ref="AI50" si="353">AH50</f>
        <v>46</v>
      </c>
      <c r="AJ50" s="4">
        <f t="shared" ref="AJ50" si="354">AI50+1</f>
        <v>47</v>
      </c>
      <c r="AK50" s="4">
        <f t="shared" ref="AK50" si="355">AJ50</f>
        <v>47</v>
      </c>
      <c r="AL50" s="4">
        <f t="shared" ref="AL50" si="356">AK50+1</f>
        <v>48</v>
      </c>
      <c r="AM50" s="4">
        <f t="shared" ref="AM50" si="357">AL50</f>
        <v>48</v>
      </c>
      <c r="AN50" s="4">
        <f t="shared" ref="AN50" si="358">AM50+1</f>
        <v>49</v>
      </c>
      <c r="AO50" s="2">
        <f t="shared" ref="AO50" si="359">AN50</f>
        <v>49</v>
      </c>
      <c r="AP50" s="4">
        <f t="shared" ref="AP50" si="360">AO50+1</f>
        <v>50</v>
      </c>
      <c r="AQ50" s="4">
        <f t="shared" ref="AQ50" si="361">AP50</f>
        <v>50</v>
      </c>
      <c r="AR50" s="4">
        <f t="shared" ref="AR50" si="362">AQ50+1</f>
        <v>51</v>
      </c>
      <c r="AS50" s="4">
        <f t="shared" ref="AS50" si="363">AR50</f>
        <v>51</v>
      </c>
      <c r="AT50" s="4">
        <f t="shared" ref="AT50" si="364">AS50+1</f>
        <v>52</v>
      </c>
      <c r="AU50" s="4">
        <f t="shared" ref="AU50" si="365">AT50</f>
        <v>52</v>
      </c>
      <c r="AV50" s="4">
        <f t="shared" ref="AV50" si="366">AU50+1</f>
        <v>53</v>
      </c>
      <c r="AW50" s="4">
        <f t="shared" ref="AW50" si="367">AV50</f>
        <v>53</v>
      </c>
      <c r="AX50" s="4">
        <f t="shared" ref="AX50" si="368">AW50+1</f>
        <v>54</v>
      </c>
      <c r="AY50">
        <f t="shared" ref="AY50" si="369">AX50</f>
        <v>54</v>
      </c>
      <c r="AZ50" s="4">
        <f t="shared" ref="AZ50" si="370">AY50+1</f>
        <v>55</v>
      </c>
      <c r="BA50" s="4">
        <f t="shared" ref="BA50" si="371">AZ50</f>
        <v>55</v>
      </c>
      <c r="BB50" s="4">
        <f t="shared" ref="BB50" si="372">BA50+1</f>
        <v>56</v>
      </c>
      <c r="BC50" s="4">
        <f t="shared" ref="BC50" si="373">BB50</f>
        <v>56</v>
      </c>
      <c r="BD50" s="4">
        <f t="shared" ref="BD50" si="374">BC50+1</f>
        <v>57</v>
      </c>
      <c r="BE50" s="4">
        <f t="shared" ref="BE50" si="375">BD50</f>
        <v>57</v>
      </c>
      <c r="BF50" s="4">
        <f t="shared" ref="BF50" si="376">BE50+1</f>
        <v>58</v>
      </c>
      <c r="BG50" s="4">
        <f t="shared" ref="BG50" si="377">BF50</f>
        <v>58</v>
      </c>
      <c r="BH50" s="4">
        <f t="shared" ref="BH50" si="378">BG50+1</f>
        <v>59</v>
      </c>
      <c r="BI50" s="2">
        <f t="shared" ref="BI50" si="379">BH50</f>
        <v>59</v>
      </c>
      <c r="BJ50" t="s">
        <v>1</v>
      </c>
    </row>
    <row r="51" spans="1:62">
      <c r="A51" s="4" t="s">
        <v>5</v>
      </c>
    </row>
    <row r="52" spans="1:62">
      <c r="A52" s="4" t="s">
        <v>309</v>
      </c>
    </row>
    <row r="53" spans="1:62">
      <c r="A53" s="4" t="s">
        <v>0</v>
      </c>
      <c r="B53" s="4">
        <v>15</v>
      </c>
      <c r="C53" s="4">
        <f>B53+3</f>
        <v>18</v>
      </c>
      <c r="D53" s="4">
        <f t="shared" ref="D53:I53" si="380">C53+3</f>
        <v>21</v>
      </c>
      <c r="E53" s="4">
        <f t="shared" si="380"/>
        <v>24</v>
      </c>
      <c r="F53" s="4">
        <f t="shared" si="380"/>
        <v>27</v>
      </c>
      <c r="G53" s="4">
        <f t="shared" si="380"/>
        <v>30</v>
      </c>
      <c r="H53" s="4">
        <f t="shared" si="380"/>
        <v>33</v>
      </c>
      <c r="I53" s="4">
        <f t="shared" si="380"/>
        <v>36</v>
      </c>
      <c r="J53" s="4">
        <f>I53+6</f>
        <v>42</v>
      </c>
      <c r="K53">
        <f t="shared" ref="K53:Q53" si="381">J53+6</f>
        <v>48</v>
      </c>
      <c r="L53" s="4">
        <f t="shared" si="381"/>
        <v>54</v>
      </c>
      <c r="M53" s="4">
        <f t="shared" si="381"/>
        <v>60</v>
      </c>
      <c r="N53" s="4">
        <f t="shared" si="381"/>
        <v>66</v>
      </c>
      <c r="O53" s="4">
        <f t="shared" si="381"/>
        <v>72</v>
      </c>
      <c r="P53" s="4">
        <f t="shared" si="381"/>
        <v>78</v>
      </c>
      <c r="Q53" s="4">
        <f t="shared" si="381"/>
        <v>84</v>
      </c>
      <c r="R53" s="4">
        <f>Q53+9</f>
        <v>93</v>
      </c>
      <c r="S53" s="4">
        <f t="shared" ref="S53:W53" si="382">R53+9</f>
        <v>102</v>
      </c>
      <c r="T53" s="4">
        <f t="shared" si="382"/>
        <v>111</v>
      </c>
      <c r="U53">
        <f t="shared" si="382"/>
        <v>120</v>
      </c>
      <c r="V53" s="4">
        <f t="shared" si="382"/>
        <v>129</v>
      </c>
      <c r="W53" s="4">
        <f t="shared" si="382"/>
        <v>138</v>
      </c>
      <c r="X53" s="4">
        <f>W53+12</f>
        <v>150</v>
      </c>
      <c r="Y53" s="4">
        <f t="shared" ref="Y53:AC53" si="383">X53+12</f>
        <v>162</v>
      </c>
      <c r="Z53" s="4">
        <f t="shared" si="383"/>
        <v>174</v>
      </c>
      <c r="AA53" s="4">
        <f t="shared" si="383"/>
        <v>186</v>
      </c>
      <c r="AB53" s="4">
        <f t="shared" si="383"/>
        <v>198</v>
      </c>
      <c r="AC53" s="4">
        <f t="shared" si="383"/>
        <v>210</v>
      </c>
      <c r="AD53" s="4">
        <f>AC53+15</f>
        <v>225</v>
      </c>
      <c r="AE53">
        <f t="shared" ref="AE53:AU53" si="384">AD53+15</f>
        <v>240</v>
      </c>
      <c r="AF53" s="4">
        <f t="shared" si="384"/>
        <v>255</v>
      </c>
      <c r="AG53" s="4">
        <f t="shared" si="384"/>
        <v>270</v>
      </c>
      <c r="AH53" s="4">
        <f t="shared" si="384"/>
        <v>285</v>
      </c>
      <c r="AI53" s="4">
        <f t="shared" si="384"/>
        <v>300</v>
      </c>
      <c r="AJ53" s="4">
        <f t="shared" si="384"/>
        <v>315</v>
      </c>
      <c r="AK53" s="4">
        <f t="shared" si="384"/>
        <v>330</v>
      </c>
      <c r="AL53" s="4">
        <f t="shared" si="384"/>
        <v>345</v>
      </c>
      <c r="AM53" s="4">
        <f t="shared" si="384"/>
        <v>360</v>
      </c>
      <c r="AN53" s="4">
        <f t="shared" si="384"/>
        <v>375</v>
      </c>
      <c r="AO53">
        <f t="shared" si="384"/>
        <v>390</v>
      </c>
      <c r="AP53" s="4">
        <f t="shared" si="384"/>
        <v>405</v>
      </c>
      <c r="AQ53" s="4">
        <f t="shared" si="384"/>
        <v>420</v>
      </c>
      <c r="AR53" s="4">
        <f t="shared" si="384"/>
        <v>435</v>
      </c>
      <c r="AS53" s="4">
        <f t="shared" si="384"/>
        <v>450</v>
      </c>
      <c r="AT53" s="4">
        <f t="shared" si="384"/>
        <v>465</v>
      </c>
      <c r="AU53" s="4">
        <f t="shared" si="384"/>
        <v>480</v>
      </c>
      <c r="AV53" s="4">
        <f t="shared" ref="AV53:BI53" si="385">AU53+15</f>
        <v>495</v>
      </c>
      <c r="AW53" s="4">
        <f t="shared" si="385"/>
        <v>510</v>
      </c>
      <c r="AX53" s="4">
        <f t="shared" si="385"/>
        <v>525</v>
      </c>
      <c r="AY53">
        <f t="shared" si="385"/>
        <v>540</v>
      </c>
      <c r="AZ53" s="4">
        <f t="shared" si="385"/>
        <v>555</v>
      </c>
      <c r="BA53" s="4">
        <f t="shared" si="385"/>
        <v>570</v>
      </c>
      <c r="BB53" s="4">
        <f t="shared" si="385"/>
        <v>585</v>
      </c>
      <c r="BC53" s="4">
        <f t="shared" si="385"/>
        <v>600</v>
      </c>
      <c r="BD53" s="4">
        <f t="shared" si="385"/>
        <v>615</v>
      </c>
      <c r="BE53" s="4">
        <f t="shared" si="385"/>
        <v>630</v>
      </c>
      <c r="BF53" s="4">
        <f t="shared" si="385"/>
        <v>645</v>
      </c>
      <c r="BG53" s="4">
        <f t="shared" si="385"/>
        <v>660</v>
      </c>
      <c r="BH53" s="4">
        <f t="shared" si="385"/>
        <v>675</v>
      </c>
      <c r="BI53">
        <f t="shared" si="385"/>
        <v>690</v>
      </c>
      <c r="BJ53" t="s">
        <v>1</v>
      </c>
    </row>
    <row r="54" spans="1:62">
      <c r="A54" s="4" t="s">
        <v>2</v>
      </c>
      <c r="B54" s="4">
        <v>25</v>
      </c>
      <c r="C54" s="4">
        <f>B54+5</f>
        <v>30</v>
      </c>
      <c r="D54" s="4">
        <f t="shared" ref="D54:I54" si="386">C54+5</f>
        <v>35</v>
      </c>
      <c r="E54" s="4">
        <f t="shared" si="386"/>
        <v>40</v>
      </c>
      <c r="F54" s="4">
        <f t="shared" si="386"/>
        <v>45</v>
      </c>
      <c r="G54" s="4">
        <f t="shared" si="386"/>
        <v>50</v>
      </c>
      <c r="H54" s="4">
        <f t="shared" si="386"/>
        <v>55</v>
      </c>
      <c r="I54" s="4">
        <f t="shared" si="386"/>
        <v>60</v>
      </c>
      <c r="J54" s="4">
        <f>I54+8</f>
        <v>68</v>
      </c>
      <c r="K54">
        <f t="shared" ref="K54:Q54" si="387">J54+8</f>
        <v>76</v>
      </c>
      <c r="L54" s="4">
        <f t="shared" si="387"/>
        <v>84</v>
      </c>
      <c r="M54" s="4">
        <f t="shared" si="387"/>
        <v>92</v>
      </c>
      <c r="N54" s="4">
        <f t="shared" si="387"/>
        <v>100</v>
      </c>
      <c r="O54" s="4">
        <f t="shared" si="387"/>
        <v>108</v>
      </c>
      <c r="P54" s="4">
        <f t="shared" si="387"/>
        <v>116</v>
      </c>
      <c r="Q54" s="4">
        <f t="shared" si="387"/>
        <v>124</v>
      </c>
      <c r="R54" s="4">
        <f>Q54+11</f>
        <v>135</v>
      </c>
      <c r="S54" s="4">
        <f t="shared" ref="S54:W54" si="388">R54+11</f>
        <v>146</v>
      </c>
      <c r="T54" s="4">
        <f t="shared" si="388"/>
        <v>157</v>
      </c>
      <c r="U54">
        <f t="shared" si="388"/>
        <v>168</v>
      </c>
      <c r="V54" s="4">
        <f t="shared" si="388"/>
        <v>179</v>
      </c>
      <c r="W54" s="4">
        <f t="shared" si="388"/>
        <v>190</v>
      </c>
      <c r="X54" s="4">
        <f>W54+14</f>
        <v>204</v>
      </c>
      <c r="Y54" s="4">
        <f t="shared" ref="Y54:AC54" si="389">X54+14</f>
        <v>218</v>
      </c>
      <c r="Z54" s="4">
        <f t="shared" si="389"/>
        <v>232</v>
      </c>
      <c r="AA54" s="4">
        <f t="shared" si="389"/>
        <v>246</v>
      </c>
      <c r="AB54" s="4">
        <f t="shared" si="389"/>
        <v>260</v>
      </c>
      <c r="AC54" s="4">
        <f t="shared" si="389"/>
        <v>274</v>
      </c>
      <c r="AD54" s="4">
        <f>AC54+17</f>
        <v>291</v>
      </c>
      <c r="AE54">
        <f t="shared" ref="AE54:AU54" si="390">AD54+17</f>
        <v>308</v>
      </c>
      <c r="AF54" s="4">
        <f t="shared" si="390"/>
        <v>325</v>
      </c>
      <c r="AG54" s="4">
        <f t="shared" si="390"/>
        <v>342</v>
      </c>
      <c r="AH54" s="4">
        <f t="shared" si="390"/>
        <v>359</v>
      </c>
      <c r="AI54" s="4">
        <f t="shared" si="390"/>
        <v>376</v>
      </c>
      <c r="AJ54" s="4">
        <f t="shared" si="390"/>
        <v>393</v>
      </c>
      <c r="AK54" s="4">
        <f t="shared" si="390"/>
        <v>410</v>
      </c>
      <c r="AL54" s="4">
        <f t="shared" si="390"/>
        <v>427</v>
      </c>
      <c r="AM54" s="4">
        <f t="shared" si="390"/>
        <v>444</v>
      </c>
      <c r="AN54" s="4">
        <f t="shared" si="390"/>
        <v>461</v>
      </c>
      <c r="AO54">
        <f t="shared" si="390"/>
        <v>478</v>
      </c>
      <c r="AP54" s="4">
        <f t="shared" si="390"/>
        <v>495</v>
      </c>
      <c r="AQ54" s="4">
        <f t="shared" si="390"/>
        <v>512</v>
      </c>
      <c r="AR54" s="4">
        <f t="shared" si="390"/>
        <v>529</v>
      </c>
      <c r="AS54" s="4">
        <f t="shared" si="390"/>
        <v>546</v>
      </c>
      <c r="AT54" s="4">
        <f t="shared" si="390"/>
        <v>563</v>
      </c>
      <c r="AU54" s="4">
        <f t="shared" si="390"/>
        <v>580</v>
      </c>
      <c r="AV54" s="4">
        <f t="shared" ref="AV54:BI54" si="391">AU54+17</f>
        <v>597</v>
      </c>
      <c r="AW54" s="4">
        <f t="shared" si="391"/>
        <v>614</v>
      </c>
      <c r="AX54" s="4">
        <f t="shared" si="391"/>
        <v>631</v>
      </c>
      <c r="AY54">
        <f t="shared" si="391"/>
        <v>648</v>
      </c>
      <c r="AZ54" s="4">
        <f t="shared" si="391"/>
        <v>665</v>
      </c>
      <c r="BA54" s="4">
        <f t="shared" si="391"/>
        <v>682</v>
      </c>
      <c r="BB54" s="4">
        <f t="shared" si="391"/>
        <v>699</v>
      </c>
      <c r="BC54" s="4">
        <f t="shared" si="391"/>
        <v>716</v>
      </c>
      <c r="BD54" s="4">
        <f t="shared" si="391"/>
        <v>733</v>
      </c>
      <c r="BE54" s="4">
        <f t="shared" si="391"/>
        <v>750</v>
      </c>
      <c r="BF54" s="4">
        <f t="shared" si="391"/>
        <v>767</v>
      </c>
      <c r="BG54" s="4">
        <f t="shared" si="391"/>
        <v>784</v>
      </c>
      <c r="BH54" s="4">
        <f t="shared" si="391"/>
        <v>801</v>
      </c>
      <c r="BI54">
        <f t="shared" si="391"/>
        <v>818</v>
      </c>
      <c r="BJ54" t="s">
        <v>1</v>
      </c>
    </row>
    <row r="55" spans="1:62">
      <c r="A55" s="4" t="s">
        <v>24</v>
      </c>
      <c r="B55" s="4">
        <v>13</v>
      </c>
      <c r="C55" s="4">
        <f>B55+0.5</f>
        <v>13.5</v>
      </c>
      <c r="D55" s="4">
        <f t="shared" ref="D55:BI55" si="392">C55+0.5</f>
        <v>14</v>
      </c>
      <c r="E55" s="4">
        <f t="shared" si="392"/>
        <v>14.5</v>
      </c>
      <c r="F55" s="4">
        <f t="shared" si="392"/>
        <v>15</v>
      </c>
      <c r="G55" s="4">
        <f t="shared" si="392"/>
        <v>15.5</v>
      </c>
      <c r="H55" s="4">
        <f t="shared" si="392"/>
        <v>16</v>
      </c>
      <c r="I55" s="4">
        <f t="shared" si="392"/>
        <v>16.5</v>
      </c>
      <c r="J55" s="4">
        <f t="shared" si="392"/>
        <v>17</v>
      </c>
      <c r="K55" s="4">
        <f t="shared" si="392"/>
        <v>17.5</v>
      </c>
      <c r="L55" s="4">
        <f t="shared" si="392"/>
        <v>18</v>
      </c>
      <c r="M55" s="4">
        <f t="shared" si="392"/>
        <v>18.5</v>
      </c>
      <c r="N55" s="4">
        <f t="shared" si="392"/>
        <v>19</v>
      </c>
      <c r="O55" s="4">
        <f t="shared" si="392"/>
        <v>19.5</v>
      </c>
      <c r="P55" s="4">
        <f t="shared" si="392"/>
        <v>20</v>
      </c>
      <c r="Q55" s="4">
        <f t="shared" si="392"/>
        <v>20.5</v>
      </c>
      <c r="R55" s="4">
        <f t="shared" si="392"/>
        <v>21</v>
      </c>
      <c r="S55" s="4">
        <f t="shared" si="392"/>
        <v>21.5</v>
      </c>
      <c r="T55" s="4">
        <f t="shared" si="392"/>
        <v>22</v>
      </c>
      <c r="U55" s="4">
        <f t="shared" si="392"/>
        <v>22.5</v>
      </c>
      <c r="V55" s="4">
        <f t="shared" si="392"/>
        <v>23</v>
      </c>
      <c r="W55" s="4">
        <f t="shared" si="392"/>
        <v>23.5</v>
      </c>
      <c r="X55" s="4">
        <f t="shared" si="392"/>
        <v>24</v>
      </c>
      <c r="Y55" s="4">
        <f t="shared" si="392"/>
        <v>24.5</v>
      </c>
      <c r="Z55" s="4">
        <f t="shared" si="392"/>
        <v>25</v>
      </c>
      <c r="AA55" s="4">
        <f t="shared" si="392"/>
        <v>25.5</v>
      </c>
      <c r="AB55" s="4">
        <f t="shared" si="392"/>
        <v>26</v>
      </c>
      <c r="AC55" s="4">
        <f t="shared" si="392"/>
        <v>26.5</v>
      </c>
      <c r="AD55" s="4">
        <f t="shared" si="392"/>
        <v>27</v>
      </c>
      <c r="AE55" s="4">
        <f t="shared" si="392"/>
        <v>27.5</v>
      </c>
      <c r="AF55" s="4">
        <f t="shared" si="392"/>
        <v>28</v>
      </c>
      <c r="AG55" s="4">
        <f t="shared" si="392"/>
        <v>28.5</v>
      </c>
      <c r="AH55" s="4">
        <f t="shared" si="392"/>
        <v>29</v>
      </c>
      <c r="AI55" s="4">
        <f t="shared" si="392"/>
        <v>29.5</v>
      </c>
      <c r="AJ55" s="4">
        <f t="shared" si="392"/>
        <v>30</v>
      </c>
      <c r="AK55" s="4">
        <f t="shared" si="392"/>
        <v>30.5</v>
      </c>
      <c r="AL55" s="4">
        <f t="shared" si="392"/>
        <v>31</v>
      </c>
      <c r="AM55" s="4">
        <f t="shared" si="392"/>
        <v>31.5</v>
      </c>
      <c r="AN55" s="4">
        <f t="shared" si="392"/>
        <v>32</v>
      </c>
      <c r="AO55" s="4">
        <f t="shared" si="392"/>
        <v>32.5</v>
      </c>
      <c r="AP55" s="4">
        <f t="shared" si="392"/>
        <v>33</v>
      </c>
      <c r="AQ55" s="4">
        <f t="shared" si="392"/>
        <v>33.5</v>
      </c>
      <c r="AR55" s="4">
        <f t="shared" si="392"/>
        <v>34</v>
      </c>
      <c r="AS55" s="4">
        <f t="shared" si="392"/>
        <v>34.5</v>
      </c>
      <c r="AT55" s="4">
        <f t="shared" si="392"/>
        <v>35</v>
      </c>
      <c r="AU55" s="4">
        <f t="shared" si="392"/>
        <v>35.5</v>
      </c>
      <c r="AV55" s="4">
        <f t="shared" si="392"/>
        <v>36</v>
      </c>
      <c r="AW55" s="4">
        <f t="shared" si="392"/>
        <v>36.5</v>
      </c>
      <c r="AX55" s="4">
        <f t="shared" si="392"/>
        <v>37</v>
      </c>
      <c r="AY55" s="4">
        <f t="shared" si="392"/>
        <v>37.5</v>
      </c>
      <c r="AZ55" s="4">
        <f t="shared" si="392"/>
        <v>38</v>
      </c>
      <c r="BA55" s="4">
        <f t="shared" si="392"/>
        <v>38.5</v>
      </c>
      <c r="BB55" s="4">
        <f t="shared" si="392"/>
        <v>39</v>
      </c>
      <c r="BC55" s="4">
        <f t="shared" si="392"/>
        <v>39.5</v>
      </c>
      <c r="BD55" s="4">
        <f t="shared" si="392"/>
        <v>40</v>
      </c>
      <c r="BE55" s="4">
        <f t="shared" si="392"/>
        <v>40.5</v>
      </c>
      <c r="BF55" s="4">
        <f t="shared" si="392"/>
        <v>41</v>
      </c>
      <c r="BG55" s="4">
        <f t="shared" si="392"/>
        <v>41.5</v>
      </c>
      <c r="BH55" s="4">
        <f t="shared" si="392"/>
        <v>42</v>
      </c>
      <c r="BI55" s="4">
        <f t="shared" si="392"/>
        <v>42.5</v>
      </c>
      <c r="BJ55" t="s">
        <v>1</v>
      </c>
    </row>
    <row r="56" spans="1:62">
      <c r="A56" s="4" t="s">
        <v>5</v>
      </c>
    </row>
    <row r="57" spans="1:62">
      <c r="A57" s="4" t="s">
        <v>310</v>
      </c>
    </row>
    <row r="58" spans="1:62">
      <c r="A58" s="4" t="s">
        <v>0</v>
      </c>
      <c r="B58" s="4">
        <v>16</v>
      </c>
      <c r="C58" s="4">
        <f>B58+2</f>
        <v>18</v>
      </c>
      <c r="D58" s="4">
        <f t="shared" ref="D58:I58" si="393">C58+2</f>
        <v>20</v>
      </c>
      <c r="E58" s="4">
        <f t="shared" si="393"/>
        <v>22</v>
      </c>
      <c r="F58" s="4">
        <f t="shared" si="393"/>
        <v>24</v>
      </c>
      <c r="G58" s="4">
        <f t="shared" si="393"/>
        <v>26</v>
      </c>
      <c r="H58" s="4">
        <f t="shared" si="393"/>
        <v>28</v>
      </c>
      <c r="I58" s="4">
        <f t="shared" si="393"/>
        <v>30</v>
      </c>
      <c r="J58" s="4">
        <f>I58+3</f>
        <v>33</v>
      </c>
      <c r="K58">
        <f>J58+4</f>
        <v>37</v>
      </c>
      <c r="L58" s="4">
        <f t="shared" ref="L58" si="394">K58+3</f>
        <v>40</v>
      </c>
      <c r="M58" s="4">
        <f t="shared" ref="M58" si="395">L58+4</f>
        <v>44</v>
      </c>
      <c r="N58" s="4">
        <f t="shared" ref="N58" si="396">M58+3</f>
        <v>47</v>
      </c>
      <c r="O58" s="4">
        <f t="shared" ref="O58" si="397">N58+4</f>
        <v>51</v>
      </c>
      <c r="P58" s="4">
        <f t="shared" ref="P58" si="398">O58+3</f>
        <v>54</v>
      </c>
      <c r="Q58" s="4">
        <f t="shared" ref="Q58" si="399">P58+4</f>
        <v>58</v>
      </c>
      <c r="R58" s="4">
        <f>Q58+7</f>
        <v>65</v>
      </c>
      <c r="S58" s="4">
        <f t="shared" ref="S58:AB58" si="400">R58+7</f>
        <v>72</v>
      </c>
      <c r="T58" s="4">
        <f t="shared" si="400"/>
        <v>79</v>
      </c>
      <c r="U58">
        <f t="shared" si="400"/>
        <v>86</v>
      </c>
      <c r="V58" s="4">
        <f t="shared" si="400"/>
        <v>93</v>
      </c>
      <c r="W58" s="4">
        <f t="shared" si="400"/>
        <v>100</v>
      </c>
      <c r="X58" s="4">
        <f t="shared" si="400"/>
        <v>107</v>
      </c>
      <c r="Y58" s="4">
        <f>X58+8</f>
        <v>115</v>
      </c>
      <c r="Z58" s="4">
        <f t="shared" si="400"/>
        <v>122</v>
      </c>
      <c r="AA58" s="4">
        <f>Z58+8</f>
        <v>130</v>
      </c>
      <c r="AB58" s="4">
        <f t="shared" si="400"/>
        <v>137</v>
      </c>
      <c r="AC58" s="4">
        <f t="shared" ref="AC58" si="401">AB58+8</f>
        <v>145</v>
      </c>
      <c r="AD58" s="4">
        <f>AC58+8</f>
        <v>153</v>
      </c>
      <c r="AE58">
        <f t="shared" ref="AE58:BI58" si="402">AD58+8</f>
        <v>161</v>
      </c>
      <c r="AF58" s="4">
        <f t="shared" si="402"/>
        <v>169</v>
      </c>
      <c r="AG58" s="4">
        <f t="shared" si="402"/>
        <v>177</v>
      </c>
      <c r="AH58" s="4">
        <f t="shared" si="402"/>
        <v>185</v>
      </c>
      <c r="AI58" s="4">
        <f t="shared" si="402"/>
        <v>193</v>
      </c>
      <c r="AJ58" s="4">
        <f t="shared" si="402"/>
        <v>201</v>
      </c>
      <c r="AK58" s="4">
        <f t="shared" si="402"/>
        <v>209</v>
      </c>
      <c r="AL58" s="4">
        <f t="shared" si="402"/>
        <v>217</v>
      </c>
      <c r="AM58" s="4">
        <f t="shared" si="402"/>
        <v>225</v>
      </c>
      <c r="AN58" s="4">
        <f t="shared" si="402"/>
        <v>233</v>
      </c>
      <c r="AO58">
        <f t="shared" si="402"/>
        <v>241</v>
      </c>
      <c r="AP58" s="4">
        <f t="shared" si="402"/>
        <v>249</v>
      </c>
      <c r="AQ58" s="4">
        <f t="shared" si="402"/>
        <v>257</v>
      </c>
      <c r="AR58" s="4">
        <f t="shared" si="402"/>
        <v>265</v>
      </c>
      <c r="AS58" s="4">
        <f t="shared" si="402"/>
        <v>273</v>
      </c>
      <c r="AT58" s="4">
        <f t="shared" si="402"/>
        <v>281</v>
      </c>
      <c r="AU58" s="4">
        <f t="shared" si="402"/>
        <v>289</v>
      </c>
      <c r="AV58" s="4">
        <f t="shared" si="402"/>
        <v>297</v>
      </c>
      <c r="AW58" s="4">
        <f t="shared" si="402"/>
        <v>305</v>
      </c>
      <c r="AX58" s="4">
        <f t="shared" si="402"/>
        <v>313</v>
      </c>
      <c r="AY58">
        <f t="shared" si="402"/>
        <v>321</v>
      </c>
      <c r="AZ58" s="4">
        <f t="shared" si="402"/>
        <v>329</v>
      </c>
      <c r="BA58" s="4">
        <f t="shared" si="402"/>
        <v>337</v>
      </c>
      <c r="BB58" s="4">
        <f t="shared" si="402"/>
        <v>345</v>
      </c>
      <c r="BC58" s="4">
        <f t="shared" si="402"/>
        <v>353</v>
      </c>
      <c r="BD58" s="4">
        <f t="shared" si="402"/>
        <v>361</v>
      </c>
      <c r="BE58" s="4">
        <f t="shared" si="402"/>
        <v>369</v>
      </c>
      <c r="BF58" s="4">
        <f t="shared" si="402"/>
        <v>377</v>
      </c>
      <c r="BG58" s="4">
        <f t="shared" si="402"/>
        <v>385</v>
      </c>
      <c r="BH58" s="4">
        <f t="shared" si="402"/>
        <v>393</v>
      </c>
      <c r="BI58">
        <f t="shared" si="402"/>
        <v>401</v>
      </c>
      <c r="BJ58" t="s">
        <v>1</v>
      </c>
    </row>
    <row r="59" spans="1:62">
      <c r="A59" s="4" t="s">
        <v>2</v>
      </c>
      <c r="B59" s="4">
        <v>23</v>
      </c>
      <c r="C59" s="4">
        <f>B59+2</f>
        <v>25</v>
      </c>
      <c r="D59" s="4">
        <f>C59+3</f>
        <v>28</v>
      </c>
      <c r="E59" s="4">
        <f t="shared" ref="E59:I59" si="403">D59+2</f>
        <v>30</v>
      </c>
      <c r="F59" s="4">
        <f t="shared" ref="F59" si="404">E59+3</f>
        <v>33</v>
      </c>
      <c r="G59" s="4">
        <f t="shared" si="403"/>
        <v>35</v>
      </c>
      <c r="H59" s="4">
        <f t="shared" ref="H59" si="405">G59+3</f>
        <v>38</v>
      </c>
      <c r="I59" s="4">
        <f t="shared" si="403"/>
        <v>40</v>
      </c>
      <c r="J59" s="4">
        <f>I59+4</f>
        <v>44</v>
      </c>
      <c r="K59">
        <f t="shared" ref="K59:Q59" si="406">J59+4</f>
        <v>48</v>
      </c>
      <c r="L59" s="4">
        <f t="shared" si="406"/>
        <v>52</v>
      </c>
      <c r="M59" s="4">
        <f t="shared" si="406"/>
        <v>56</v>
      </c>
      <c r="N59" s="4">
        <f t="shared" si="406"/>
        <v>60</v>
      </c>
      <c r="O59" s="4">
        <f t="shared" si="406"/>
        <v>64</v>
      </c>
      <c r="P59" s="4">
        <f t="shared" si="406"/>
        <v>68</v>
      </c>
      <c r="Q59" s="4">
        <f t="shared" si="406"/>
        <v>72</v>
      </c>
      <c r="R59" s="4">
        <f>Q59+8</f>
        <v>80</v>
      </c>
      <c r="S59" s="4">
        <f>R59+7</f>
        <v>87</v>
      </c>
      <c r="T59" s="4">
        <f>S59+8</f>
        <v>95</v>
      </c>
      <c r="U59">
        <f t="shared" ref="U59" si="407">T59+7</f>
        <v>102</v>
      </c>
      <c r="V59" s="4">
        <f t="shared" ref="V59" si="408">U59+8</f>
        <v>110</v>
      </c>
      <c r="W59" s="4">
        <f t="shared" ref="W59" si="409">V59+7</f>
        <v>117</v>
      </c>
      <c r="X59" s="4">
        <f t="shared" ref="X59" si="410">W59+8</f>
        <v>125</v>
      </c>
      <c r="Y59" s="4">
        <f>X59+8</f>
        <v>133</v>
      </c>
      <c r="Z59" s="4">
        <f t="shared" ref="Z59" si="411">Y59+8</f>
        <v>141</v>
      </c>
      <c r="AA59" s="4">
        <f>Z59+8</f>
        <v>149</v>
      </c>
      <c r="AB59" s="4">
        <f t="shared" ref="AB59:AC59" si="412">AA59+8</f>
        <v>157</v>
      </c>
      <c r="AC59" s="4">
        <f t="shared" si="412"/>
        <v>165</v>
      </c>
      <c r="AD59" s="4">
        <f>AC59+9</f>
        <v>174</v>
      </c>
      <c r="AE59">
        <f>AD59+8</f>
        <v>182</v>
      </c>
      <c r="AF59" s="4">
        <f t="shared" ref="AF59:BH59" si="413">AE59+9</f>
        <v>191</v>
      </c>
      <c r="AG59" s="4">
        <f t="shared" ref="AG59" si="414">AF59+8</f>
        <v>199</v>
      </c>
      <c r="AH59" s="4">
        <f t="shared" si="413"/>
        <v>208</v>
      </c>
      <c r="AI59" s="4">
        <f t="shared" ref="AI59" si="415">AH59+8</f>
        <v>216</v>
      </c>
      <c r="AJ59" s="4">
        <f t="shared" si="413"/>
        <v>225</v>
      </c>
      <c r="AK59" s="4">
        <f t="shared" ref="AK59" si="416">AJ59+8</f>
        <v>233</v>
      </c>
      <c r="AL59" s="4">
        <f t="shared" si="413"/>
        <v>242</v>
      </c>
      <c r="AM59" s="4">
        <f t="shared" ref="AM59" si="417">AL59+8</f>
        <v>250</v>
      </c>
      <c r="AN59" s="4">
        <f t="shared" si="413"/>
        <v>259</v>
      </c>
      <c r="AO59">
        <f t="shared" ref="AO59" si="418">AN59+8</f>
        <v>267</v>
      </c>
      <c r="AP59" s="4">
        <f t="shared" si="413"/>
        <v>276</v>
      </c>
      <c r="AQ59" s="4">
        <f t="shared" ref="AQ59" si="419">AP59+8</f>
        <v>284</v>
      </c>
      <c r="AR59" s="4">
        <f t="shared" si="413"/>
        <v>293</v>
      </c>
      <c r="AS59" s="4">
        <f t="shared" ref="AS59" si="420">AR59+8</f>
        <v>301</v>
      </c>
      <c r="AT59" s="4">
        <f t="shared" si="413"/>
        <v>310</v>
      </c>
      <c r="AU59" s="4">
        <f t="shared" ref="AU59" si="421">AT59+8</f>
        <v>318</v>
      </c>
      <c r="AV59" s="4">
        <f t="shared" si="413"/>
        <v>327</v>
      </c>
      <c r="AW59" s="4">
        <f t="shared" ref="AW59" si="422">AV59+8</f>
        <v>335</v>
      </c>
      <c r="AX59" s="4">
        <f t="shared" si="413"/>
        <v>344</v>
      </c>
      <c r="AY59">
        <f t="shared" ref="AY59" si="423">AX59+8</f>
        <v>352</v>
      </c>
      <c r="AZ59" s="4">
        <f t="shared" si="413"/>
        <v>361</v>
      </c>
      <c r="BA59" s="4">
        <f t="shared" ref="BA59" si="424">AZ59+8</f>
        <v>369</v>
      </c>
      <c r="BB59" s="4">
        <f t="shared" si="413"/>
        <v>378</v>
      </c>
      <c r="BC59" s="4">
        <f t="shared" ref="BC59" si="425">BB59+8</f>
        <v>386</v>
      </c>
      <c r="BD59" s="4">
        <f t="shared" si="413"/>
        <v>395</v>
      </c>
      <c r="BE59" s="4">
        <f t="shared" ref="BE59" si="426">BD59+8</f>
        <v>403</v>
      </c>
      <c r="BF59" s="4">
        <f t="shared" si="413"/>
        <v>412</v>
      </c>
      <c r="BG59" s="4">
        <f t="shared" ref="BG59" si="427">BF59+8</f>
        <v>420</v>
      </c>
      <c r="BH59" s="4">
        <f t="shared" si="413"/>
        <v>429</v>
      </c>
      <c r="BI59">
        <f t="shared" ref="BI59" si="428">BH59+8</f>
        <v>437</v>
      </c>
      <c r="BJ59" t="s">
        <v>1</v>
      </c>
    </row>
    <row r="60" spans="1:62">
      <c r="A60" s="4" t="s">
        <v>25</v>
      </c>
      <c r="B60" s="4" t="s">
        <v>1</v>
      </c>
    </row>
    <row r="61" spans="1:62">
      <c r="A61" s="4" t="s">
        <v>24</v>
      </c>
      <c r="B61" s="4">
        <v>8</v>
      </c>
      <c r="C61" s="4">
        <f>B61+0.2</f>
        <v>8.1999999999999993</v>
      </c>
      <c r="D61" s="4">
        <f>C61+0.3</f>
        <v>8.5</v>
      </c>
      <c r="E61" s="4">
        <f t="shared" ref="E61" si="429">D61+0.2</f>
        <v>8.6999999999999993</v>
      </c>
      <c r="F61" s="4">
        <f t="shared" ref="F61" si="430">E61+0.3</f>
        <v>9</v>
      </c>
      <c r="G61" s="4">
        <f t="shared" ref="G61" si="431">F61+0.2</f>
        <v>9.1999999999999993</v>
      </c>
      <c r="H61" s="4">
        <f t="shared" ref="H61" si="432">G61+0.3</f>
        <v>9.5</v>
      </c>
      <c r="I61" s="4">
        <f t="shared" ref="I61" si="433">H61+0.2</f>
        <v>9.6999999999999993</v>
      </c>
      <c r="J61" s="4">
        <f t="shared" ref="J61" si="434">I61+0.3</f>
        <v>10</v>
      </c>
      <c r="K61" s="4">
        <f t="shared" ref="K61" si="435">J61+0.2</f>
        <v>10.199999999999999</v>
      </c>
      <c r="L61" s="4">
        <f t="shared" ref="L61" si="436">K61+0.3</f>
        <v>10.5</v>
      </c>
      <c r="M61" s="4">
        <f t="shared" ref="M61" si="437">L61+0.2</f>
        <v>10.7</v>
      </c>
      <c r="N61" s="4">
        <f t="shared" ref="N61" si="438">M61+0.3</f>
        <v>11</v>
      </c>
      <c r="O61" s="4">
        <f t="shared" ref="O61" si="439">N61+0.2</f>
        <v>11.2</v>
      </c>
      <c r="P61" s="4">
        <f t="shared" ref="P61" si="440">O61+0.3</f>
        <v>11.5</v>
      </c>
      <c r="Q61" s="4">
        <f t="shared" ref="Q61" si="441">P61+0.2</f>
        <v>11.7</v>
      </c>
      <c r="R61" s="4">
        <f t="shared" ref="R61" si="442">Q61+0.3</f>
        <v>12</v>
      </c>
      <c r="S61" s="4">
        <f t="shared" ref="S61" si="443">R61+0.2</f>
        <v>12.2</v>
      </c>
      <c r="T61" s="4">
        <f t="shared" ref="T61" si="444">S61+0.3</f>
        <v>12.5</v>
      </c>
      <c r="U61" s="4">
        <f t="shared" ref="U61" si="445">T61+0.2</f>
        <v>12.7</v>
      </c>
      <c r="V61" s="4">
        <f t="shared" ref="V61" si="446">U61+0.3</f>
        <v>13</v>
      </c>
      <c r="W61" s="4">
        <f t="shared" ref="W61" si="447">V61+0.2</f>
        <v>13.2</v>
      </c>
      <c r="X61" s="4">
        <f t="shared" ref="X61" si="448">W61+0.3</f>
        <v>13.5</v>
      </c>
      <c r="Y61" s="4">
        <f t="shared" ref="Y61" si="449">X61+0.2</f>
        <v>13.7</v>
      </c>
      <c r="Z61" s="4">
        <f t="shared" ref="Z61" si="450">Y61+0.3</f>
        <v>14</v>
      </c>
      <c r="AA61" s="4">
        <f t="shared" ref="AA61" si="451">Z61+0.2</f>
        <v>14.2</v>
      </c>
      <c r="AB61" s="4">
        <f t="shared" ref="AB61" si="452">AA61+0.3</f>
        <v>14.5</v>
      </c>
      <c r="AC61" s="4">
        <f t="shared" ref="AC61" si="453">AB61+0.2</f>
        <v>14.7</v>
      </c>
      <c r="AD61" s="4">
        <f t="shared" ref="AD61" si="454">AC61+0.3</f>
        <v>15</v>
      </c>
      <c r="AE61" s="4">
        <f t="shared" ref="AE61" si="455">AD61+0.2</f>
        <v>15.2</v>
      </c>
      <c r="AF61" s="4">
        <f t="shared" ref="AF61" si="456">AE61+0.3</f>
        <v>15.5</v>
      </c>
      <c r="AG61" s="4">
        <f t="shared" ref="AG61" si="457">AF61+0.2</f>
        <v>15.7</v>
      </c>
      <c r="AH61" s="4">
        <f t="shared" ref="AH61" si="458">AG61+0.3</f>
        <v>16</v>
      </c>
      <c r="AI61" s="4">
        <f t="shared" ref="AI61" si="459">AH61+0.2</f>
        <v>16.2</v>
      </c>
      <c r="AJ61" s="4">
        <f t="shared" ref="AJ61" si="460">AI61+0.3</f>
        <v>16.5</v>
      </c>
      <c r="AK61" s="4">
        <f t="shared" ref="AK61" si="461">AJ61+0.2</f>
        <v>16.7</v>
      </c>
      <c r="AL61" s="4">
        <f t="shared" ref="AL61" si="462">AK61+0.3</f>
        <v>17</v>
      </c>
      <c r="AM61" s="4">
        <f t="shared" ref="AM61" si="463">AL61+0.2</f>
        <v>17.2</v>
      </c>
      <c r="AN61" s="4">
        <f t="shared" ref="AN61" si="464">AM61+0.3</f>
        <v>17.5</v>
      </c>
      <c r="AO61" s="4">
        <f t="shared" ref="AO61" si="465">AN61+0.2</f>
        <v>17.7</v>
      </c>
      <c r="AP61" s="4">
        <f t="shared" ref="AP61" si="466">AO61+0.3</f>
        <v>18</v>
      </c>
      <c r="AQ61" s="4">
        <f t="shared" ref="AQ61" si="467">AP61+0.2</f>
        <v>18.2</v>
      </c>
      <c r="AR61" s="4">
        <f t="shared" ref="AR61" si="468">AQ61+0.3</f>
        <v>18.5</v>
      </c>
      <c r="AS61" s="4">
        <f t="shared" ref="AS61" si="469">AR61+0.2</f>
        <v>18.7</v>
      </c>
      <c r="AT61" s="4">
        <f t="shared" ref="AT61" si="470">AS61+0.3</f>
        <v>19</v>
      </c>
      <c r="AU61" s="4">
        <f t="shared" ref="AU61" si="471">AT61+0.2</f>
        <v>19.2</v>
      </c>
      <c r="AV61" s="4">
        <f t="shared" ref="AV61" si="472">AU61+0.3</f>
        <v>19.5</v>
      </c>
      <c r="AW61" s="4">
        <f t="shared" ref="AW61" si="473">AV61+0.2</f>
        <v>19.7</v>
      </c>
      <c r="AX61" s="4">
        <f t="shared" ref="AX61" si="474">AW61+0.3</f>
        <v>20</v>
      </c>
      <c r="AY61" s="4">
        <f t="shared" ref="AY61" si="475">AX61+0.2</f>
        <v>20.2</v>
      </c>
      <c r="AZ61" s="4">
        <f t="shared" ref="AZ61" si="476">AY61+0.3</f>
        <v>20.5</v>
      </c>
      <c r="BA61" s="4">
        <f t="shared" ref="BA61" si="477">AZ61+0.2</f>
        <v>20.7</v>
      </c>
      <c r="BB61" s="4">
        <f t="shared" ref="BB61" si="478">BA61+0.3</f>
        <v>21</v>
      </c>
      <c r="BC61" s="4">
        <f t="shared" ref="BC61" si="479">BB61+0.2</f>
        <v>21.2</v>
      </c>
      <c r="BD61" s="4">
        <f t="shared" ref="BD61" si="480">BC61+0.3</f>
        <v>21.5</v>
      </c>
      <c r="BE61" s="4">
        <f t="shared" ref="BE61" si="481">BD61+0.2</f>
        <v>21.7</v>
      </c>
      <c r="BF61" s="4">
        <f t="shared" ref="BF61" si="482">BE61+0.3</f>
        <v>22</v>
      </c>
      <c r="BG61" s="4">
        <f t="shared" ref="BG61" si="483">BF61+0.2</f>
        <v>22.2</v>
      </c>
      <c r="BH61" s="4">
        <f t="shared" ref="BH61" si="484">BG61+0.3</f>
        <v>22.5</v>
      </c>
      <c r="BI61" s="4">
        <f t="shared" ref="BI61" si="485">BH61+0.2</f>
        <v>22.7</v>
      </c>
      <c r="BJ61" t="s">
        <v>1</v>
      </c>
    </row>
    <row r="62" spans="1:62">
      <c r="A62" s="4" t="s">
        <v>5</v>
      </c>
    </row>
    <row r="63" spans="1:62">
      <c r="A63" s="4" t="s">
        <v>311</v>
      </c>
    </row>
    <row r="64" spans="1:62">
      <c r="A64" s="4" t="s">
        <v>21</v>
      </c>
      <c r="B64" s="4">
        <v>45</v>
      </c>
      <c r="C64" s="4">
        <f>B64+5</f>
        <v>50</v>
      </c>
      <c r="D64" s="4">
        <f t="shared" ref="D64:BI64" si="486">C64+5</f>
        <v>55</v>
      </c>
      <c r="E64" s="4">
        <f t="shared" si="486"/>
        <v>60</v>
      </c>
      <c r="F64" s="4">
        <f t="shared" si="486"/>
        <v>65</v>
      </c>
      <c r="G64" s="4">
        <f t="shared" si="486"/>
        <v>70</v>
      </c>
      <c r="H64" s="4">
        <f t="shared" si="486"/>
        <v>75</v>
      </c>
      <c r="I64" s="4">
        <f t="shared" si="486"/>
        <v>80</v>
      </c>
      <c r="J64" s="4">
        <f t="shared" si="486"/>
        <v>85</v>
      </c>
      <c r="K64">
        <f t="shared" si="486"/>
        <v>90</v>
      </c>
      <c r="L64" s="4">
        <f t="shared" si="486"/>
        <v>95</v>
      </c>
      <c r="M64" s="4">
        <f t="shared" si="486"/>
        <v>100</v>
      </c>
      <c r="N64" s="4">
        <f t="shared" si="486"/>
        <v>105</v>
      </c>
      <c r="O64" s="4">
        <f t="shared" si="486"/>
        <v>110</v>
      </c>
      <c r="P64" s="4">
        <f t="shared" si="486"/>
        <v>115</v>
      </c>
      <c r="Q64" s="4">
        <f t="shared" si="486"/>
        <v>120</v>
      </c>
      <c r="R64" s="4">
        <f t="shared" si="486"/>
        <v>125</v>
      </c>
      <c r="S64" s="4">
        <f t="shared" si="486"/>
        <v>130</v>
      </c>
      <c r="T64" s="4">
        <f t="shared" si="486"/>
        <v>135</v>
      </c>
      <c r="U64" s="2">
        <f t="shared" si="486"/>
        <v>140</v>
      </c>
      <c r="V64" s="4">
        <f t="shared" si="486"/>
        <v>145</v>
      </c>
      <c r="W64" s="4">
        <f t="shared" si="486"/>
        <v>150</v>
      </c>
      <c r="X64" s="4">
        <f t="shared" si="486"/>
        <v>155</v>
      </c>
      <c r="Y64" s="4">
        <f t="shared" si="486"/>
        <v>160</v>
      </c>
      <c r="Z64" s="4">
        <f t="shared" si="486"/>
        <v>165</v>
      </c>
      <c r="AA64" s="4">
        <f t="shared" si="486"/>
        <v>170</v>
      </c>
      <c r="AB64" s="4">
        <f t="shared" si="486"/>
        <v>175</v>
      </c>
      <c r="AC64" s="4">
        <f t="shared" si="486"/>
        <v>180</v>
      </c>
      <c r="AD64" s="4">
        <f t="shared" si="486"/>
        <v>185</v>
      </c>
      <c r="AE64">
        <f t="shared" si="486"/>
        <v>190</v>
      </c>
      <c r="AF64" s="4">
        <f t="shared" si="486"/>
        <v>195</v>
      </c>
      <c r="AG64" s="4">
        <f t="shared" si="486"/>
        <v>200</v>
      </c>
      <c r="AH64" s="4">
        <f t="shared" si="486"/>
        <v>205</v>
      </c>
      <c r="AI64" s="4">
        <f t="shared" si="486"/>
        <v>210</v>
      </c>
      <c r="AJ64" s="4">
        <f t="shared" si="486"/>
        <v>215</v>
      </c>
      <c r="AK64" s="4">
        <f t="shared" si="486"/>
        <v>220</v>
      </c>
      <c r="AL64" s="4">
        <f t="shared" si="486"/>
        <v>225</v>
      </c>
      <c r="AM64" s="4">
        <f t="shared" si="486"/>
        <v>230</v>
      </c>
      <c r="AN64" s="4">
        <f t="shared" si="486"/>
        <v>235</v>
      </c>
      <c r="AO64" s="2">
        <f t="shared" si="486"/>
        <v>240</v>
      </c>
      <c r="AP64" s="4">
        <f t="shared" si="486"/>
        <v>245</v>
      </c>
      <c r="AQ64" s="4">
        <f t="shared" si="486"/>
        <v>250</v>
      </c>
      <c r="AR64" s="4">
        <f t="shared" si="486"/>
        <v>255</v>
      </c>
      <c r="AS64" s="4">
        <f t="shared" si="486"/>
        <v>260</v>
      </c>
      <c r="AT64" s="4">
        <f t="shared" si="486"/>
        <v>265</v>
      </c>
      <c r="AU64" s="4">
        <f t="shared" si="486"/>
        <v>270</v>
      </c>
      <c r="AV64" s="4">
        <f t="shared" si="486"/>
        <v>275</v>
      </c>
      <c r="AW64" s="4">
        <f t="shared" si="486"/>
        <v>280</v>
      </c>
      <c r="AX64" s="4">
        <f t="shared" si="486"/>
        <v>285</v>
      </c>
      <c r="AY64">
        <f t="shared" si="486"/>
        <v>290</v>
      </c>
      <c r="AZ64" s="4">
        <f t="shared" si="486"/>
        <v>295</v>
      </c>
      <c r="BA64" s="4">
        <f t="shared" si="486"/>
        <v>300</v>
      </c>
      <c r="BB64" s="4">
        <f t="shared" si="486"/>
        <v>305</v>
      </c>
      <c r="BC64" s="4">
        <f t="shared" si="486"/>
        <v>310</v>
      </c>
      <c r="BD64" s="4">
        <f t="shared" si="486"/>
        <v>315</v>
      </c>
      <c r="BE64" s="4">
        <f t="shared" si="486"/>
        <v>320</v>
      </c>
      <c r="BF64" s="4">
        <f t="shared" si="486"/>
        <v>325</v>
      </c>
      <c r="BG64" s="4">
        <f t="shared" si="486"/>
        <v>330</v>
      </c>
      <c r="BH64" s="4">
        <f t="shared" si="486"/>
        <v>335</v>
      </c>
      <c r="BI64" s="2">
        <f t="shared" si="486"/>
        <v>340</v>
      </c>
      <c r="BJ64" t="s">
        <v>1</v>
      </c>
    </row>
    <row r="65" spans="1:62">
      <c r="A65" s="4" t="s">
        <v>20</v>
      </c>
      <c r="B65" s="4">
        <v>240</v>
      </c>
      <c r="C65" s="4">
        <f>B65+3</f>
        <v>243</v>
      </c>
      <c r="D65" s="4">
        <f t="shared" ref="D65:BI67" si="487">C65+3</f>
        <v>246</v>
      </c>
      <c r="E65" s="4">
        <f t="shared" si="487"/>
        <v>249</v>
      </c>
      <c r="F65" s="4">
        <f t="shared" si="487"/>
        <v>252</v>
      </c>
      <c r="G65" s="4">
        <f t="shared" si="487"/>
        <v>255</v>
      </c>
      <c r="H65" s="4">
        <f t="shared" si="487"/>
        <v>258</v>
      </c>
      <c r="I65" s="4">
        <f t="shared" si="487"/>
        <v>261</v>
      </c>
      <c r="J65" s="4">
        <f t="shared" si="487"/>
        <v>264</v>
      </c>
      <c r="K65">
        <f t="shared" si="487"/>
        <v>267</v>
      </c>
      <c r="L65" s="4">
        <f t="shared" si="487"/>
        <v>270</v>
      </c>
      <c r="M65" s="4">
        <f t="shared" si="487"/>
        <v>273</v>
      </c>
      <c r="N65" s="4">
        <f t="shared" si="487"/>
        <v>276</v>
      </c>
      <c r="O65" s="4">
        <f t="shared" si="487"/>
        <v>279</v>
      </c>
      <c r="P65" s="4">
        <f t="shared" si="487"/>
        <v>282</v>
      </c>
      <c r="Q65" s="4">
        <f t="shared" si="487"/>
        <v>285</v>
      </c>
      <c r="R65" s="4">
        <f t="shared" si="487"/>
        <v>288</v>
      </c>
      <c r="S65" s="4">
        <f t="shared" si="487"/>
        <v>291</v>
      </c>
      <c r="T65" s="4">
        <f t="shared" si="487"/>
        <v>294</v>
      </c>
      <c r="U65" s="2">
        <f t="shared" si="487"/>
        <v>297</v>
      </c>
      <c r="V65" s="4">
        <f t="shared" si="487"/>
        <v>300</v>
      </c>
      <c r="W65" s="4">
        <f t="shared" si="487"/>
        <v>303</v>
      </c>
      <c r="X65" s="4">
        <f t="shared" si="487"/>
        <v>306</v>
      </c>
      <c r="Y65" s="4">
        <f t="shared" si="487"/>
        <v>309</v>
      </c>
      <c r="Z65" s="4">
        <f t="shared" si="487"/>
        <v>312</v>
      </c>
      <c r="AA65" s="4">
        <f t="shared" si="487"/>
        <v>315</v>
      </c>
      <c r="AB65" s="4">
        <f t="shared" si="487"/>
        <v>318</v>
      </c>
      <c r="AC65" s="4">
        <f t="shared" si="487"/>
        <v>321</v>
      </c>
      <c r="AD65" s="4">
        <f t="shared" si="487"/>
        <v>324</v>
      </c>
      <c r="AE65">
        <f t="shared" si="487"/>
        <v>327</v>
      </c>
      <c r="AF65" s="4">
        <f t="shared" si="487"/>
        <v>330</v>
      </c>
      <c r="AG65" s="4">
        <f t="shared" si="487"/>
        <v>333</v>
      </c>
      <c r="AH65" s="4">
        <f t="shared" si="487"/>
        <v>336</v>
      </c>
      <c r="AI65" s="4">
        <f t="shared" si="487"/>
        <v>339</v>
      </c>
      <c r="AJ65" s="4">
        <f t="shared" si="487"/>
        <v>342</v>
      </c>
      <c r="AK65" s="4">
        <f t="shared" si="487"/>
        <v>345</v>
      </c>
      <c r="AL65" s="4">
        <f t="shared" si="487"/>
        <v>348</v>
      </c>
      <c r="AM65" s="4">
        <f t="shared" si="487"/>
        <v>351</v>
      </c>
      <c r="AN65" s="4">
        <f t="shared" si="487"/>
        <v>354</v>
      </c>
      <c r="AO65" s="2">
        <f t="shared" si="487"/>
        <v>357</v>
      </c>
      <c r="AP65" s="4">
        <f t="shared" si="487"/>
        <v>360</v>
      </c>
      <c r="AQ65" s="4">
        <f t="shared" si="487"/>
        <v>363</v>
      </c>
      <c r="AR65" s="4">
        <f t="shared" si="487"/>
        <v>366</v>
      </c>
      <c r="AS65" s="4">
        <f t="shared" si="487"/>
        <v>369</v>
      </c>
      <c r="AT65" s="4">
        <f t="shared" si="487"/>
        <v>372</v>
      </c>
      <c r="AU65" s="4">
        <f t="shared" si="487"/>
        <v>375</v>
      </c>
      <c r="AV65" s="4">
        <f t="shared" si="487"/>
        <v>378</v>
      </c>
      <c r="AW65" s="4">
        <f t="shared" si="487"/>
        <v>381</v>
      </c>
      <c r="AX65" s="4">
        <f t="shared" si="487"/>
        <v>384</v>
      </c>
      <c r="AY65">
        <f t="shared" si="487"/>
        <v>387</v>
      </c>
      <c r="AZ65" s="4">
        <f t="shared" si="487"/>
        <v>390</v>
      </c>
      <c r="BA65" s="4">
        <f t="shared" si="487"/>
        <v>393</v>
      </c>
      <c r="BB65" s="4">
        <f t="shared" si="487"/>
        <v>396</v>
      </c>
      <c r="BC65" s="4">
        <f t="shared" si="487"/>
        <v>399</v>
      </c>
      <c r="BD65" s="4">
        <f t="shared" si="487"/>
        <v>402</v>
      </c>
      <c r="BE65" s="4">
        <f t="shared" si="487"/>
        <v>405</v>
      </c>
      <c r="BF65" s="4">
        <f t="shared" si="487"/>
        <v>408</v>
      </c>
      <c r="BG65" s="4">
        <f t="shared" si="487"/>
        <v>411</v>
      </c>
      <c r="BH65" s="4">
        <f t="shared" si="487"/>
        <v>414</v>
      </c>
      <c r="BI65" s="2">
        <f t="shared" si="487"/>
        <v>417</v>
      </c>
      <c r="BJ65" t="s">
        <v>1</v>
      </c>
    </row>
    <row r="66" spans="1:62">
      <c r="A66" s="4" t="s">
        <v>0</v>
      </c>
      <c r="B66" s="4">
        <v>4</v>
      </c>
      <c r="C66" s="4">
        <f>B66+1</f>
        <v>5</v>
      </c>
      <c r="D66" s="4">
        <f>C66+2</f>
        <v>7</v>
      </c>
      <c r="E66" s="4">
        <f t="shared" ref="E66:I66" si="488">D66+1</f>
        <v>8</v>
      </c>
      <c r="F66" s="4">
        <f t="shared" ref="F66" si="489">E66+2</f>
        <v>10</v>
      </c>
      <c r="G66" s="4">
        <f t="shared" si="488"/>
        <v>11</v>
      </c>
      <c r="H66" s="4">
        <f t="shared" ref="H66" si="490">G66+2</f>
        <v>13</v>
      </c>
      <c r="I66" s="4">
        <f t="shared" si="488"/>
        <v>14</v>
      </c>
      <c r="J66" s="4">
        <f>I66+3</f>
        <v>17</v>
      </c>
      <c r="K66">
        <f>J66+2</f>
        <v>19</v>
      </c>
      <c r="L66" s="4">
        <f t="shared" si="487"/>
        <v>22</v>
      </c>
      <c r="M66" s="4">
        <f t="shared" ref="M66" si="491">L66+2</f>
        <v>24</v>
      </c>
      <c r="N66" s="4">
        <f t="shared" ref="N66" si="492">M66+3</f>
        <v>27</v>
      </c>
      <c r="O66" s="4">
        <f t="shared" ref="O66" si="493">N66+2</f>
        <v>29</v>
      </c>
      <c r="P66" s="4">
        <f t="shared" ref="P66" si="494">O66+3</f>
        <v>32</v>
      </c>
      <c r="Q66" s="4">
        <f t="shared" ref="Q66" si="495">P66+2</f>
        <v>34</v>
      </c>
      <c r="R66" s="4">
        <f>Q66+4</f>
        <v>38</v>
      </c>
      <c r="S66" s="4">
        <f>R66+3</f>
        <v>41</v>
      </c>
      <c r="T66" s="4">
        <f t="shared" ref="T66" si="496">S66+4</f>
        <v>45</v>
      </c>
      <c r="U66">
        <f t="shared" si="487"/>
        <v>48</v>
      </c>
      <c r="V66" s="4">
        <f t="shared" ref="V66" si="497">U66+4</f>
        <v>52</v>
      </c>
      <c r="W66" s="4">
        <f t="shared" si="487"/>
        <v>55</v>
      </c>
      <c r="X66" s="4">
        <f>W66+5</f>
        <v>60</v>
      </c>
      <c r="Y66" s="4">
        <f>X66+4</f>
        <v>64</v>
      </c>
      <c r="Z66" s="4">
        <f t="shared" ref="Z66" si="498">Y66+5</f>
        <v>69</v>
      </c>
      <c r="AA66" s="4">
        <f t="shared" ref="AA66" si="499">Z66+4</f>
        <v>73</v>
      </c>
      <c r="AB66" s="4">
        <f t="shared" ref="AB66" si="500">AA66+5</f>
        <v>78</v>
      </c>
      <c r="AC66" s="4">
        <f t="shared" ref="AC66" si="501">AB66+4</f>
        <v>82</v>
      </c>
      <c r="AD66" s="4">
        <f>AC66+6</f>
        <v>88</v>
      </c>
      <c r="AE66">
        <f>AD66+5</f>
        <v>93</v>
      </c>
      <c r="AF66" s="4">
        <f t="shared" ref="AF66" si="502">AE66+6</f>
        <v>99</v>
      </c>
      <c r="AG66" s="4">
        <f t="shared" ref="AG66" si="503">AF66+5</f>
        <v>104</v>
      </c>
      <c r="AH66" s="4">
        <f t="shared" ref="AH66" si="504">AG66+6</f>
        <v>110</v>
      </c>
      <c r="AI66" s="4">
        <f t="shared" ref="AI66" si="505">AH66+5</f>
        <v>115</v>
      </c>
      <c r="AJ66" s="4">
        <f t="shared" ref="AJ66" si="506">AI66+6</f>
        <v>121</v>
      </c>
      <c r="AK66" s="4">
        <f t="shared" ref="AK66" si="507">AJ66+5</f>
        <v>126</v>
      </c>
      <c r="AL66" s="4">
        <f t="shared" ref="AL66" si="508">AK66+6</f>
        <v>132</v>
      </c>
      <c r="AM66" s="4">
        <f t="shared" ref="AM66" si="509">AL66+5</f>
        <v>137</v>
      </c>
      <c r="AN66" s="4">
        <f t="shared" ref="AN66" si="510">AM66+6</f>
        <v>143</v>
      </c>
      <c r="AO66">
        <f t="shared" ref="AO66" si="511">AN66+5</f>
        <v>148</v>
      </c>
      <c r="AP66" s="4">
        <f t="shared" ref="AP66" si="512">AO66+6</f>
        <v>154</v>
      </c>
      <c r="AQ66" s="4">
        <f t="shared" ref="AQ66" si="513">AP66+5</f>
        <v>159</v>
      </c>
      <c r="AR66" s="4">
        <f t="shared" ref="AR66" si="514">AQ66+6</f>
        <v>165</v>
      </c>
      <c r="AS66" s="4">
        <f t="shared" ref="AS66" si="515">AR66+5</f>
        <v>170</v>
      </c>
      <c r="AT66" s="4">
        <f t="shared" ref="AT66" si="516">AS66+6</f>
        <v>176</v>
      </c>
      <c r="AU66" s="4">
        <f t="shared" ref="AU66" si="517">AT66+5</f>
        <v>181</v>
      </c>
      <c r="AV66" s="4">
        <f t="shared" ref="AV66" si="518">AU66+6</f>
        <v>187</v>
      </c>
      <c r="AW66" s="4">
        <f t="shared" ref="AW66" si="519">AV66+5</f>
        <v>192</v>
      </c>
      <c r="AX66" s="4">
        <f t="shared" ref="AX66" si="520">AW66+6</f>
        <v>198</v>
      </c>
      <c r="AY66">
        <f t="shared" ref="AY66" si="521">AX66+5</f>
        <v>203</v>
      </c>
      <c r="AZ66" s="4">
        <f t="shared" ref="AZ66" si="522">AY66+6</f>
        <v>209</v>
      </c>
      <c r="BA66" s="4">
        <f t="shared" ref="BA66" si="523">AZ66+5</f>
        <v>214</v>
      </c>
      <c r="BB66" s="4">
        <f t="shared" ref="BB66" si="524">BA66+6</f>
        <v>220</v>
      </c>
      <c r="BC66" s="4">
        <f t="shared" ref="BC66" si="525">BB66+5</f>
        <v>225</v>
      </c>
      <c r="BD66" s="4">
        <f t="shared" ref="BD66" si="526">BC66+6</f>
        <v>231</v>
      </c>
      <c r="BE66" s="4">
        <f t="shared" ref="BE66" si="527">BD66+5</f>
        <v>236</v>
      </c>
      <c r="BF66" s="4">
        <f t="shared" ref="BF66" si="528">BE66+6</f>
        <v>242</v>
      </c>
      <c r="BG66" s="4">
        <f t="shared" ref="BG66" si="529">BF66+5</f>
        <v>247</v>
      </c>
      <c r="BH66" s="4">
        <f t="shared" ref="BH66" si="530">BG66+6</f>
        <v>253</v>
      </c>
      <c r="BI66">
        <f t="shared" ref="BI66" si="531">BH66+5</f>
        <v>258</v>
      </c>
      <c r="BJ66" t="s">
        <v>1</v>
      </c>
    </row>
    <row r="67" spans="1:62">
      <c r="A67" s="4" t="s">
        <v>2</v>
      </c>
      <c r="B67" s="4">
        <v>6</v>
      </c>
      <c r="C67" s="4">
        <f>B67+2</f>
        <v>8</v>
      </c>
      <c r="D67" s="4">
        <f t="shared" ref="D67:I67" si="532">C67+2</f>
        <v>10</v>
      </c>
      <c r="E67" s="4">
        <f t="shared" si="532"/>
        <v>12</v>
      </c>
      <c r="F67" s="4">
        <f t="shared" si="532"/>
        <v>14</v>
      </c>
      <c r="G67" s="4">
        <f t="shared" si="532"/>
        <v>16</v>
      </c>
      <c r="H67" s="4">
        <f t="shared" si="532"/>
        <v>18</v>
      </c>
      <c r="I67" s="4">
        <f t="shared" si="532"/>
        <v>20</v>
      </c>
      <c r="J67" s="4">
        <f>I67+3</f>
        <v>23</v>
      </c>
      <c r="K67">
        <f t="shared" si="487"/>
        <v>26</v>
      </c>
      <c r="L67" s="4">
        <f t="shared" si="487"/>
        <v>29</v>
      </c>
      <c r="M67" s="4">
        <f t="shared" si="487"/>
        <v>32</v>
      </c>
      <c r="N67" s="4">
        <f t="shared" si="487"/>
        <v>35</v>
      </c>
      <c r="O67" s="4">
        <f t="shared" si="487"/>
        <v>38</v>
      </c>
      <c r="P67" s="4">
        <f t="shared" si="487"/>
        <v>41</v>
      </c>
      <c r="Q67" s="4">
        <f t="shared" si="487"/>
        <v>44</v>
      </c>
      <c r="R67" s="4">
        <f>Q67+4</f>
        <v>48</v>
      </c>
      <c r="S67" s="4">
        <f t="shared" ref="S67:W67" si="533">R67+4</f>
        <v>52</v>
      </c>
      <c r="T67" s="4">
        <f t="shared" si="533"/>
        <v>56</v>
      </c>
      <c r="U67">
        <f t="shared" si="533"/>
        <v>60</v>
      </c>
      <c r="V67" s="4">
        <f t="shared" si="533"/>
        <v>64</v>
      </c>
      <c r="W67" s="4">
        <f t="shared" si="533"/>
        <v>68</v>
      </c>
      <c r="X67" s="4">
        <f>W67+5</f>
        <v>73</v>
      </c>
      <c r="Y67" s="4">
        <f t="shared" ref="Y67:AC67" si="534">X67+5</f>
        <v>78</v>
      </c>
      <c r="Z67" s="4">
        <f t="shared" si="534"/>
        <v>83</v>
      </c>
      <c r="AA67" s="4">
        <f t="shared" si="534"/>
        <v>88</v>
      </c>
      <c r="AB67" s="4">
        <f t="shared" si="534"/>
        <v>93</v>
      </c>
      <c r="AC67" s="4">
        <f t="shared" si="534"/>
        <v>98</v>
      </c>
      <c r="AD67" s="4">
        <f>AC67+6</f>
        <v>104</v>
      </c>
      <c r="AE67">
        <f t="shared" ref="AE67:BI67" si="535">AD67+6</f>
        <v>110</v>
      </c>
      <c r="AF67" s="4">
        <f t="shared" si="535"/>
        <v>116</v>
      </c>
      <c r="AG67" s="4">
        <f t="shared" si="535"/>
        <v>122</v>
      </c>
      <c r="AH67" s="4">
        <f t="shared" si="535"/>
        <v>128</v>
      </c>
      <c r="AI67" s="4">
        <f t="shared" si="535"/>
        <v>134</v>
      </c>
      <c r="AJ67" s="4">
        <f t="shared" si="535"/>
        <v>140</v>
      </c>
      <c r="AK67" s="4">
        <f t="shared" si="535"/>
        <v>146</v>
      </c>
      <c r="AL67" s="4">
        <f t="shared" si="535"/>
        <v>152</v>
      </c>
      <c r="AM67" s="4">
        <f t="shared" si="535"/>
        <v>158</v>
      </c>
      <c r="AN67" s="4">
        <f t="shared" si="535"/>
        <v>164</v>
      </c>
      <c r="AO67">
        <f t="shared" si="535"/>
        <v>170</v>
      </c>
      <c r="AP67" s="4">
        <f t="shared" si="535"/>
        <v>176</v>
      </c>
      <c r="AQ67" s="4">
        <f t="shared" si="535"/>
        <v>182</v>
      </c>
      <c r="AR67" s="4">
        <f t="shared" si="535"/>
        <v>188</v>
      </c>
      <c r="AS67" s="4">
        <f t="shared" si="535"/>
        <v>194</v>
      </c>
      <c r="AT67" s="4">
        <f t="shared" si="535"/>
        <v>200</v>
      </c>
      <c r="AU67" s="4">
        <f t="shared" si="535"/>
        <v>206</v>
      </c>
      <c r="AV67" s="4">
        <f t="shared" si="535"/>
        <v>212</v>
      </c>
      <c r="AW67" s="4">
        <f t="shared" si="535"/>
        <v>218</v>
      </c>
      <c r="AX67" s="4">
        <f t="shared" si="535"/>
        <v>224</v>
      </c>
      <c r="AY67">
        <f t="shared" si="535"/>
        <v>230</v>
      </c>
      <c r="AZ67" s="4">
        <f t="shared" si="535"/>
        <v>236</v>
      </c>
      <c r="BA67" s="4">
        <f t="shared" si="535"/>
        <v>242</v>
      </c>
      <c r="BB67" s="4">
        <f t="shared" si="535"/>
        <v>248</v>
      </c>
      <c r="BC67" s="4">
        <f t="shared" si="535"/>
        <v>254</v>
      </c>
      <c r="BD67" s="4">
        <f t="shared" si="535"/>
        <v>260</v>
      </c>
      <c r="BE67" s="4">
        <f t="shared" si="535"/>
        <v>266</v>
      </c>
      <c r="BF67" s="4">
        <f t="shared" si="535"/>
        <v>272</v>
      </c>
      <c r="BG67" s="4">
        <f t="shared" si="535"/>
        <v>278</v>
      </c>
      <c r="BH67" s="4">
        <f t="shared" si="535"/>
        <v>284</v>
      </c>
      <c r="BI67">
        <f t="shared" si="535"/>
        <v>290</v>
      </c>
      <c r="BJ67" t="s">
        <v>1</v>
      </c>
    </row>
    <row r="68" spans="1:62">
      <c r="A68" s="4" t="s">
        <v>5</v>
      </c>
    </row>
    <row r="69" spans="1:62">
      <c r="A69" s="4" t="s">
        <v>312</v>
      </c>
    </row>
    <row r="70" spans="1:62">
      <c r="A70" s="4" t="s">
        <v>0</v>
      </c>
      <c r="B70" s="4">
        <v>50</v>
      </c>
      <c r="C70" s="4">
        <f>B70+5</f>
        <v>55</v>
      </c>
      <c r="D70" s="4">
        <f>C70+6</f>
        <v>61</v>
      </c>
      <c r="E70" s="4">
        <f t="shared" ref="E70" si="536">D70+5</f>
        <v>66</v>
      </c>
      <c r="F70" s="4">
        <f t="shared" ref="F70" si="537">E70+6</f>
        <v>72</v>
      </c>
      <c r="G70" s="4">
        <f t="shared" ref="G70" si="538">F70+5</f>
        <v>77</v>
      </c>
      <c r="H70" s="4">
        <f t="shared" ref="H70" si="539">G70+6</f>
        <v>83</v>
      </c>
      <c r="I70" s="4">
        <f t="shared" ref="I70" si="540">H70+5</f>
        <v>88</v>
      </c>
      <c r="J70" s="4">
        <f>I70+7</f>
        <v>95</v>
      </c>
      <c r="K70">
        <f>J70+6</f>
        <v>101</v>
      </c>
      <c r="L70" s="4">
        <f t="shared" ref="L70" si="541">K70+7</f>
        <v>108</v>
      </c>
      <c r="M70" s="4">
        <f t="shared" ref="M70" si="542">L70+6</f>
        <v>114</v>
      </c>
      <c r="N70" s="4">
        <f t="shared" ref="N70" si="543">M70+7</f>
        <v>121</v>
      </c>
      <c r="O70" s="4">
        <f t="shared" ref="O70" si="544">N70+6</f>
        <v>127</v>
      </c>
      <c r="P70" s="4">
        <f t="shared" ref="P70" si="545">O70+7</f>
        <v>134</v>
      </c>
      <c r="Q70" s="4">
        <f t="shared" ref="Q70" si="546">P70+6</f>
        <v>140</v>
      </c>
      <c r="R70" s="4">
        <f>Q70+8</f>
        <v>148</v>
      </c>
      <c r="S70" s="4">
        <f>R70+7</f>
        <v>155</v>
      </c>
      <c r="T70" s="4">
        <f t="shared" ref="T70" si="547">S70+8</f>
        <v>163</v>
      </c>
      <c r="U70" s="2">
        <f t="shared" ref="U70" si="548">T70+7</f>
        <v>170</v>
      </c>
      <c r="V70" s="4">
        <f t="shared" ref="V70" si="549">U70+8</f>
        <v>178</v>
      </c>
      <c r="W70" s="4">
        <f t="shared" ref="W70" si="550">V70+7</f>
        <v>185</v>
      </c>
      <c r="X70" s="4">
        <f>W70+9</f>
        <v>194</v>
      </c>
      <c r="Y70" s="4">
        <f>X70+8</f>
        <v>202</v>
      </c>
      <c r="Z70" s="4">
        <f t="shared" ref="Z70" si="551">Y70+9</f>
        <v>211</v>
      </c>
      <c r="AA70" s="4">
        <f t="shared" ref="AA70" si="552">Z70+8</f>
        <v>219</v>
      </c>
      <c r="AB70" s="4">
        <f t="shared" ref="AB70" si="553">AA70+9</f>
        <v>228</v>
      </c>
      <c r="AC70" s="4">
        <f t="shared" ref="AC70" si="554">AB70+8</f>
        <v>236</v>
      </c>
      <c r="AD70" s="4">
        <f>AC70+10</f>
        <v>246</v>
      </c>
      <c r="AE70">
        <f>AD70+9</f>
        <v>255</v>
      </c>
      <c r="AF70" s="4">
        <f t="shared" ref="AF70" si="555">AE70+10</f>
        <v>265</v>
      </c>
      <c r="AG70" s="4">
        <f t="shared" ref="AG70" si="556">AF70+9</f>
        <v>274</v>
      </c>
      <c r="AH70" s="4">
        <f t="shared" ref="AH70" si="557">AG70+10</f>
        <v>284</v>
      </c>
      <c r="AI70" s="4">
        <f t="shared" ref="AI70" si="558">AH70+9</f>
        <v>293</v>
      </c>
      <c r="AJ70" s="4">
        <f t="shared" ref="AJ70" si="559">AI70+10</f>
        <v>303</v>
      </c>
      <c r="AK70" s="4">
        <f t="shared" ref="AK70" si="560">AJ70+9</f>
        <v>312</v>
      </c>
      <c r="AL70" s="4">
        <f t="shared" ref="AL70" si="561">AK70+10</f>
        <v>322</v>
      </c>
      <c r="AM70" s="4">
        <f t="shared" ref="AM70" si="562">AL70+9</f>
        <v>331</v>
      </c>
      <c r="AN70" s="4">
        <f t="shared" ref="AN70" si="563">AM70+10</f>
        <v>341</v>
      </c>
      <c r="AO70" s="2">
        <f t="shared" ref="AO70" si="564">AN70+9</f>
        <v>350</v>
      </c>
      <c r="AP70" s="4">
        <f t="shared" ref="AP70" si="565">AO70+10</f>
        <v>360</v>
      </c>
      <c r="AQ70" s="4">
        <f t="shared" ref="AQ70:BI70" si="566">AP70+9</f>
        <v>369</v>
      </c>
      <c r="AR70" s="4">
        <f t="shared" ref="AR70" si="567">AQ70+10</f>
        <v>379</v>
      </c>
      <c r="AS70" s="4">
        <f t="shared" si="566"/>
        <v>388</v>
      </c>
      <c r="AT70" s="4">
        <f t="shared" ref="AT70" si="568">AS70+10</f>
        <v>398</v>
      </c>
      <c r="AU70" s="4">
        <f t="shared" si="566"/>
        <v>407</v>
      </c>
      <c r="AV70" s="4">
        <f t="shared" ref="AV70" si="569">AU70+10</f>
        <v>417</v>
      </c>
      <c r="AW70" s="4">
        <f t="shared" si="566"/>
        <v>426</v>
      </c>
      <c r="AX70" s="4">
        <f t="shared" ref="AX70" si="570">AW70+10</f>
        <v>436</v>
      </c>
      <c r="AY70">
        <f t="shared" si="566"/>
        <v>445</v>
      </c>
      <c r="AZ70" s="4">
        <f t="shared" ref="AZ70" si="571">AY70+10</f>
        <v>455</v>
      </c>
      <c r="BA70" s="4">
        <f t="shared" si="566"/>
        <v>464</v>
      </c>
      <c r="BB70" s="4">
        <f t="shared" ref="BB70" si="572">BA70+10</f>
        <v>474</v>
      </c>
      <c r="BC70" s="4">
        <f t="shared" si="566"/>
        <v>483</v>
      </c>
      <c r="BD70" s="4">
        <f t="shared" ref="BD70" si="573">BC70+10</f>
        <v>493</v>
      </c>
      <c r="BE70" s="4">
        <f t="shared" si="566"/>
        <v>502</v>
      </c>
      <c r="BF70" s="4">
        <f t="shared" ref="BF70" si="574">BE70+10</f>
        <v>512</v>
      </c>
      <c r="BG70" s="4">
        <f t="shared" si="566"/>
        <v>521</v>
      </c>
      <c r="BH70" s="4">
        <f t="shared" ref="BH70" si="575">BG70+10</f>
        <v>531</v>
      </c>
      <c r="BI70" s="2">
        <f t="shared" si="566"/>
        <v>540</v>
      </c>
      <c r="BJ70" t="s">
        <v>1</v>
      </c>
    </row>
    <row r="71" spans="1:62">
      <c r="A71" s="4" t="s">
        <v>2</v>
      </c>
      <c r="B71" s="4">
        <v>55</v>
      </c>
      <c r="C71" s="4">
        <f>B71+6</f>
        <v>61</v>
      </c>
      <c r="D71" s="4">
        <f t="shared" ref="D71:E71" si="576">C71+6</f>
        <v>67</v>
      </c>
      <c r="E71" s="4">
        <f t="shared" si="576"/>
        <v>73</v>
      </c>
      <c r="F71" s="4">
        <f t="shared" ref="F71:I71" si="577">E71+6</f>
        <v>79</v>
      </c>
      <c r="G71" s="4">
        <f t="shared" si="577"/>
        <v>85</v>
      </c>
      <c r="H71" s="4">
        <f t="shared" si="577"/>
        <v>91</v>
      </c>
      <c r="I71" s="4">
        <f t="shared" si="577"/>
        <v>97</v>
      </c>
      <c r="J71" s="4">
        <f>I71+7</f>
        <v>104</v>
      </c>
      <c r="K71">
        <f>J71+7</f>
        <v>111</v>
      </c>
      <c r="L71" s="4">
        <f t="shared" ref="L71:O71" si="578">K71+7</f>
        <v>118</v>
      </c>
      <c r="M71" s="4">
        <f t="shared" si="578"/>
        <v>125</v>
      </c>
      <c r="N71" s="4">
        <f t="shared" si="578"/>
        <v>132</v>
      </c>
      <c r="O71" s="4">
        <f t="shared" si="578"/>
        <v>139</v>
      </c>
      <c r="P71" s="4">
        <f t="shared" ref="P71:Q71" si="579">O71+7</f>
        <v>146</v>
      </c>
      <c r="Q71" s="4">
        <f t="shared" si="579"/>
        <v>153</v>
      </c>
      <c r="R71" s="4">
        <f>Q71+8</f>
        <v>161</v>
      </c>
      <c r="S71" s="4">
        <f>R71+8</f>
        <v>169</v>
      </c>
      <c r="T71" s="4">
        <f t="shared" ref="T71:W71" si="580">S71+8</f>
        <v>177</v>
      </c>
      <c r="U71" s="2">
        <f t="shared" si="580"/>
        <v>185</v>
      </c>
      <c r="V71" s="4">
        <f t="shared" si="580"/>
        <v>193</v>
      </c>
      <c r="W71" s="4">
        <f t="shared" si="580"/>
        <v>201</v>
      </c>
      <c r="X71" s="4">
        <f>W71+9</f>
        <v>210</v>
      </c>
      <c r="Y71" s="4">
        <f>X71+9</f>
        <v>219</v>
      </c>
      <c r="Z71" s="4">
        <f t="shared" ref="Z71:AC71" si="581">Y71+9</f>
        <v>228</v>
      </c>
      <c r="AA71" s="4">
        <f t="shared" si="581"/>
        <v>237</v>
      </c>
      <c r="AB71" s="4">
        <f t="shared" si="581"/>
        <v>246</v>
      </c>
      <c r="AC71" s="4">
        <f t="shared" si="581"/>
        <v>255</v>
      </c>
      <c r="AD71" s="4">
        <f>AC71+10</f>
        <v>265</v>
      </c>
      <c r="AE71">
        <f>AD71+10</f>
        <v>275</v>
      </c>
      <c r="AF71" s="4">
        <f t="shared" ref="AF71:AQ71" si="582">AE71+10</f>
        <v>285</v>
      </c>
      <c r="AG71" s="4">
        <f t="shared" si="582"/>
        <v>295</v>
      </c>
      <c r="AH71" s="4">
        <f t="shared" si="582"/>
        <v>305</v>
      </c>
      <c r="AI71" s="4">
        <f t="shared" si="582"/>
        <v>315</v>
      </c>
      <c r="AJ71" s="4">
        <f t="shared" si="582"/>
        <v>325</v>
      </c>
      <c r="AK71" s="4">
        <f t="shared" si="582"/>
        <v>335</v>
      </c>
      <c r="AL71" s="4">
        <f t="shared" si="582"/>
        <v>345</v>
      </c>
      <c r="AM71" s="4">
        <f t="shared" si="582"/>
        <v>355</v>
      </c>
      <c r="AN71" s="4">
        <f t="shared" si="582"/>
        <v>365</v>
      </c>
      <c r="AO71" s="2">
        <f t="shared" si="582"/>
        <v>375</v>
      </c>
      <c r="AP71" s="4">
        <f t="shared" si="582"/>
        <v>385</v>
      </c>
      <c r="AQ71" s="4">
        <f t="shared" si="582"/>
        <v>395</v>
      </c>
      <c r="AR71" s="4">
        <f t="shared" ref="AR71:BI71" si="583">AQ71+10</f>
        <v>405</v>
      </c>
      <c r="AS71" s="4">
        <f t="shared" si="583"/>
        <v>415</v>
      </c>
      <c r="AT71" s="4">
        <f t="shared" si="583"/>
        <v>425</v>
      </c>
      <c r="AU71" s="4">
        <f t="shared" si="583"/>
        <v>435</v>
      </c>
      <c r="AV71" s="4">
        <f t="shared" si="583"/>
        <v>445</v>
      </c>
      <c r="AW71" s="4">
        <f t="shared" si="583"/>
        <v>455</v>
      </c>
      <c r="AX71" s="4">
        <f t="shared" si="583"/>
        <v>465</v>
      </c>
      <c r="AY71">
        <f t="shared" si="583"/>
        <v>475</v>
      </c>
      <c r="AZ71" s="4">
        <f t="shared" si="583"/>
        <v>485</v>
      </c>
      <c r="BA71" s="4">
        <f t="shared" si="583"/>
        <v>495</v>
      </c>
      <c r="BB71" s="4">
        <f t="shared" si="583"/>
        <v>505</v>
      </c>
      <c r="BC71" s="4">
        <f t="shared" si="583"/>
        <v>515</v>
      </c>
      <c r="BD71" s="4">
        <f t="shared" si="583"/>
        <v>525</v>
      </c>
      <c r="BE71" s="4">
        <f t="shared" si="583"/>
        <v>535</v>
      </c>
      <c r="BF71" s="4">
        <f t="shared" si="583"/>
        <v>545</v>
      </c>
      <c r="BG71" s="4">
        <f t="shared" si="583"/>
        <v>555</v>
      </c>
      <c r="BH71" s="4">
        <f t="shared" si="583"/>
        <v>565</v>
      </c>
      <c r="BI71" s="2">
        <f t="shared" si="583"/>
        <v>575</v>
      </c>
      <c r="BJ71" t="s">
        <v>1</v>
      </c>
    </row>
    <row r="72" spans="1:62">
      <c r="A72" s="4" t="s">
        <v>3</v>
      </c>
      <c r="B72" s="4">
        <v>8</v>
      </c>
      <c r="C72" s="4">
        <f>B72+0.2</f>
        <v>8.1999999999999993</v>
      </c>
      <c r="D72" s="4">
        <f t="shared" ref="D72:E72" si="584">C72+0.2</f>
        <v>8.3999999999999986</v>
      </c>
      <c r="E72" s="4">
        <f t="shared" si="584"/>
        <v>8.5999999999999979</v>
      </c>
      <c r="F72" s="4">
        <f t="shared" ref="F72:BH72" si="585">E72+0.2</f>
        <v>8.7999999999999972</v>
      </c>
      <c r="G72" s="4">
        <f t="shared" si="585"/>
        <v>8.9999999999999964</v>
      </c>
      <c r="H72" s="4">
        <f t="shared" si="585"/>
        <v>9.1999999999999957</v>
      </c>
      <c r="I72" s="4">
        <f t="shared" si="585"/>
        <v>9.399999999999995</v>
      </c>
      <c r="J72" s="4">
        <f t="shared" si="585"/>
        <v>9.5999999999999943</v>
      </c>
      <c r="K72">
        <f t="shared" si="585"/>
        <v>9.7999999999999936</v>
      </c>
      <c r="L72" s="4">
        <f t="shared" si="585"/>
        <v>9.9999999999999929</v>
      </c>
      <c r="M72" s="4">
        <f t="shared" si="585"/>
        <v>10.199999999999992</v>
      </c>
      <c r="N72" s="4">
        <f t="shared" si="585"/>
        <v>10.399999999999991</v>
      </c>
      <c r="O72" s="4">
        <f t="shared" si="585"/>
        <v>10.599999999999991</v>
      </c>
      <c r="P72" s="4">
        <f t="shared" si="585"/>
        <v>10.79999999999999</v>
      </c>
      <c r="Q72" s="4">
        <f t="shared" si="585"/>
        <v>10.999999999999989</v>
      </c>
      <c r="R72" s="4">
        <f t="shared" si="585"/>
        <v>11.199999999999989</v>
      </c>
      <c r="S72" s="4">
        <f t="shared" si="585"/>
        <v>11.399999999999988</v>
      </c>
      <c r="T72" s="4">
        <f t="shared" si="585"/>
        <v>11.599999999999987</v>
      </c>
      <c r="U72" s="2">
        <f t="shared" si="585"/>
        <v>11.799999999999986</v>
      </c>
      <c r="V72" s="4">
        <f t="shared" si="585"/>
        <v>11.999999999999986</v>
      </c>
      <c r="W72" s="4">
        <f t="shared" si="585"/>
        <v>12.199999999999985</v>
      </c>
      <c r="X72" s="4">
        <f t="shared" si="585"/>
        <v>12.399999999999984</v>
      </c>
      <c r="Y72" s="4">
        <f t="shared" si="585"/>
        <v>12.599999999999984</v>
      </c>
      <c r="Z72" s="4">
        <f t="shared" si="585"/>
        <v>12.799999999999983</v>
      </c>
      <c r="AA72" s="4">
        <f t="shared" si="585"/>
        <v>12.999999999999982</v>
      </c>
      <c r="AB72" s="4">
        <f t="shared" si="585"/>
        <v>13.199999999999982</v>
      </c>
      <c r="AC72" s="4">
        <f t="shared" si="585"/>
        <v>13.399999999999981</v>
      </c>
      <c r="AD72" s="4">
        <f t="shared" si="585"/>
        <v>13.59999999999998</v>
      </c>
      <c r="AE72">
        <f t="shared" si="585"/>
        <v>13.799999999999979</v>
      </c>
      <c r="AF72" s="4">
        <f t="shared" si="585"/>
        <v>13.999999999999979</v>
      </c>
      <c r="AG72" s="4">
        <f t="shared" si="585"/>
        <v>14.199999999999978</v>
      </c>
      <c r="AH72" s="4">
        <f t="shared" si="585"/>
        <v>14.399999999999977</v>
      </c>
      <c r="AI72" s="4">
        <f t="shared" si="585"/>
        <v>14.599999999999977</v>
      </c>
      <c r="AJ72" s="4">
        <f t="shared" si="585"/>
        <v>14.799999999999976</v>
      </c>
      <c r="AK72" s="4">
        <f t="shared" si="585"/>
        <v>14.999999999999975</v>
      </c>
      <c r="AL72" s="4">
        <f t="shared" si="585"/>
        <v>15.199999999999974</v>
      </c>
      <c r="AM72" s="4">
        <f t="shared" si="585"/>
        <v>15.399999999999974</v>
      </c>
      <c r="AN72" s="4">
        <f t="shared" si="585"/>
        <v>15.599999999999973</v>
      </c>
      <c r="AO72" s="2">
        <f t="shared" si="585"/>
        <v>15.799999999999972</v>
      </c>
      <c r="AP72" s="4">
        <f t="shared" si="585"/>
        <v>15.999999999999972</v>
      </c>
      <c r="AQ72" s="4">
        <f t="shared" si="585"/>
        <v>16.199999999999971</v>
      </c>
      <c r="AR72" s="4">
        <f t="shared" si="585"/>
        <v>16.39999999999997</v>
      </c>
      <c r="AS72" s="4">
        <f t="shared" si="585"/>
        <v>16.599999999999969</v>
      </c>
      <c r="AT72" s="4">
        <f t="shared" si="585"/>
        <v>16.799999999999969</v>
      </c>
      <c r="AU72" s="4">
        <f t="shared" si="585"/>
        <v>16.999999999999968</v>
      </c>
      <c r="AV72" s="4">
        <f t="shared" si="585"/>
        <v>17.199999999999967</v>
      </c>
      <c r="AW72" s="4">
        <f t="shared" si="585"/>
        <v>17.399999999999967</v>
      </c>
      <c r="AX72" s="4">
        <f t="shared" si="585"/>
        <v>17.599999999999966</v>
      </c>
      <c r="AY72">
        <f t="shared" si="585"/>
        <v>17.799999999999965</v>
      </c>
      <c r="AZ72" s="4">
        <f t="shared" si="585"/>
        <v>17.999999999999964</v>
      </c>
      <c r="BA72" s="4">
        <f t="shared" si="585"/>
        <v>18.199999999999964</v>
      </c>
      <c r="BB72" s="4">
        <f t="shared" si="585"/>
        <v>18.399999999999963</v>
      </c>
      <c r="BC72" s="4">
        <f t="shared" si="585"/>
        <v>18.599999999999962</v>
      </c>
      <c r="BD72" s="4">
        <f t="shared" si="585"/>
        <v>18.799999999999962</v>
      </c>
      <c r="BE72" s="4">
        <f t="shared" si="585"/>
        <v>18.999999999999961</v>
      </c>
      <c r="BF72" s="4">
        <f t="shared" si="585"/>
        <v>19.19999999999996</v>
      </c>
      <c r="BG72" s="4">
        <f t="shared" si="585"/>
        <v>19.399999999999959</v>
      </c>
      <c r="BH72" s="4">
        <f t="shared" si="585"/>
        <v>19.599999999999959</v>
      </c>
      <c r="BI72" s="2">
        <f t="shared" ref="BI72" si="586">BH72+0.2</f>
        <v>19.799999999999958</v>
      </c>
      <c r="BJ72" t="s">
        <v>1</v>
      </c>
    </row>
    <row r="73" spans="1:62">
      <c r="A73" s="4" t="s">
        <v>4</v>
      </c>
      <c r="B73" s="4">
        <v>14</v>
      </c>
      <c r="C73" s="4">
        <f>B73+0.5</f>
        <v>14.5</v>
      </c>
      <c r="D73" s="4">
        <f t="shared" ref="D73:E73" si="587">C73+0.5</f>
        <v>15</v>
      </c>
      <c r="E73" s="4">
        <f t="shared" si="587"/>
        <v>15.5</v>
      </c>
      <c r="F73" s="4">
        <f t="shared" ref="F73:X73" si="588">E73+0.5</f>
        <v>16</v>
      </c>
      <c r="G73" s="4">
        <f t="shared" si="588"/>
        <v>16.5</v>
      </c>
      <c r="H73" s="4">
        <f t="shared" si="588"/>
        <v>17</v>
      </c>
      <c r="I73" s="4">
        <f t="shared" si="588"/>
        <v>17.5</v>
      </c>
      <c r="J73" s="4">
        <f t="shared" si="588"/>
        <v>18</v>
      </c>
      <c r="K73">
        <f t="shared" si="588"/>
        <v>18.5</v>
      </c>
      <c r="L73" s="4">
        <f t="shared" si="588"/>
        <v>19</v>
      </c>
      <c r="M73" s="4">
        <f t="shared" si="588"/>
        <v>19.5</v>
      </c>
      <c r="N73" s="4">
        <f t="shared" si="588"/>
        <v>20</v>
      </c>
      <c r="O73" s="4">
        <f t="shared" si="588"/>
        <v>20.5</v>
      </c>
      <c r="P73" s="4">
        <f t="shared" si="588"/>
        <v>21</v>
      </c>
      <c r="Q73" s="4">
        <f t="shared" si="588"/>
        <v>21.5</v>
      </c>
      <c r="R73" s="4">
        <f t="shared" si="588"/>
        <v>22</v>
      </c>
      <c r="S73" s="4">
        <f t="shared" si="588"/>
        <v>22.5</v>
      </c>
      <c r="T73" s="4">
        <f t="shared" si="588"/>
        <v>23</v>
      </c>
      <c r="U73" s="2">
        <f t="shared" si="588"/>
        <v>23.5</v>
      </c>
      <c r="V73" s="4">
        <f t="shared" si="588"/>
        <v>24</v>
      </c>
      <c r="W73" s="4">
        <f t="shared" si="588"/>
        <v>24.5</v>
      </c>
      <c r="X73" s="4">
        <f t="shared" si="588"/>
        <v>25</v>
      </c>
      <c r="Y73" s="4">
        <f>X73</f>
        <v>25</v>
      </c>
      <c r="Z73" s="4">
        <f>Y73+1</f>
        <v>26</v>
      </c>
      <c r="AA73" s="4">
        <f t="shared" ref="AA73" si="589">Z73</f>
        <v>26</v>
      </c>
      <c r="AB73" s="4">
        <f t="shared" ref="AB73" si="590">AA73+1</f>
        <v>27</v>
      </c>
      <c r="AC73" s="4">
        <f t="shared" ref="AC73" si="591">AB73</f>
        <v>27</v>
      </c>
      <c r="AD73" s="4">
        <f t="shared" ref="AD73" si="592">AC73+1</f>
        <v>28</v>
      </c>
      <c r="AE73">
        <f t="shared" ref="AE73" si="593">AD73</f>
        <v>28</v>
      </c>
      <c r="AF73" s="4">
        <f t="shared" ref="AF73" si="594">AE73+1</f>
        <v>29</v>
      </c>
      <c r="AG73" s="4">
        <f t="shared" ref="AG73" si="595">AF73</f>
        <v>29</v>
      </c>
      <c r="AH73" s="4">
        <f t="shared" ref="AH73" si="596">AG73+1</f>
        <v>30</v>
      </c>
      <c r="AI73" s="4">
        <f t="shared" ref="AI73" si="597">AH73</f>
        <v>30</v>
      </c>
      <c r="AJ73" s="4">
        <f t="shared" ref="AJ73" si="598">AI73+1</f>
        <v>31</v>
      </c>
      <c r="AK73" s="4">
        <f t="shared" ref="AK73" si="599">AJ73</f>
        <v>31</v>
      </c>
      <c r="AL73" s="4">
        <f t="shared" ref="AL73" si="600">AK73+1</f>
        <v>32</v>
      </c>
      <c r="AM73" s="4">
        <f t="shared" ref="AM73" si="601">AL73</f>
        <v>32</v>
      </c>
      <c r="AN73" s="4">
        <f t="shared" ref="AN73" si="602">AM73+1</f>
        <v>33</v>
      </c>
      <c r="AO73" s="2">
        <f t="shared" ref="AO73" si="603">AN73</f>
        <v>33</v>
      </c>
      <c r="AP73" s="4">
        <f t="shared" ref="AP73" si="604">AO73+1</f>
        <v>34</v>
      </c>
      <c r="AQ73" s="4">
        <f t="shared" ref="AQ73" si="605">AP73</f>
        <v>34</v>
      </c>
      <c r="AR73" s="4">
        <f t="shared" ref="AR73" si="606">AQ73+1</f>
        <v>35</v>
      </c>
      <c r="AS73" s="4">
        <f t="shared" ref="AS73" si="607">AR73</f>
        <v>35</v>
      </c>
      <c r="AT73" s="4">
        <f t="shared" ref="AT73" si="608">AS73+1</f>
        <v>36</v>
      </c>
      <c r="AU73" s="4">
        <f t="shared" ref="AU73" si="609">AT73</f>
        <v>36</v>
      </c>
      <c r="AV73" s="4">
        <f t="shared" ref="AV73" si="610">AU73+1</f>
        <v>37</v>
      </c>
      <c r="AW73" s="4">
        <f t="shared" ref="AW73" si="611">AV73</f>
        <v>37</v>
      </c>
      <c r="AX73" s="4">
        <f t="shared" ref="AX73" si="612">AW73+1</f>
        <v>38</v>
      </c>
      <c r="AY73">
        <f t="shared" ref="AY73" si="613">AX73</f>
        <v>38</v>
      </c>
      <c r="AZ73" s="4">
        <f t="shared" ref="AZ73" si="614">AY73+1</f>
        <v>39</v>
      </c>
      <c r="BA73" s="4">
        <f t="shared" ref="BA73" si="615">AZ73</f>
        <v>39</v>
      </c>
      <c r="BB73" s="4">
        <f t="shared" ref="BB73" si="616">BA73+1</f>
        <v>40</v>
      </c>
      <c r="BC73" s="4">
        <f t="shared" ref="BC73" si="617">BB73</f>
        <v>40</v>
      </c>
      <c r="BD73" s="4">
        <f t="shared" ref="BD73" si="618">BC73+1</f>
        <v>41</v>
      </c>
      <c r="BE73" s="4">
        <f t="shared" ref="BE73" si="619">BD73</f>
        <v>41</v>
      </c>
      <c r="BF73" s="4">
        <f t="shared" ref="BF73" si="620">BE73+1</f>
        <v>42</v>
      </c>
      <c r="BG73" s="4">
        <f t="shared" ref="BG73" si="621">BF73</f>
        <v>42</v>
      </c>
      <c r="BH73" s="4">
        <f t="shared" ref="BH73" si="622">BG73+1</f>
        <v>43</v>
      </c>
      <c r="BI73" s="2">
        <f t="shared" ref="BI73" si="623">BH73</f>
        <v>43</v>
      </c>
      <c r="BJ73" t="s">
        <v>1</v>
      </c>
    </row>
    <row r="74" spans="1:62">
      <c r="A74" s="4" t="s">
        <v>5</v>
      </c>
    </row>
    <row r="75" spans="1:62">
      <c r="A75" s="4" t="s">
        <v>313</v>
      </c>
    </row>
    <row r="76" spans="1:62">
      <c r="A76" s="4" t="s">
        <v>7</v>
      </c>
      <c r="B76" s="4">
        <v>10</v>
      </c>
      <c r="C76" s="4">
        <f>B76+2</f>
        <v>12</v>
      </c>
      <c r="D76" s="4">
        <f t="shared" ref="D76:BI76" si="624">C76+2</f>
        <v>14</v>
      </c>
      <c r="E76" s="4">
        <f t="shared" si="624"/>
        <v>16</v>
      </c>
      <c r="F76" s="4">
        <f t="shared" si="624"/>
        <v>18</v>
      </c>
      <c r="G76" s="4">
        <f t="shared" si="624"/>
        <v>20</v>
      </c>
      <c r="H76" s="4">
        <f t="shared" si="624"/>
        <v>22</v>
      </c>
      <c r="I76" s="4">
        <f t="shared" si="624"/>
        <v>24</v>
      </c>
      <c r="J76" s="4">
        <f t="shared" si="624"/>
        <v>26</v>
      </c>
      <c r="K76">
        <f t="shared" si="624"/>
        <v>28</v>
      </c>
      <c r="L76" s="4">
        <f t="shared" si="624"/>
        <v>30</v>
      </c>
      <c r="M76" s="4">
        <f t="shared" si="624"/>
        <v>32</v>
      </c>
      <c r="N76" s="4">
        <f t="shared" si="624"/>
        <v>34</v>
      </c>
      <c r="O76" s="4">
        <f t="shared" si="624"/>
        <v>36</v>
      </c>
      <c r="P76" s="4">
        <f t="shared" si="624"/>
        <v>38</v>
      </c>
      <c r="Q76" s="4">
        <f t="shared" si="624"/>
        <v>40</v>
      </c>
      <c r="R76" s="4">
        <f t="shared" si="624"/>
        <v>42</v>
      </c>
      <c r="S76" s="4">
        <f t="shared" si="624"/>
        <v>44</v>
      </c>
      <c r="T76" s="4">
        <f t="shared" si="624"/>
        <v>46</v>
      </c>
      <c r="U76" s="2">
        <f t="shared" si="624"/>
        <v>48</v>
      </c>
      <c r="V76" s="4">
        <f t="shared" si="624"/>
        <v>50</v>
      </c>
      <c r="W76" s="4">
        <f t="shared" si="624"/>
        <v>52</v>
      </c>
      <c r="X76" s="4">
        <f t="shared" si="624"/>
        <v>54</v>
      </c>
      <c r="Y76" s="4">
        <f t="shared" si="624"/>
        <v>56</v>
      </c>
      <c r="Z76" s="4">
        <f t="shared" si="624"/>
        <v>58</v>
      </c>
      <c r="AA76" s="4">
        <f t="shared" si="624"/>
        <v>60</v>
      </c>
      <c r="AB76" s="4">
        <f t="shared" si="624"/>
        <v>62</v>
      </c>
      <c r="AC76" s="4">
        <f t="shared" si="624"/>
        <v>64</v>
      </c>
      <c r="AD76" s="4">
        <f t="shared" si="624"/>
        <v>66</v>
      </c>
      <c r="AE76">
        <f t="shared" si="624"/>
        <v>68</v>
      </c>
      <c r="AF76" s="4">
        <f t="shared" si="624"/>
        <v>70</v>
      </c>
      <c r="AG76" s="4">
        <f t="shared" si="624"/>
        <v>72</v>
      </c>
      <c r="AH76" s="4">
        <f t="shared" si="624"/>
        <v>74</v>
      </c>
      <c r="AI76" s="4">
        <f t="shared" si="624"/>
        <v>76</v>
      </c>
      <c r="AJ76" s="4">
        <f t="shared" si="624"/>
        <v>78</v>
      </c>
      <c r="AK76" s="4">
        <f t="shared" si="624"/>
        <v>80</v>
      </c>
      <c r="AL76" s="4">
        <f t="shared" si="624"/>
        <v>82</v>
      </c>
      <c r="AM76" s="4">
        <f t="shared" si="624"/>
        <v>84</v>
      </c>
      <c r="AN76" s="4">
        <f t="shared" si="624"/>
        <v>86</v>
      </c>
      <c r="AO76" s="2">
        <f t="shared" si="624"/>
        <v>88</v>
      </c>
      <c r="AP76" s="4">
        <f t="shared" si="624"/>
        <v>90</v>
      </c>
      <c r="AQ76" s="4">
        <f t="shared" si="624"/>
        <v>92</v>
      </c>
      <c r="AR76" s="4">
        <f t="shared" si="624"/>
        <v>94</v>
      </c>
      <c r="AS76" s="4">
        <f t="shared" si="624"/>
        <v>96</v>
      </c>
      <c r="AT76" s="4">
        <f t="shared" si="624"/>
        <v>98</v>
      </c>
      <c r="AU76" s="4">
        <f t="shared" si="624"/>
        <v>100</v>
      </c>
      <c r="AV76" s="4">
        <f t="shared" si="624"/>
        <v>102</v>
      </c>
      <c r="AW76" s="4">
        <f t="shared" si="624"/>
        <v>104</v>
      </c>
      <c r="AX76" s="4">
        <f t="shared" si="624"/>
        <v>106</v>
      </c>
      <c r="AY76">
        <f t="shared" si="624"/>
        <v>108</v>
      </c>
      <c r="AZ76" s="4">
        <f t="shared" si="624"/>
        <v>110</v>
      </c>
      <c r="BA76" s="4">
        <f t="shared" si="624"/>
        <v>112</v>
      </c>
      <c r="BB76" s="4">
        <f t="shared" si="624"/>
        <v>114</v>
      </c>
      <c r="BC76" s="4">
        <f t="shared" si="624"/>
        <v>116</v>
      </c>
      <c r="BD76" s="4">
        <f t="shared" si="624"/>
        <v>118</v>
      </c>
      <c r="BE76" s="4">
        <f t="shared" si="624"/>
        <v>120</v>
      </c>
      <c r="BF76" s="4">
        <f t="shared" si="624"/>
        <v>122</v>
      </c>
      <c r="BG76" s="4">
        <f t="shared" si="624"/>
        <v>124</v>
      </c>
      <c r="BH76" s="4">
        <f t="shared" si="624"/>
        <v>126</v>
      </c>
      <c r="BI76" s="2">
        <f t="shared" si="624"/>
        <v>128</v>
      </c>
      <c r="BJ76" t="s">
        <v>1</v>
      </c>
    </row>
    <row r="77" spans="1:62">
      <c r="A77" s="4" t="s">
        <v>8</v>
      </c>
      <c r="B77" s="4">
        <v>5</v>
      </c>
      <c r="C77" s="4">
        <f>B77+2</f>
        <v>7</v>
      </c>
      <c r="D77" s="4">
        <f t="shared" ref="D77:AF77" si="625">C77+2</f>
        <v>9</v>
      </c>
      <c r="E77" s="4">
        <f t="shared" si="625"/>
        <v>11</v>
      </c>
      <c r="F77" s="4">
        <f t="shared" si="625"/>
        <v>13</v>
      </c>
      <c r="G77" s="4">
        <f t="shared" si="625"/>
        <v>15</v>
      </c>
      <c r="H77" s="4">
        <f t="shared" si="625"/>
        <v>17</v>
      </c>
      <c r="I77" s="4">
        <f t="shared" si="625"/>
        <v>19</v>
      </c>
      <c r="J77" s="4">
        <f t="shared" si="625"/>
        <v>21</v>
      </c>
      <c r="K77">
        <f t="shared" si="625"/>
        <v>23</v>
      </c>
      <c r="L77" s="4">
        <f t="shared" si="625"/>
        <v>25</v>
      </c>
      <c r="M77" s="4">
        <f t="shared" si="625"/>
        <v>27</v>
      </c>
      <c r="N77" s="4">
        <f t="shared" si="625"/>
        <v>29</v>
      </c>
      <c r="O77" s="4">
        <f t="shared" si="625"/>
        <v>31</v>
      </c>
      <c r="P77" s="4">
        <f t="shared" si="625"/>
        <v>33</v>
      </c>
      <c r="Q77" s="4">
        <f t="shared" si="625"/>
        <v>35</v>
      </c>
      <c r="R77" s="4">
        <f t="shared" si="625"/>
        <v>37</v>
      </c>
      <c r="S77" s="4">
        <f t="shared" si="625"/>
        <v>39</v>
      </c>
      <c r="T77" s="4">
        <f t="shared" si="625"/>
        <v>41</v>
      </c>
      <c r="U77" s="2">
        <f t="shared" si="625"/>
        <v>43</v>
      </c>
      <c r="V77" s="4">
        <f t="shared" si="625"/>
        <v>45</v>
      </c>
      <c r="W77" s="4">
        <f t="shared" si="625"/>
        <v>47</v>
      </c>
      <c r="X77" s="4">
        <f t="shared" si="625"/>
        <v>49</v>
      </c>
      <c r="Y77" s="4">
        <f t="shared" si="625"/>
        <v>51</v>
      </c>
      <c r="Z77" s="4">
        <f t="shared" si="625"/>
        <v>53</v>
      </c>
      <c r="AA77" s="4">
        <f t="shared" si="625"/>
        <v>55</v>
      </c>
      <c r="AB77" s="4">
        <f t="shared" si="625"/>
        <v>57</v>
      </c>
      <c r="AC77" s="4">
        <f t="shared" si="625"/>
        <v>59</v>
      </c>
      <c r="AD77" s="4">
        <f t="shared" si="625"/>
        <v>61</v>
      </c>
      <c r="AE77">
        <f t="shared" si="625"/>
        <v>63</v>
      </c>
      <c r="AF77" s="4">
        <f t="shared" si="625"/>
        <v>65</v>
      </c>
      <c r="AG77" s="4">
        <f>AF77</f>
        <v>65</v>
      </c>
      <c r="AH77" s="4">
        <f t="shared" ref="AH77:BI77" si="626">AG77</f>
        <v>65</v>
      </c>
      <c r="AI77" s="4">
        <f t="shared" si="626"/>
        <v>65</v>
      </c>
      <c r="AJ77" s="4">
        <f t="shared" si="626"/>
        <v>65</v>
      </c>
      <c r="AK77" s="4">
        <f t="shared" si="626"/>
        <v>65</v>
      </c>
      <c r="AL77" s="4">
        <f t="shared" si="626"/>
        <v>65</v>
      </c>
      <c r="AM77" s="4">
        <f t="shared" si="626"/>
        <v>65</v>
      </c>
      <c r="AN77" s="4">
        <f t="shared" si="626"/>
        <v>65</v>
      </c>
      <c r="AO77" s="2">
        <f t="shared" si="626"/>
        <v>65</v>
      </c>
      <c r="AP77" s="4">
        <f t="shared" si="626"/>
        <v>65</v>
      </c>
      <c r="AQ77" s="4">
        <f t="shared" si="626"/>
        <v>65</v>
      </c>
      <c r="AR77" s="4">
        <f t="shared" si="626"/>
        <v>65</v>
      </c>
      <c r="AS77" s="4">
        <f t="shared" si="626"/>
        <v>65</v>
      </c>
      <c r="AT77" s="4">
        <f t="shared" si="626"/>
        <v>65</v>
      </c>
      <c r="AU77" s="4">
        <f t="shared" si="626"/>
        <v>65</v>
      </c>
      <c r="AV77" s="4">
        <f t="shared" si="626"/>
        <v>65</v>
      </c>
      <c r="AW77" s="4">
        <f t="shared" si="626"/>
        <v>65</v>
      </c>
      <c r="AX77" s="4">
        <f t="shared" si="626"/>
        <v>65</v>
      </c>
      <c r="AY77">
        <f t="shared" si="626"/>
        <v>65</v>
      </c>
      <c r="AZ77" s="4">
        <f t="shared" si="626"/>
        <v>65</v>
      </c>
      <c r="BA77" s="4">
        <f t="shared" si="626"/>
        <v>65</v>
      </c>
      <c r="BB77" s="4">
        <f t="shared" si="626"/>
        <v>65</v>
      </c>
      <c r="BC77" s="4">
        <f t="shared" si="626"/>
        <v>65</v>
      </c>
      <c r="BD77" s="4">
        <f t="shared" si="626"/>
        <v>65</v>
      </c>
      <c r="BE77" s="4">
        <f t="shared" si="626"/>
        <v>65</v>
      </c>
      <c r="BF77" s="4">
        <f t="shared" si="626"/>
        <v>65</v>
      </c>
      <c r="BG77" s="4">
        <f t="shared" si="626"/>
        <v>65</v>
      </c>
      <c r="BH77" s="4">
        <f t="shared" si="626"/>
        <v>65</v>
      </c>
      <c r="BI77" s="2">
        <f t="shared" si="626"/>
        <v>65</v>
      </c>
      <c r="BJ77" t="s">
        <v>1</v>
      </c>
    </row>
    <row r="78" spans="1:62">
      <c r="A78" s="4" t="s">
        <v>5</v>
      </c>
    </row>
    <row r="80" spans="1:62">
      <c r="A80" s="4" t="s">
        <v>314</v>
      </c>
    </row>
    <row r="81" spans="1:62">
      <c r="A81" s="4" t="s">
        <v>9</v>
      </c>
      <c r="B81" s="4">
        <v>2</v>
      </c>
      <c r="C81" s="4">
        <f>B81</f>
        <v>2</v>
      </c>
      <c r="D81" s="4">
        <f>C81+1</f>
        <v>3</v>
      </c>
      <c r="E81" s="4">
        <f t="shared" ref="E81" si="627">D81</f>
        <v>3</v>
      </c>
      <c r="F81" s="4">
        <f>E81+1</f>
        <v>4</v>
      </c>
      <c r="G81" s="4">
        <f t="shared" ref="G81" si="628">F81</f>
        <v>4</v>
      </c>
      <c r="H81" s="4">
        <f t="shared" ref="H81" si="629">G81+1</f>
        <v>5</v>
      </c>
      <c r="I81" s="4">
        <f t="shared" ref="I81" si="630">H81</f>
        <v>5</v>
      </c>
      <c r="J81" s="4">
        <f t="shared" ref="J81" si="631">I81+1</f>
        <v>6</v>
      </c>
      <c r="K81">
        <f t="shared" ref="K81" si="632">J81</f>
        <v>6</v>
      </c>
      <c r="L81" s="4">
        <f t="shared" ref="L81" si="633">K81+1</f>
        <v>7</v>
      </c>
      <c r="M81" s="4">
        <f t="shared" ref="M81" si="634">L81</f>
        <v>7</v>
      </c>
      <c r="N81" s="4">
        <f t="shared" ref="N81" si="635">M81+1</f>
        <v>8</v>
      </c>
      <c r="O81" s="4">
        <f t="shared" ref="O81" si="636">N81</f>
        <v>8</v>
      </c>
      <c r="P81" s="4">
        <f t="shared" ref="P81" si="637">O81+1</f>
        <v>9</v>
      </c>
      <c r="Q81" s="4">
        <f t="shared" ref="Q81" si="638">P81</f>
        <v>9</v>
      </c>
      <c r="R81" s="4">
        <f t="shared" ref="R81:R82" si="639">Q81+1</f>
        <v>10</v>
      </c>
      <c r="S81" s="4">
        <f>R81+1</f>
        <v>11</v>
      </c>
      <c r="T81" s="4">
        <f>S81+1</f>
        <v>12</v>
      </c>
      <c r="U81">
        <f t="shared" ref="U81:Y81" si="640">T81+1</f>
        <v>13</v>
      </c>
      <c r="V81" s="4">
        <f t="shared" si="640"/>
        <v>14</v>
      </c>
      <c r="W81" s="4">
        <f t="shared" si="640"/>
        <v>15</v>
      </c>
      <c r="X81" s="4">
        <f>W81+2</f>
        <v>17</v>
      </c>
      <c r="Y81" s="4">
        <f t="shared" si="640"/>
        <v>18</v>
      </c>
      <c r="Z81" s="4">
        <f t="shared" ref="Z81" si="641">Y81+2</f>
        <v>20</v>
      </c>
      <c r="AA81" s="4">
        <f t="shared" ref="AA81" si="642">Z81+1</f>
        <v>21</v>
      </c>
      <c r="AB81" s="4">
        <f t="shared" ref="AB81" si="643">AA81+2</f>
        <v>23</v>
      </c>
      <c r="AC81" s="4">
        <f t="shared" ref="AC81" si="644">AB81+1</f>
        <v>24</v>
      </c>
      <c r="AD81" s="4">
        <f t="shared" ref="AD81" si="645">AC81+2</f>
        <v>26</v>
      </c>
      <c r="AE81">
        <f>AD81+2</f>
        <v>28</v>
      </c>
      <c r="AF81" s="4">
        <f t="shared" ref="AF81:BI81" si="646">AE81+2</f>
        <v>30</v>
      </c>
      <c r="AG81" s="4">
        <f t="shared" si="646"/>
        <v>32</v>
      </c>
      <c r="AH81" s="4">
        <f t="shared" si="646"/>
        <v>34</v>
      </c>
      <c r="AI81" s="4">
        <f t="shared" si="646"/>
        <v>36</v>
      </c>
      <c r="AJ81" s="4">
        <f t="shared" si="646"/>
        <v>38</v>
      </c>
      <c r="AK81" s="4">
        <f t="shared" si="646"/>
        <v>40</v>
      </c>
      <c r="AL81" s="4">
        <f t="shared" si="646"/>
        <v>42</v>
      </c>
      <c r="AM81" s="4">
        <f t="shared" si="646"/>
        <v>44</v>
      </c>
      <c r="AN81" s="4">
        <f t="shared" si="646"/>
        <v>46</v>
      </c>
      <c r="AO81">
        <f t="shared" si="646"/>
        <v>48</v>
      </c>
      <c r="AP81" s="4">
        <f t="shared" si="646"/>
        <v>50</v>
      </c>
      <c r="AQ81" s="4">
        <f t="shared" si="646"/>
        <v>52</v>
      </c>
      <c r="AR81" s="4">
        <f t="shared" si="646"/>
        <v>54</v>
      </c>
      <c r="AS81" s="4">
        <f t="shared" si="646"/>
        <v>56</v>
      </c>
      <c r="AT81" s="4">
        <f t="shared" si="646"/>
        <v>58</v>
      </c>
      <c r="AU81" s="4">
        <f t="shared" si="646"/>
        <v>60</v>
      </c>
      <c r="AV81" s="4">
        <f t="shared" si="646"/>
        <v>62</v>
      </c>
      <c r="AW81" s="4">
        <f t="shared" si="646"/>
        <v>64</v>
      </c>
      <c r="AX81" s="4">
        <f t="shared" si="646"/>
        <v>66</v>
      </c>
      <c r="AY81">
        <f t="shared" si="646"/>
        <v>68</v>
      </c>
      <c r="AZ81" s="4">
        <f t="shared" si="646"/>
        <v>70</v>
      </c>
      <c r="BA81" s="4">
        <f t="shared" si="646"/>
        <v>72</v>
      </c>
      <c r="BB81" s="4">
        <f t="shared" si="646"/>
        <v>74</v>
      </c>
      <c r="BC81" s="4">
        <f t="shared" si="646"/>
        <v>76</v>
      </c>
      <c r="BD81" s="4">
        <f t="shared" si="646"/>
        <v>78</v>
      </c>
      <c r="BE81" s="4">
        <f t="shared" si="646"/>
        <v>80</v>
      </c>
      <c r="BF81" s="4">
        <f t="shared" si="646"/>
        <v>82</v>
      </c>
      <c r="BG81" s="4">
        <f t="shared" si="646"/>
        <v>84</v>
      </c>
      <c r="BH81" s="4">
        <f t="shared" si="646"/>
        <v>86</v>
      </c>
      <c r="BI81">
        <f t="shared" si="646"/>
        <v>88</v>
      </c>
      <c r="BJ81" t="s">
        <v>1</v>
      </c>
    </row>
    <row r="82" spans="1:62">
      <c r="A82" s="4" t="s">
        <v>10</v>
      </c>
      <c r="B82" s="4">
        <v>4</v>
      </c>
      <c r="C82" s="4">
        <f>B82</f>
        <v>4</v>
      </c>
      <c r="D82" s="4">
        <f>C82+1</f>
        <v>5</v>
      </c>
      <c r="E82" s="4">
        <f t="shared" ref="E82" si="647">D82</f>
        <v>5</v>
      </c>
      <c r="F82" s="4">
        <f>E82+1</f>
        <v>6</v>
      </c>
      <c r="G82" s="4">
        <f t="shared" ref="G82" si="648">F82</f>
        <v>6</v>
      </c>
      <c r="H82" s="4">
        <f t="shared" ref="H82" si="649">G82+1</f>
        <v>7</v>
      </c>
      <c r="I82" s="4">
        <f t="shared" ref="I82" si="650">H82</f>
        <v>7</v>
      </c>
      <c r="J82" s="4">
        <f t="shared" ref="J82" si="651">I82+1</f>
        <v>8</v>
      </c>
      <c r="K82">
        <f t="shared" ref="K82" si="652">J82</f>
        <v>8</v>
      </c>
      <c r="L82" s="4">
        <f t="shared" ref="L82" si="653">K82+1</f>
        <v>9</v>
      </c>
      <c r="M82" s="4">
        <f t="shared" ref="M82" si="654">L82</f>
        <v>9</v>
      </c>
      <c r="N82" s="4">
        <f t="shared" ref="N82" si="655">M82+1</f>
        <v>10</v>
      </c>
      <c r="O82" s="4">
        <f t="shared" ref="O82" si="656">N82</f>
        <v>10</v>
      </c>
      <c r="P82" s="4">
        <f t="shared" ref="P82" si="657">O82+1</f>
        <v>11</v>
      </c>
      <c r="Q82" s="4">
        <f t="shared" ref="Q82" si="658">P82</f>
        <v>11</v>
      </c>
      <c r="R82" s="4">
        <f t="shared" si="639"/>
        <v>12</v>
      </c>
      <c r="S82" s="4">
        <f>R82+1</f>
        <v>13</v>
      </c>
      <c r="T82" s="4">
        <f>S82+1</f>
        <v>14</v>
      </c>
      <c r="U82">
        <f t="shared" ref="U82:Y82" si="659">T82+1</f>
        <v>15</v>
      </c>
      <c r="V82" s="4">
        <f t="shared" si="659"/>
        <v>16</v>
      </c>
      <c r="W82" s="4">
        <f t="shared" si="659"/>
        <v>17</v>
      </c>
      <c r="X82" s="4">
        <f>W82+2</f>
        <v>19</v>
      </c>
      <c r="Y82" s="4">
        <f t="shared" si="659"/>
        <v>20</v>
      </c>
      <c r="Z82" s="4">
        <f t="shared" ref="Z82" si="660">Y82+2</f>
        <v>22</v>
      </c>
      <c r="AA82" s="4">
        <f t="shared" ref="AA82" si="661">Z82+1</f>
        <v>23</v>
      </c>
      <c r="AB82" s="4">
        <f t="shared" ref="AB82" si="662">AA82+2</f>
        <v>25</v>
      </c>
      <c r="AC82" s="4">
        <f t="shared" ref="AC82" si="663">AB82+1</f>
        <v>26</v>
      </c>
      <c r="AD82" s="4">
        <f t="shared" ref="AD82" si="664">AC82+2</f>
        <v>28</v>
      </c>
      <c r="AE82">
        <f>AD82+2</f>
        <v>30</v>
      </c>
      <c r="AF82" s="4">
        <f t="shared" ref="AF82:BI82" si="665">AE82+2</f>
        <v>32</v>
      </c>
      <c r="AG82" s="4">
        <f t="shared" si="665"/>
        <v>34</v>
      </c>
      <c r="AH82" s="4">
        <f t="shared" si="665"/>
        <v>36</v>
      </c>
      <c r="AI82" s="4">
        <f t="shared" si="665"/>
        <v>38</v>
      </c>
      <c r="AJ82" s="4">
        <f t="shared" si="665"/>
        <v>40</v>
      </c>
      <c r="AK82" s="4">
        <f t="shared" si="665"/>
        <v>42</v>
      </c>
      <c r="AL82" s="4">
        <f t="shared" si="665"/>
        <v>44</v>
      </c>
      <c r="AM82" s="4">
        <f t="shared" si="665"/>
        <v>46</v>
      </c>
      <c r="AN82" s="4">
        <f t="shared" si="665"/>
        <v>48</v>
      </c>
      <c r="AO82">
        <f t="shared" si="665"/>
        <v>50</v>
      </c>
      <c r="AP82" s="4">
        <f t="shared" si="665"/>
        <v>52</v>
      </c>
      <c r="AQ82" s="4">
        <f t="shared" si="665"/>
        <v>54</v>
      </c>
      <c r="AR82" s="4">
        <f t="shared" si="665"/>
        <v>56</v>
      </c>
      <c r="AS82" s="4">
        <f t="shared" si="665"/>
        <v>58</v>
      </c>
      <c r="AT82" s="4">
        <f t="shared" si="665"/>
        <v>60</v>
      </c>
      <c r="AU82" s="4">
        <f t="shared" si="665"/>
        <v>62</v>
      </c>
      <c r="AV82" s="4">
        <f t="shared" si="665"/>
        <v>64</v>
      </c>
      <c r="AW82" s="4">
        <f t="shared" si="665"/>
        <v>66</v>
      </c>
      <c r="AX82" s="4">
        <f t="shared" si="665"/>
        <v>68</v>
      </c>
      <c r="AY82">
        <f t="shared" si="665"/>
        <v>70</v>
      </c>
      <c r="AZ82" s="4">
        <f t="shared" si="665"/>
        <v>72</v>
      </c>
      <c r="BA82" s="4">
        <f t="shared" si="665"/>
        <v>74</v>
      </c>
      <c r="BB82" s="4">
        <f t="shared" si="665"/>
        <v>76</v>
      </c>
      <c r="BC82" s="4">
        <f t="shared" si="665"/>
        <v>78</v>
      </c>
      <c r="BD82" s="4">
        <f t="shared" si="665"/>
        <v>80</v>
      </c>
      <c r="BE82" s="4">
        <f t="shared" si="665"/>
        <v>82</v>
      </c>
      <c r="BF82" s="4">
        <f t="shared" si="665"/>
        <v>84</v>
      </c>
      <c r="BG82" s="4">
        <f t="shared" si="665"/>
        <v>86</v>
      </c>
      <c r="BH82" s="4">
        <f t="shared" si="665"/>
        <v>88</v>
      </c>
      <c r="BI82">
        <f t="shared" si="665"/>
        <v>90</v>
      </c>
      <c r="BJ82" t="s">
        <v>1</v>
      </c>
    </row>
    <row r="83" spans="1:62">
      <c r="A83" s="4" t="s">
        <v>11</v>
      </c>
      <c r="B83" s="4">
        <v>3</v>
      </c>
      <c r="C83" s="4">
        <f>B83+1</f>
        <v>4</v>
      </c>
      <c r="D83" s="4">
        <f t="shared" ref="D83:W83" si="666">C83+1</f>
        <v>5</v>
      </c>
      <c r="E83" s="4">
        <f t="shared" si="666"/>
        <v>6</v>
      </c>
      <c r="F83" s="4">
        <f t="shared" si="666"/>
        <v>7</v>
      </c>
      <c r="G83" s="4">
        <f t="shared" si="666"/>
        <v>8</v>
      </c>
      <c r="H83" s="4">
        <f t="shared" si="666"/>
        <v>9</v>
      </c>
      <c r="I83" s="4">
        <f t="shared" si="666"/>
        <v>10</v>
      </c>
      <c r="J83" s="4">
        <f t="shared" si="666"/>
        <v>11</v>
      </c>
      <c r="K83">
        <f t="shared" si="666"/>
        <v>12</v>
      </c>
      <c r="L83" s="4">
        <f t="shared" si="666"/>
        <v>13</v>
      </c>
      <c r="M83" s="4">
        <f t="shared" si="666"/>
        <v>14</v>
      </c>
      <c r="N83" s="4">
        <f t="shared" si="666"/>
        <v>15</v>
      </c>
      <c r="O83" s="4">
        <f t="shared" si="666"/>
        <v>16</v>
      </c>
      <c r="P83" s="4">
        <f t="shared" si="666"/>
        <v>17</v>
      </c>
      <c r="Q83" s="4">
        <f t="shared" si="666"/>
        <v>18</v>
      </c>
      <c r="R83" s="4">
        <f t="shared" si="666"/>
        <v>19</v>
      </c>
      <c r="S83" s="4">
        <f t="shared" si="666"/>
        <v>20</v>
      </c>
      <c r="T83" s="4">
        <f t="shared" si="666"/>
        <v>21</v>
      </c>
      <c r="U83" s="2">
        <f t="shared" si="666"/>
        <v>22</v>
      </c>
      <c r="V83" s="4">
        <f t="shared" si="666"/>
        <v>23</v>
      </c>
      <c r="W83" s="4">
        <f t="shared" si="666"/>
        <v>24</v>
      </c>
      <c r="X83" s="4">
        <f>W83</f>
        <v>24</v>
      </c>
      <c r="Y83" s="4">
        <f t="shared" ref="Y83:BI83" si="667">X83</f>
        <v>24</v>
      </c>
      <c r="Z83" s="4">
        <f t="shared" si="667"/>
        <v>24</v>
      </c>
      <c r="AA83" s="4">
        <f t="shared" si="667"/>
        <v>24</v>
      </c>
      <c r="AB83" s="4">
        <f t="shared" si="667"/>
        <v>24</v>
      </c>
      <c r="AC83" s="4">
        <f t="shared" si="667"/>
        <v>24</v>
      </c>
      <c r="AD83" s="4">
        <f t="shared" si="667"/>
        <v>24</v>
      </c>
      <c r="AE83">
        <f t="shared" si="667"/>
        <v>24</v>
      </c>
      <c r="AF83" s="4">
        <f t="shared" si="667"/>
        <v>24</v>
      </c>
      <c r="AG83" s="4">
        <f t="shared" si="667"/>
        <v>24</v>
      </c>
      <c r="AH83" s="4">
        <f t="shared" si="667"/>
        <v>24</v>
      </c>
      <c r="AI83" s="4">
        <f t="shared" si="667"/>
        <v>24</v>
      </c>
      <c r="AJ83" s="4">
        <f t="shared" si="667"/>
        <v>24</v>
      </c>
      <c r="AK83" s="4">
        <f t="shared" si="667"/>
        <v>24</v>
      </c>
      <c r="AL83" s="4">
        <f t="shared" si="667"/>
        <v>24</v>
      </c>
      <c r="AM83" s="4">
        <f t="shared" si="667"/>
        <v>24</v>
      </c>
      <c r="AN83" s="4">
        <f t="shared" si="667"/>
        <v>24</v>
      </c>
      <c r="AO83" s="2">
        <f t="shared" si="667"/>
        <v>24</v>
      </c>
      <c r="AP83" s="4">
        <f t="shared" si="667"/>
        <v>24</v>
      </c>
      <c r="AQ83" s="4">
        <f t="shared" si="667"/>
        <v>24</v>
      </c>
      <c r="AR83" s="4">
        <f t="shared" si="667"/>
        <v>24</v>
      </c>
      <c r="AS83" s="4">
        <f t="shared" si="667"/>
        <v>24</v>
      </c>
      <c r="AT83" s="4">
        <f t="shared" si="667"/>
        <v>24</v>
      </c>
      <c r="AU83" s="4">
        <f t="shared" si="667"/>
        <v>24</v>
      </c>
      <c r="AV83" s="4">
        <f t="shared" si="667"/>
        <v>24</v>
      </c>
      <c r="AW83" s="4">
        <f t="shared" si="667"/>
        <v>24</v>
      </c>
      <c r="AX83" s="4">
        <f t="shared" si="667"/>
        <v>24</v>
      </c>
      <c r="AY83">
        <f t="shared" si="667"/>
        <v>24</v>
      </c>
      <c r="AZ83" s="4">
        <f t="shared" si="667"/>
        <v>24</v>
      </c>
      <c r="BA83" s="4">
        <f t="shared" si="667"/>
        <v>24</v>
      </c>
      <c r="BB83" s="4">
        <f t="shared" si="667"/>
        <v>24</v>
      </c>
      <c r="BC83" s="4">
        <f t="shared" si="667"/>
        <v>24</v>
      </c>
      <c r="BD83" s="4">
        <f t="shared" si="667"/>
        <v>24</v>
      </c>
      <c r="BE83" s="4">
        <f t="shared" si="667"/>
        <v>24</v>
      </c>
      <c r="BF83" s="4">
        <f t="shared" si="667"/>
        <v>24</v>
      </c>
      <c r="BG83" s="4">
        <f t="shared" si="667"/>
        <v>24</v>
      </c>
      <c r="BH83" s="4">
        <f t="shared" si="667"/>
        <v>24</v>
      </c>
      <c r="BI83" s="2">
        <f t="shared" si="667"/>
        <v>24</v>
      </c>
      <c r="BJ83" t="s">
        <v>1</v>
      </c>
    </row>
    <row r="84" spans="1:62">
      <c r="A84" s="4" t="s">
        <v>4</v>
      </c>
      <c r="B84" s="4">
        <v>3</v>
      </c>
      <c r="C84" s="4">
        <f>B84+0.5</f>
        <v>3.5</v>
      </c>
      <c r="D84" s="4">
        <f t="shared" ref="D84:AT84" si="668">C84+0.5</f>
        <v>4</v>
      </c>
      <c r="E84" s="4">
        <f t="shared" si="668"/>
        <v>4.5</v>
      </c>
      <c r="F84" s="4">
        <f t="shared" si="668"/>
        <v>5</v>
      </c>
      <c r="G84" s="4">
        <f t="shared" si="668"/>
        <v>5.5</v>
      </c>
      <c r="H84" s="4">
        <f t="shared" si="668"/>
        <v>6</v>
      </c>
      <c r="I84" s="4">
        <f t="shared" si="668"/>
        <v>6.5</v>
      </c>
      <c r="J84" s="4">
        <f t="shared" si="668"/>
        <v>7</v>
      </c>
      <c r="K84">
        <f t="shared" si="668"/>
        <v>7.5</v>
      </c>
      <c r="L84" s="4">
        <f t="shared" si="668"/>
        <v>8</v>
      </c>
      <c r="M84" s="4">
        <f t="shared" si="668"/>
        <v>8.5</v>
      </c>
      <c r="N84" s="4">
        <f t="shared" si="668"/>
        <v>9</v>
      </c>
      <c r="O84" s="4">
        <f t="shared" si="668"/>
        <v>9.5</v>
      </c>
      <c r="P84" s="4">
        <f t="shared" si="668"/>
        <v>10</v>
      </c>
      <c r="Q84" s="4">
        <f t="shared" si="668"/>
        <v>10.5</v>
      </c>
      <c r="R84" s="4">
        <f t="shared" si="668"/>
        <v>11</v>
      </c>
      <c r="S84" s="4">
        <f t="shared" si="668"/>
        <v>11.5</v>
      </c>
      <c r="T84" s="4">
        <f t="shared" si="668"/>
        <v>12</v>
      </c>
      <c r="U84" s="2">
        <f t="shared" si="668"/>
        <v>12.5</v>
      </c>
      <c r="V84" s="4">
        <f t="shared" si="668"/>
        <v>13</v>
      </c>
      <c r="W84" s="4">
        <f t="shared" si="668"/>
        <v>13.5</v>
      </c>
      <c r="X84" s="4">
        <f t="shared" si="668"/>
        <v>14</v>
      </c>
      <c r="Y84" s="4">
        <f t="shared" si="668"/>
        <v>14.5</v>
      </c>
      <c r="Z84" s="4">
        <f t="shared" si="668"/>
        <v>15</v>
      </c>
      <c r="AA84" s="4">
        <f t="shared" si="668"/>
        <v>15.5</v>
      </c>
      <c r="AB84" s="4">
        <f t="shared" si="668"/>
        <v>16</v>
      </c>
      <c r="AC84" s="4">
        <f t="shared" si="668"/>
        <v>16.5</v>
      </c>
      <c r="AD84" s="4">
        <f t="shared" si="668"/>
        <v>17</v>
      </c>
      <c r="AE84">
        <f t="shared" si="668"/>
        <v>17.5</v>
      </c>
      <c r="AF84" s="4">
        <f t="shared" si="668"/>
        <v>18</v>
      </c>
      <c r="AG84" s="4">
        <f t="shared" si="668"/>
        <v>18.5</v>
      </c>
      <c r="AH84" s="4">
        <f t="shared" si="668"/>
        <v>19</v>
      </c>
      <c r="AI84" s="4">
        <f t="shared" si="668"/>
        <v>19.5</v>
      </c>
      <c r="AJ84" s="4">
        <f t="shared" si="668"/>
        <v>20</v>
      </c>
      <c r="AK84" s="4">
        <f t="shared" si="668"/>
        <v>20.5</v>
      </c>
      <c r="AL84" s="4">
        <f t="shared" si="668"/>
        <v>21</v>
      </c>
      <c r="AM84" s="4">
        <f t="shared" si="668"/>
        <v>21.5</v>
      </c>
      <c r="AN84" s="4">
        <f t="shared" si="668"/>
        <v>22</v>
      </c>
      <c r="AO84" s="2">
        <f t="shared" si="668"/>
        <v>22.5</v>
      </c>
      <c r="AP84" s="4">
        <f t="shared" si="668"/>
        <v>23</v>
      </c>
      <c r="AQ84" s="4">
        <f t="shared" si="668"/>
        <v>23.5</v>
      </c>
      <c r="AR84" s="4">
        <f t="shared" si="668"/>
        <v>24</v>
      </c>
      <c r="AS84" s="4">
        <f t="shared" si="668"/>
        <v>24.5</v>
      </c>
      <c r="AT84" s="4">
        <f t="shared" si="668"/>
        <v>25</v>
      </c>
      <c r="AU84" s="4">
        <f>AT84</f>
        <v>25</v>
      </c>
      <c r="AV84" s="4">
        <f>AU84+1</f>
        <v>26</v>
      </c>
      <c r="AW84" s="4">
        <f t="shared" ref="AW84" si="669">AV84</f>
        <v>26</v>
      </c>
      <c r="AX84" s="4">
        <f t="shared" ref="AX84" si="670">AW84+1</f>
        <v>27</v>
      </c>
      <c r="AY84">
        <f t="shared" ref="AY84" si="671">AX84</f>
        <v>27</v>
      </c>
      <c r="AZ84" s="4">
        <f t="shared" ref="AZ84" si="672">AY84+1</f>
        <v>28</v>
      </c>
      <c r="BA84" s="4">
        <f t="shared" ref="BA84" si="673">AZ84</f>
        <v>28</v>
      </c>
      <c r="BB84" s="4">
        <f t="shared" ref="BB84" si="674">BA84+1</f>
        <v>29</v>
      </c>
      <c r="BC84" s="4">
        <f t="shared" ref="BC84" si="675">BB84</f>
        <v>29</v>
      </c>
      <c r="BD84" s="4">
        <f t="shared" ref="BD84" si="676">BC84+1</f>
        <v>30</v>
      </c>
      <c r="BE84" s="4">
        <f t="shared" ref="BE84" si="677">BD84</f>
        <v>30</v>
      </c>
      <c r="BF84" s="4">
        <f t="shared" ref="BF84" si="678">BE84+1</f>
        <v>31</v>
      </c>
      <c r="BG84" s="4">
        <f t="shared" ref="BG84" si="679">BF84</f>
        <v>31</v>
      </c>
      <c r="BH84" s="4">
        <f t="shared" ref="BH84" si="680">BG84+1</f>
        <v>32</v>
      </c>
      <c r="BI84" s="2">
        <f t="shared" ref="BI84" si="681">BH84</f>
        <v>32</v>
      </c>
      <c r="BJ84" t="s">
        <v>1</v>
      </c>
    </row>
    <row r="85" spans="1:62">
      <c r="A85" s="4" t="s">
        <v>5</v>
      </c>
    </row>
    <row r="86" spans="1:62">
      <c r="A86" s="4" t="s">
        <v>315</v>
      </c>
    </row>
    <row r="87" spans="1:62">
      <c r="A87" s="4" t="s">
        <v>20</v>
      </c>
      <c r="B87" s="4" t="s">
        <v>1</v>
      </c>
    </row>
    <row r="88" spans="1:62">
      <c r="A88" s="4" t="s">
        <v>26</v>
      </c>
      <c r="B88" s="4">
        <v>-2</v>
      </c>
      <c r="C88" s="4">
        <f>B88-1</f>
        <v>-3</v>
      </c>
      <c r="D88" s="4">
        <f>C88-1</f>
        <v>-4</v>
      </c>
      <c r="E88" s="4">
        <f t="shared" ref="E88:BI88" si="682">D88-1</f>
        <v>-5</v>
      </c>
      <c r="F88" s="4">
        <f t="shared" si="682"/>
        <v>-6</v>
      </c>
      <c r="G88" s="4">
        <f t="shared" si="682"/>
        <v>-7</v>
      </c>
      <c r="H88" s="4">
        <f t="shared" si="682"/>
        <v>-8</v>
      </c>
      <c r="I88" s="4">
        <f t="shared" si="682"/>
        <v>-9</v>
      </c>
      <c r="J88" s="4">
        <f t="shared" si="682"/>
        <v>-10</v>
      </c>
      <c r="K88">
        <f t="shared" si="682"/>
        <v>-11</v>
      </c>
      <c r="L88" s="4">
        <f t="shared" si="682"/>
        <v>-12</v>
      </c>
      <c r="M88" s="4">
        <f t="shared" si="682"/>
        <v>-13</v>
      </c>
      <c r="N88" s="4">
        <f t="shared" si="682"/>
        <v>-14</v>
      </c>
      <c r="O88" s="4">
        <f t="shared" si="682"/>
        <v>-15</v>
      </c>
      <c r="P88" s="4">
        <f t="shared" si="682"/>
        <v>-16</v>
      </c>
      <c r="Q88" s="4">
        <f t="shared" si="682"/>
        <v>-17</v>
      </c>
      <c r="R88" s="4">
        <f t="shared" si="682"/>
        <v>-18</v>
      </c>
      <c r="S88" s="4">
        <f t="shared" si="682"/>
        <v>-19</v>
      </c>
      <c r="T88" s="4">
        <f t="shared" si="682"/>
        <v>-20</v>
      </c>
      <c r="U88" s="2">
        <f t="shared" si="682"/>
        <v>-21</v>
      </c>
      <c r="V88" s="4">
        <f t="shared" si="682"/>
        <v>-22</v>
      </c>
      <c r="W88" s="4">
        <f t="shared" si="682"/>
        <v>-23</v>
      </c>
      <c r="X88" s="4">
        <f>W88</f>
        <v>-23</v>
      </c>
      <c r="Y88" s="4">
        <f t="shared" si="682"/>
        <v>-24</v>
      </c>
      <c r="Z88" s="4">
        <f>Y88</f>
        <v>-24</v>
      </c>
      <c r="AA88" s="4">
        <f t="shared" si="682"/>
        <v>-25</v>
      </c>
      <c r="AB88" s="4">
        <f t="shared" ref="AB88" si="683">AA88</f>
        <v>-25</v>
      </c>
      <c r="AC88" s="4">
        <f t="shared" si="682"/>
        <v>-26</v>
      </c>
      <c r="AD88" s="4">
        <f t="shared" ref="AD88" si="684">AC88</f>
        <v>-26</v>
      </c>
      <c r="AE88">
        <f t="shared" si="682"/>
        <v>-27</v>
      </c>
      <c r="AF88" s="4">
        <f t="shared" ref="AF88" si="685">AE88</f>
        <v>-27</v>
      </c>
      <c r="AG88" s="4">
        <f t="shared" si="682"/>
        <v>-28</v>
      </c>
      <c r="AH88" s="4">
        <f t="shared" ref="AH88" si="686">AG88</f>
        <v>-28</v>
      </c>
      <c r="AI88" s="4">
        <f t="shared" si="682"/>
        <v>-29</v>
      </c>
      <c r="AJ88" s="4">
        <f t="shared" ref="AJ88" si="687">AI88</f>
        <v>-29</v>
      </c>
      <c r="AK88" s="4">
        <f t="shared" si="682"/>
        <v>-30</v>
      </c>
      <c r="AL88" s="4">
        <f t="shared" ref="AL88" si="688">AK88</f>
        <v>-30</v>
      </c>
      <c r="AM88" s="4">
        <f t="shared" si="682"/>
        <v>-31</v>
      </c>
      <c r="AN88" s="4">
        <f t="shared" ref="AN88" si="689">AM88</f>
        <v>-31</v>
      </c>
      <c r="AO88" s="2">
        <f t="shared" si="682"/>
        <v>-32</v>
      </c>
      <c r="AP88" s="4">
        <f t="shared" ref="AP88" si="690">AO88</f>
        <v>-32</v>
      </c>
      <c r="AQ88" s="4">
        <f t="shared" si="682"/>
        <v>-33</v>
      </c>
      <c r="AR88" s="4">
        <f t="shared" ref="AR88" si="691">AQ88</f>
        <v>-33</v>
      </c>
      <c r="AS88" s="4">
        <f t="shared" si="682"/>
        <v>-34</v>
      </c>
      <c r="AT88" s="4">
        <f t="shared" ref="AT88" si="692">AS88</f>
        <v>-34</v>
      </c>
      <c r="AU88" s="4">
        <f t="shared" si="682"/>
        <v>-35</v>
      </c>
      <c r="AV88" s="4">
        <f t="shared" ref="AV88" si="693">AU88</f>
        <v>-35</v>
      </c>
      <c r="AW88" s="4">
        <f t="shared" si="682"/>
        <v>-36</v>
      </c>
      <c r="AX88" s="4">
        <f t="shared" ref="AX88" si="694">AW88</f>
        <v>-36</v>
      </c>
      <c r="AY88">
        <f t="shared" si="682"/>
        <v>-37</v>
      </c>
      <c r="AZ88" s="4">
        <f t="shared" ref="AZ88" si="695">AY88</f>
        <v>-37</v>
      </c>
      <c r="BA88" s="4">
        <f t="shared" si="682"/>
        <v>-38</v>
      </c>
      <c r="BB88" s="4">
        <f t="shared" ref="BB88" si="696">BA88</f>
        <v>-38</v>
      </c>
      <c r="BC88" s="4">
        <f t="shared" si="682"/>
        <v>-39</v>
      </c>
      <c r="BD88" s="4">
        <f t="shared" ref="BD88" si="697">BC88</f>
        <v>-39</v>
      </c>
      <c r="BE88" s="4">
        <f t="shared" si="682"/>
        <v>-40</v>
      </c>
      <c r="BF88" s="4">
        <f t="shared" ref="BF88" si="698">BE88</f>
        <v>-40</v>
      </c>
      <c r="BG88" s="4">
        <f t="shared" si="682"/>
        <v>-41</v>
      </c>
      <c r="BH88" s="4">
        <f t="shared" ref="BH88" si="699">BG88</f>
        <v>-41</v>
      </c>
      <c r="BI88" s="2">
        <f t="shared" si="682"/>
        <v>-42</v>
      </c>
      <c r="BJ88" t="s">
        <v>1</v>
      </c>
    </row>
    <row r="89" spans="1:62">
      <c r="A89" s="4" t="s">
        <v>27</v>
      </c>
      <c r="B89" s="4">
        <v>2.6</v>
      </c>
      <c r="C89" s="4">
        <f>B89</f>
        <v>2.6</v>
      </c>
      <c r="D89" s="4">
        <f>C89+0.7</f>
        <v>3.3</v>
      </c>
      <c r="E89" s="4">
        <f t="shared" ref="E89:BI89" si="700">D89</f>
        <v>3.3</v>
      </c>
      <c r="F89" s="4">
        <f t="shared" ref="F89:R89" si="701">E89+0.7</f>
        <v>4</v>
      </c>
      <c r="G89" s="4">
        <f t="shared" ref="G89:S89" si="702">F89</f>
        <v>4</v>
      </c>
      <c r="H89" s="4">
        <f>G89+0.6</f>
        <v>4.5999999999999996</v>
      </c>
      <c r="I89" s="4">
        <f t="shared" ref="I89" si="703">H89</f>
        <v>4.5999999999999996</v>
      </c>
      <c r="J89" s="4">
        <f t="shared" ref="J89" si="704">I89+0.7</f>
        <v>5.3</v>
      </c>
      <c r="K89">
        <f t="shared" si="700"/>
        <v>5.3</v>
      </c>
      <c r="L89" s="4">
        <f t="shared" si="701"/>
        <v>6</v>
      </c>
      <c r="M89" s="4">
        <f t="shared" si="702"/>
        <v>6</v>
      </c>
      <c r="N89" s="4">
        <f t="shared" ref="N89" si="705">M89+0.6</f>
        <v>6.6</v>
      </c>
      <c r="O89" s="4">
        <f t="shared" ref="O89" si="706">N89</f>
        <v>6.6</v>
      </c>
      <c r="P89" s="4">
        <f t="shared" ref="P89" si="707">O89+0.7</f>
        <v>7.3</v>
      </c>
      <c r="Q89" s="4">
        <f t="shared" si="700"/>
        <v>7.3</v>
      </c>
      <c r="R89" s="4">
        <f t="shared" si="701"/>
        <v>8</v>
      </c>
      <c r="S89" s="4">
        <f t="shared" si="702"/>
        <v>8</v>
      </c>
      <c r="T89" s="4">
        <f t="shared" ref="T89" si="708">S89+0.6</f>
        <v>8.6</v>
      </c>
      <c r="U89" s="2">
        <f t="shared" ref="U89" si="709">T89</f>
        <v>8.6</v>
      </c>
      <c r="V89" s="4">
        <f t="shared" ref="V89" si="710">U89+0.7</f>
        <v>9.2999999999999989</v>
      </c>
      <c r="W89" s="4">
        <f t="shared" si="700"/>
        <v>9.2999999999999989</v>
      </c>
      <c r="X89" s="4">
        <f t="shared" si="700"/>
        <v>9.2999999999999989</v>
      </c>
      <c r="Y89" s="4">
        <f t="shared" si="700"/>
        <v>9.2999999999999989</v>
      </c>
      <c r="Z89" s="4">
        <f t="shared" si="700"/>
        <v>9.2999999999999989</v>
      </c>
      <c r="AA89" s="4">
        <f t="shared" si="700"/>
        <v>9.2999999999999989</v>
      </c>
      <c r="AB89" s="4">
        <f t="shared" si="700"/>
        <v>9.2999999999999989</v>
      </c>
      <c r="AC89" s="4">
        <f t="shared" si="700"/>
        <v>9.2999999999999989</v>
      </c>
      <c r="AD89" s="4">
        <f t="shared" si="700"/>
        <v>9.2999999999999989</v>
      </c>
      <c r="AE89">
        <f t="shared" si="700"/>
        <v>9.2999999999999989</v>
      </c>
      <c r="AF89" s="4">
        <f t="shared" si="700"/>
        <v>9.2999999999999989</v>
      </c>
      <c r="AG89" s="4">
        <f t="shared" si="700"/>
        <v>9.2999999999999989</v>
      </c>
      <c r="AH89" s="4">
        <f t="shared" si="700"/>
        <v>9.2999999999999989</v>
      </c>
      <c r="AI89" s="4">
        <f t="shared" si="700"/>
        <v>9.2999999999999989</v>
      </c>
      <c r="AJ89" s="4">
        <f t="shared" si="700"/>
        <v>9.2999999999999989</v>
      </c>
      <c r="AK89" s="4">
        <f t="shared" si="700"/>
        <v>9.2999999999999989</v>
      </c>
      <c r="AL89" s="4">
        <f t="shared" si="700"/>
        <v>9.2999999999999989</v>
      </c>
      <c r="AM89" s="4">
        <f t="shared" si="700"/>
        <v>9.2999999999999989</v>
      </c>
      <c r="AN89" s="4">
        <f t="shared" si="700"/>
        <v>9.2999999999999989</v>
      </c>
      <c r="AO89" s="2">
        <f t="shared" si="700"/>
        <v>9.2999999999999989</v>
      </c>
      <c r="AP89" s="4">
        <f t="shared" si="700"/>
        <v>9.2999999999999989</v>
      </c>
      <c r="AQ89" s="4">
        <f t="shared" si="700"/>
        <v>9.2999999999999989</v>
      </c>
      <c r="AR89" s="4">
        <f t="shared" si="700"/>
        <v>9.2999999999999989</v>
      </c>
      <c r="AS89" s="4">
        <f t="shared" si="700"/>
        <v>9.2999999999999989</v>
      </c>
      <c r="AT89" s="4">
        <f t="shared" si="700"/>
        <v>9.2999999999999989</v>
      </c>
      <c r="AU89" s="4">
        <f t="shared" si="700"/>
        <v>9.2999999999999989</v>
      </c>
      <c r="AV89" s="4">
        <f t="shared" si="700"/>
        <v>9.2999999999999989</v>
      </c>
      <c r="AW89" s="4">
        <f t="shared" si="700"/>
        <v>9.2999999999999989</v>
      </c>
      <c r="AX89" s="4">
        <f t="shared" si="700"/>
        <v>9.2999999999999989</v>
      </c>
      <c r="AY89">
        <f t="shared" si="700"/>
        <v>9.2999999999999989</v>
      </c>
      <c r="AZ89" s="4">
        <f t="shared" si="700"/>
        <v>9.2999999999999989</v>
      </c>
      <c r="BA89" s="4">
        <f t="shared" si="700"/>
        <v>9.2999999999999989</v>
      </c>
      <c r="BB89" s="4">
        <f t="shared" si="700"/>
        <v>9.2999999999999989</v>
      </c>
      <c r="BC89" s="4">
        <f t="shared" si="700"/>
        <v>9.2999999999999989</v>
      </c>
      <c r="BD89" s="4">
        <f t="shared" si="700"/>
        <v>9.2999999999999989</v>
      </c>
      <c r="BE89" s="4">
        <f t="shared" si="700"/>
        <v>9.2999999999999989</v>
      </c>
      <c r="BF89" s="4">
        <f t="shared" si="700"/>
        <v>9.2999999999999989</v>
      </c>
      <c r="BG89" s="4">
        <f t="shared" si="700"/>
        <v>9.2999999999999989</v>
      </c>
      <c r="BH89" s="4">
        <f t="shared" si="700"/>
        <v>9.2999999999999989</v>
      </c>
      <c r="BI89" s="2">
        <f t="shared" si="700"/>
        <v>9.2999999999999989</v>
      </c>
      <c r="BJ89" t="s">
        <v>1</v>
      </c>
    </row>
    <row r="90" spans="1:62">
      <c r="A90" s="4" t="s">
        <v>5</v>
      </c>
    </row>
    <row r="91" spans="1:62">
      <c r="A91" s="4" t="s">
        <v>316</v>
      </c>
    </row>
    <row r="92" spans="1:62">
      <c r="A92" s="4" t="s">
        <v>9</v>
      </c>
      <c r="B92" s="4">
        <v>1</v>
      </c>
      <c r="C92" s="4">
        <v>1</v>
      </c>
      <c r="D92" s="4">
        <v>1</v>
      </c>
      <c r="E92" s="4">
        <v>1</v>
      </c>
      <c r="F92" s="4">
        <v>1</v>
      </c>
      <c r="G92" s="4">
        <v>1</v>
      </c>
      <c r="H92" s="4">
        <v>1</v>
      </c>
      <c r="I92" s="4">
        <v>1</v>
      </c>
      <c r="J92" s="4">
        <v>1</v>
      </c>
      <c r="K92">
        <v>1</v>
      </c>
      <c r="L92" s="4">
        <v>1</v>
      </c>
      <c r="M92" s="4">
        <v>1</v>
      </c>
      <c r="N92" s="4">
        <v>1</v>
      </c>
      <c r="O92" s="4">
        <v>1</v>
      </c>
      <c r="P92" s="4">
        <v>1</v>
      </c>
      <c r="Q92" s="4">
        <v>1</v>
      </c>
      <c r="R92" s="4">
        <v>1</v>
      </c>
      <c r="S92" s="4">
        <v>1</v>
      </c>
      <c r="T92" s="4">
        <v>1</v>
      </c>
      <c r="U92" s="2">
        <v>1</v>
      </c>
      <c r="V92" s="4">
        <v>1</v>
      </c>
      <c r="W92" s="4">
        <v>1</v>
      </c>
      <c r="X92" s="4">
        <v>1</v>
      </c>
      <c r="Y92" s="4">
        <v>1</v>
      </c>
      <c r="Z92" s="4">
        <v>1</v>
      </c>
      <c r="AA92" s="4">
        <v>1</v>
      </c>
      <c r="AB92" s="4">
        <v>1</v>
      </c>
      <c r="AC92" s="4">
        <v>1</v>
      </c>
      <c r="AD92" s="4">
        <v>1</v>
      </c>
      <c r="AE92">
        <v>1</v>
      </c>
      <c r="AF92" s="4">
        <v>1</v>
      </c>
      <c r="AG92" s="4">
        <v>1</v>
      </c>
      <c r="AH92" s="4">
        <v>1</v>
      </c>
      <c r="AI92" s="4">
        <v>1</v>
      </c>
      <c r="AJ92" s="4">
        <v>1</v>
      </c>
      <c r="AK92" s="4">
        <v>1</v>
      </c>
      <c r="AL92" s="4">
        <v>1</v>
      </c>
      <c r="AM92" s="4">
        <v>1</v>
      </c>
      <c r="AN92" s="4">
        <v>1</v>
      </c>
      <c r="AO92" s="2">
        <v>1</v>
      </c>
      <c r="AP92" s="4">
        <v>1</v>
      </c>
      <c r="AQ92" s="4">
        <v>1</v>
      </c>
      <c r="AR92" s="4">
        <v>1</v>
      </c>
      <c r="AS92" s="4">
        <v>1</v>
      </c>
      <c r="AT92" s="4">
        <v>1</v>
      </c>
      <c r="AU92" s="4">
        <v>1</v>
      </c>
      <c r="AV92" s="4">
        <v>1</v>
      </c>
      <c r="AW92" s="4">
        <v>1</v>
      </c>
      <c r="AX92" s="4">
        <v>1</v>
      </c>
      <c r="AY92">
        <v>1</v>
      </c>
      <c r="AZ92" s="4">
        <v>1</v>
      </c>
      <c r="BA92" s="4">
        <v>1</v>
      </c>
      <c r="BB92" s="4">
        <v>1</v>
      </c>
      <c r="BC92" s="4">
        <v>1</v>
      </c>
      <c r="BD92" s="4">
        <v>1</v>
      </c>
      <c r="BE92" s="4">
        <v>1</v>
      </c>
      <c r="BF92" s="4">
        <v>1</v>
      </c>
      <c r="BG92" s="4">
        <v>1</v>
      </c>
      <c r="BH92" s="4">
        <v>1</v>
      </c>
      <c r="BI92" s="2">
        <v>1</v>
      </c>
      <c r="BJ92" t="s">
        <v>1</v>
      </c>
    </row>
    <row r="93" spans="1:62">
      <c r="A93" s="4" t="s">
        <v>10</v>
      </c>
      <c r="B93" s="4">
        <v>7</v>
      </c>
      <c r="C93" s="4">
        <f>B93+3</f>
        <v>10</v>
      </c>
      <c r="D93" s="4">
        <f t="shared" ref="D93:I93" si="711">C93+3</f>
        <v>13</v>
      </c>
      <c r="E93" s="4">
        <f t="shared" si="711"/>
        <v>16</v>
      </c>
      <c r="F93" s="4">
        <f t="shared" si="711"/>
        <v>19</v>
      </c>
      <c r="G93" s="4">
        <f t="shared" si="711"/>
        <v>22</v>
      </c>
      <c r="H93" s="4">
        <f t="shared" si="711"/>
        <v>25</v>
      </c>
      <c r="I93" s="4">
        <f t="shared" si="711"/>
        <v>28</v>
      </c>
      <c r="J93" s="4">
        <f>I93+6</f>
        <v>34</v>
      </c>
      <c r="K93">
        <f t="shared" ref="K93:Q93" si="712">J93+6</f>
        <v>40</v>
      </c>
      <c r="L93" s="4">
        <f t="shared" si="712"/>
        <v>46</v>
      </c>
      <c r="M93" s="4">
        <f t="shared" si="712"/>
        <v>52</v>
      </c>
      <c r="N93" s="4">
        <f t="shared" si="712"/>
        <v>58</v>
      </c>
      <c r="O93" s="4">
        <f t="shared" si="712"/>
        <v>64</v>
      </c>
      <c r="P93" s="4">
        <f t="shared" si="712"/>
        <v>70</v>
      </c>
      <c r="Q93" s="4">
        <f t="shared" si="712"/>
        <v>76</v>
      </c>
      <c r="R93" s="4">
        <f>Q93+12</f>
        <v>88</v>
      </c>
      <c r="S93" s="4">
        <f t="shared" ref="S93:BI93" si="713">R93+12</f>
        <v>100</v>
      </c>
      <c r="T93" s="4">
        <f t="shared" si="713"/>
        <v>112</v>
      </c>
      <c r="U93">
        <f t="shared" si="713"/>
        <v>124</v>
      </c>
      <c r="V93" s="4">
        <f t="shared" si="713"/>
        <v>136</v>
      </c>
      <c r="W93" s="4">
        <f t="shared" si="713"/>
        <v>148</v>
      </c>
      <c r="X93" s="4">
        <f t="shared" si="713"/>
        <v>160</v>
      </c>
      <c r="Y93" s="4">
        <f t="shared" si="713"/>
        <v>172</v>
      </c>
      <c r="Z93" s="4">
        <f t="shared" si="713"/>
        <v>184</v>
      </c>
      <c r="AA93" s="4">
        <f t="shared" si="713"/>
        <v>196</v>
      </c>
      <c r="AB93" s="4">
        <f t="shared" si="713"/>
        <v>208</v>
      </c>
      <c r="AC93" s="4">
        <f t="shared" si="713"/>
        <v>220</v>
      </c>
      <c r="AD93" s="4">
        <f t="shared" si="713"/>
        <v>232</v>
      </c>
      <c r="AE93">
        <f t="shared" si="713"/>
        <v>244</v>
      </c>
      <c r="AF93" s="4">
        <f t="shared" si="713"/>
        <v>256</v>
      </c>
      <c r="AG93" s="4">
        <f t="shared" si="713"/>
        <v>268</v>
      </c>
      <c r="AH93" s="4">
        <f t="shared" si="713"/>
        <v>280</v>
      </c>
      <c r="AI93" s="4">
        <f t="shared" si="713"/>
        <v>292</v>
      </c>
      <c r="AJ93" s="4">
        <f t="shared" si="713"/>
        <v>304</v>
      </c>
      <c r="AK93" s="4">
        <f t="shared" si="713"/>
        <v>316</v>
      </c>
      <c r="AL93" s="4">
        <f t="shared" si="713"/>
        <v>328</v>
      </c>
      <c r="AM93" s="4">
        <f t="shared" si="713"/>
        <v>340</v>
      </c>
      <c r="AN93" s="4">
        <f t="shared" si="713"/>
        <v>352</v>
      </c>
      <c r="AO93">
        <f t="shared" si="713"/>
        <v>364</v>
      </c>
      <c r="AP93" s="4">
        <f t="shared" si="713"/>
        <v>376</v>
      </c>
      <c r="AQ93" s="4">
        <f t="shared" si="713"/>
        <v>388</v>
      </c>
      <c r="AR93" s="4">
        <f t="shared" si="713"/>
        <v>400</v>
      </c>
      <c r="AS93" s="4">
        <f t="shared" si="713"/>
        <v>412</v>
      </c>
      <c r="AT93" s="4">
        <f t="shared" si="713"/>
        <v>424</v>
      </c>
      <c r="AU93" s="4">
        <f t="shared" si="713"/>
        <v>436</v>
      </c>
      <c r="AV93" s="4">
        <f t="shared" si="713"/>
        <v>448</v>
      </c>
      <c r="AW93" s="4">
        <f t="shared" si="713"/>
        <v>460</v>
      </c>
      <c r="AX93" s="4">
        <f t="shared" si="713"/>
        <v>472</v>
      </c>
      <c r="AY93">
        <f t="shared" si="713"/>
        <v>484</v>
      </c>
      <c r="AZ93" s="4">
        <f t="shared" si="713"/>
        <v>496</v>
      </c>
      <c r="BA93" s="4">
        <f t="shared" si="713"/>
        <v>508</v>
      </c>
      <c r="BB93" s="4">
        <f t="shared" si="713"/>
        <v>520</v>
      </c>
      <c r="BC93" s="4">
        <f t="shared" si="713"/>
        <v>532</v>
      </c>
      <c r="BD93" s="4">
        <f t="shared" si="713"/>
        <v>544</v>
      </c>
      <c r="BE93" s="4">
        <f t="shared" si="713"/>
        <v>556</v>
      </c>
      <c r="BF93" s="4">
        <f t="shared" si="713"/>
        <v>568</v>
      </c>
      <c r="BG93" s="4">
        <f t="shared" si="713"/>
        <v>580</v>
      </c>
      <c r="BH93" s="4">
        <f t="shared" si="713"/>
        <v>592</v>
      </c>
      <c r="BI93">
        <f t="shared" si="713"/>
        <v>604</v>
      </c>
      <c r="BJ93" t="s">
        <v>1</v>
      </c>
    </row>
    <row r="94" spans="1:62">
      <c r="A94" s="4" t="s">
        <v>5</v>
      </c>
    </row>
    <row r="95" spans="1:62">
      <c r="A95" s="4" t="s">
        <v>317</v>
      </c>
    </row>
    <row r="96" spans="1:62">
      <c r="A96" s="4" t="s">
        <v>9</v>
      </c>
      <c r="B96" s="4">
        <v>1</v>
      </c>
      <c r="C96" s="4">
        <f>B96+5</f>
        <v>6</v>
      </c>
      <c r="D96" s="4">
        <f t="shared" ref="D96:I96" si="714">C96+5</f>
        <v>11</v>
      </c>
      <c r="E96" s="4">
        <f t="shared" si="714"/>
        <v>16</v>
      </c>
      <c r="F96" s="4">
        <f t="shared" si="714"/>
        <v>21</v>
      </c>
      <c r="G96" s="4">
        <f t="shared" si="714"/>
        <v>26</v>
      </c>
      <c r="H96" s="4">
        <f t="shared" si="714"/>
        <v>31</v>
      </c>
      <c r="I96" s="4">
        <f t="shared" si="714"/>
        <v>36</v>
      </c>
      <c r="J96" s="4">
        <f>I96+7</f>
        <v>43</v>
      </c>
      <c r="K96">
        <f t="shared" ref="K96:Q96" si="715">J96+7</f>
        <v>50</v>
      </c>
      <c r="L96" s="4">
        <f t="shared" si="715"/>
        <v>57</v>
      </c>
      <c r="M96" s="4">
        <f t="shared" si="715"/>
        <v>64</v>
      </c>
      <c r="N96" s="4">
        <f t="shared" si="715"/>
        <v>71</v>
      </c>
      <c r="O96" s="4">
        <f t="shared" si="715"/>
        <v>78</v>
      </c>
      <c r="P96" s="4">
        <f t="shared" si="715"/>
        <v>85</v>
      </c>
      <c r="Q96" s="4">
        <f t="shared" si="715"/>
        <v>92</v>
      </c>
      <c r="R96" s="4">
        <f>Q96+8</f>
        <v>100</v>
      </c>
      <c r="S96" s="4">
        <f t="shared" ref="S96:W96" si="716">R96+8</f>
        <v>108</v>
      </c>
      <c r="T96" s="4">
        <f t="shared" si="716"/>
        <v>116</v>
      </c>
      <c r="U96">
        <f t="shared" si="716"/>
        <v>124</v>
      </c>
      <c r="V96" s="4">
        <f t="shared" si="716"/>
        <v>132</v>
      </c>
      <c r="W96" s="4">
        <f t="shared" si="716"/>
        <v>140</v>
      </c>
      <c r="X96" s="4">
        <f>W96+10</f>
        <v>150</v>
      </c>
      <c r="Y96" s="4">
        <f t="shared" ref="Y96:AL96" si="717">X96+10</f>
        <v>160</v>
      </c>
      <c r="Z96" s="4">
        <f t="shared" si="717"/>
        <v>170</v>
      </c>
      <c r="AA96" s="4">
        <f t="shared" si="717"/>
        <v>180</v>
      </c>
      <c r="AB96" s="4">
        <f t="shared" si="717"/>
        <v>190</v>
      </c>
      <c r="AC96" s="4">
        <f t="shared" si="717"/>
        <v>200</v>
      </c>
      <c r="AD96" s="4">
        <f t="shared" si="717"/>
        <v>210</v>
      </c>
      <c r="AE96">
        <f t="shared" si="717"/>
        <v>220</v>
      </c>
      <c r="AF96" s="4">
        <f t="shared" si="717"/>
        <v>230</v>
      </c>
      <c r="AG96" s="4">
        <f t="shared" si="717"/>
        <v>240</v>
      </c>
      <c r="AH96" s="4">
        <f t="shared" si="717"/>
        <v>250</v>
      </c>
      <c r="AI96" s="4">
        <f t="shared" si="717"/>
        <v>260</v>
      </c>
      <c r="AJ96" s="4">
        <f t="shared" si="717"/>
        <v>270</v>
      </c>
      <c r="AK96" s="4">
        <f t="shared" si="717"/>
        <v>280</v>
      </c>
      <c r="AL96" s="4">
        <f t="shared" si="717"/>
        <v>290</v>
      </c>
      <c r="AM96" s="4">
        <f t="shared" ref="AM96:BI96" si="718">AL96+10</f>
        <v>300</v>
      </c>
      <c r="AN96" s="4">
        <f t="shared" si="718"/>
        <v>310</v>
      </c>
      <c r="AO96">
        <f t="shared" si="718"/>
        <v>320</v>
      </c>
      <c r="AP96" s="4">
        <f t="shared" si="718"/>
        <v>330</v>
      </c>
      <c r="AQ96" s="4">
        <f t="shared" si="718"/>
        <v>340</v>
      </c>
      <c r="AR96" s="4">
        <f t="shared" si="718"/>
        <v>350</v>
      </c>
      <c r="AS96" s="4">
        <f t="shared" si="718"/>
        <v>360</v>
      </c>
      <c r="AT96" s="4">
        <f t="shared" si="718"/>
        <v>370</v>
      </c>
      <c r="AU96" s="4">
        <f t="shared" si="718"/>
        <v>380</v>
      </c>
      <c r="AV96" s="4">
        <f t="shared" si="718"/>
        <v>390</v>
      </c>
      <c r="AW96" s="4">
        <f t="shared" si="718"/>
        <v>400</v>
      </c>
      <c r="AX96" s="4">
        <f t="shared" si="718"/>
        <v>410</v>
      </c>
      <c r="AY96">
        <f t="shared" si="718"/>
        <v>420</v>
      </c>
      <c r="AZ96" s="4">
        <f t="shared" si="718"/>
        <v>430</v>
      </c>
      <c r="BA96" s="4">
        <f t="shared" si="718"/>
        <v>440</v>
      </c>
      <c r="BB96" s="4">
        <f t="shared" si="718"/>
        <v>450</v>
      </c>
      <c r="BC96" s="4">
        <f t="shared" si="718"/>
        <v>460</v>
      </c>
      <c r="BD96" s="4">
        <f t="shared" si="718"/>
        <v>470</v>
      </c>
      <c r="BE96" s="4">
        <f t="shared" si="718"/>
        <v>480</v>
      </c>
      <c r="BF96" s="4">
        <f t="shared" si="718"/>
        <v>490</v>
      </c>
      <c r="BG96" s="4">
        <f t="shared" si="718"/>
        <v>500</v>
      </c>
      <c r="BH96" s="4">
        <f t="shared" si="718"/>
        <v>510</v>
      </c>
      <c r="BI96">
        <f t="shared" si="718"/>
        <v>520</v>
      </c>
      <c r="BJ96" t="s">
        <v>1</v>
      </c>
    </row>
    <row r="97" spans="1:62">
      <c r="A97" s="4" t="s">
        <v>10</v>
      </c>
      <c r="B97" s="4">
        <v>22</v>
      </c>
      <c r="C97" s="4">
        <f>B97+7</f>
        <v>29</v>
      </c>
      <c r="D97" s="4">
        <f t="shared" ref="D97:I97" si="719">C97+7</f>
        <v>36</v>
      </c>
      <c r="E97" s="4">
        <f t="shared" si="719"/>
        <v>43</v>
      </c>
      <c r="F97" s="4">
        <f t="shared" si="719"/>
        <v>50</v>
      </c>
      <c r="G97" s="4">
        <f t="shared" si="719"/>
        <v>57</v>
      </c>
      <c r="H97" s="4">
        <f t="shared" si="719"/>
        <v>64</v>
      </c>
      <c r="I97" s="4">
        <f t="shared" si="719"/>
        <v>71</v>
      </c>
      <c r="J97" s="4">
        <f>I97+9</f>
        <v>80</v>
      </c>
      <c r="K97">
        <f t="shared" ref="K97:Q97" si="720">J97+9</f>
        <v>89</v>
      </c>
      <c r="L97" s="4">
        <f t="shared" si="720"/>
        <v>98</v>
      </c>
      <c r="M97" s="4">
        <f t="shared" si="720"/>
        <v>107</v>
      </c>
      <c r="N97" s="4">
        <f t="shared" si="720"/>
        <v>116</v>
      </c>
      <c r="O97" s="4">
        <f t="shared" si="720"/>
        <v>125</v>
      </c>
      <c r="P97" s="4">
        <f t="shared" si="720"/>
        <v>134</v>
      </c>
      <c r="Q97" s="4">
        <f t="shared" si="720"/>
        <v>143</v>
      </c>
      <c r="R97" s="4">
        <f>Q97+11</f>
        <v>154</v>
      </c>
      <c r="S97" s="4">
        <f t="shared" ref="S97:W97" si="721">R97+11</f>
        <v>165</v>
      </c>
      <c r="T97" s="4">
        <f t="shared" si="721"/>
        <v>176</v>
      </c>
      <c r="U97">
        <f t="shared" si="721"/>
        <v>187</v>
      </c>
      <c r="V97" s="4">
        <f t="shared" si="721"/>
        <v>198</v>
      </c>
      <c r="W97" s="4">
        <f t="shared" si="721"/>
        <v>209</v>
      </c>
      <c r="X97" s="4">
        <f>W97+19</f>
        <v>228</v>
      </c>
      <c r="Y97" s="4">
        <f t="shared" ref="Y97:AL97" si="722">X97+19</f>
        <v>247</v>
      </c>
      <c r="Z97" s="4">
        <f t="shared" si="722"/>
        <v>266</v>
      </c>
      <c r="AA97" s="4">
        <f t="shared" si="722"/>
        <v>285</v>
      </c>
      <c r="AB97" s="4">
        <f t="shared" si="722"/>
        <v>304</v>
      </c>
      <c r="AC97" s="4">
        <f t="shared" si="722"/>
        <v>323</v>
      </c>
      <c r="AD97" s="4">
        <f t="shared" si="722"/>
        <v>342</v>
      </c>
      <c r="AE97">
        <f t="shared" si="722"/>
        <v>361</v>
      </c>
      <c r="AF97" s="4">
        <f t="shared" si="722"/>
        <v>380</v>
      </c>
      <c r="AG97" s="4">
        <f t="shared" si="722"/>
        <v>399</v>
      </c>
      <c r="AH97" s="4">
        <f t="shared" si="722"/>
        <v>418</v>
      </c>
      <c r="AI97" s="4">
        <f t="shared" si="722"/>
        <v>437</v>
      </c>
      <c r="AJ97" s="4">
        <f t="shared" si="722"/>
        <v>456</v>
      </c>
      <c r="AK97" s="4">
        <f t="shared" si="722"/>
        <v>475</v>
      </c>
      <c r="AL97" s="4">
        <f t="shared" si="722"/>
        <v>494</v>
      </c>
      <c r="AM97" s="4">
        <f t="shared" ref="AM97:BI97" si="723">AL97+19</f>
        <v>513</v>
      </c>
      <c r="AN97" s="4">
        <f t="shared" si="723"/>
        <v>532</v>
      </c>
      <c r="AO97">
        <f t="shared" si="723"/>
        <v>551</v>
      </c>
      <c r="AP97" s="4">
        <f t="shared" si="723"/>
        <v>570</v>
      </c>
      <c r="AQ97" s="4">
        <f t="shared" si="723"/>
        <v>589</v>
      </c>
      <c r="AR97" s="4">
        <f t="shared" si="723"/>
        <v>608</v>
      </c>
      <c r="AS97" s="4">
        <f t="shared" si="723"/>
        <v>627</v>
      </c>
      <c r="AT97" s="4">
        <f t="shared" si="723"/>
        <v>646</v>
      </c>
      <c r="AU97" s="4">
        <f t="shared" si="723"/>
        <v>665</v>
      </c>
      <c r="AV97" s="4">
        <f t="shared" si="723"/>
        <v>684</v>
      </c>
      <c r="AW97" s="4">
        <f t="shared" si="723"/>
        <v>703</v>
      </c>
      <c r="AX97" s="4">
        <f t="shared" si="723"/>
        <v>722</v>
      </c>
      <c r="AY97">
        <f t="shared" si="723"/>
        <v>741</v>
      </c>
      <c r="AZ97" s="4">
        <f t="shared" si="723"/>
        <v>760</v>
      </c>
      <c r="BA97" s="4">
        <f t="shared" si="723"/>
        <v>779</v>
      </c>
      <c r="BB97" s="4">
        <f t="shared" si="723"/>
        <v>798</v>
      </c>
      <c r="BC97" s="4">
        <f t="shared" si="723"/>
        <v>817</v>
      </c>
      <c r="BD97" s="4">
        <f t="shared" si="723"/>
        <v>836</v>
      </c>
      <c r="BE97" s="4">
        <f t="shared" si="723"/>
        <v>855</v>
      </c>
      <c r="BF97" s="4">
        <f t="shared" si="723"/>
        <v>874</v>
      </c>
      <c r="BG97" s="4">
        <f t="shared" si="723"/>
        <v>893</v>
      </c>
      <c r="BH97" s="4">
        <f t="shared" si="723"/>
        <v>912</v>
      </c>
      <c r="BI97">
        <f t="shared" si="723"/>
        <v>931</v>
      </c>
      <c r="BJ97" t="s">
        <v>1</v>
      </c>
    </row>
    <row r="98" spans="1:62">
      <c r="A98" s="4" t="s">
        <v>24</v>
      </c>
      <c r="B98" s="4">
        <v>8</v>
      </c>
      <c r="C98" s="4">
        <f>B98+0.5</f>
        <v>8.5</v>
      </c>
      <c r="D98" s="4">
        <f t="shared" ref="D98:AJ98" si="724">C98+0.5</f>
        <v>9</v>
      </c>
      <c r="E98" s="4">
        <f t="shared" si="724"/>
        <v>9.5</v>
      </c>
      <c r="F98" s="4">
        <f t="shared" si="724"/>
        <v>10</v>
      </c>
      <c r="G98" s="4">
        <f t="shared" si="724"/>
        <v>10.5</v>
      </c>
      <c r="H98" s="4">
        <f t="shared" si="724"/>
        <v>11</v>
      </c>
      <c r="I98" s="4">
        <f t="shared" si="724"/>
        <v>11.5</v>
      </c>
      <c r="J98" s="4">
        <f t="shared" si="724"/>
        <v>12</v>
      </c>
      <c r="K98">
        <f t="shared" si="724"/>
        <v>12.5</v>
      </c>
      <c r="L98" s="4">
        <f t="shared" si="724"/>
        <v>13</v>
      </c>
      <c r="M98" s="4">
        <f t="shared" si="724"/>
        <v>13.5</v>
      </c>
      <c r="N98" s="4">
        <f t="shared" si="724"/>
        <v>14</v>
      </c>
      <c r="O98" s="4">
        <f t="shared" si="724"/>
        <v>14.5</v>
      </c>
      <c r="P98" s="4">
        <f t="shared" si="724"/>
        <v>15</v>
      </c>
      <c r="Q98" s="4">
        <f t="shared" si="724"/>
        <v>15.5</v>
      </c>
      <c r="R98" s="4">
        <f t="shared" si="724"/>
        <v>16</v>
      </c>
      <c r="S98" s="4">
        <f t="shared" si="724"/>
        <v>16.5</v>
      </c>
      <c r="T98" s="4">
        <f t="shared" si="724"/>
        <v>17</v>
      </c>
      <c r="U98" s="2">
        <f t="shared" si="724"/>
        <v>17.5</v>
      </c>
      <c r="V98" s="4">
        <f t="shared" si="724"/>
        <v>18</v>
      </c>
      <c r="W98" s="4">
        <f t="shared" si="724"/>
        <v>18.5</v>
      </c>
      <c r="X98" s="4">
        <f t="shared" si="724"/>
        <v>19</v>
      </c>
      <c r="Y98" s="4">
        <f t="shared" si="724"/>
        <v>19.5</v>
      </c>
      <c r="Z98" s="4">
        <f t="shared" si="724"/>
        <v>20</v>
      </c>
      <c r="AA98" s="4">
        <f t="shared" si="724"/>
        <v>20.5</v>
      </c>
      <c r="AB98" s="4">
        <f t="shared" si="724"/>
        <v>21</v>
      </c>
      <c r="AC98" s="4">
        <f t="shared" si="724"/>
        <v>21.5</v>
      </c>
      <c r="AD98" s="4">
        <f t="shared" si="724"/>
        <v>22</v>
      </c>
      <c r="AE98">
        <f t="shared" si="724"/>
        <v>22.5</v>
      </c>
      <c r="AF98" s="4">
        <f t="shared" si="724"/>
        <v>23</v>
      </c>
      <c r="AG98" s="4">
        <f t="shared" si="724"/>
        <v>23.5</v>
      </c>
      <c r="AH98" s="4">
        <f t="shared" si="724"/>
        <v>24</v>
      </c>
      <c r="AI98" s="4">
        <f t="shared" si="724"/>
        <v>24.5</v>
      </c>
      <c r="AJ98" s="4">
        <f t="shared" si="724"/>
        <v>25</v>
      </c>
      <c r="AK98" s="4">
        <f>AJ98</f>
        <v>25</v>
      </c>
      <c r="AL98" s="4">
        <f>AK98+1</f>
        <v>26</v>
      </c>
      <c r="AM98" s="4">
        <f t="shared" ref="AM98" si="725">AL98</f>
        <v>26</v>
      </c>
      <c r="AN98" s="4">
        <f t="shared" ref="AN98" si="726">AM98+1</f>
        <v>27</v>
      </c>
      <c r="AO98" s="2">
        <f t="shared" ref="AO98" si="727">AN98</f>
        <v>27</v>
      </c>
      <c r="AP98" s="4">
        <f t="shared" ref="AP98" si="728">AO98+1</f>
        <v>28</v>
      </c>
      <c r="AQ98" s="4">
        <f t="shared" ref="AQ98" si="729">AP98</f>
        <v>28</v>
      </c>
      <c r="AR98" s="4">
        <f t="shared" ref="AR98" si="730">AQ98+1</f>
        <v>29</v>
      </c>
      <c r="AS98" s="4">
        <f t="shared" ref="AS98" si="731">AR98</f>
        <v>29</v>
      </c>
      <c r="AT98" s="4">
        <f t="shared" ref="AT98" si="732">AS98+1</f>
        <v>30</v>
      </c>
      <c r="AU98" s="4">
        <f t="shared" ref="AU98" si="733">AT98</f>
        <v>30</v>
      </c>
      <c r="AV98" s="4">
        <f t="shared" ref="AV98" si="734">AU98+1</f>
        <v>31</v>
      </c>
      <c r="AW98" s="4">
        <f t="shared" ref="AW98" si="735">AV98</f>
        <v>31</v>
      </c>
      <c r="AX98" s="4">
        <f t="shared" ref="AX98" si="736">AW98+1</f>
        <v>32</v>
      </c>
      <c r="AY98">
        <f t="shared" ref="AY98" si="737">AX98</f>
        <v>32</v>
      </c>
      <c r="AZ98" s="4">
        <f t="shared" ref="AZ98" si="738">AY98+1</f>
        <v>33</v>
      </c>
      <c r="BA98" s="4">
        <f t="shared" ref="BA98" si="739">AZ98</f>
        <v>33</v>
      </c>
      <c r="BB98" s="4">
        <f t="shared" ref="BB98" si="740">BA98+1</f>
        <v>34</v>
      </c>
      <c r="BC98" s="4">
        <f t="shared" ref="BC98" si="741">BB98</f>
        <v>34</v>
      </c>
      <c r="BD98" s="4">
        <f t="shared" ref="BD98" si="742">BC98+1</f>
        <v>35</v>
      </c>
      <c r="BE98" s="4">
        <f t="shared" ref="BE98" si="743">BD98</f>
        <v>35</v>
      </c>
      <c r="BF98" s="4">
        <f t="shared" ref="BF98" si="744">BE98+1</f>
        <v>36</v>
      </c>
      <c r="BG98" s="4">
        <f t="shared" ref="BG98" si="745">BF98</f>
        <v>36</v>
      </c>
      <c r="BH98" s="4">
        <f t="shared" ref="BH98" si="746">BG98+1</f>
        <v>37</v>
      </c>
      <c r="BI98" s="2">
        <f t="shared" ref="BI98" si="747">BH98</f>
        <v>37</v>
      </c>
      <c r="BJ98" t="s">
        <v>1</v>
      </c>
    </row>
    <row r="99" spans="1:62">
      <c r="A99" s="4" t="s">
        <v>5</v>
      </c>
    </row>
    <row r="100" spans="1:62">
      <c r="A100" s="4" t="s">
        <v>318</v>
      </c>
    </row>
    <row r="101" spans="1:62">
      <c r="A101" s="4" t="s">
        <v>9</v>
      </c>
      <c r="B101" s="4">
        <v>1</v>
      </c>
      <c r="C101" s="4">
        <v>1</v>
      </c>
      <c r="D101" s="4">
        <v>1</v>
      </c>
      <c r="E101" s="4">
        <v>1</v>
      </c>
      <c r="F101" s="4">
        <v>1</v>
      </c>
      <c r="G101" s="4">
        <v>1</v>
      </c>
      <c r="H101" s="4">
        <v>1</v>
      </c>
      <c r="I101" s="4">
        <v>1</v>
      </c>
      <c r="J101" s="4">
        <v>1</v>
      </c>
      <c r="K101">
        <v>1</v>
      </c>
      <c r="L101" s="4">
        <v>1</v>
      </c>
      <c r="M101" s="4">
        <v>1</v>
      </c>
      <c r="N101" s="4">
        <v>1</v>
      </c>
      <c r="O101" s="4">
        <v>1</v>
      </c>
      <c r="P101" s="4">
        <v>1</v>
      </c>
      <c r="Q101" s="4">
        <v>1</v>
      </c>
      <c r="R101" s="4">
        <v>1</v>
      </c>
      <c r="S101" s="4">
        <v>1</v>
      </c>
      <c r="T101" s="4">
        <v>1</v>
      </c>
      <c r="U101" s="2">
        <v>1</v>
      </c>
      <c r="V101" s="4">
        <v>1</v>
      </c>
      <c r="W101" s="4">
        <v>1</v>
      </c>
      <c r="X101" s="4">
        <v>1</v>
      </c>
      <c r="Y101" s="4">
        <v>1</v>
      </c>
      <c r="Z101" s="4">
        <v>1</v>
      </c>
      <c r="AA101" s="4">
        <v>1</v>
      </c>
      <c r="AB101" s="4">
        <v>1</v>
      </c>
      <c r="AC101" s="4">
        <v>1</v>
      </c>
      <c r="AD101" s="4">
        <v>1</v>
      </c>
      <c r="AE101">
        <v>1</v>
      </c>
      <c r="AF101" s="4">
        <v>1</v>
      </c>
      <c r="AG101" s="4">
        <v>1</v>
      </c>
      <c r="AH101" s="4">
        <v>1</v>
      </c>
      <c r="AI101" s="4">
        <v>1</v>
      </c>
      <c r="AJ101" s="4">
        <v>1</v>
      </c>
      <c r="AK101" s="4">
        <v>1</v>
      </c>
      <c r="AL101" s="4">
        <v>1</v>
      </c>
      <c r="AM101" s="4">
        <v>1</v>
      </c>
      <c r="AN101" s="4">
        <v>1</v>
      </c>
      <c r="AO101" s="2">
        <v>1</v>
      </c>
      <c r="AP101" s="4">
        <v>1</v>
      </c>
      <c r="AQ101" s="4">
        <v>1</v>
      </c>
      <c r="AR101" s="4">
        <v>1</v>
      </c>
      <c r="AS101" s="4">
        <v>1</v>
      </c>
      <c r="AT101" s="4">
        <v>1</v>
      </c>
      <c r="AU101" s="4">
        <v>1</v>
      </c>
      <c r="AV101" s="4">
        <v>1</v>
      </c>
      <c r="AW101" s="4">
        <v>1</v>
      </c>
      <c r="AX101" s="4">
        <v>1</v>
      </c>
      <c r="AY101">
        <v>1</v>
      </c>
      <c r="AZ101" s="4">
        <v>1</v>
      </c>
      <c r="BA101" s="4">
        <v>1</v>
      </c>
      <c r="BB101" s="4">
        <v>1</v>
      </c>
      <c r="BC101" s="4">
        <v>1</v>
      </c>
      <c r="BD101" s="4">
        <v>1</v>
      </c>
      <c r="BE101" s="4">
        <v>1</v>
      </c>
      <c r="BF101" s="4">
        <v>1</v>
      </c>
      <c r="BG101" s="4">
        <v>1</v>
      </c>
      <c r="BH101" s="4">
        <v>1</v>
      </c>
      <c r="BI101" s="2">
        <v>1</v>
      </c>
      <c r="BJ101" t="s">
        <v>1</v>
      </c>
    </row>
    <row r="102" spans="1:62">
      <c r="A102" s="4" t="s">
        <v>10</v>
      </c>
      <c r="B102" s="4">
        <v>30</v>
      </c>
      <c r="C102" s="4">
        <f>B102+8</f>
        <v>38</v>
      </c>
      <c r="D102" s="4">
        <f t="shared" ref="D102:I102" si="748">C102+8</f>
        <v>46</v>
      </c>
      <c r="E102" s="4">
        <f t="shared" si="748"/>
        <v>54</v>
      </c>
      <c r="F102" s="4">
        <f t="shared" si="748"/>
        <v>62</v>
      </c>
      <c r="G102" s="4">
        <f t="shared" si="748"/>
        <v>70</v>
      </c>
      <c r="H102" s="4">
        <f t="shared" si="748"/>
        <v>78</v>
      </c>
      <c r="I102" s="4">
        <f t="shared" si="748"/>
        <v>86</v>
      </c>
      <c r="J102" s="4">
        <f>I102+12</f>
        <v>98</v>
      </c>
      <c r="K102">
        <f t="shared" ref="K102:Q102" si="749">J102+12</f>
        <v>110</v>
      </c>
      <c r="L102" s="4">
        <f t="shared" si="749"/>
        <v>122</v>
      </c>
      <c r="M102" s="4">
        <f t="shared" si="749"/>
        <v>134</v>
      </c>
      <c r="N102" s="4">
        <f t="shared" si="749"/>
        <v>146</v>
      </c>
      <c r="O102" s="4">
        <f t="shared" si="749"/>
        <v>158</v>
      </c>
      <c r="P102" s="4">
        <f t="shared" si="749"/>
        <v>170</v>
      </c>
      <c r="Q102" s="4">
        <f t="shared" si="749"/>
        <v>182</v>
      </c>
      <c r="R102" s="4">
        <f>Q102+20</f>
        <v>202</v>
      </c>
      <c r="S102" s="4">
        <f t="shared" ref="S102:W102" si="750">R102+20</f>
        <v>222</v>
      </c>
      <c r="T102" s="4">
        <f t="shared" si="750"/>
        <v>242</v>
      </c>
      <c r="U102">
        <f t="shared" si="750"/>
        <v>262</v>
      </c>
      <c r="V102" s="4">
        <f t="shared" si="750"/>
        <v>282</v>
      </c>
      <c r="W102" s="4">
        <f t="shared" si="750"/>
        <v>302</v>
      </c>
      <c r="X102" s="4">
        <f>W102+24</f>
        <v>326</v>
      </c>
      <c r="Y102" s="4">
        <f t="shared" ref="Y102:AC102" si="751">X102+24</f>
        <v>350</v>
      </c>
      <c r="Z102" s="4">
        <f t="shared" si="751"/>
        <v>374</v>
      </c>
      <c r="AA102" s="4">
        <f t="shared" si="751"/>
        <v>398</v>
      </c>
      <c r="AB102" s="4">
        <f t="shared" si="751"/>
        <v>422</v>
      </c>
      <c r="AC102" s="4">
        <f t="shared" si="751"/>
        <v>446</v>
      </c>
      <c r="AD102" s="4">
        <f>AC102+28</f>
        <v>474</v>
      </c>
      <c r="AE102" s="4">
        <f t="shared" ref="AE102:BI102" si="752">AD102+28</f>
        <v>502</v>
      </c>
      <c r="AF102" s="4">
        <f t="shared" si="752"/>
        <v>530</v>
      </c>
      <c r="AG102" s="4">
        <f t="shared" si="752"/>
        <v>558</v>
      </c>
      <c r="AH102" s="4">
        <f t="shared" si="752"/>
        <v>586</v>
      </c>
      <c r="AI102" s="4">
        <f t="shared" si="752"/>
        <v>614</v>
      </c>
      <c r="AJ102" s="4">
        <f t="shared" si="752"/>
        <v>642</v>
      </c>
      <c r="AK102" s="4">
        <f t="shared" si="752"/>
        <v>670</v>
      </c>
      <c r="AL102" s="4">
        <f t="shared" si="752"/>
        <v>698</v>
      </c>
      <c r="AM102" s="4">
        <f t="shared" si="752"/>
        <v>726</v>
      </c>
      <c r="AN102" s="4">
        <f t="shared" si="752"/>
        <v>754</v>
      </c>
      <c r="AO102" s="4">
        <f t="shared" si="752"/>
        <v>782</v>
      </c>
      <c r="AP102" s="4">
        <f t="shared" si="752"/>
        <v>810</v>
      </c>
      <c r="AQ102" s="4">
        <f t="shared" si="752"/>
        <v>838</v>
      </c>
      <c r="AR102" s="4">
        <f t="shared" si="752"/>
        <v>866</v>
      </c>
      <c r="AS102" s="4">
        <f t="shared" si="752"/>
        <v>894</v>
      </c>
      <c r="AT102" s="4">
        <f t="shared" si="752"/>
        <v>922</v>
      </c>
      <c r="AU102" s="4">
        <f t="shared" si="752"/>
        <v>950</v>
      </c>
      <c r="AV102" s="4">
        <f t="shared" si="752"/>
        <v>978</v>
      </c>
      <c r="AW102" s="4">
        <f t="shared" si="752"/>
        <v>1006</v>
      </c>
      <c r="AX102" s="4">
        <f t="shared" si="752"/>
        <v>1034</v>
      </c>
      <c r="AY102" s="4">
        <f t="shared" si="752"/>
        <v>1062</v>
      </c>
      <c r="AZ102" s="4">
        <f t="shared" si="752"/>
        <v>1090</v>
      </c>
      <c r="BA102" s="4">
        <f t="shared" si="752"/>
        <v>1118</v>
      </c>
      <c r="BB102" s="4">
        <f t="shared" si="752"/>
        <v>1146</v>
      </c>
      <c r="BC102" s="4">
        <f t="shared" si="752"/>
        <v>1174</v>
      </c>
      <c r="BD102" s="4">
        <f t="shared" si="752"/>
        <v>1202</v>
      </c>
      <c r="BE102" s="4">
        <f t="shared" si="752"/>
        <v>1230</v>
      </c>
      <c r="BF102" s="4">
        <f t="shared" si="752"/>
        <v>1258</v>
      </c>
      <c r="BG102" s="4">
        <f t="shared" si="752"/>
        <v>1286</v>
      </c>
      <c r="BH102" s="4">
        <f t="shared" si="752"/>
        <v>1314</v>
      </c>
      <c r="BI102" s="4">
        <f t="shared" si="752"/>
        <v>1342</v>
      </c>
      <c r="BJ102" t="s">
        <v>1</v>
      </c>
    </row>
    <row r="103" spans="1:62">
      <c r="A103" s="4" t="s">
        <v>24</v>
      </c>
      <c r="B103" s="4">
        <v>8</v>
      </c>
      <c r="C103" s="4">
        <f>B103+0.5</f>
        <v>8.5</v>
      </c>
      <c r="D103" s="4">
        <f t="shared" ref="D103:AJ103" si="753">C103+0.5</f>
        <v>9</v>
      </c>
      <c r="E103" s="4">
        <f t="shared" si="753"/>
        <v>9.5</v>
      </c>
      <c r="F103" s="4">
        <f t="shared" si="753"/>
        <v>10</v>
      </c>
      <c r="G103" s="4">
        <f t="shared" si="753"/>
        <v>10.5</v>
      </c>
      <c r="H103" s="4">
        <f t="shared" si="753"/>
        <v>11</v>
      </c>
      <c r="I103" s="4">
        <f t="shared" si="753"/>
        <v>11.5</v>
      </c>
      <c r="J103" s="4">
        <f t="shared" si="753"/>
        <v>12</v>
      </c>
      <c r="K103">
        <f t="shared" si="753"/>
        <v>12.5</v>
      </c>
      <c r="L103" s="4">
        <f t="shared" si="753"/>
        <v>13</v>
      </c>
      <c r="M103" s="4">
        <f t="shared" si="753"/>
        <v>13.5</v>
      </c>
      <c r="N103" s="4">
        <f t="shared" si="753"/>
        <v>14</v>
      </c>
      <c r="O103" s="4">
        <f t="shared" si="753"/>
        <v>14.5</v>
      </c>
      <c r="P103" s="4">
        <f t="shared" si="753"/>
        <v>15</v>
      </c>
      <c r="Q103" s="4">
        <f t="shared" si="753"/>
        <v>15.5</v>
      </c>
      <c r="R103" s="4">
        <f t="shared" si="753"/>
        <v>16</v>
      </c>
      <c r="S103" s="4">
        <f t="shared" si="753"/>
        <v>16.5</v>
      </c>
      <c r="T103" s="4">
        <f t="shared" si="753"/>
        <v>17</v>
      </c>
      <c r="U103" s="2">
        <f t="shared" si="753"/>
        <v>17.5</v>
      </c>
      <c r="V103" s="4">
        <f t="shared" si="753"/>
        <v>18</v>
      </c>
      <c r="W103" s="4">
        <f t="shared" si="753"/>
        <v>18.5</v>
      </c>
      <c r="X103" s="4">
        <f t="shared" si="753"/>
        <v>19</v>
      </c>
      <c r="Y103" s="4">
        <f t="shared" si="753"/>
        <v>19.5</v>
      </c>
      <c r="Z103" s="4">
        <f t="shared" si="753"/>
        <v>20</v>
      </c>
      <c r="AA103" s="4">
        <f t="shared" si="753"/>
        <v>20.5</v>
      </c>
      <c r="AB103" s="4">
        <f t="shared" si="753"/>
        <v>21</v>
      </c>
      <c r="AC103" s="4">
        <f t="shared" si="753"/>
        <v>21.5</v>
      </c>
      <c r="AD103" s="4">
        <f t="shared" si="753"/>
        <v>22</v>
      </c>
      <c r="AE103">
        <f t="shared" si="753"/>
        <v>22.5</v>
      </c>
      <c r="AF103" s="4">
        <f t="shared" si="753"/>
        <v>23</v>
      </c>
      <c r="AG103" s="4">
        <f t="shared" si="753"/>
        <v>23.5</v>
      </c>
      <c r="AH103" s="4">
        <f t="shared" si="753"/>
        <v>24</v>
      </c>
      <c r="AI103" s="4">
        <f t="shared" si="753"/>
        <v>24.5</v>
      </c>
      <c r="AJ103" s="4">
        <f t="shared" si="753"/>
        <v>25</v>
      </c>
      <c r="AK103" s="4">
        <f>AJ103</f>
        <v>25</v>
      </c>
      <c r="AL103" s="4">
        <f>AK103+1</f>
        <v>26</v>
      </c>
      <c r="AM103" s="4">
        <f t="shared" ref="AM103" si="754">AL103</f>
        <v>26</v>
      </c>
      <c r="AN103" s="4">
        <f t="shared" ref="AN103" si="755">AM103+1</f>
        <v>27</v>
      </c>
      <c r="AO103" s="2">
        <f t="shared" ref="AO103" si="756">AN103</f>
        <v>27</v>
      </c>
      <c r="AP103" s="4">
        <f t="shared" ref="AP103" si="757">AO103+1</f>
        <v>28</v>
      </c>
      <c r="AQ103" s="4">
        <f t="shared" ref="AQ103" si="758">AP103</f>
        <v>28</v>
      </c>
      <c r="AR103" s="4">
        <f t="shared" ref="AR103" si="759">AQ103+1</f>
        <v>29</v>
      </c>
      <c r="AS103" s="4">
        <f t="shared" ref="AS103" si="760">AR103</f>
        <v>29</v>
      </c>
      <c r="AT103" s="4">
        <f t="shared" ref="AT103" si="761">AS103+1</f>
        <v>30</v>
      </c>
      <c r="AU103" s="4">
        <f t="shared" ref="AU103" si="762">AT103</f>
        <v>30</v>
      </c>
      <c r="AV103" s="4">
        <f t="shared" ref="AV103" si="763">AU103+1</f>
        <v>31</v>
      </c>
      <c r="AW103" s="4">
        <f t="shared" ref="AW103" si="764">AV103</f>
        <v>31</v>
      </c>
      <c r="AX103" s="4">
        <f t="shared" ref="AX103" si="765">AW103+1</f>
        <v>32</v>
      </c>
      <c r="AY103">
        <f t="shared" ref="AY103" si="766">AX103</f>
        <v>32</v>
      </c>
      <c r="AZ103" s="4">
        <f t="shared" ref="AZ103" si="767">AY103+1</f>
        <v>33</v>
      </c>
      <c r="BA103" s="4">
        <f t="shared" ref="BA103" si="768">AZ103</f>
        <v>33</v>
      </c>
      <c r="BB103" s="4">
        <f t="shared" ref="BB103" si="769">BA103+1</f>
        <v>34</v>
      </c>
      <c r="BC103" s="4">
        <f t="shared" ref="BC103" si="770">BB103</f>
        <v>34</v>
      </c>
      <c r="BD103" s="4">
        <f t="shared" ref="BD103" si="771">BC103+1</f>
        <v>35</v>
      </c>
      <c r="BE103" s="4">
        <f t="shared" ref="BE103" si="772">BD103</f>
        <v>35</v>
      </c>
      <c r="BF103" s="4">
        <f t="shared" ref="BF103" si="773">BE103+1</f>
        <v>36</v>
      </c>
      <c r="BG103" s="4">
        <f t="shared" ref="BG103" si="774">BF103</f>
        <v>36</v>
      </c>
      <c r="BH103" s="4">
        <f t="shared" ref="BH103" si="775">BG103+1</f>
        <v>37</v>
      </c>
      <c r="BI103" s="2">
        <f t="shared" ref="BI103" si="776">BH103</f>
        <v>37</v>
      </c>
      <c r="BJ103" t="s">
        <v>1</v>
      </c>
    </row>
    <row r="104" spans="1:62">
      <c r="A104" s="4" t="s">
        <v>5</v>
      </c>
    </row>
    <row r="105" spans="1:62">
      <c r="A105" s="4" t="s">
        <v>319</v>
      </c>
    </row>
    <row r="106" spans="1:62">
      <c r="A106" s="4" t="s">
        <v>28</v>
      </c>
      <c r="B106" s="4">
        <v>5</v>
      </c>
      <c r="C106" s="4">
        <f>B106</f>
        <v>5</v>
      </c>
      <c r="D106" s="4">
        <f t="shared" ref="D106:E106" si="777">C106</f>
        <v>5</v>
      </c>
      <c r="E106" s="4">
        <f t="shared" si="777"/>
        <v>5</v>
      </c>
      <c r="F106" s="4">
        <f>E106+1</f>
        <v>6</v>
      </c>
      <c r="G106" s="4">
        <f>F106</f>
        <v>6</v>
      </c>
      <c r="H106" s="4">
        <f t="shared" ref="H106:AS106" si="778">G106</f>
        <v>6</v>
      </c>
      <c r="I106" s="4">
        <f t="shared" si="778"/>
        <v>6</v>
      </c>
      <c r="J106" s="4">
        <f t="shared" si="778"/>
        <v>6</v>
      </c>
      <c r="K106">
        <f t="shared" ref="K106" si="779">J106+1</f>
        <v>7</v>
      </c>
      <c r="L106" s="4">
        <f t="shared" ref="L106" si="780">K106</f>
        <v>7</v>
      </c>
      <c r="M106" s="4">
        <f t="shared" si="778"/>
        <v>7</v>
      </c>
      <c r="N106" s="4">
        <f t="shared" si="778"/>
        <v>7</v>
      </c>
      <c r="O106" s="4">
        <f t="shared" si="778"/>
        <v>7</v>
      </c>
      <c r="P106" s="4">
        <f t="shared" ref="P106" si="781">O106+1</f>
        <v>8</v>
      </c>
      <c r="Q106" s="4">
        <f t="shared" ref="Q106" si="782">P106</f>
        <v>8</v>
      </c>
      <c r="R106" s="4">
        <f t="shared" si="778"/>
        <v>8</v>
      </c>
      <c r="S106" s="4">
        <f t="shared" si="778"/>
        <v>8</v>
      </c>
      <c r="T106" s="4">
        <f t="shared" si="778"/>
        <v>8</v>
      </c>
      <c r="U106" s="2">
        <f t="shared" ref="U106" si="783">T106+1</f>
        <v>9</v>
      </c>
      <c r="V106" s="4">
        <f t="shared" ref="V106" si="784">U106</f>
        <v>9</v>
      </c>
      <c r="W106" s="4">
        <f t="shared" si="778"/>
        <v>9</v>
      </c>
      <c r="X106" s="4">
        <f t="shared" si="778"/>
        <v>9</v>
      </c>
      <c r="Y106" s="4">
        <f t="shared" si="778"/>
        <v>9</v>
      </c>
      <c r="Z106" s="4">
        <f t="shared" ref="Z106" si="785">Y106+1</f>
        <v>10</v>
      </c>
      <c r="AA106" s="4">
        <f t="shared" ref="AA106" si="786">Z106</f>
        <v>10</v>
      </c>
      <c r="AB106" s="4">
        <f t="shared" si="778"/>
        <v>10</v>
      </c>
      <c r="AC106" s="4">
        <f t="shared" si="778"/>
        <v>10</v>
      </c>
      <c r="AD106" s="4">
        <f t="shared" si="778"/>
        <v>10</v>
      </c>
      <c r="AE106">
        <f t="shared" ref="AE106" si="787">AD106+1</f>
        <v>11</v>
      </c>
      <c r="AF106" s="4">
        <f t="shared" ref="AF106" si="788">AE106</f>
        <v>11</v>
      </c>
      <c r="AG106" s="4">
        <f t="shared" si="778"/>
        <v>11</v>
      </c>
      <c r="AH106" s="4">
        <f t="shared" si="778"/>
        <v>11</v>
      </c>
      <c r="AI106" s="4">
        <f t="shared" si="778"/>
        <v>11</v>
      </c>
      <c r="AJ106" s="4">
        <f t="shared" ref="AJ106" si="789">AI106+1</f>
        <v>12</v>
      </c>
      <c r="AK106" s="4">
        <f t="shared" ref="AK106" si="790">AJ106</f>
        <v>12</v>
      </c>
      <c r="AL106" s="4">
        <f t="shared" si="778"/>
        <v>12</v>
      </c>
      <c r="AM106" s="4">
        <f t="shared" si="778"/>
        <v>12</v>
      </c>
      <c r="AN106" s="4">
        <f t="shared" si="778"/>
        <v>12</v>
      </c>
      <c r="AO106" s="2">
        <f t="shared" ref="AO106" si="791">AN106+1</f>
        <v>13</v>
      </c>
      <c r="AP106" s="4">
        <f t="shared" ref="AP106" si="792">AO106</f>
        <v>13</v>
      </c>
      <c r="AQ106" s="4">
        <f t="shared" si="778"/>
        <v>13</v>
      </c>
      <c r="AR106" s="4">
        <f t="shared" si="778"/>
        <v>13</v>
      </c>
      <c r="AS106" s="4">
        <f t="shared" si="778"/>
        <v>13</v>
      </c>
      <c r="AT106" s="4">
        <f t="shared" ref="AT106" si="793">AS106+1</f>
        <v>14</v>
      </c>
      <c r="AU106" s="4">
        <f t="shared" ref="AU106:BI106" si="794">AT106</f>
        <v>14</v>
      </c>
      <c r="AV106" s="4">
        <f t="shared" si="794"/>
        <v>14</v>
      </c>
      <c r="AW106" s="4">
        <f t="shared" si="794"/>
        <v>14</v>
      </c>
      <c r="AX106" s="4">
        <f t="shared" si="794"/>
        <v>14</v>
      </c>
      <c r="AY106">
        <f t="shared" si="794"/>
        <v>14</v>
      </c>
      <c r="AZ106" s="4">
        <f t="shared" si="794"/>
        <v>14</v>
      </c>
      <c r="BA106" s="4">
        <f t="shared" si="794"/>
        <v>14</v>
      </c>
      <c r="BB106" s="4">
        <f t="shared" si="794"/>
        <v>14</v>
      </c>
      <c r="BC106" s="4">
        <f t="shared" si="794"/>
        <v>14</v>
      </c>
      <c r="BD106" s="4">
        <f t="shared" si="794"/>
        <v>14</v>
      </c>
      <c r="BE106" s="4">
        <f t="shared" si="794"/>
        <v>14</v>
      </c>
      <c r="BF106" s="4">
        <f t="shared" si="794"/>
        <v>14</v>
      </c>
      <c r="BG106" s="4">
        <f t="shared" si="794"/>
        <v>14</v>
      </c>
      <c r="BH106" s="4">
        <f t="shared" si="794"/>
        <v>14</v>
      </c>
      <c r="BI106" s="2">
        <f t="shared" si="794"/>
        <v>14</v>
      </c>
      <c r="BJ106" t="s">
        <v>1</v>
      </c>
    </row>
    <row r="107" spans="1:62">
      <c r="A107" s="4" t="s">
        <v>9</v>
      </c>
      <c r="B107" s="4">
        <v>1</v>
      </c>
      <c r="C107" s="4">
        <v>1</v>
      </c>
      <c r="D107" s="4">
        <v>1</v>
      </c>
      <c r="E107" s="4">
        <v>1</v>
      </c>
      <c r="F107" s="4">
        <v>1</v>
      </c>
      <c r="G107" s="4">
        <v>1</v>
      </c>
      <c r="H107" s="4">
        <v>1</v>
      </c>
      <c r="I107" s="4">
        <v>1</v>
      </c>
      <c r="J107" s="4">
        <v>1</v>
      </c>
      <c r="K107">
        <v>1</v>
      </c>
      <c r="L107" s="4">
        <v>1</v>
      </c>
      <c r="M107" s="4">
        <v>1</v>
      </c>
      <c r="N107" s="4">
        <v>1</v>
      </c>
      <c r="O107" s="4">
        <v>1</v>
      </c>
      <c r="P107" s="4">
        <v>1</v>
      </c>
      <c r="Q107" s="4">
        <v>1</v>
      </c>
      <c r="R107" s="4">
        <v>1</v>
      </c>
      <c r="S107" s="4">
        <v>1</v>
      </c>
      <c r="T107" s="4">
        <v>1</v>
      </c>
      <c r="U107" s="2">
        <v>1</v>
      </c>
      <c r="V107" s="4">
        <v>1</v>
      </c>
      <c r="W107" s="4">
        <v>1</v>
      </c>
      <c r="X107" s="4">
        <v>1</v>
      </c>
      <c r="Y107" s="4">
        <v>1</v>
      </c>
      <c r="Z107" s="4">
        <v>1</v>
      </c>
      <c r="AA107" s="4">
        <v>1</v>
      </c>
      <c r="AB107" s="4">
        <v>1</v>
      </c>
      <c r="AC107" s="4">
        <v>1</v>
      </c>
      <c r="AD107" s="4">
        <v>1</v>
      </c>
      <c r="AE107">
        <v>1</v>
      </c>
      <c r="AF107" s="4">
        <v>1</v>
      </c>
      <c r="AG107" s="4">
        <v>1</v>
      </c>
      <c r="AH107" s="4">
        <v>1</v>
      </c>
      <c r="AI107" s="4">
        <v>1</v>
      </c>
      <c r="AJ107" s="4">
        <v>1</v>
      </c>
      <c r="AK107" s="4">
        <v>1</v>
      </c>
      <c r="AL107" s="4">
        <v>1</v>
      </c>
      <c r="AM107" s="4">
        <v>1</v>
      </c>
      <c r="AN107" s="4">
        <v>1</v>
      </c>
      <c r="AO107" s="2">
        <v>1</v>
      </c>
      <c r="AP107" s="4">
        <v>1</v>
      </c>
      <c r="AQ107" s="4">
        <v>1</v>
      </c>
      <c r="AR107" s="4">
        <v>1</v>
      </c>
      <c r="AS107" s="4">
        <v>1</v>
      </c>
      <c r="AT107" s="4">
        <v>1</v>
      </c>
      <c r="AU107" s="4">
        <v>1</v>
      </c>
      <c r="AV107" s="4">
        <v>1</v>
      </c>
      <c r="AW107" s="4">
        <v>1</v>
      </c>
      <c r="AX107" s="4">
        <v>1</v>
      </c>
      <c r="AY107">
        <v>1</v>
      </c>
      <c r="AZ107" s="4">
        <v>1</v>
      </c>
      <c r="BA107" s="4">
        <v>1</v>
      </c>
      <c r="BB107" s="4">
        <v>1</v>
      </c>
      <c r="BC107" s="4">
        <v>1</v>
      </c>
      <c r="BD107" s="4">
        <v>1</v>
      </c>
      <c r="BE107" s="4">
        <v>1</v>
      </c>
      <c r="BF107" s="4">
        <v>1</v>
      </c>
      <c r="BG107" s="4">
        <v>1</v>
      </c>
      <c r="BH107" s="4">
        <v>1</v>
      </c>
      <c r="BI107" s="2">
        <v>1</v>
      </c>
      <c r="BJ107" t="s">
        <v>1</v>
      </c>
    </row>
    <row r="108" spans="1:62">
      <c r="A108" s="4" t="s">
        <v>10</v>
      </c>
      <c r="B108" s="4">
        <v>40</v>
      </c>
      <c r="C108" s="4">
        <f>B108+11</f>
        <v>51</v>
      </c>
      <c r="D108" s="4">
        <f t="shared" ref="D108:I108" si="795">C108+11</f>
        <v>62</v>
      </c>
      <c r="E108" s="4">
        <f t="shared" si="795"/>
        <v>73</v>
      </c>
      <c r="F108" s="4">
        <f t="shared" si="795"/>
        <v>84</v>
      </c>
      <c r="G108" s="4">
        <f t="shared" si="795"/>
        <v>95</v>
      </c>
      <c r="H108" s="4">
        <f t="shared" si="795"/>
        <v>106</v>
      </c>
      <c r="I108" s="4">
        <f t="shared" si="795"/>
        <v>117</v>
      </c>
      <c r="J108" s="4">
        <f>I108+13</f>
        <v>130</v>
      </c>
      <c r="K108">
        <f t="shared" ref="K108:Q108" si="796">J108+13</f>
        <v>143</v>
      </c>
      <c r="L108" s="4">
        <f t="shared" si="796"/>
        <v>156</v>
      </c>
      <c r="M108" s="4">
        <f t="shared" si="796"/>
        <v>169</v>
      </c>
      <c r="N108" s="4">
        <f t="shared" si="796"/>
        <v>182</v>
      </c>
      <c r="O108" s="4">
        <f t="shared" si="796"/>
        <v>195</v>
      </c>
      <c r="P108" s="4">
        <f t="shared" si="796"/>
        <v>208</v>
      </c>
      <c r="Q108" s="4">
        <f t="shared" si="796"/>
        <v>221</v>
      </c>
      <c r="R108" s="4">
        <f>Q108+15</f>
        <v>236</v>
      </c>
      <c r="S108" s="4">
        <f t="shared" ref="S108:BI108" si="797">R108+15</f>
        <v>251</v>
      </c>
      <c r="T108" s="4">
        <f t="shared" si="797"/>
        <v>266</v>
      </c>
      <c r="U108">
        <f t="shared" si="797"/>
        <v>281</v>
      </c>
      <c r="V108" s="4">
        <f t="shared" si="797"/>
        <v>296</v>
      </c>
      <c r="W108" s="4">
        <f t="shared" si="797"/>
        <v>311</v>
      </c>
      <c r="X108" s="4">
        <f>W108+16</f>
        <v>327</v>
      </c>
      <c r="Y108" s="4">
        <f t="shared" ref="Y108:BI108" si="798">X108+16</f>
        <v>343</v>
      </c>
      <c r="Z108" s="4">
        <f t="shared" si="798"/>
        <v>359</v>
      </c>
      <c r="AA108" s="4">
        <f t="shared" si="798"/>
        <v>375</v>
      </c>
      <c r="AB108" s="4">
        <f t="shared" si="798"/>
        <v>391</v>
      </c>
      <c r="AC108" s="4">
        <f t="shared" si="798"/>
        <v>407</v>
      </c>
      <c r="AD108" s="4">
        <f>AC108+17</f>
        <v>424</v>
      </c>
      <c r="AE108" s="4">
        <f t="shared" ref="AE108:BI108" si="799">AD108+17</f>
        <v>441</v>
      </c>
      <c r="AF108" s="4">
        <f t="shared" si="799"/>
        <v>458</v>
      </c>
      <c r="AG108" s="4">
        <f t="shared" si="799"/>
        <v>475</v>
      </c>
      <c r="AH108" s="4">
        <f t="shared" si="799"/>
        <v>492</v>
      </c>
      <c r="AI108" s="4">
        <f t="shared" si="799"/>
        <v>509</v>
      </c>
      <c r="AJ108" s="4">
        <f t="shared" si="799"/>
        <v>526</v>
      </c>
      <c r="AK108" s="4">
        <f t="shared" si="799"/>
        <v>543</v>
      </c>
      <c r="AL108" s="4">
        <f t="shared" si="799"/>
        <v>560</v>
      </c>
      <c r="AM108" s="4">
        <f t="shared" si="799"/>
        <v>577</v>
      </c>
      <c r="AN108" s="4">
        <f t="shared" si="799"/>
        <v>594</v>
      </c>
      <c r="AO108" s="4">
        <f t="shared" si="799"/>
        <v>611</v>
      </c>
      <c r="AP108" s="4">
        <f t="shared" si="799"/>
        <v>628</v>
      </c>
      <c r="AQ108" s="4">
        <f t="shared" si="799"/>
        <v>645</v>
      </c>
      <c r="AR108" s="4">
        <f t="shared" si="799"/>
        <v>662</v>
      </c>
      <c r="AS108" s="4">
        <f t="shared" si="799"/>
        <v>679</v>
      </c>
      <c r="AT108" s="4">
        <f t="shared" si="799"/>
        <v>696</v>
      </c>
      <c r="AU108" s="4">
        <f t="shared" si="799"/>
        <v>713</v>
      </c>
      <c r="AV108" s="4">
        <f t="shared" si="799"/>
        <v>730</v>
      </c>
      <c r="AW108" s="4">
        <f t="shared" si="799"/>
        <v>747</v>
      </c>
      <c r="AX108" s="4">
        <f t="shared" si="799"/>
        <v>764</v>
      </c>
      <c r="AY108" s="4">
        <f t="shared" si="799"/>
        <v>781</v>
      </c>
      <c r="AZ108" s="4">
        <f t="shared" si="799"/>
        <v>798</v>
      </c>
      <c r="BA108" s="4">
        <f t="shared" si="799"/>
        <v>815</v>
      </c>
      <c r="BB108" s="4">
        <f t="shared" si="799"/>
        <v>832</v>
      </c>
      <c r="BC108" s="4">
        <f t="shared" si="799"/>
        <v>849</v>
      </c>
      <c r="BD108" s="4">
        <f t="shared" si="799"/>
        <v>866</v>
      </c>
      <c r="BE108" s="4">
        <f t="shared" si="799"/>
        <v>883</v>
      </c>
      <c r="BF108" s="4">
        <f t="shared" si="799"/>
        <v>900</v>
      </c>
      <c r="BG108" s="4">
        <f t="shared" si="799"/>
        <v>917</v>
      </c>
      <c r="BH108" s="4">
        <f t="shared" si="799"/>
        <v>934</v>
      </c>
      <c r="BI108" s="4">
        <f t="shared" si="799"/>
        <v>951</v>
      </c>
      <c r="BJ108" t="s">
        <v>1</v>
      </c>
    </row>
    <row r="109" spans="1:62">
      <c r="A109" s="4" t="s">
        <v>24</v>
      </c>
      <c r="B109" s="4">
        <v>8</v>
      </c>
      <c r="C109" s="4">
        <f>B109+0.5</f>
        <v>8.5</v>
      </c>
      <c r="D109" s="4">
        <f t="shared" ref="D109:AJ109" si="800">C109+0.5</f>
        <v>9</v>
      </c>
      <c r="E109" s="4">
        <f t="shared" si="800"/>
        <v>9.5</v>
      </c>
      <c r="F109" s="4">
        <f t="shared" si="800"/>
        <v>10</v>
      </c>
      <c r="G109" s="4">
        <f t="shared" si="800"/>
        <v>10.5</v>
      </c>
      <c r="H109" s="4">
        <f t="shared" si="800"/>
        <v>11</v>
      </c>
      <c r="I109" s="4">
        <f t="shared" si="800"/>
        <v>11.5</v>
      </c>
      <c r="J109" s="4">
        <f t="shared" si="800"/>
        <v>12</v>
      </c>
      <c r="K109">
        <f t="shared" si="800"/>
        <v>12.5</v>
      </c>
      <c r="L109" s="4">
        <f t="shared" si="800"/>
        <v>13</v>
      </c>
      <c r="M109" s="4">
        <f t="shared" si="800"/>
        <v>13.5</v>
      </c>
      <c r="N109" s="4">
        <f t="shared" si="800"/>
        <v>14</v>
      </c>
      <c r="O109" s="4">
        <f t="shared" si="800"/>
        <v>14.5</v>
      </c>
      <c r="P109" s="4">
        <f t="shared" si="800"/>
        <v>15</v>
      </c>
      <c r="Q109" s="4">
        <f t="shared" si="800"/>
        <v>15.5</v>
      </c>
      <c r="R109" s="4">
        <f t="shared" si="800"/>
        <v>16</v>
      </c>
      <c r="S109" s="4">
        <f t="shared" si="800"/>
        <v>16.5</v>
      </c>
      <c r="T109" s="4">
        <f t="shared" si="800"/>
        <v>17</v>
      </c>
      <c r="U109" s="2">
        <f t="shared" si="800"/>
        <v>17.5</v>
      </c>
      <c r="V109" s="4">
        <f t="shared" si="800"/>
        <v>18</v>
      </c>
      <c r="W109" s="4">
        <f t="shared" si="800"/>
        <v>18.5</v>
      </c>
      <c r="X109" s="4">
        <f t="shared" si="800"/>
        <v>19</v>
      </c>
      <c r="Y109" s="4">
        <f t="shared" si="800"/>
        <v>19.5</v>
      </c>
      <c r="Z109" s="4">
        <f t="shared" si="800"/>
        <v>20</v>
      </c>
      <c r="AA109" s="4">
        <f t="shared" si="800"/>
        <v>20.5</v>
      </c>
      <c r="AB109" s="4">
        <f t="shared" si="800"/>
        <v>21</v>
      </c>
      <c r="AC109" s="4">
        <f t="shared" si="800"/>
        <v>21.5</v>
      </c>
      <c r="AD109" s="4">
        <f t="shared" si="800"/>
        <v>22</v>
      </c>
      <c r="AE109">
        <f t="shared" si="800"/>
        <v>22.5</v>
      </c>
      <c r="AF109" s="4">
        <f t="shared" si="800"/>
        <v>23</v>
      </c>
      <c r="AG109" s="4">
        <f t="shared" si="800"/>
        <v>23.5</v>
      </c>
      <c r="AH109" s="4">
        <f t="shared" si="800"/>
        <v>24</v>
      </c>
      <c r="AI109" s="4">
        <f t="shared" si="800"/>
        <v>24.5</v>
      </c>
      <c r="AJ109" s="4">
        <f t="shared" si="800"/>
        <v>25</v>
      </c>
      <c r="AK109" s="4">
        <f>AJ109</f>
        <v>25</v>
      </c>
      <c r="AL109" s="4">
        <f>AK109+1</f>
        <v>26</v>
      </c>
      <c r="AM109" s="4">
        <f t="shared" ref="AM109" si="801">AL109</f>
        <v>26</v>
      </c>
      <c r="AN109" s="4">
        <f t="shared" ref="AN109" si="802">AM109+1</f>
        <v>27</v>
      </c>
      <c r="AO109" s="2">
        <f t="shared" ref="AO109" si="803">AN109</f>
        <v>27</v>
      </c>
      <c r="AP109" s="4">
        <f t="shared" ref="AP109" si="804">AO109+1</f>
        <v>28</v>
      </c>
      <c r="AQ109" s="4">
        <f t="shared" ref="AQ109" si="805">AP109</f>
        <v>28</v>
      </c>
      <c r="AR109" s="4">
        <f t="shared" ref="AR109" si="806">AQ109+1</f>
        <v>29</v>
      </c>
      <c r="AS109" s="4">
        <f t="shared" ref="AS109" si="807">AR109</f>
        <v>29</v>
      </c>
      <c r="AT109" s="4">
        <f t="shared" ref="AT109" si="808">AS109+1</f>
        <v>30</v>
      </c>
      <c r="AU109" s="4">
        <f t="shared" ref="AU109" si="809">AT109</f>
        <v>30</v>
      </c>
      <c r="AV109" s="4">
        <f t="shared" ref="AV109" si="810">AU109+1</f>
        <v>31</v>
      </c>
      <c r="AW109" s="4">
        <f t="shared" ref="AW109" si="811">AV109</f>
        <v>31</v>
      </c>
      <c r="AX109" s="4">
        <f t="shared" ref="AX109" si="812">AW109+1</f>
        <v>32</v>
      </c>
      <c r="AY109">
        <f t="shared" ref="AY109" si="813">AX109</f>
        <v>32</v>
      </c>
      <c r="AZ109" s="4">
        <f t="shared" ref="AZ109" si="814">AY109+1</f>
        <v>33</v>
      </c>
      <c r="BA109" s="4">
        <f t="shared" ref="BA109" si="815">AZ109</f>
        <v>33</v>
      </c>
      <c r="BB109" s="4">
        <f t="shared" ref="BB109" si="816">BA109+1</f>
        <v>34</v>
      </c>
      <c r="BC109" s="4">
        <f t="shared" ref="BC109" si="817">BB109</f>
        <v>34</v>
      </c>
      <c r="BD109" s="4">
        <f t="shared" ref="BD109" si="818">BC109+1</f>
        <v>35</v>
      </c>
      <c r="BE109" s="4">
        <f t="shared" ref="BE109" si="819">BD109</f>
        <v>35</v>
      </c>
      <c r="BF109" s="4">
        <f t="shared" ref="BF109" si="820">BE109+1</f>
        <v>36</v>
      </c>
      <c r="BG109" s="4">
        <f t="shared" ref="BG109" si="821">BF109</f>
        <v>36</v>
      </c>
      <c r="BH109" s="4">
        <f t="shared" ref="BH109" si="822">BG109+1</f>
        <v>37</v>
      </c>
      <c r="BI109" s="2">
        <f t="shared" ref="BI109" si="823">BH109</f>
        <v>37</v>
      </c>
      <c r="BJ109" t="s">
        <v>1</v>
      </c>
    </row>
    <row r="110" spans="1:62">
      <c r="A110" s="4" t="s">
        <v>5</v>
      </c>
    </row>
    <row r="111" spans="1:62">
      <c r="A111" s="4" t="s">
        <v>517</v>
      </c>
    </row>
    <row r="112" spans="1:62">
      <c r="A112" s="4" t="s">
        <v>29</v>
      </c>
      <c r="B112" s="4" t="s">
        <v>1</v>
      </c>
    </row>
    <row r="113" spans="1:62">
      <c r="A113" s="4" t="s">
        <v>24</v>
      </c>
      <c r="B113" s="4">
        <v>24</v>
      </c>
      <c r="C113" s="4">
        <f>B113-1</f>
        <v>23</v>
      </c>
      <c r="D113" s="4">
        <f t="shared" ref="D113:Y113" si="824">C113-1</f>
        <v>22</v>
      </c>
      <c r="E113" s="4">
        <f t="shared" si="824"/>
        <v>21</v>
      </c>
      <c r="F113" s="4">
        <f t="shared" si="824"/>
        <v>20</v>
      </c>
      <c r="G113" s="4">
        <f t="shared" si="824"/>
        <v>19</v>
      </c>
      <c r="H113" s="4">
        <f t="shared" si="824"/>
        <v>18</v>
      </c>
      <c r="I113" s="4">
        <f t="shared" si="824"/>
        <v>17</v>
      </c>
      <c r="J113" s="4">
        <f t="shared" si="824"/>
        <v>16</v>
      </c>
      <c r="K113">
        <f t="shared" si="824"/>
        <v>15</v>
      </c>
      <c r="L113" s="4">
        <f t="shared" si="824"/>
        <v>14</v>
      </c>
      <c r="M113" s="4">
        <f t="shared" si="824"/>
        <v>13</v>
      </c>
      <c r="N113" s="4">
        <f t="shared" si="824"/>
        <v>12</v>
      </c>
      <c r="O113" s="4">
        <f t="shared" si="824"/>
        <v>11</v>
      </c>
      <c r="P113" s="4">
        <f t="shared" si="824"/>
        <v>10</v>
      </c>
      <c r="Q113" s="4">
        <f t="shared" si="824"/>
        <v>9</v>
      </c>
      <c r="R113" s="4">
        <f t="shared" si="824"/>
        <v>8</v>
      </c>
      <c r="S113" s="4">
        <f t="shared" si="824"/>
        <v>7</v>
      </c>
      <c r="T113" s="4">
        <f t="shared" si="824"/>
        <v>6</v>
      </c>
      <c r="U113" s="2">
        <f t="shared" si="824"/>
        <v>5</v>
      </c>
      <c r="V113" s="4">
        <f t="shared" si="824"/>
        <v>4</v>
      </c>
      <c r="W113" s="4">
        <f t="shared" si="824"/>
        <v>3</v>
      </c>
      <c r="X113" s="4">
        <f t="shared" si="824"/>
        <v>2</v>
      </c>
      <c r="Y113" s="4">
        <f t="shared" si="824"/>
        <v>1</v>
      </c>
      <c r="Z113" s="4">
        <f>Y113</f>
        <v>1</v>
      </c>
      <c r="AA113" s="4">
        <f t="shared" ref="AA113:BI113" si="825">Z113</f>
        <v>1</v>
      </c>
      <c r="AB113" s="4">
        <f t="shared" si="825"/>
        <v>1</v>
      </c>
      <c r="AC113" s="4">
        <f t="shared" si="825"/>
        <v>1</v>
      </c>
      <c r="AD113" s="4">
        <f t="shared" si="825"/>
        <v>1</v>
      </c>
      <c r="AE113">
        <f t="shared" si="825"/>
        <v>1</v>
      </c>
      <c r="AF113" s="4">
        <f t="shared" si="825"/>
        <v>1</v>
      </c>
      <c r="AG113" s="4">
        <f t="shared" si="825"/>
        <v>1</v>
      </c>
      <c r="AH113" s="4">
        <f t="shared" si="825"/>
        <v>1</v>
      </c>
      <c r="AI113" s="4">
        <f t="shared" si="825"/>
        <v>1</v>
      </c>
      <c r="AJ113" s="4">
        <f t="shared" si="825"/>
        <v>1</v>
      </c>
      <c r="AK113" s="4">
        <f t="shared" si="825"/>
        <v>1</v>
      </c>
      <c r="AL113" s="4">
        <f t="shared" si="825"/>
        <v>1</v>
      </c>
      <c r="AM113" s="4">
        <f t="shared" si="825"/>
        <v>1</v>
      </c>
      <c r="AN113" s="4">
        <f t="shared" si="825"/>
        <v>1</v>
      </c>
      <c r="AO113" s="2">
        <f t="shared" si="825"/>
        <v>1</v>
      </c>
      <c r="AP113" s="4">
        <f t="shared" si="825"/>
        <v>1</v>
      </c>
      <c r="AQ113" s="4">
        <f t="shared" si="825"/>
        <v>1</v>
      </c>
      <c r="AR113" s="4">
        <f t="shared" si="825"/>
        <v>1</v>
      </c>
      <c r="AS113" s="4">
        <f t="shared" si="825"/>
        <v>1</v>
      </c>
      <c r="AT113" s="4">
        <f t="shared" si="825"/>
        <v>1</v>
      </c>
      <c r="AU113" s="4">
        <f t="shared" si="825"/>
        <v>1</v>
      </c>
      <c r="AV113" s="4">
        <f t="shared" si="825"/>
        <v>1</v>
      </c>
      <c r="AW113" s="4">
        <f t="shared" si="825"/>
        <v>1</v>
      </c>
      <c r="AX113" s="4">
        <f t="shared" si="825"/>
        <v>1</v>
      </c>
      <c r="AY113">
        <f t="shared" si="825"/>
        <v>1</v>
      </c>
      <c r="AZ113" s="4">
        <f t="shared" si="825"/>
        <v>1</v>
      </c>
      <c r="BA113" s="4">
        <f t="shared" si="825"/>
        <v>1</v>
      </c>
      <c r="BB113" s="4">
        <f t="shared" si="825"/>
        <v>1</v>
      </c>
      <c r="BC113" s="4">
        <f t="shared" si="825"/>
        <v>1</v>
      </c>
      <c r="BD113" s="4">
        <f t="shared" si="825"/>
        <v>1</v>
      </c>
      <c r="BE113" s="4">
        <f t="shared" si="825"/>
        <v>1</v>
      </c>
      <c r="BF113" s="4">
        <f t="shared" si="825"/>
        <v>1</v>
      </c>
      <c r="BG113" s="4">
        <f t="shared" si="825"/>
        <v>1</v>
      </c>
      <c r="BH113" s="4">
        <f t="shared" si="825"/>
        <v>1</v>
      </c>
      <c r="BI113" s="2">
        <f t="shared" si="825"/>
        <v>1</v>
      </c>
      <c r="BJ113" t="s">
        <v>1</v>
      </c>
    </row>
    <row r="114" spans="1:62">
      <c r="A114" s="4" t="s">
        <v>5</v>
      </c>
    </row>
    <row r="115" spans="1:62">
      <c r="A115" s="4" t="s">
        <v>12</v>
      </c>
    </row>
    <row r="116" spans="1:62">
      <c r="A116" s="4" t="s">
        <v>320</v>
      </c>
    </row>
    <row r="117" spans="1:62">
      <c r="A117" s="4" t="s">
        <v>6</v>
      </c>
      <c r="B117" s="4">
        <v>144</v>
      </c>
      <c r="C117" s="4">
        <f>B117+60</f>
        <v>204</v>
      </c>
      <c r="D117" s="4">
        <f t="shared" ref="D117:AE117" si="826">C117+60</f>
        <v>264</v>
      </c>
      <c r="E117" s="4">
        <f t="shared" si="826"/>
        <v>324</v>
      </c>
      <c r="F117" s="4">
        <f t="shared" si="826"/>
        <v>384</v>
      </c>
      <c r="G117" s="4">
        <f t="shared" si="826"/>
        <v>444</v>
      </c>
      <c r="H117" s="4">
        <f t="shared" si="826"/>
        <v>504</v>
      </c>
      <c r="I117" s="4">
        <f t="shared" si="826"/>
        <v>564</v>
      </c>
      <c r="J117" s="4">
        <f t="shared" si="826"/>
        <v>624</v>
      </c>
      <c r="K117">
        <f t="shared" si="826"/>
        <v>684</v>
      </c>
      <c r="L117" s="4">
        <f t="shared" si="826"/>
        <v>744</v>
      </c>
      <c r="M117" s="4">
        <f t="shared" si="826"/>
        <v>804</v>
      </c>
      <c r="N117" s="4">
        <f t="shared" si="826"/>
        <v>864</v>
      </c>
      <c r="O117" s="4">
        <f t="shared" si="826"/>
        <v>924</v>
      </c>
      <c r="P117" s="4">
        <f t="shared" si="826"/>
        <v>984</v>
      </c>
      <c r="Q117" s="4">
        <f t="shared" si="826"/>
        <v>1044</v>
      </c>
      <c r="R117" s="4">
        <f t="shared" si="826"/>
        <v>1104</v>
      </c>
      <c r="S117" s="4">
        <f t="shared" si="826"/>
        <v>1164</v>
      </c>
      <c r="T117" s="4">
        <f t="shared" si="826"/>
        <v>1224</v>
      </c>
      <c r="U117" s="2">
        <f t="shared" si="826"/>
        <v>1284</v>
      </c>
      <c r="V117" s="4">
        <f t="shared" si="826"/>
        <v>1344</v>
      </c>
      <c r="W117" s="4">
        <f t="shared" si="826"/>
        <v>1404</v>
      </c>
      <c r="X117" s="4">
        <f t="shared" si="826"/>
        <v>1464</v>
      </c>
      <c r="Y117" s="4">
        <f t="shared" si="826"/>
        <v>1524</v>
      </c>
      <c r="Z117" s="4">
        <f t="shared" si="826"/>
        <v>1584</v>
      </c>
      <c r="AA117" s="4">
        <f t="shared" si="826"/>
        <v>1644</v>
      </c>
      <c r="AB117" s="4">
        <f t="shared" si="826"/>
        <v>1704</v>
      </c>
      <c r="AC117" s="4">
        <f t="shared" si="826"/>
        <v>1764</v>
      </c>
      <c r="AD117" s="4">
        <f t="shared" si="826"/>
        <v>1824</v>
      </c>
      <c r="AE117">
        <f t="shared" si="826"/>
        <v>1884</v>
      </c>
      <c r="AF117" s="4">
        <f t="shared" ref="AF117:BI117" si="827">AE117+60</f>
        <v>1944</v>
      </c>
      <c r="AG117" s="4">
        <f t="shared" si="827"/>
        <v>2004</v>
      </c>
      <c r="AH117" s="4">
        <f t="shared" si="827"/>
        <v>2064</v>
      </c>
      <c r="AI117" s="4">
        <f t="shared" si="827"/>
        <v>2124</v>
      </c>
      <c r="AJ117" s="4">
        <f t="shared" si="827"/>
        <v>2184</v>
      </c>
      <c r="AK117" s="4">
        <f t="shared" si="827"/>
        <v>2244</v>
      </c>
      <c r="AL117" s="4">
        <f t="shared" si="827"/>
        <v>2304</v>
      </c>
      <c r="AM117" s="4">
        <f t="shared" si="827"/>
        <v>2364</v>
      </c>
      <c r="AN117" s="4">
        <f t="shared" si="827"/>
        <v>2424</v>
      </c>
      <c r="AO117" s="2">
        <f t="shared" si="827"/>
        <v>2484</v>
      </c>
      <c r="AP117" s="4">
        <f t="shared" si="827"/>
        <v>2544</v>
      </c>
      <c r="AQ117" s="4">
        <f t="shared" si="827"/>
        <v>2604</v>
      </c>
      <c r="AR117" s="4">
        <f t="shared" si="827"/>
        <v>2664</v>
      </c>
      <c r="AS117" s="4">
        <f t="shared" si="827"/>
        <v>2724</v>
      </c>
      <c r="AT117" s="4">
        <f t="shared" si="827"/>
        <v>2784</v>
      </c>
      <c r="AU117" s="4">
        <f t="shared" si="827"/>
        <v>2844</v>
      </c>
      <c r="AV117" s="4">
        <f t="shared" si="827"/>
        <v>2904</v>
      </c>
      <c r="AW117" s="4">
        <f t="shared" si="827"/>
        <v>2964</v>
      </c>
      <c r="AX117" s="4">
        <f t="shared" si="827"/>
        <v>3024</v>
      </c>
      <c r="AY117">
        <f t="shared" si="827"/>
        <v>3084</v>
      </c>
      <c r="AZ117" s="4">
        <f t="shared" si="827"/>
        <v>3144</v>
      </c>
      <c r="BA117" s="4">
        <f t="shared" si="827"/>
        <v>3204</v>
      </c>
      <c r="BB117" s="4">
        <f t="shared" si="827"/>
        <v>3264</v>
      </c>
      <c r="BC117" s="4">
        <f t="shared" si="827"/>
        <v>3324</v>
      </c>
      <c r="BD117" s="4">
        <f t="shared" si="827"/>
        <v>3384</v>
      </c>
      <c r="BE117" s="4">
        <f t="shared" si="827"/>
        <v>3444</v>
      </c>
      <c r="BF117" s="4">
        <f t="shared" si="827"/>
        <v>3504</v>
      </c>
      <c r="BG117" s="4">
        <f t="shared" si="827"/>
        <v>3564</v>
      </c>
      <c r="BH117" s="4">
        <f t="shared" si="827"/>
        <v>3624</v>
      </c>
      <c r="BI117" s="2">
        <f t="shared" si="827"/>
        <v>3684</v>
      </c>
      <c r="BJ117" t="s">
        <v>1</v>
      </c>
    </row>
    <row r="118" spans="1:62">
      <c r="A118" s="4" t="s">
        <v>13</v>
      </c>
      <c r="B118" s="4">
        <v>10</v>
      </c>
      <c r="C118" s="4">
        <f>B118+2</f>
        <v>12</v>
      </c>
      <c r="D118" s="4">
        <f t="shared" ref="D118:AE118" si="828">C118+2</f>
        <v>14</v>
      </c>
      <c r="E118" s="4">
        <f t="shared" si="828"/>
        <v>16</v>
      </c>
      <c r="F118" s="4">
        <f t="shared" si="828"/>
        <v>18</v>
      </c>
      <c r="G118" s="4">
        <f t="shared" si="828"/>
        <v>20</v>
      </c>
      <c r="H118" s="4">
        <f t="shared" si="828"/>
        <v>22</v>
      </c>
      <c r="I118" s="4">
        <f t="shared" si="828"/>
        <v>24</v>
      </c>
      <c r="J118" s="4">
        <f t="shared" si="828"/>
        <v>26</v>
      </c>
      <c r="K118">
        <f t="shared" si="828"/>
        <v>28</v>
      </c>
      <c r="L118" s="4">
        <f t="shared" si="828"/>
        <v>30</v>
      </c>
      <c r="M118" s="4">
        <f t="shared" si="828"/>
        <v>32</v>
      </c>
      <c r="N118" s="4">
        <f t="shared" si="828"/>
        <v>34</v>
      </c>
      <c r="O118" s="4">
        <f t="shared" si="828"/>
        <v>36</v>
      </c>
      <c r="P118" s="4">
        <f t="shared" si="828"/>
        <v>38</v>
      </c>
      <c r="Q118" s="4">
        <f t="shared" si="828"/>
        <v>40</v>
      </c>
      <c r="R118" s="4">
        <f t="shared" si="828"/>
        <v>42</v>
      </c>
      <c r="S118" s="4">
        <f t="shared" si="828"/>
        <v>44</v>
      </c>
      <c r="T118" s="4">
        <f t="shared" si="828"/>
        <v>46</v>
      </c>
      <c r="U118" s="2">
        <f t="shared" si="828"/>
        <v>48</v>
      </c>
      <c r="V118" s="4">
        <f t="shared" si="828"/>
        <v>50</v>
      </c>
      <c r="W118" s="4">
        <f t="shared" si="828"/>
        <v>52</v>
      </c>
      <c r="X118" s="4">
        <f t="shared" si="828"/>
        <v>54</v>
      </c>
      <c r="Y118" s="4">
        <f t="shared" si="828"/>
        <v>56</v>
      </c>
      <c r="Z118" s="4">
        <f t="shared" si="828"/>
        <v>58</v>
      </c>
      <c r="AA118" s="4">
        <f t="shared" si="828"/>
        <v>60</v>
      </c>
      <c r="AB118" s="4">
        <f t="shared" si="828"/>
        <v>62</v>
      </c>
      <c r="AC118" s="4">
        <f t="shared" si="828"/>
        <v>64</v>
      </c>
      <c r="AD118" s="4">
        <f t="shared" si="828"/>
        <v>66</v>
      </c>
      <c r="AE118">
        <f t="shared" si="828"/>
        <v>68</v>
      </c>
      <c r="AF118" s="4">
        <f t="shared" ref="AF118:AK118" si="829">AE118+2</f>
        <v>70</v>
      </c>
      <c r="AG118" s="4">
        <f t="shared" si="829"/>
        <v>72</v>
      </c>
      <c r="AH118" s="4">
        <f t="shared" si="829"/>
        <v>74</v>
      </c>
      <c r="AI118" s="4">
        <f t="shared" si="829"/>
        <v>76</v>
      </c>
      <c r="AJ118" s="4">
        <f t="shared" si="829"/>
        <v>78</v>
      </c>
      <c r="AK118" s="4">
        <f t="shared" si="829"/>
        <v>80</v>
      </c>
      <c r="AL118" s="4">
        <f>AK118</f>
        <v>80</v>
      </c>
      <c r="AM118" s="4">
        <f t="shared" ref="AM118:BI118" si="830">AL118</f>
        <v>80</v>
      </c>
      <c r="AN118" s="4">
        <f t="shared" si="830"/>
        <v>80</v>
      </c>
      <c r="AO118" s="2">
        <f t="shared" si="830"/>
        <v>80</v>
      </c>
      <c r="AP118" s="4">
        <f t="shared" si="830"/>
        <v>80</v>
      </c>
      <c r="AQ118" s="4">
        <f t="shared" si="830"/>
        <v>80</v>
      </c>
      <c r="AR118" s="4">
        <f t="shared" si="830"/>
        <v>80</v>
      </c>
      <c r="AS118" s="4">
        <f t="shared" si="830"/>
        <v>80</v>
      </c>
      <c r="AT118" s="4">
        <f t="shared" si="830"/>
        <v>80</v>
      </c>
      <c r="AU118" s="4">
        <f t="shared" si="830"/>
        <v>80</v>
      </c>
      <c r="AV118" s="4">
        <f t="shared" si="830"/>
        <v>80</v>
      </c>
      <c r="AW118" s="4">
        <f t="shared" si="830"/>
        <v>80</v>
      </c>
      <c r="AX118" s="4">
        <f t="shared" si="830"/>
        <v>80</v>
      </c>
      <c r="AY118">
        <f t="shared" si="830"/>
        <v>80</v>
      </c>
      <c r="AZ118" s="4">
        <f t="shared" si="830"/>
        <v>80</v>
      </c>
      <c r="BA118" s="4">
        <f t="shared" si="830"/>
        <v>80</v>
      </c>
      <c r="BB118" s="4">
        <f t="shared" si="830"/>
        <v>80</v>
      </c>
      <c r="BC118" s="4">
        <f t="shared" si="830"/>
        <v>80</v>
      </c>
      <c r="BD118" s="4">
        <f t="shared" si="830"/>
        <v>80</v>
      </c>
      <c r="BE118" s="4">
        <f t="shared" si="830"/>
        <v>80</v>
      </c>
      <c r="BF118" s="4">
        <f t="shared" si="830"/>
        <v>80</v>
      </c>
      <c r="BG118" s="4">
        <f t="shared" si="830"/>
        <v>80</v>
      </c>
      <c r="BH118" s="4">
        <f t="shared" si="830"/>
        <v>80</v>
      </c>
      <c r="BI118" s="2">
        <f t="shared" si="830"/>
        <v>80</v>
      </c>
      <c r="BJ118" t="s">
        <v>1</v>
      </c>
    </row>
    <row r="119" spans="1:62">
      <c r="A119" s="4" t="s">
        <v>5</v>
      </c>
    </row>
    <row r="120" spans="1:62">
      <c r="A120" s="4" t="s">
        <v>321</v>
      </c>
    </row>
    <row r="121" spans="1:62">
      <c r="A121" s="4" t="s">
        <v>14</v>
      </c>
      <c r="B121" s="4">
        <v>50</v>
      </c>
      <c r="C121" s="4">
        <f>B121+12</f>
        <v>62</v>
      </c>
      <c r="D121" s="4">
        <f t="shared" ref="D121:BI121" si="831">C121+12</f>
        <v>74</v>
      </c>
      <c r="E121" s="4">
        <f t="shared" si="831"/>
        <v>86</v>
      </c>
      <c r="F121" s="4">
        <f t="shared" si="831"/>
        <v>98</v>
      </c>
      <c r="G121" s="4">
        <f t="shared" si="831"/>
        <v>110</v>
      </c>
      <c r="H121" s="4">
        <f t="shared" si="831"/>
        <v>122</v>
      </c>
      <c r="I121" s="4">
        <f t="shared" si="831"/>
        <v>134</v>
      </c>
      <c r="J121" s="4">
        <f t="shared" si="831"/>
        <v>146</v>
      </c>
      <c r="K121">
        <f t="shared" si="831"/>
        <v>158</v>
      </c>
      <c r="L121" s="4">
        <f t="shared" si="831"/>
        <v>170</v>
      </c>
      <c r="M121" s="4">
        <f t="shared" si="831"/>
        <v>182</v>
      </c>
      <c r="N121" s="4">
        <f t="shared" si="831"/>
        <v>194</v>
      </c>
      <c r="O121" s="4">
        <f t="shared" si="831"/>
        <v>206</v>
      </c>
      <c r="P121" s="4">
        <f t="shared" si="831"/>
        <v>218</v>
      </c>
      <c r="Q121" s="4">
        <f t="shared" si="831"/>
        <v>230</v>
      </c>
      <c r="R121" s="4">
        <f t="shared" si="831"/>
        <v>242</v>
      </c>
      <c r="S121" s="4">
        <f t="shared" si="831"/>
        <v>254</v>
      </c>
      <c r="T121" s="4">
        <f t="shared" si="831"/>
        <v>266</v>
      </c>
      <c r="U121" s="2">
        <f t="shared" si="831"/>
        <v>278</v>
      </c>
      <c r="V121" s="4">
        <f t="shared" si="831"/>
        <v>290</v>
      </c>
      <c r="W121" s="4">
        <f t="shared" si="831"/>
        <v>302</v>
      </c>
      <c r="X121" s="4">
        <f t="shared" si="831"/>
        <v>314</v>
      </c>
      <c r="Y121" s="4">
        <f t="shared" si="831"/>
        <v>326</v>
      </c>
      <c r="Z121" s="4">
        <f t="shared" si="831"/>
        <v>338</v>
      </c>
      <c r="AA121" s="4">
        <f t="shared" si="831"/>
        <v>350</v>
      </c>
      <c r="AB121" s="4">
        <f t="shared" si="831"/>
        <v>362</v>
      </c>
      <c r="AC121" s="4">
        <f t="shared" si="831"/>
        <v>374</v>
      </c>
      <c r="AD121" s="4">
        <f t="shared" si="831"/>
        <v>386</v>
      </c>
      <c r="AE121">
        <f t="shared" si="831"/>
        <v>398</v>
      </c>
      <c r="AF121" s="4">
        <f t="shared" si="831"/>
        <v>410</v>
      </c>
      <c r="AG121" s="4">
        <f t="shared" si="831"/>
        <v>422</v>
      </c>
      <c r="AH121" s="4">
        <f t="shared" si="831"/>
        <v>434</v>
      </c>
      <c r="AI121" s="4">
        <f t="shared" si="831"/>
        <v>446</v>
      </c>
      <c r="AJ121" s="4">
        <f t="shared" si="831"/>
        <v>458</v>
      </c>
      <c r="AK121" s="4">
        <f t="shared" si="831"/>
        <v>470</v>
      </c>
      <c r="AL121" s="4">
        <f t="shared" si="831"/>
        <v>482</v>
      </c>
      <c r="AM121" s="4">
        <f t="shared" si="831"/>
        <v>494</v>
      </c>
      <c r="AN121" s="4">
        <f t="shared" si="831"/>
        <v>506</v>
      </c>
      <c r="AO121" s="2">
        <f t="shared" si="831"/>
        <v>518</v>
      </c>
      <c r="AP121" s="4">
        <f t="shared" si="831"/>
        <v>530</v>
      </c>
      <c r="AQ121" s="4">
        <f t="shared" si="831"/>
        <v>542</v>
      </c>
      <c r="AR121" s="4">
        <f t="shared" si="831"/>
        <v>554</v>
      </c>
      <c r="AS121" s="4">
        <f t="shared" si="831"/>
        <v>566</v>
      </c>
      <c r="AT121" s="4">
        <f t="shared" si="831"/>
        <v>578</v>
      </c>
      <c r="AU121" s="4">
        <f t="shared" si="831"/>
        <v>590</v>
      </c>
      <c r="AV121" s="4">
        <f t="shared" si="831"/>
        <v>602</v>
      </c>
      <c r="AW121" s="4">
        <f t="shared" si="831"/>
        <v>614</v>
      </c>
      <c r="AX121" s="4">
        <f t="shared" si="831"/>
        <v>626</v>
      </c>
      <c r="AY121">
        <f t="shared" si="831"/>
        <v>638</v>
      </c>
      <c r="AZ121" s="4">
        <f t="shared" si="831"/>
        <v>650</v>
      </c>
      <c r="BA121" s="4">
        <f t="shared" si="831"/>
        <v>662</v>
      </c>
      <c r="BB121" s="4">
        <f t="shared" si="831"/>
        <v>674</v>
      </c>
      <c r="BC121" s="4">
        <f t="shared" si="831"/>
        <v>686</v>
      </c>
      <c r="BD121" s="4">
        <f t="shared" si="831"/>
        <v>698</v>
      </c>
      <c r="BE121" s="4">
        <f t="shared" si="831"/>
        <v>710</v>
      </c>
      <c r="BF121" s="4">
        <f t="shared" si="831"/>
        <v>722</v>
      </c>
      <c r="BG121" s="4">
        <f t="shared" si="831"/>
        <v>734</v>
      </c>
      <c r="BH121" s="4">
        <f t="shared" si="831"/>
        <v>746</v>
      </c>
      <c r="BI121" s="2">
        <f t="shared" si="831"/>
        <v>758</v>
      </c>
      <c r="BJ121" t="s">
        <v>1</v>
      </c>
    </row>
    <row r="122" spans="1:62">
      <c r="A122" s="4" t="s">
        <v>5</v>
      </c>
    </row>
    <row r="123" spans="1:62">
      <c r="A123" s="4" t="s">
        <v>322</v>
      </c>
    </row>
    <row r="124" spans="1:62">
      <c r="A124" s="4" t="s">
        <v>15</v>
      </c>
      <c r="B124" s="4" t="s">
        <v>1</v>
      </c>
    </row>
    <row r="125" spans="1:62">
      <c r="A125" s="4" t="s">
        <v>6</v>
      </c>
      <c r="B125" s="4">
        <v>32</v>
      </c>
      <c r="C125" s="4">
        <f>B125+8</f>
        <v>40</v>
      </c>
      <c r="D125" s="4">
        <f t="shared" ref="D125:BI125" si="832">C125+8</f>
        <v>48</v>
      </c>
      <c r="E125" s="4">
        <f t="shared" si="832"/>
        <v>56</v>
      </c>
      <c r="F125" s="4">
        <f t="shared" si="832"/>
        <v>64</v>
      </c>
      <c r="G125" s="4">
        <f t="shared" si="832"/>
        <v>72</v>
      </c>
      <c r="H125" s="4">
        <f t="shared" si="832"/>
        <v>80</v>
      </c>
      <c r="I125" s="4">
        <f t="shared" si="832"/>
        <v>88</v>
      </c>
      <c r="J125" s="4">
        <f t="shared" si="832"/>
        <v>96</v>
      </c>
      <c r="K125">
        <f t="shared" si="832"/>
        <v>104</v>
      </c>
      <c r="L125" s="4">
        <f t="shared" si="832"/>
        <v>112</v>
      </c>
      <c r="M125" s="4">
        <f t="shared" si="832"/>
        <v>120</v>
      </c>
      <c r="N125" s="4">
        <f t="shared" si="832"/>
        <v>128</v>
      </c>
      <c r="O125" s="4">
        <f t="shared" si="832"/>
        <v>136</v>
      </c>
      <c r="P125" s="4">
        <f t="shared" si="832"/>
        <v>144</v>
      </c>
      <c r="Q125" s="4">
        <f t="shared" si="832"/>
        <v>152</v>
      </c>
      <c r="R125" s="4">
        <f t="shared" si="832"/>
        <v>160</v>
      </c>
      <c r="S125" s="4">
        <f t="shared" si="832"/>
        <v>168</v>
      </c>
      <c r="T125" s="4">
        <f t="shared" si="832"/>
        <v>176</v>
      </c>
      <c r="U125" s="2">
        <f t="shared" si="832"/>
        <v>184</v>
      </c>
      <c r="V125" s="4">
        <f t="shared" si="832"/>
        <v>192</v>
      </c>
      <c r="W125" s="4">
        <f t="shared" si="832"/>
        <v>200</v>
      </c>
      <c r="X125" s="4">
        <f t="shared" si="832"/>
        <v>208</v>
      </c>
      <c r="Y125" s="4">
        <f t="shared" si="832"/>
        <v>216</v>
      </c>
      <c r="Z125" s="4">
        <f t="shared" si="832"/>
        <v>224</v>
      </c>
      <c r="AA125" s="4">
        <f t="shared" si="832"/>
        <v>232</v>
      </c>
      <c r="AB125" s="4">
        <f t="shared" si="832"/>
        <v>240</v>
      </c>
      <c r="AC125" s="4">
        <f t="shared" si="832"/>
        <v>248</v>
      </c>
      <c r="AD125" s="4">
        <f t="shared" si="832"/>
        <v>256</v>
      </c>
      <c r="AE125">
        <f t="shared" si="832"/>
        <v>264</v>
      </c>
      <c r="AF125" s="4">
        <f t="shared" si="832"/>
        <v>272</v>
      </c>
      <c r="AG125" s="4">
        <f t="shared" si="832"/>
        <v>280</v>
      </c>
      <c r="AH125" s="4">
        <f t="shared" si="832"/>
        <v>288</v>
      </c>
      <c r="AI125" s="4">
        <f t="shared" si="832"/>
        <v>296</v>
      </c>
      <c r="AJ125" s="4">
        <f t="shared" si="832"/>
        <v>304</v>
      </c>
      <c r="AK125" s="4">
        <f t="shared" si="832"/>
        <v>312</v>
      </c>
      <c r="AL125" s="4">
        <f t="shared" si="832"/>
        <v>320</v>
      </c>
      <c r="AM125" s="4">
        <f t="shared" si="832"/>
        <v>328</v>
      </c>
      <c r="AN125" s="4">
        <f t="shared" si="832"/>
        <v>336</v>
      </c>
      <c r="AO125" s="2">
        <f t="shared" si="832"/>
        <v>344</v>
      </c>
      <c r="AP125" s="4">
        <f t="shared" si="832"/>
        <v>352</v>
      </c>
      <c r="AQ125" s="4">
        <f t="shared" si="832"/>
        <v>360</v>
      </c>
      <c r="AR125" s="4">
        <f t="shared" si="832"/>
        <v>368</v>
      </c>
      <c r="AS125" s="4">
        <f t="shared" si="832"/>
        <v>376</v>
      </c>
      <c r="AT125" s="4">
        <f t="shared" si="832"/>
        <v>384</v>
      </c>
      <c r="AU125" s="4">
        <f t="shared" si="832"/>
        <v>392</v>
      </c>
      <c r="AV125" s="4">
        <f t="shared" si="832"/>
        <v>400</v>
      </c>
      <c r="AW125" s="4">
        <f t="shared" si="832"/>
        <v>408</v>
      </c>
      <c r="AX125" s="4">
        <f t="shared" si="832"/>
        <v>416</v>
      </c>
      <c r="AY125">
        <f t="shared" si="832"/>
        <v>424</v>
      </c>
      <c r="AZ125" s="4">
        <f t="shared" si="832"/>
        <v>432</v>
      </c>
      <c r="BA125" s="4">
        <f t="shared" si="832"/>
        <v>440</v>
      </c>
      <c r="BB125" s="4">
        <f t="shared" si="832"/>
        <v>448</v>
      </c>
      <c r="BC125" s="4">
        <f t="shared" si="832"/>
        <v>456</v>
      </c>
      <c r="BD125" s="4">
        <f t="shared" si="832"/>
        <v>464</v>
      </c>
      <c r="BE125" s="4">
        <f t="shared" si="832"/>
        <v>472</v>
      </c>
      <c r="BF125" s="4">
        <f t="shared" si="832"/>
        <v>480</v>
      </c>
      <c r="BG125" s="4">
        <f t="shared" si="832"/>
        <v>488</v>
      </c>
      <c r="BH125" s="4">
        <f t="shared" si="832"/>
        <v>496</v>
      </c>
      <c r="BI125" s="2">
        <f t="shared" si="832"/>
        <v>504</v>
      </c>
      <c r="BJ125" t="s">
        <v>1</v>
      </c>
    </row>
    <row r="126" spans="1:62">
      <c r="A126" s="4" t="s">
        <v>16</v>
      </c>
      <c r="B126" s="4">
        <v>1</v>
      </c>
      <c r="C126" s="4">
        <f>B126+2</f>
        <v>3</v>
      </c>
      <c r="D126" s="4">
        <f t="shared" ref="D126:I126" si="833">C126+2</f>
        <v>5</v>
      </c>
      <c r="E126" s="4">
        <f t="shared" si="833"/>
        <v>7</v>
      </c>
      <c r="F126" s="4">
        <f t="shared" si="833"/>
        <v>9</v>
      </c>
      <c r="G126" s="4">
        <f t="shared" si="833"/>
        <v>11</v>
      </c>
      <c r="H126" s="4">
        <f t="shared" si="833"/>
        <v>13</v>
      </c>
      <c r="I126" s="4">
        <f t="shared" si="833"/>
        <v>15</v>
      </c>
      <c r="J126" s="4">
        <f>I126+3</f>
        <v>18</v>
      </c>
      <c r="K126">
        <f t="shared" ref="K126:Q126" si="834">J126+3</f>
        <v>21</v>
      </c>
      <c r="L126" s="4">
        <f t="shared" si="834"/>
        <v>24</v>
      </c>
      <c r="M126" s="4">
        <f t="shared" si="834"/>
        <v>27</v>
      </c>
      <c r="N126" s="4">
        <f t="shared" si="834"/>
        <v>30</v>
      </c>
      <c r="O126" s="4">
        <f t="shared" si="834"/>
        <v>33</v>
      </c>
      <c r="P126" s="4">
        <f t="shared" si="834"/>
        <v>36</v>
      </c>
      <c r="Q126" s="4">
        <f t="shared" si="834"/>
        <v>39</v>
      </c>
      <c r="R126" s="4">
        <f>Q126+4</f>
        <v>43</v>
      </c>
      <c r="S126" s="4">
        <f t="shared" ref="S126:W126" si="835">R126+4</f>
        <v>47</v>
      </c>
      <c r="T126" s="4">
        <f t="shared" si="835"/>
        <v>51</v>
      </c>
      <c r="U126">
        <f t="shared" si="835"/>
        <v>55</v>
      </c>
      <c r="V126" s="4">
        <f t="shared" si="835"/>
        <v>59</v>
      </c>
      <c r="W126" s="4">
        <f t="shared" si="835"/>
        <v>63</v>
      </c>
      <c r="X126" s="4">
        <f>W126+5</f>
        <v>68</v>
      </c>
      <c r="Y126" s="4">
        <f t="shared" ref="Y126:AC126" si="836">X126+5</f>
        <v>73</v>
      </c>
      <c r="Z126" s="4">
        <f t="shared" si="836"/>
        <v>78</v>
      </c>
      <c r="AA126" s="4">
        <f t="shared" si="836"/>
        <v>83</v>
      </c>
      <c r="AB126" s="4">
        <f t="shared" si="836"/>
        <v>88</v>
      </c>
      <c r="AC126" s="4">
        <f t="shared" si="836"/>
        <v>93</v>
      </c>
      <c r="AD126" s="4">
        <f>AC126+6</f>
        <v>99</v>
      </c>
      <c r="AE126">
        <f t="shared" ref="AE126:AV126" si="837">AD126+6</f>
        <v>105</v>
      </c>
      <c r="AF126" s="4">
        <f t="shared" si="837"/>
        <v>111</v>
      </c>
      <c r="AG126" s="4">
        <f t="shared" si="837"/>
        <v>117</v>
      </c>
      <c r="AH126" s="4">
        <f t="shared" si="837"/>
        <v>123</v>
      </c>
      <c r="AI126" s="4">
        <f t="shared" si="837"/>
        <v>129</v>
      </c>
      <c r="AJ126" s="4">
        <f t="shared" si="837"/>
        <v>135</v>
      </c>
      <c r="AK126" s="4">
        <f t="shared" si="837"/>
        <v>141</v>
      </c>
      <c r="AL126" s="4">
        <f t="shared" si="837"/>
        <v>147</v>
      </c>
      <c r="AM126" s="4">
        <f t="shared" si="837"/>
        <v>153</v>
      </c>
      <c r="AN126" s="4">
        <f t="shared" si="837"/>
        <v>159</v>
      </c>
      <c r="AO126">
        <f t="shared" si="837"/>
        <v>165</v>
      </c>
      <c r="AP126" s="4">
        <f t="shared" si="837"/>
        <v>171</v>
      </c>
      <c r="AQ126" s="4">
        <f t="shared" si="837"/>
        <v>177</v>
      </c>
      <c r="AR126" s="4">
        <f t="shared" si="837"/>
        <v>183</v>
      </c>
      <c r="AS126" s="4">
        <f t="shared" si="837"/>
        <v>189</v>
      </c>
      <c r="AT126" s="4">
        <f t="shared" si="837"/>
        <v>195</v>
      </c>
      <c r="AU126" s="4">
        <f t="shared" si="837"/>
        <v>201</v>
      </c>
      <c r="AV126" s="4">
        <f t="shared" si="837"/>
        <v>207</v>
      </c>
      <c r="AW126" s="4">
        <f t="shared" ref="AW126:BI126" si="838">AV126+6</f>
        <v>213</v>
      </c>
      <c r="AX126" s="4">
        <f t="shared" si="838"/>
        <v>219</v>
      </c>
      <c r="AY126">
        <f t="shared" si="838"/>
        <v>225</v>
      </c>
      <c r="AZ126" s="4">
        <f t="shared" si="838"/>
        <v>231</v>
      </c>
      <c r="BA126" s="4">
        <f t="shared" si="838"/>
        <v>237</v>
      </c>
      <c r="BB126" s="4">
        <f t="shared" si="838"/>
        <v>243</v>
      </c>
      <c r="BC126" s="4">
        <f t="shared" si="838"/>
        <v>249</v>
      </c>
      <c r="BD126" s="4">
        <f t="shared" si="838"/>
        <v>255</v>
      </c>
      <c r="BE126" s="4">
        <f t="shared" si="838"/>
        <v>261</v>
      </c>
      <c r="BF126" s="4">
        <f t="shared" si="838"/>
        <v>267</v>
      </c>
      <c r="BG126" s="4">
        <f t="shared" si="838"/>
        <v>273</v>
      </c>
      <c r="BH126" s="4">
        <f t="shared" si="838"/>
        <v>279</v>
      </c>
      <c r="BI126">
        <f t="shared" si="838"/>
        <v>285</v>
      </c>
      <c r="BJ126" t="s">
        <v>1</v>
      </c>
    </row>
    <row r="127" spans="1:62">
      <c r="A127" s="4" t="s">
        <v>17</v>
      </c>
      <c r="B127" s="4">
        <v>100</v>
      </c>
      <c r="C127" s="4">
        <f>B127+4</f>
        <v>104</v>
      </c>
      <c r="D127" s="4">
        <f t="shared" ref="D127:I127" si="839">C127+4</f>
        <v>108</v>
      </c>
      <c r="E127" s="4">
        <f t="shared" si="839"/>
        <v>112</v>
      </c>
      <c r="F127" s="4">
        <f t="shared" si="839"/>
        <v>116</v>
      </c>
      <c r="G127" s="4">
        <f t="shared" si="839"/>
        <v>120</v>
      </c>
      <c r="H127" s="4">
        <f t="shared" si="839"/>
        <v>124</v>
      </c>
      <c r="I127" s="4">
        <f t="shared" si="839"/>
        <v>128</v>
      </c>
      <c r="J127" s="4">
        <f>I127+5</f>
        <v>133</v>
      </c>
      <c r="K127">
        <f t="shared" ref="K127:Q127" si="840">J127+5</f>
        <v>138</v>
      </c>
      <c r="L127" s="4">
        <f t="shared" si="840"/>
        <v>143</v>
      </c>
      <c r="M127" s="4">
        <f t="shared" si="840"/>
        <v>148</v>
      </c>
      <c r="N127" s="4">
        <f t="shared" si="840"/>
        <v>153</v>
      </c>
      <c r="O127" s="4">
        <f t="shared" si="840"/>
        <v>158</v>
      </c>
      <c r="P127" s="4">
        <f t="shared" si="840"/>
        <v>163</v>
      </c>
      <c r="Q127" s="4">
        <f t="shared" si="840"/>
        <v>168</v>
      </c>
      <c r="R127" s="4">
        <f>Q127+6</f>
        <v>174</v>
      </c>
      <c r="S127" s="4">
        <f t="shared" ref="S127:W127" si="841">R127+6</f>
        <v>180</v>
      </c>
      <c r="T127" s="4">
        <f t="shared" si="841"/>
        <v>186</v>
      </c>
      <c r="U127">
        <f t="shared" si="841"/>
        <v>192</v>
      </c>
      <c r="V127" s="4">
        <f t="shared" si="841"/>
        <v>198</v>
      </c>
      <c r="W127" s="4">
        <f t="shared" si="841"/>
        <v>204</v>
      </c>
      <c r="X127" s="4">
        <f>W127+7</f>
        <v>211</v>
      </c>
      <c r="Y127" s="4">
        <f t="shared" ref="Y127:AC127" si="842">X127+7</f>
        <v>218</v>
      </c>
      <c r="Z127" s="4">
        <f t="shared" si="842"/>
        <v>225</v>
      </c>
      <c r="AA127" s="4">
        <f t="shared" si="842"/>
        <v>232</v>
      </c>
      <c r="AB127" s="4">
        <f t="shared" si="842"/>
        <v>239</v>
      </c>
      <c r="AC127" s="4">
        <f t="shared" si="842"/>
        <v>246</v>
      </c>
      <c r="AD127" s="4">
        <f>AC127+8</f>
        <v>254</v>
      </c>
      <c r="AE127">
        <f t="shared" ref="AE127:AV127" si="843">AD127+8</f>
        <v>262</v>
      </c>
      <c r="AF127" s="4">
        <f t="shared" si="843"/>
        <v>270</v>
      </c>
      <c r="AG127" s="4">
        <f t="shared" si="843"/>
        <v>278</v>
      </c>
      <c r="AH127" s="4">
        <f t="shared" si="843"/>
        <v>286</v>
      </c>
      <c r="AI127" s="4">
        <f t="shared" si="843"/>
        <v>294</v>
      </c>
      <c r="AJ127" s="4">
        <f t="shared" si="843"/>
        <v>302</v>
      </c>
      <c r="AK127" s="4">
        <f t="shared" si="843"/>
        <v>310</v>
      </c>
      <c r="AL127" s="4">
        <f t="shared" si="843"/>
        <v>318</v>
      </c>
      <c r="AM127" s="4">
        <f t="shared" si="843"/>
        <v>326</v>
      </c>
      <c r="AN127" s="4">
        <f t="shared" si="843"/>
        <v>334</v>
      </c>
      <c r="AO127">
        <f t="shared" si="843"/>
        <v>342</v>
      </c>
      <c r="AP127" s="4">
        <f t="shared" si="843"/>
        <v>350</v>
      </c>
      <c r="AQ127" s="4">
        <f t="shared" si="843"/>
        <v>358</v>
      </c>
      <c r="AR127" s="4">
        <f t="shared" si="843"/>
        <v>366</v>
      </c>
      <c r="AS127" s="4">
        <f t="shared" si="843"/>
        <v>374</v>
      </c>
      <c r="AT127" s="4">
        <f t="shared" si="843"/>
        <v>382</v>
      </c>
      <c r="AU127" s="4">
        <f t="shared" si="843"/>
        <v>390</v>
      </c>
      <c r="AV127" s="4">
        <f t="shared" si="843"/>
        <v>398</v>
      </c>
      <c r="AW127" s="4">
        <f t="shared" ref="AW127:BI127" si="844">AV127+8</f>
        <v>406</v>
      </c>
      <c r="AX127" s="4">
        <f t="shared" si="844"/>
        <v>414</v>
      </c>
      <c r="AY127">
        <f t="shared" si="844"/>
        <v>422</v>
      </c>
      <c r="AZ127" s="4">
        <f t="shared" si="844"/>
        <v>430</v>
      </c>
      <c r="BA127" s="4">
        <f t="shared" si="844"/>
        <v>438</v>
      </c>
      <c r="BB127" s="4">
        <f t="shared" si="844"/>
        <v>446</v>
      </c>
      <c r="BC127" s="4">
        <f t="shared" si="844"/>
        <v>454</v>
      </c>
      <c r="BD127" s="4">
        <f t="shared" si="844"/>
        <v>462</v>
      </c>
      <c r="BE127" s="4">
        <f t="shared" si="844"/>
        <v>470</v>
      </c>
      <c r="BF127" s="4">
        <f t="shared" si="844"/>
        <v>478</v>
      </c>
      <c r="BG127" s="4">
        <f t="shared" si="844"/>
        <v>486</v>
      </c>
      <c r="BH127" s="4">
        <f t="shared" si="844"/>
        <v>494</v>
      </c>
      <c r="BI127">
        <f t="shared" si="844"/>
        <v>502</v>
      </c>
      <c r="BJ127" t="s">
        <v>1</v>
      </c>
    </row>
    <row r="128" spans="1:62">
      <c r="A128" s="4" t="s">
        <v>5</v>
      </c>
    </row>
    <row r="130" spans="1:62">
      <c r="A130" s="4" t="s">
        <v>323</v>
      </c>
    </row>
    <row r="131" spans="1:62">
      <c r="A131" s="4" t="s">
        <v>30</v>
      </c>
      <c r="B131" s="4">
        <v>3</v>
      </c>
      <c r="C131" s="4">
        <f>B131+2</f>
        <v>5</v>
      </c>
      <c r="D131" s="4">
        <f>C131+3</f>
        <v>8</v>
      </c>
      <c r="E131" s="4">
        <f t="shared" ref="E131:I131" si="845">D131+2</f>
        <v>10</v>
      </c>
      <c r="F131" s="4">
        <f>E131+3</f>
        <v>13</v>
      </c>
      <c r="G131" s="4">
        <f t="shared" si="845"/>
        <v>15</v>
      </c>
      <c r="H131" s="4">
        <f t="shared" ref="H131" si="846">G131+3</f>
        <v>18</v>
      </c>
      <c r="I131" s="4">
        <f t="shared" si="845"/>
        <v>20</v>
      </c>
      <c r="J131" s="4">
        <f>I131+5</f>
        <v>25</v>
      </c>
      <c r="K131">
        <f t="shared" ref="K131:Q131" si="847">J131+5</f>
        <v>30</v>
      </c>
      <c r="L131" s="4">
        <f t="shared" si="847"/>
        <v>35</v>
      </c>
      <c r="M131" s="4">
        <f t="shared" si="847"/>
        <v>40</v>
      </c>
      <c r="N131" s="4">
        <f t="shared" si="847"/>
        <v>45</v>
      </c>
      <c r="O131" s="4">
        <f t="shared" si="847"/>
        <v>50</v>
      </c>
      <c r="P131" s="4">
        <f t="shared" si="847"/>
        <v>55</v>
      </c>
      <c r="Q131" s="4">
        <f t="shared" si="847"/>
        <v>60</v>
      </c>
      <c r="R131" s="4">
        <f>Q131+10</f>
        <v>70</v>
      </c>
      <c r="S131" s="4">
        <f t="shared" ref="S131:W131" si="848">R131+10</f>
        <v>80</v>
      </c>
      <c r="T131" s="4">
        <f t="shared" si="848"/>
        <v>90</v>
      </c>
      <c r="U131">
        <f t="shared" si="848"/>
        <v>100</v>
      </c>
      <c r="V131" s="4">
        <f t="shared" si="848"/>
        <v>110</v>
      </c>
      <c r="W131" s="4">
        <f t="shared" si="848"/>
        <v>120</v>
      </c>
      <c r="X131" s="4">
        <f>W131+20</f>
        <v>140</v>
      </c>
      <c r="Y131" s="4">
        <f t="shared" ref="Y131:AC131" si="849">X131+20</f>
        <v>160</v>
      </c>
      <c r="Z131" s="4">
        <f t="shared" si="849"/>
        <v>180</v>
      </c>
      <c r="AA131" s="4">
        <f t="shared" si="849"/>
        <v>200</v>
      </c>
      <c r="AB131" s="4">
        <f t="shared" si="849"/>
        <v>220</v>
      </c>
      <c r="AC131" s="4">
        <f t="shared" si="849"/>
        <v>240</v>
      </c>
      <c r="AD131" s="4">
        <f>AC131+15</f>
        <v>255</v>
      </c>
      <c r="AE131">
        <f t="shared" ref="AE131:AR131" si="850">AD131+15</f>
        <v>270</v>
      </c>
      <c r="AF131" s="4">
        <f t="shared" si="850"/>
        <v>285</v>
      </c>
      <c r="AG131" s="4">
        <f t="shared" si="850"/>
        <v>300</v>
      </c>
      <c r="AH131" s="4">
        <f t="shared" si="850"/>
        <v>315</v>
      </c>
      <c r="AI131" s="4">
        <f t="shared" si="850"/>
        <v>330</v>
      </c>
      <c r="AJ131" s="4">
        <f t="shared" si="850"/>
        <v>345</v>
      </c>
      <c r="AK131" s="4">
        <f t="shared" si="850"/>
        <v>360</v>
      </c>
      <c r="AL131" s="4">
        <f t="shared" si="850"/>
        <v>375</v>
      </c>
      <c r="AM131" s="4">
        <f t="shared" si="850"/>
        <v>390</v>
      </c>
      <c r="AN131" s="4">
        <f t="shared" si="850"/>
        <v>405</v>
      </c>
      <c r="AO131">
        <f t="shared" si="850"/>
        <v>420</v>
      </c>
      <c r="AP131" s="4">
        <f t="shared" si="850"/>
        <v>435</v>
      </c>
      <c r="AQ131" s="4">
        <f t="shared" si="850"/>
        <v>450</v>
      </c>
      <c r="AR131" s="4">
        <f t="shared" si="850"/>
        <v>465</v>
      </c>
      <c r="AS131" s="4">
        <f t="shared" ref="AS131:BI131" si="851">AR131+15</f>
        <v>480</v>
      </c>
      <c r="AT131" s="4">
        <f t="shared" si="851"/>
        <v>495</v>
      </c>
      <c r="AU131" s="4">
        <f t="shared" si="851"/>
        <v>510</v>
      </c>
      <c r="AV131" s="4">
        <f t="shared" si="851"/>
        <v>525</v>
      </c>
      <c r="AW131" s="4">
        <f t="shared" si="851"/>
        <v>540</v>
      </c>
      <c r="AX131" s="4">
        <f t="shared" si="851"/>
        <v>555</v>
      </c>
      <c r="AY131">
        <f t="shared" si="851"/>
        <v>570</v>
      </c>
      <c r="AZ131" s="4">
        <f t="shared" si="851"/>
        <v>585</v>
      </c>
      <c r="BA131" s="4">
        <f t="shared" si="851"/>
        <v>600</v>
      </c>
      <c r="BB131" s="4">
        <f t="shared" si="851"/>
        <v>615</v>
      </c>
      <c r="BC131" s="4">
        <f t="shared" si="851"/>
        <v>630</v>
      </c>
      <c r="BD131" s="4">
        <f t="shared" si="851"/>
        <v>645</v>
      </c>
      <c r="BE131" s="4">
        <f t="shared" si="851"/>
        <v>660</v>
      </c>
      <c r="BF131" s="4">
        <f t="shared" si="851"/>
        <v>675</v>
      </c>
      <c r="BG131" s="4">
        <f t="shared" si="851"/>
        <v>690</v>
      </c>
      <c r="BH131" s="4">
        <f t="shared" si="851"/>
        <v>705</v>
      </c>
      <c r="BI131">
        <f t="shared" si="851"/>
        <v>720</v>
      </c>
      <c r="BJ131" t="s">
        <v>1</v>
      </c>
    </row>
    <row r="132" spans="1:62">
      <c r="A132" s="4" t="s">
        <v>31</v>
      </c>
      <c r="B132" s="4">
        <v>6</v>
      </c>
      <c r="C132" s="4">
        <f>B132+3</f>
        <v>9</v>
      </c>
      <c r="D132" s="4">
        <f t="shared" ref="D132:I132" si="852">C132+3</f>
        <v>12</v>
      </c>
      <c r="E132" s="4">
        <f t="shared" si="852"/>
        <v>15</v>
      </c>
      <c r="F132" s="4">
        <f t="shared" si="852"/>
        <v>18</v>
      </c>
      <c r="G132" s="4">
        <f t="shared" si="852"/>
        <v>21</v>
      </c>
      <c r="H132" s="4">
        <f t="shared" si="852"/>
        <v>24</v>
      </c>
      <c r="I132" s="4">
        <f t="shared" si="852"/>
        <v>27</v>
      </c>
      <c r="J132" s="4">
        <f>I132+7</f>
        <v>34</v>
      </c>
      <c r="K132">
        <f>J132+8</f>
        <v>42</v>
      </c>
      <c r="L132" s="4">
        <f t="shared" ref="L132:P132" si="853">K132+7</f>
        <v>49</v>
      </c>
      <c r="M132" s="4">
        <f t="shared" ref="M132" si="854">L132+8</f>
        <v>57</v>
      </c>
      <c r="N132" s="4">
        <f t="shared" si="853"/>
        <v>64</v>
      </c>
      <c r="O132" s="4">
        <f t="shared" ref="O132" si="855">N132+8</f>
        <v>72</v>
      </c>
      <c r="P132" s="4">
        <f t="shared" si="853"/>
        <v>79</v>
      </c>
      <c r="Q132" s="4">
        <f t="shared" ref="Q132" si="856">P132+8</f>
        <v>87</v>
      </c>
      <c r="R132" s="4">
        <f>Q132+18</f>
        <v>105</v>
      </c>
      <c r="S132" s="4">
        <f>R132+19</f>
        <v>124</v>
      </c>
      <c r="T132" s="4">
        <f t="shared" ref="T132" si="857">S132+18</f>
        <v>142</v>
      </c>
      <c r="U132">
        <f t="shared" ref="U132" si="858">T132+19</f>
        <v>161</v>
      </c>
      <c r="V132" s="4">
        <f t="shared" ref="V132" si="859">U132+18</f>
        <v>179</v>
      </c>
      <c r="W132" s="4">
        <f t="shared" ref="W132" si="860">V132+19</f>
        <v>198</v>
      </c>
      <c r="X132" s="4">
        <f>W132+27</f>
        <v>225</v>
      </c>
      <c r="Y132" s="4">
        <f>X132+28</f>
        <v>253</v>
      </c>
      <c r="Z132" s="4">
        <f t="shared" ref="Z132" si="861">Y132+27</f>
        <v>280</v>
      </c>
      <c r="AA132" s="4">
        <f t="shared" ref="AA132" si="862">Z132+28</f>
        <v>308</v>
      </c>
      <c r="AB132" s="4">
        <f t="shared" ref="AB132" si="863">AA132+27</f>
        <v>335</v>
      </c>
      <c r="AC132" s="4">
        <f t="shared" ref="AC132" si="864">AB132+28</f>
        <v>363</v>
      </c>
      <c r="AD132" s="4">
        <f>AC132+18</f>
        <v>381</v>
      </c>
      <c r="AE132">
        <f>AD132+19</f>
        <v>400</v>
      </c>
      <c r="AF132" s="4">
        <f t="shared" ref="AF132:AR132" si="865">AE132+18</f>
        <v>418</v>
      </c>
      <c r="AG132" s="4">
        <f t="shared" ref="AG132" si="866">AF132+19</f>
        <v>437</v>
      </c>
      <c r="AH132" s="4">
        <f t="shared" si="865"/>
        <v>455</v>
      </c>
      <c r="AI132" s="4">
        <f t="shared" ref="AI132" si="867">AH132+19</f>
        <v>474</v>
      </c>
      <c r="AJ132" s="4">
        <f t="shared" si="865"/>
        <v>492</v>
      </c>
      <c r="AK132" s="4">
        <f t="shared" ref="AK132" si="868">AJ132+19</f>
        <v>511</v>
      </c>
      <c r="AL132" s="4">
        <f t="shared" si="865"/>
        <v>529</v>
      </c>
      <c r="AM132" s="4">
        <f t="shared" ref="AM132" si="869">AL132+19</f>
        <v>548</v>
      </c>
      <c r="AN132" s="4">
        <f t="shared" si="865"/>
        <v>566</v>
      </c>
      <c r="AO132">
        <f t="shared" ref="AO132" si="870">AN132+19</f>
        <v>585</v>
      </c>
      <c r="AP132" s="4">
        <f t="shared" si="865"/>
        <v>603</v>
      </c>
      <c r="AQ132" s="4">
        <f t="shared" ref="AQ132" si="871">AP132+19</f>
        <v>622</v>
      </c>
      <c r="AR132" s="4">
        <f t="shared" si="865"/>
        <v>640</v>
      </c>
      <c r="AS132" s="4">
        <f t="shared" ref="AS132" si="872">AR132+19</f>
        <v>659</v>
      </c>
      <c r="AT132" s="4">
        <f t="shared" ref="AT132" si="873">AS132+18</f>
        <v>677</v>
      </c>
      <c r="AU132" s="4">
        <f t="shared" ref="AU132" si="874">AT132+19</f>
        <v>696</v>
      </c>
      <c r="AV132" s="4">
        <f t="shared" ref="AV132" si="875">AU132+18</f>
        <v>714</v>
      </c>
      <c r="AW132" s="4">
        <f t="shared" ref="AW132" si="876">AV132+19</f>
        <v>733</v>
      </c>
      <c r="AX132" s="4">
        <f t="shared" ref="AX132" si="877">AW132+18</f>
        <v>751</v>
      </c>
      <c r="AY132">
        <f t="shared" ref="AY132" si="878">AX132+19</f>
        <v>770</v>
      </c>
      <c r="AZ132" s="4">
        <f t="shared" ref="AZ132" si="879">AY132+18</f>
        <v>788</v>
      </c>
      <c r="BA132" s="4">
        <f t="shared" ref="BA132" si="880">AZ132+19</f>
        <v>807</v>
      </c>
      <c r="BB132" s="4">
        <f t="shared" ref="BB132" si="881">BA132+18</f>
        <v>825</v>
      </c>
      <c r="BC132" s="4">
        <f t="shared" ref="BC132" si="882">BB132+19</f>
        <v>844</v>
      </c>
      <c r="BD132" s="4">
        <f t="shared" ref="BD132" si="883">BC132+18</f>
        <v>862</v>
      </c>
      <c r="BE132" s="4">
        <f t="shared" ref="BE132" si="884">BD132+19</f>
        <v>881</v>
      </c>
      <c r="BF132" s="4">
        <f t="shared" ref="BF132" si="885">BE132+18</f>
        <v>899</v>
      </c>
      <c r="BG132" s="4">
        <f t="shared" ref="BG132" si="886">BF132+19</f>
        <v>918</v>
      </c>
      <c r="BH132" s="4">
        <f t="shared" ref="BH132" si="887">BG132+18</f>
        <v>936</v>
      </c>
      <c r="BI132">
        <f t="shared" ref="BI132" si="888">BH132+19</f>
        <v>955</v>
      </c>
      <c r="BJ132" t="s">
        <v>1</v>
      </c>
    </row>
    <row r="133" spans="1:62">
      <c r="A133" s="4" t="s">
        <v>5</v>
      </c>
    </row>
    <row r="134" spans="1:62">
      <c r="A134" s="4" t="s">
        <v>324</v>
      </c>
    </row>
    <row r="135" spans="1:62">
      <c r="A135" s="4" t="s">
        <v>32</v>
      </c>
      <c r="B135" s="4">
        <v>30</v>
      </c>
      <c r="C135" s="4">
        <f>B135+12</f>
        <v>42</v>
      </c>
      <c r="D135" s="4">
        <f t="shared" ref="D135:BI135" si="889">C135+12</f>
        <v>54</v>
      </c>
      <c r="E135" s="4">
        <f t="shared" si="889"/>
        <v>66</v>
      </c>
      <c r="F135" s="4">
        <f t="shared" si="889"/>
        <v>78</v>
      </c>
      <c r="G135" s="4">
        <f t="shared" si="889"/>
        <v>90</v>
      </c>
      <c r="H135" s="4">
        <f t="shared" si="889"/>
        <v>102</v>
      </c>
      <c r="I135" s="4">
        <f t="shared" si="889"/>
        <v>114</v>
      </c>
      <c r="J135" s="4">
        <f t="shared" si="889"/>
        <v>126</v>
      </c>
      <c r="K135">
        <f t="shared" si="889"/>
        <v>138</v>
      </c>
      <c r="L135" s="4">
        <f t="shared" si="889"/>
        <v>150</v>
      </c>
      <c r="M135" s="4">
        <f t="shared" si="889"/>
        <v>162</v>
      </c>
      <c r="N135" s="4">
        <f t="shared" si="889"/>
        <v>174</v>
      </c>
      <c r="O135" s="4">
        <f t="shared" si="889"/>
        <v>186</v>
      </c>
      <c r="P135" s="4">
        <f t="shared" si="889"/>
        <v>198</v>
      </c>
      <c r="Q135" s="4">
        <f t="shared" si="889"/>
        <v>210</v>
      </c>
      <c r="R135" s="4">
        <f t="shared" si="889"/>
        <v>222</v>
      </c>
      <c r="S135" s="4">
        <f t="shared" si="889"/>
        <v>234</v>
      </c>
      <c r="T135" s="4">
        <f t="shared" si="889"/>
        <v>246</v>
      </c>
      <c r="U135">
        <f t="shared" si="889"/>
        <v>258</v>
      </c>
      <c r="V135" s="4">
        <f t="shared" si="889"/>
        <v>270</v>
      </c>
      <c r="W135" s="4">
        <f t="shared" si="889"/>
        <v>282</v>
      </c>
      <c r="X135" s="4">
        <f t="shared" si="889"/>
        <v>294</v>
      </c>
      <c r="Y135" s="4">
        <f t="shared" si="889"/>
        <v>306</v>
      </c>
      <c r="Z135" s="4">
        <f t="shared" si="889"/>
        <v>318</v>
      </c>
      <c r="AA135" s="4">
        <f t="shared" si="889"/>
        <v>330</v>
      </c>
      <c r="AB135" s="4">
        <f t="shared" si="889"/>
        <v>342</v>
      </c>
      <c r="AC135" s="4">
        <f t="shared" si="889"/>
        <v>354</v>
      </c>
      <c r="AD135" s="4">
        <f t="shared" si="889"/>
        <v>366</v>
      </c>
      <c r="AE135">
        <f t="shared" si="889"/>
        <v>378</v>
      </c>
      <c r="AF135" s="4">
        <f t="shared" si="889"/>
        <v>390</v>
      </c>
      <c r="AG135" s="4">
        <f t="shared" si="889"/>
        <v>402</v>
      </c>
      <c r="AH135" s="4">
        <f t="shared" si="889"/>
        <v>414</v>
      </c>
      <c r="AI135" s="4">
        <f t="shared" si="889"/>
        <v>426</v>
      </c>
      <c r="AJ135" s="4">
        <f t="shared" si="889"/>
        <v>438</v>
      </c>
      <c r="AK135" s="4">
        <f t="shared" si="889"/>
        <v>450</v>
      </c>
      <c r="AL135" s="4">
        <f t="shared" si="889"/>
        <v>462</v>
      </c>
      <c r="AM135" s="4">
        <f t="shared" si="889"/>
        <v>474</v>
      </c>
      <c r="AN135" s="4">
        <f t="shared" si="889"/>
        <v>486</v>
      </c>
      <c r="AO135">
        <f t="shared" si="889"/>
        <v>498</v>
      </c>
      <c r="AP135" s="4">
        <f t="shared" si="889"/>
        <v>510</v>
      </c>
      <c r="AQ135" s="4">
        <f t="shared" si="889"/>
        <v>522</v>
      </c>
      <c r="AR135" s="4">
        <f t="shared" si="889"/>
        <v>534</v>
      </c>
      <c r="AS135" s="4">
        <f t="shared" si="889"/>
        <v>546</v>
      </c>
      <c r="AT135" s="4">
        <f t="shared" si="889"/>
        <v>558</v>
      </c>
      <c r="AU135" s="4">
        <f t="shared" si="889"/>
        <v>570</v>
      </c>
      <c r="AV135" s="4">
        <f t="shared" si="889"/>
        <v>582</v>
      </c>
      <c r="AW135" s="4">
        <f t="shared" si="889"/>
        <v>594</v>
      </c>
      <c r="AX135" s="4">
        <f t="shared" si="889"/>
        <v>606</v>
      </c>
      <c r="AY135">
        <f t="shared" si="889"/>
        <v>618</v>
      </c>
      <c r="AZ135" s="4">
        <f t="shared" si="889"/>
        <v>630</v>
      </c>
      <c r="BA135" s="4">
        <f t="shared" si="889"/>
        <v>642</v>
      </c>
      <c r="BB135" s="4">
        <f t="shared" si="889"/>
        <v>654</v>
      </c>
      <c r="BC135" s="4">
        <f t="shared" si="889"/>
        <v>666</v>
      </c>
      <c r="BD135" s="4">
        <f t="shared" si="889"/>
        <v>678</v>
      </c>
      <c r="BE135" s="4">
        <f t="shared" si="889"/>
        <v>690</v>
      </c>
      <c r="BF135" s="4">
        <f t="shared" si="889"/>
        <v>702</v>
      </c>
      <c r="BG135" s="4">
        <f t="shared" si="889"/>
        <v>714</v>
      </c>
      <c r="BH135" s="4">
        <f t="shared" si="889"/>
        <v>726</v>
      </c>
      <c r="BI135">
        <f t="shared" si="889"/>
        <v>738</v>
      </c>
      <c r="BJ135" t="s">
        <v>1</v>
      </c>
    </row>
    <row r="136" spans="1:62">
      <c r="A136" s="4" t="s">
        <v>33</v>
      </c>
      <c r="B136" s="4">
        <v>20</v>
      </c>
      <c r="C136" s="4">
        <f>B136+10</f>
        <v>30</v>
      </c>
      <c r="D136" s="4">
        <f t="shared" ref="D136:BI136" si="890">C136+10</f>
        <v>40</v>
      </c>
      <c r="E136" s="4">
        <f t="shared" si="890"/>
        <v>50</v>
      </c>
      <c r="F136" s="4">
        <f t="shared" si="890"/>
        <v>60</v>
      </c>
      <c r="G136" s="4">
        <f t="shared" si="890"/>
        <v>70</v>
      </c>
      <c r="H136" s="4">
        <f t="shared" si="890"/>
        <v>80</v>
      </c>
      <c r="I136" s="4">
        <f t="shared" si="890"/>
        <v>90</v>
      </c>
      <c r="J136" s="4">
        <f t="shared" si="890"/>
        <v>100</v>
      </c>
      <c r="K136">
        <f t="shared" si="890"/>
        <v>110</v>
      </c>
      <c r="L136" s="4">
        <f t="shared" si="890"/>
        <v>120</v>
      </c>
      <c r="M136" s="4">
        <f t="shared" si="890"/>
        <v>130</v>
      </c>
      <c r="N136" s="4">
        <f t="shared" si="890"/>
        <v>140</v>
      </c>
      <c r="O136" s="4">
        <f t="shared" si="890"/>
        <v>150</v>
      </c>
      <c r="P136" s="4">
        <f t="shared" si="890"/>
        <v>160</v>
      </c>
      <c r="Q136" s="4">
        <f t="shared" si="890"/>
        <v>170</v>
      </c>
      <c r="R136" s="4">
        <f t="shared" si="890"/>
        <v>180</v>
      </c>
      <c r="S136" s="4">
        <f t="shared" si="890"/>
        <v>190</v>
      </c>
      <c r="T136" s="4">
        <f t="shared" si="890"/>
        <v>200</v>
      </c>
      <c r="U136">
        <f t="shared" si="890"/>
        <v>210</v>
      </c>
      <c r="V136" s="4">
        <f t="shared" si="890"/>
        <v>220</v>
      </c>
      <c r="W136" s="4">
        <f t="shared" si="890"/>
        <v>230</v>
      </c>
      <c r="X136" s="4">
        <f t="shared" si="890"/>
        <v>240</v>
      </c>
      <c r="Y136" s="4">
        <f t="shared" si="890"/>
        <v>250</v>
      </c>
      <c r="Z136" s="4">
        <f t="shared" si="890"/>
        <v>260</v>
      </c>
      <c r="AA136" s="4">
        <f t="shared" si="890"/>
        <v>270</v>
      </c>
      <c r="AB136" s="4">
        <f t="shared" si="890"/>
        <v>280</v>
      </c>
      <c r="AC136" s="4">
        <f t="shared" si="890"/>
        <v>290</v>
      </c>
      <c r="AD136" s="4">
        <f t="shared" si="890"/>
        <v>300</v>
      </c>
      <c r="AE136">
        <f t="shared" si="890"/>
        <v>310</v>
      </c>
      <c r="AF136" s="4">
        <f t="shared" si="890"/>
        <v>320</v>
      </c>
      <c r="AG136" s="4">
        <f t="shared" si="890"/>
        <v>330</v>
      </c>
      <c r="AH136" s="4">
        <f t="shared" si="890"/>
        <v>340</v>
      </c>
      <c r="AI136" s="4">
        <f t="shared" si="890"/>
        <v>350</v>
      </c>
      <c r="AJ136" s="4">
        <f t="shared" si="890"/>
        <v>360</v>
      </c>
      <c r="AK136" s="4">
        <f t="shared" si="890"/>
        <v>370</v>
      </c>
      <c r="AL136" s="4">
        <f t="shared" si="890"/>
        <v>380</v>
      </c>
      <c r="AM136" s="4">
        <f t="shared" si="890"/>
        <v>390</v>
      </c>
      <c r="AN136" s="4">
        <f t="shared" si="890"/>
        <v>400</v>
      </c>
      <c r="AO136">
        <f t="shared" si="890"/>
        <v>410</v>
      </c>
      <c r="AP136" s="4">
        <f t="shared" si="890"/>
        <v>420</v>
      </c>
      <c r="AQ136" s="4">
        <f t="shared" si="890"/>
        <v>430</v>
      </c>
      <c r="AR136" s="4">
        <f t="shared" si="890"/>
        <v>440</v>
      </c>
      <c r="AS136" s="4">
        <f t="shared" si="890"/>
        <v>450</v>
      </c>
      <c r="AT136" s="4">
        <f t="shared" si="890"/>
        <v>460</v>
      </c>
      <c r="AU136" s="4">
        <f t="shared" si="890"/>
        <v>470</v>
      </c>
      <c r="AV136" s="4">
        <f t="shared" si="890"/>
        <v>480</v>
      </c>
      <c r="AW136" s="4">
        <f t="shared" si="890"/>
        <v>490</v>
      </c>
      <c r="AX136" s="4">
        <f t="shared" si="890"/>
        <v>500</v>
      </c>
      <c r="AY136">
        <f t="shared" si="890"/>
        <v>510</v>
      </c>
      <c r="AZ136" s="4">
        <f t="shared" si="890"/>
        <v>520</v>
      </c>
      <c r="BA136" s="4">
        <f t="shared" si="890"/>
        <v>530</v>
      </c>
      <c r="BB136" s="4">
        <f t="shared" si="890"/>
        <v>540</v>
      </c>
      <c r="BC136" s="4">
        <f t="shared" si="890"/>
        <v>550</v>
      </c>
      <c r="BD136" s="4">
        <f t="shared" si="890"/>
        <v>560</v>
      </c>
      <c r="BE136" s="4">
        <f t="shared" si="890"/>
        <v>570</v>
      </c>
      <c r="BF136" s="4">
        <f t="shared" si="890"/>
        <v>580</v>
      </c>
      <c r="BG136" s="4">
        <f t="shared" si="890"/>
        <v>590</v>
      </c>
      <c r="BH136" s="4">
        <f t="shared" si="890"/>
        <v>600</v>
      </c>
      <c r="BI136">
        <f t="shared" si="890"/>
        <v>610</v>
      </c>
      <c r="BJ136" t="s">
        <v>1</v>
      </c>
    </row>
    <row r="137" spans="1:62">
      <c r="A137" s="4" t="s">
        <v>5</v>
      </c>
    </row>
    <row r="138" spans="1:62">
      <c r="A138" s="4" t="s">
        <v>325</v>
      </c>
    </row>
    <row r="139" spans="1:62">
      <c r="A139" s="4" t="s">
        <v>20</v>
      </c>
      <c r="B139" s="4">
        <v>4.5999999999999996</v>
      </c>
      <c r="C139" s="4">
        <f>B139+1</f>
        <v>5.6</v>
      </c>
      <c r="D139" s="4">
        <f t="shared" ref="D139:BI139" si="891">C139+1</f>
        <v>6.6</v>
      </c>
      <c r="E139" s="4">
        <f t="shared" si="891"/>
        <v>7.6</v>
      </c>
      <c r="F139" s="4">
        <f t="shared" si="891"/>
        <v>8.6</v>
      </c>
      <c r="G139" s="4">
        <f t="shared" si="891"/>
        <v>9.6</v>
      </c>
      <c r="H139" s="4">
        <f t="shared" si="891"/>
        <v>10.6</v>
      </c>
      <c r="I139" s="4">
        <f t="shared" si="891"/>
        <v>11.6</v>
      </c>
      <c r="J139" s="4">
        <f t="shared" si="891"/>
        <v>12.6</v>
      </c>
      <c r="K139">
        <f t="shared" si="891"/>
        <v>13.6</v>
      </c>
      <c r="L139" s="4">
        <f t="shared" si="891"/>
        <v>14.6</v>
      </c>
      <c r="M139" s="4">
        <f t="shared" si="891"/>
        <v>15.6</v>
      </c>
      <c r="N139" s="4">
        <f t="shared" si="891"/>
        <v>16.600000000000001</v>
      </c>
      <c r="O139" s="4">
        <f t="shared" si="891"/>
        <v>17.600000000000001</v>
      </c>
      <c r="P139" s="4">
        <f t="shared" si="891"/>
        <v>18.600000000000001</v>
      </c>
      <c r="Q139" s="4">
        <f t="shared" si="891"/>
        <v>19.600000000000001</v>
      </c>
      <c r="R139" s="4">
        <f t="shared" si="891"/>
        <v>20.6</v>
      </c>
      <c r="S139" s="4">
        <f t="shared" si="891"/>
        <v>21.6</v>
      </c>
      <c r="T139" s="4">
        <f t="shared" si="891"/>
        <v>22.6</v>
      </c>
      <c r="U139">
        <f t="shared" si="891"/>
        <v>23.6</v>
      </c>
      <c r="V139" s="4">
        <f t="shared" si="891"/>
        <v>24.6</v>
      </c>
      <c r="W139" s="4">
        <f t="shared" si="891"/>
        <v>25.6</v>
      </c>
      <c r="X139" s="4">
        <f t="shared" si="891"/>
        <v>26.6</v>
      </c>
      <c r="Y139" s="4">
        <f t="shared" si="891"/>
        <v>27.6</v>
      </c>
      <c r="Z139" s="4">
        <f t="shared" si="891"/>
        <v>28.6</v>
      </c>
      <c r="AA139" s="4">
        <f t="shared" si="891"/>
        <v>29.6</v>
      </c>
      <c r="AB139" s="4">
        <f t="shared" si="891"/>
        <v>30.6</v>
      </c>
      <c r="AC139" s="4">
        <f t="shared" si="891"/>
        <v>31.6</v>
      </c>
      <c r="AD139" s="4">
        <f t="shared" si="891"/>
        <v>32.6</v>
      </c>
      <c r="AE139">
        <f t="shared" si="891"/>
        <v>33.6</v>
      </c>
      <c r="AF139" s="4">
        <f t="shared" si="891"/>
        <v>34.6</v>
      </c>
      <c r="AG139" s="4">
        <f t="shared" si="891"/>
        <v>35.6</v>
      </c>
      <c r="AH139" s="4">
        <f t="shared" si="891"/>
        <v>36.6</v>
      </c>
      <c r="AI139" s="4">
        <f t="shared" si="891"/>
        <v>37.6</v>
      </c>
      <c r="AJ139" s="4">
        <f t="shared" si="891"/>
        <v>38.6</v>
      </c>
      <c r="AK139" s="4">
        <f t="shared" si="891"/>
        <v>39.6</v>
      </c>
      <c r="AL139" s="4">
        <f t="shared" si="891"/>
        <v>40.6</v>
      </c>
      <c r="AM139" s="4">
        <f t="shared" si="891"/>
        <v>41.6</v>
      </c>
      <c r="AN139" s="4">
        <f t="shared" si="891"/>
        <v>42.6</v>
      </c>
      <c r="AO139">
        <f t="shared" si="891"/>
        <v>43.6</v>
      </c>
      <c r="AP139" s="4">
        <f t="shared" si="891"/>
        <v>44.6</v>
      </c>
      <c r="AQ139" s="4">
        <f t="shared" si="891"/>
        <v>45.6</v>
      </c>
      <c r="AR139" s="4">
        <f t="shared" si="891"/>
        <v>46.6</v>
      </c>
      <c r="AS139" s="4">
        <f t="shared" si="891"/>
        <v>47.6</v>
      </c>
      <c r="AT139" s="4">
        <f t="shared" si="891"/>
        <v>48.6</v>
      </c>
      <c r="AU139" s="4">
        <f t="shared" si="891"/>
        <v>49.6</v>
      </c>
      <c r="AV139" s="4">
        <f t="shared" si="891"/>
        <v>50.6</v>
      </c>
      <c r="AW139" s="4">
        <f t="shared" si="891"/>
        <v>51.6</v>
      </c>
      <c r="AX139" s="4">
        <f t="shared" si="891"/>
        <v>52.6</v>
      </c>
      <c r="AY139">
        <f t="shared" si="891"/>
        <v>53.6</v>
      </c>
      <c r="AZ139" s="4">
        <f t="shared" si="891"/>
        <v>54.6</v>
      </c>
      <c r="BA139" s="4">
        <f t="shared" si="891"/>
        <v>55.6</v>
      </c>
      <c r="BB139" s="4">
        <f t="shared" si="891"/>
        <v>56.6</v>
      </c>
      <c r="BC139" s="4">
        <f t="shared" si="891"/>
        <v>57.6</v>
      </c>
      <c r="BD139" s="4">
        <f t="shared" si="891"/>
        <v>58.6</v>
      </c>
      <c r="BE139" s="4">
        <f t="shared" si="891"/>
        <v>59.6</v>
      </c>
      <c r="BF139" s="4">
        <f t="shared" si="891"/>
        <v>60.6</v>
      </c>
      <c r="BG139" s="4">
        <f t="shared" si="891"/>
        <v>61.6</v>
      </c>
      <c r="BH139" s="4">
        <f t="shared" si="891"/>
        <v>62.6</v>
      </c>
      <c r="BI139">
        <f t="shared" si="891"/>
        <v>63.6</v>
      </c>
      <c r="BJ139" t="s">
        <v>1</v>
      </c>
    </row>
    <row r="140" spans="1:62">
      <c r="A140" s="4" t="s">
        <v>30</v>
      </c>
      <c r="B140" s="4">
        <v>18</v>
      </c>
      <c r="C140" s="4">
        <f>B140+10</f>
        <v>28</v>
      </c>
      <c r="D140" s="4">
        <f>C140+9</f>
        <v>37</v>
      </c>
      <c r="E140" s="4">
        <f t="shared" ref="E140:I140" si="892">D140+9</f>
        <v>46</v>
      </c>
      <c r="F140" s="4">
        <f>E140+10</f>
        <v>56</v>
      </c>
      <c r="G140" s="4">
        <f t="shared" si="892"/>
        <v>65</v>
      </c>
      <c r="H140" s="4">
        <f>G140+10</f>
        <v>75</v>
      </c>
      <c r="I140" s="4">
        <f t="shared" si="892"/>
        <v>84</v>
      </c>
      <c r="J140" s="4">
        <f>I140+14</f>
        <v>98</v>
      </c>
      <c r="K140">
        <f t="shared" ref="K140:Q140" si="893">J140+14</f>
        <v>112</v>
      </c>
      <c r="L140" s="4">
        <f t="shared" si="893"/>
        <v>126</v>
      </c>
      <c r="M140" s="4">
        <f t="shared" si="893"/>
        <v>140</v>
      </c>
      <c r="N140" s="4">
        <f t="shared" si="893"/>
        <v>154</v>
      </c>
      <c r="O140" s="4">
        <f t="shared" si="893"/>
        <v>168</v>
      </c>
      <c r="P140" s="4">
        <f t="shared" si="893"/>
        <v>182</v>
      </c>
      <c r="Q140" s="4">
        <f t="shared" si="893"/>
        <v>196</v>
      </c>
      <c r="R140" s="4">
        <f>Q140+19</f>
        <v>215</v>
      </c>
      <c r="S140" s="4">
        <f t="shared" ref="S140:W140" si="894">R140+19</f>
        <v>234</v>
      </c>
      <c r="T140" s="4">
        <f t="shared" si="894"/>
        <v>253</v>
      </c>
      <c r="U140">
        <f>T140+18</f>
        <v>271</v>
      </c>
      <c r="V140" s="4">
        <f t="shared" si="894"/>
        <v>290</v>
      </c>
      <c r="W140" s="4">
        <f t="shared" si="894"/>
        <v>309</v>
      </c>
      <c r="X140" s="4">
        <f>W140+28</f>
        <v>337</v>
      </c>
      <c r="Y140" s="4">
        <f t="shared" ref="Y140:AC140" si="895">X140+28</f>
        <v>365</v>
      </c>
      <c r="Z140" s="4">
        <f t="shared" si="895"/>
        <v>393</v>
      </c>
      <c r="AA140" s="4">
        <f t="shared" si="895"/>
        <v>421</v>
      </c>
      <c r="AB140" s="4">
        <f>AA140+29</f>
        <v>450</v>
      </c>
      <c r="AC140" s="4">
        <f t="shared" si="895"/>
        <v>478</v>
      </c>
      <c r="AD140" s="4">
        <f>AC140+42</f>
        <v>520</v>
      </c>
      <c r="AE140">
        <f t="shared" ref="AE140:BH140" si="896">AD140+42</f>
        <v>562</v>
      </c>
      <c r="AF140" s="4">
        <f t="shared" si="896"/>
        <v>604</v>
      </c>
      <c r="AG140" s="4">
        <f t="shared" si="896"/>
        <v>646</v>
      </c>
      <c r="AH140" s="4">
        <f>AG140+43</f>
        <v>689</v>
      </c>
      <c r="AI140" s="4">
        <f t="shared" si="896"/>
        <v>731</v>
      </c>
      <c r="AJ140" s="4">
        <f t="shared" si="896"/>
        <v>773</v>
      </c>
      <c r="AK140" s="4">
        <f t="shared" si="896"/>
        <v>815</v>
      </c>
      <c r="AL140" s="4">
        <f t="shared" si="896"/>
        <v>857</v>
      </c>
      <c r="AM140" s="4">
        <f>AL140+43</f>
        <v>900</v>
      </c>
      <c r="AN140" s="4">
        <f t="shared" si="896"/>
        <v>942</v>
      </c>
      <c r="AO140">
        <f t="shared" si="896"/>
        <v>984</v>
      </c>
      <c r="AP140" s="4">
        <f t="shared" si="896"/>
        <v>1026</v>
      </c>
      <c r="AQ140" s="4">
        <f t="shared" si="896"/>
        <v>1068</v>
      </c>
      <c r="AR140" s="4">
        <f t="shared" ref="AR140" si="897">AQ140+43</f>
        <v>1111</v>
      </c>
      <c r="AS140" s="4">
        <f t="shared" si="896"/>
        <v>1153</v>
      </c>
      <c r="AT140" s="4">
        <f t="shared" si="896"/>
        <v>1195</v>
      </c>
      <c r="AU140" s="4">
        <f t="shared" si="896"/>
        <v>1237</v>
      </c>
      <c r="AV140" s="4">
        <f t="shared" si="896"/>
        <v>1279</v>
      </c>
      <c r="AW140" s="4">
        <f>AV140+42</f>
        <v>1321</v>
      </c>
      <c r="AX140" s="4">
        <f>AW140+43</f>
        <v>1364</v>
      </c>
      <c r="AY140">
        <f t="shared" si="896"/>
        <v>1406</v>
      </c>
      <c r="AZ140" s="4">
        <f t="shared" si="896"/>
        <v>1448</v>
      </c>
      <c r="BA140" s="4">
        <f t="shared" si="896"/>
        <v>1490</v>
      </c>
      <c r="BB140" s="4">
        <f>BA140+42</f>
        <v>1532</v>
      </c>
      <c r="BC140" s="4">
        <f>BB140+43</f>
        <v>1575</v>
      </c>
      <c r="BD140" s="4">
        <f t="shared" si="896"/>
        <v>1617</v>
      </c>
      <c r="BE140" s="4">
        <f t="shared" si="896"/>
        <v>1659</v>
      </c>
      <c r="BF140" s="4">
        <f t="shared" si="896"/>
        <v>1701</v>
      </c>
      <c r="BG140" s="4">
        <f>BF140+42</f>
        <v>1743</v>
      </c>
      <c r="BH140" s="4">
        <f t="shared" si="896"/>
        <v>1785</v>
      </c>
      <c r="BI140">
        <f>BH140+43</f>
        <v>1828</v>
      </c>
      <c r="BJ140" t="s">
        <v>1</v>
      </c>
    </row>
    <row r="141" spans="1:62">
      <c r="A141" s="4" t="s">
        <v>31</v>
      </c>
      <c r="B141" s="4">
        <v>37</v>
      </c>
      <c r="C141" s="4">
        <f>B141+9</f>
        <v>46</v>
      </c>
      <c r="D141" s="4">
        <f>C141+10</f>
        <v>56</v>
      </c>
      <c r="E141" s="4">
        <f t="shared" ref="E141:H141" si="898">D141+9</f>
        <v>65</v>
      </c>
      <c r="F141" s="4">
        <f>E141+10</f>
        <v>75</v>
      </c>
      <c r="G141" s="4">
        <f t="shared" si="898"/>
        <v>84</v>
      </c>
      <c r="H141" s="4">
        <f t="shared" si="898"/>
        <v>93</v>
      </c>
      <c r="I141" s="4">
        <f>H141+10</f>
        <v>103</v>
      </c>
      <c r="J141" s="4">
        <f>I141+14</f>
        <v>117</v>
      </c>
      <c r="K141">
        <f t="shared" ref="K141:Q141" si="899">J141+14</f>
        <v>131</v>
      </c>
      <c r="L141" s="4">
        <f t="shared" si="899"/>
        <v>145</v>
      </c>
      <c r="M141" s="4">
        <f t="shared" si="899"/>
        <v>159</v>
      </c>
      <c r="N141" s="4">
        <f t="shared" si="899"/>
        <v>173</v>
      </c>
      <c r="O141" s="4">
        <f t="shared" si="899"/>
        <v>187</v>
      </c>
      <c r="P141" s="4">
        <f t="shared" si="899"/>
        <v>201</v>
      </c>
      <c r="Q141" s="4">
        <f t="shared" si="899"/>
        <v>215</v>
      </c>
      <c r="R141" s="4">
        <f>Q141+19</f>
        <v>234</v>
      </c>
      <c r="S141" s="4">
        <f t="shared" ref="S141:W141" si="900">R141+19</f>
        <v>253</v>
      </c>
      <c r="T141" s="4">
        <f>S141+18</f>
        <v>271</v>
      </c>
      <c r="U141">
        <f t="shared" si="900"/>
        <v>290</v>
      </c>
      <c r="V141" s="4">
        <f t="shared" si="900"/>
        <v>309</v>
      </c>
      <c r="W141" s="4">
        <f t="shared" si="900"/>
        <v>328</v>
      </c>
      <c r="X141" s="4">
        <f>W141+28</f>
        <v>356</v>
      </c>
      <c r="Y141" s="4">
        <f t="shared" ref="Y141:AC141" si="901">X141+28</f>
        <v>384</v>
      </c>
      <c r="Z141" s="4">
        <f t="shared" si="901"/>
        <v>412</v>
      </c>
      <c r="AA141" s="4">
        <f t="shared" si="901"/>
        <v>440</v>
      </c>
      <c r="AB141" s="4">
        <f t="shared" si="901"/>
        <v>468</v>
      </c>
      <c r="AC141" s="4">
        <f t="shared" si="901"/>
        <v>496</v>
      </c>
      <c r="AD141" s="4">
        <f>AC141+43</f>
        <v>539</v>
      </c>
      <c r="AE141">
        <f>AD141+42</f>
        <v>581</v>
      </c>
      <c r="AF141" s="4">
        <f t="shared" ref="AF141:BG141" si="902">AE141+42</f>
        <v>623</v>
      </c>
      <c r="AG141" s="4">
        <f t="shared" si="902"/>
        <v>665</v>
      </c>
      <c r="AH141" s="4">
        <f t="shared" si="902"/>
        <v>707</v>
      </c>
      <c r="AI141" s="4">
        <f>AH141+43</f>
        <v>750</v>
      </c>
      <c r="AJ141" s="4">
        <f t="shared" ref="AJ141" si="903">AI141+42</f>
        <v>792</v>
      </c>
      <c r="AK141" s="4">
        <f t="shared" si="902"/>
        <v>834</v>
      </c>
      <c r="AL141" s="4">
        <f t="shared" si="902"/>
        <v>876</v>
      </c>
      <c r="AM141" s="4">
        <f t="shared" si="902"/>
        <v>918</v>
      </c>
      <c r="AN141" s="4">
        <f t="shared" ref="AN141" si="904">AM141+43</f>
        <v>961</v>
      </c>
      <c r="AO141">
        <f t="shared" ref="AO141" si="905">AN141+42</f>
        <v>1003</v>
      </c>
      <c r="AP141" s="4">
        <f t="shared" si="902"/>
        <v>1045</v>
      </c>
      <c r="AQ141" s="4">
        <f t="shared" si="902"/>
        <v>1087</v>
      </c>
      <c r="AR141" s="4">
        <f t="shared" si="902"/>
        <v>1129</v>
      </c>
      <c r="AS141" s="4">
        <f t="shared" ref="AS141" si="906">AR141+43</f>
        <v>1172</v>
      </c>
      <c r="AT141" s="4">
        <f t="shared" ref="AT141" si="907">AS141+42</f>
        <v>1214</v>
      </c>
      <c r="AU141" s="4">
        <f t="shared" si="902"/>
        <v>1256</v>
      </c>
      <c r="AV141" s="4">
        <f t="shared" si="902"/>
        <v>1298</v>
      </c>
      <c r="AW141" s="4">
        <f t="shared" si="902"/>
        <v>1340</v>
      </c>
      <c r="AX141" s="4">
        <f>AW141+42</f>
        <v>1382</v>
      </c>
      <c r="AY141">
        <f>AX141+43</f>
        <v>1425</v>
      </c>
      <c r="AZ141" s="4">
        <f t="shared" si="902"/>
        <v>1467</v>
      </c>
      <c r="BA141" s="4">
        <f t="shared" si="902"/>
        <v>1509</v>
      </c>
      <c r="BB141" s="4">
        <f t="shared" si="902"/>
        <v>1551</v>
      </c>
      <c r="BC141" s="4">
        <f>BB141+42</f>
        <v>1593</v>
      </c>
      <c r="BD141" s="4">
        <f t="shared" ref="BD141" si="908">BC141+42</f>
        <v>1635</v>
      </c>
      <c r="BE141" s="4">
        <f>BD141+43</f>
        <v>1678</v>
      </c>
      <c r="BF141" s="4">
        <f t="shared" si="902"/>
        <v>1720</v>
      </c>
      <c r="BG141" s="4">
        <f t="shared" si="902"/>
        <v>1762</v>
      </c>
      <c r="BH141" s="4">
        <f>BG141+42</f>
        <v>1804</v>
      </c>
      <c r="BI141">
        <f t="shared" ref="BI141" si="909">BH141+42</f>
        <v>1846</v>
      </c>
      <c r="BJ141" t="s">
        <v>1</v>
      </c>
    </row>
    <row r="142" spans="1:62">
      <c r="A142" s="4" t="s">
        <v>24</v>
      </c>
      <c r="B142" s="4">
        <v>11</v>
      </c>
      <c r="C142" s="4">
        <f>B142+0.5</f>
        <v>11.5</v>
      </c>
      <c r="D142" s="4">
        <f t="shared" ref="D142:BI142" si="910">C142+0.5</f>
        <v>12</v>
      </c>
      <c r="E142" s="4">
        <f t="shared" si="910"/>
        <v>12.5</v>
      </c>
      <c r="F142" s="4">
        <f t="shared" si="910"/>
        <v>13</v>
      </c>
      <c r="G142" s="4">
        <f t="shared" si="910"/>
        <v>13.5</v>
      </c>
      <c r="H142" s="4">
        <f t="shared" si="910"/>
        <v>14</v>
      </c>
      <c r="I142" s="4">
        <f t="shared" si="910"/>
        <v>14.5</v>
      </c>
      <c r="J142" s="4">
        <f t="shared" si="910"/>
        <v>15</v>
      </c>
      <c r="K142">
        <f t="shared" si="910"/>
        <v>15.5</v>
      </c>
      <c r="L142" s="4">
        <f t="shared" si="910"/>
        <v>16</v>
      </c>
      <c r="M142" s="4">
        <f t="shared" si="910"/>
        <v>16.5</v>
      </c>
      <c r="N142" s="4">
        <f t="shared" si="910"/>
        <v>17</v>
      </c>
      <c r="O142" s="4">
        <f t="shared" si="910"/>
        <v>17.5</v>
      </c>
      <c r="P142" s="4">
        <f t="shared" si="910"/>
        <v>18</v>
      </c>
      <c r="Q142" s="4">
        <f t="shared" si="910"/>
        <v>18.5</v>
      </c>
      <c r="R142" s="4">
        <f t="shared" si="910"/>
        <v>19</v>
      </c>
      <c r="S142" s="4">
        <f t="shared" si="910"/>
        <v>19.5</v>
      </c>
      <c r="T142" s="4">
        <f t="shared" si="910"/>
        <v>20</v>
      </c>
      <c r="U142">
        <f t="shared" si="910"/>
        <v>20.5</v>
      </c>
      <c r="V142" s="4">
        <f t="shared" si="910"/>
        <v>21</v>
      </c>
      <c r="W142" s="4">
        <f t="shared" si="910"/>
        <v>21.5</v>
      </c>
      <c r="X142" s="4">
        <f t="shared" si="910"/>
        <v>22</v>
      </c>
      <c r="Y142" s="4">
        <f t="shared" si="910"/>
        <v>22.5</v>
      </c>
      <c r="Z142" s="4">
        <f t="shared" si="910"/>
        <v>23</v>
      </c>
      <c r="AA142" s="4">
        <f t="shared" si="910"/>
        <v>23.5</v>
      </c>
      <c r="AB142" s="4">
        <f t="shared" si="910"/>
        <v>24</v>
      </c>
      <c r="AC142" s="4">
        <f t="shared" si="910"/>
        <v>24.5</v>
      </c>
      <c r="AD142" s="4">
        <f t="shared" si="910"/>
        <v>25</v>
      </c>
      <c r="AE142">
        <f t="shared" si="910"/>
        <v>25.5</v>
      </c>
      <c r="AF142" s="4">
        <f t="shared" si="910"/>
        <v>26</v>
      </c>
      <c r="AG142" s="4">
        <f t="shared" si="910"/>
        <v>26.5</v>
      </c>
      <c r="AH142" s="4">
        <f t="shared" si="910"/>
        <v>27</v>
      </c>
      <c r="AI142" s="4">
        <f t="shared" si="910"/>
        <v>27.5</v>
      </c>
      <c r="AJ142" s="4">
        <f t="shared" si="910"/>
        <v>28</v>
      </c>
      <c r="AK142" s="4">
        <f t="shared" si="910"/>
        <v>28.5</v>
      </c>
      <c r="AL142" s="4">
        <f t="shared" si="910"/>
        <v>29</v>
      </c>
      <c r="AM142" s="4">
        <f t="shared" si="910"/>
        <v>29.5</v>
      </c>
      <c r="AN142" s="4">
        <f t="shared" si="910"/>
        <v>30</v>
      </c>
      <c r="AO142">
        <f t="shared" si="910"/>
        <v>30.5</v>
      </c>
      <c r="AP142" s="4">
        <f t="shared" si="910"/>
        <v>31</v>
      </c>
      <c r="AQ142" s="4">
        <f t="shared" si="910"/>
        <v>31.5</v>
      </c>
      <c r="AR142" s="4">
        <f t="shared" si="910"/>
        <v>32</v>
      </c>
      <c r="AS142" s="4">
        <f t="shared" si="910"/>
        <v>32.5</v>
      </c>
      <c r="AT142" s="4">
        <f t="shared" si="910"/>
        <v>33</v>
      </c>
      <c r="AU142" s="4">
        <f t="shared" si="910"/>
        <v>33.5</v>
      </c>
      <c r="AV142" s="4">
        <f t="shared" si="910"/>
        <v>34</v>
      </c>
      <c r="AW142" s="4">
        <f t="shared" si="910"/>
        <v>34.5</v>
      </c>
      <c r="AX142" s="4">
        <f t="shared" si="910"/>
        <v>35</v>
      </c>
      <c r="AY142">
        <f t="shared" si="910"/>
        <v>35.5</v>
      </c>
      <c r="AZ142" s="4">
        <f t="shared" si="910"/>
        <v>36</v>
      </c>
      <c r="BA142" s="4">
        <f t="shared" si="910"/>
        <v>36.5</v>
      </c>
      <c r="BB142" s="4">
        <f t="shared" si="910"/>
        <v>37</v>
      </c>
      <c r="BC142" s="4">
        <f t="shared" si="910"/>
        <v>37.5</v>
      </c>
      <c r="BD142" s="4">
        <f t="shared" si="910"/>
        <v>38</v>
      </c>
      <c r="BE142" s="4">
        <f t="shared" si="910"/>
        <v>38.5</v>
      </c>
      <c r="BF142" s="4">
        <f t="shared" si="910"/>
        <v>39</v>
      </c>
      <c r="BG142" s="4">
        <f t="shared" si="910"/>
        <v>39.5</v>
      </c>
      <c r="BH142" s="4">
        <f t="shared" si="910"/>
        <v>40</v>
      </c>
      <c r="BI142">
        <f t="shared" si="910"/>
        <v>40.5</v>
      </c>
      <c r="BJ142" t="s">
        <v>1</v>
      </c>
    </row>
    <row r="143" spans="1:62">
      <c r="A143" s="4" t="s">
        <v>5</v>
      </c>
    </row>
    <row r="144" spans="1:62">
      <c r="A144" s="4" t="s">
        <v>326</v>
      </c>
    </row>
    <row r="145" spans="1:62">
      <c r="A145" s="4" t="s">
        <v>30</v>
      </c>
      <c r="B145" s="4">
        <v>7</v>
      </c>
      <c r="C145" s="4">
        <f>B145+9</f>
        <v>16</v>
      </c>
      <c r="D145" s="4">
        <f t="shared" ref="D145:I145" si="911">C145+9</f>
        <v>25</v>
      </c>
      <c r="E145" s="4">
        <f t="shared" si="911"/>
        <v>34</v>
      </c>
      <c r="F145" s="4">
        <f t="shared" si="911"/>
        <v>43</v>
      </c>
      <c r="G145" s="4">
        <f t="shared" si="911"/>
        <v>52</v>
      </c>
      <c r="H145" s="4">
        <f t="shared" si="911"/>
        <v>61</v>
      </c>
      <c r="I145" s="4">
        <f t="shared" si="911"/>
        <v>70</v>
      </c>
      <c r="J145" s="4">
        <f>I145+18</f>
        <v>88</v>
      </c>
      <c r="K145">
        <f t="shared" ref="K145:Q145" si="912">J145+18</f>
        <v>106</v>
      </c>
      <c r="L145" s="4">
        <f t="shared" si="912"/>
        <v>124</v>
      </c>
      <c r="M145" s="4">
        <f t="shared" si="912"/>
        <v>142</v>
      </c>
      <c r="N145" s="4">
        <f t="shared" si="912"/>
        <v>160</v>
      </c>
      <c r="O145" s="4">
        <f t="shared" si="912"/>
        <v>178</v>
      </c>
      <c r="P145" s="4">
        <f t="shared" si="912"/>
        <v>196</v>
      </c>
      <c r="Q145" s="4">
        <f t="shared" si="912"/>
        <v>214</v>
      </c>
      <c r="R145" s="4">
        <f>Q145+36</f>
        <v>250</v>
      </c>
      <c r="S145" s="4">
        <f t="shared" ref="S145:W145" si="913">R145+36</f>
        <v>286</v>
      </c>
      <c r="T145" s="4">
        <f t="shared" si="913"/>
        <v>322</v>
      </c>
      <c r="U145">
        <f t="shared" si="913"/>
        <v>358</v>
      </c>
      <c r="V145" s="4">
        <f t="shared" si="913"/>
        <v>394</v>
      </c>
      <c r="W145" s="4">
        <f t="shared" si="913"/>
        <v>430</v>
      </c>
      <c r="X145" s="4">
        <f>W145+53</f>
        <v>483</v>
      </c>
      <c r="Y145" s="4">
        <f>X145+54</f>
        <v>537</v>
      </c>
      <c r="Z145" s="4">
        <f t="shared" ref="Z145:BI145" si="914">Y145+54</f>
        <v>591</v>
      </c>
      <c r="AA145" s="4">
        <f t="shared" si="914"/>
        <v>645</v>
      </c>
      <c r="AB145" s="4">
        <f t="shared" si="914"/>
        <v>699</v>
      </c>
      <c r="AC145" s="4">
        <f t="shared" si="914"/>
        <v>753</v>
      </c>
      <c r="AD145" s="4">
        <f t="shared" si="914"/>
        <v>807</v>
      </c>
      <c r="AE145">
        <f t="shared" si="914"/>
        <v>861</v>
      </c>
      <c r="AF145" s="4">
        <f t="shared" si="914"/>
        <v>915</v>
      </c>
      <c r="AG145" s="4">
        <f t="shared" si="914"/>
        <v>969</v>
      </c>
      <c r="AH145" s="4">
        <f t="shared" si="914"/>
        <v>1023</v>
      </c>
      <c r="AI145" s="4">
        <f>AH145+53</f>
        <v>1076</v>
      </c>
      <c r="AJ145" s="4">
        <f t="shared" si="914"/>
        <v>1130</v>
      </c>
      <c r="AK145" s="4">
        <f t="shared" si="914"/>
        <v>1184</v>
      </c>
      <c r="AL145" s="4">
        <f t="shared" si="914"/>
        <v>1238</v>
      </c>
      <c r="AM145" s="4">
        <f t="shared" si="914"/>
        <v>1292</v>
      </c>
      <c r="AN145" s="4">
        <f t="shared" si="914"/>
        <v>1346</v>
      </c>
      <c r="AO145">
        <f t="shared" si="914"/>
        <v>1400</v>
      </c>
      <c r="AP145" s="4">
        <f t="shared" si="914"/>
        <v>1454</v>
      </c>
      <c r="AQ145" s="4">
        <f t="shared" si="914"/>
        <v>1508</v>
      </c>
      <c r="AR145" s="4">
        <f t="shared" si="914"/>
        <v>1562</v>
      </c>
      <c r="AS145" s="4">
        <f t="shared" si="914"/>
        <v>1616</v>
      </c>
      <c r="AT145" s="4">
        <f>AS145+53</f>
        <v>1669</v>
      </c>
      <c r="AU145" s="4">
        <f t="shared" si="914"/>
        <v>1723</v>
      </c>
      <c r="AV145" s="4">
        <f t="shared" si="914"/>
        <v>1777</v>
      </c>
      <c r="AW145" s="4">
        <f t="shared" si="914"/>
        <v>1831</v>
      </c>
      <c r="AX145" s="4">
        <f t="shared" si="914"/>
        <v>1885</v>
      </c>
      <c r="AY145">
        <f t="shared" si="914"/>
        <v>1939</v>
      </c>
      <c r="AZ145" s="4">
        <f t="shared" si="914"/>
        <v>1993</v>
      </c>
      <c r="BA145" s="4">
        <f t="shared" si="914"/>
        <v>2047</v>
      </c>
      <c r="BB145" s="4">
        <f t="shared" si="914"/>
        <v>2101</v>
      </c>
      <c r="BC145" s="4">
        <f t="shared" si="914"/>
        <v>2155</v>
      </c>
      <c r="BD145" s="4">
        <f>BC145+53</f>
        <v>2208</v>
      </c>
      <c r="BE145" s="4">
        <f t="shared" si="914"/>
        <v>2262</v>
      </c>
      <c r="BF145" s="4">
        <f t="shared" si="914"/>
        <v>2316</v>
      </c>
      <c r="BG145" s="4">
        <f t="shared" si="914"/>
        <v>2370</v>
      </c>
      <c r="BH145" s="4">
        <f t="shared" si="914"/>
        <v>2424</v>
      </c>
      <c r="BI145">
        <f t="shared" si="914"/>
        <v>2478</v>
      </c>
      <c r="BJ145" t="s">
        <v>1</v>
      </c>
    </row>
    <row r="146" spans="1:62">
      <c r="A146" s="4" t="s">
        <v>31</v>
      </c>
      <c r="B146" s="4">
        <v>13</v>
      </c>
      <c r="C146" s="4">
        <f>B146+9</f>
        <v>22</v>
      </c>
      <c r="D146" s="4">
        <f>C146+10</f>
        <v>32</v>
      </c>
      <c r="E146" s="4">
        <f t="shared" ref="E146:I146" si="915">D146+9</f>
        <v>41</v>
      </c>
      <c r="F146" s="4">
        <f t="shared" si="915"/>
        <v>50</v>
      </c>
      <c r="G146" s="4">
        <f>F146+10</f>
        <v>60</v>
      </c>
      <c r="H146" s="4">
        <f t="shared" si="915"/>
        <v>69</v>
      </c>
      <c r="I146" s="4">
        <f t="shared" si="915"/>
        <v>78</v>
      </c>
      <c r="J146" s="4">
        <f>I146+19</f>
        <v>97</v>
      </c>
      <c r="K146">
        <f t="shared" ref="K146:O146" si="916">J146+19</f>
        <v>116</v>
      </c>
      <c r="L146" s="4">
        <f t="shared" si="916"/>
        <v>135</v>
      </c>
      <c r="M146" s="4">
        <f>L146+18</f>
        <v>153</v>
      </c>
      <c r="N146" s="4">
        <f t="shared" si="916"/>
        <v>172</v>
      </c>
      <c r="O146" s="4">
        <f t="shared" si="916"/>
        <v>191</v>
      </c>
      <c r="P146" s="4">
        <f>O146+19</f>
        <v>210</v>
      </c>
      <c r="Q146" s="4">
        <f>P146+18</f>
        <v>228</v>
      </c>
      <c r="R146" s="4">
        <f>Q146+38</f>
        <v>266</v>
      </c>
      <c r="S146" s="4">
        <f>R146+37</f>
        <v>303</v>
      </c>
      <c r="T146" s="4">
        <f t="shared" ref="T146:V146" si="917">S146+38</f>
        <v>341</v>
      </c>
      <c r="U146">
        <f>T146+37</f>
        <v>378</v>
      </c>
      <c r="V146" s="4">
        <f t="shared" si="917"/>
        <v>416</v>
      </c>
      <c r="W146" s="4">
        <f t="shared" ref="W146" si="918">V146+37</f>
        <v>453</v>
      </c>
      <c r="X146" s="4">
        <f>W146+57</f>
        <v>510</v>
      </c>
      <c r="Y146" s="4">
        <f>X146+56</f>
        <v>566</v>
      </c>
      <c r="Z146" s="4">
        <f t="shared" ref="Z146:BI146" si="919">Y146+56</f>
        <v>622</v>
      </c>
      <c r="AA146" s="4">
        <f t="shared" si="919"/>
        <v>678</v>
      </c>
      <c r="AB146" s="4">
        <f>AA146+57</f>
        <v>735</v>
      </c>
      <c r="AC146" s="4">
        <f t="shared" si="919"/>
        <v>791</v>
      </c>
      <c r="AD146" s="4">
        <f t="shared" si="919"/>
        <v>847</v>
      </c>
      <c r="AE146">
        <f t="shared" si="919"/>
        <v>903</v>
      </c>
      <c r="AF146" s="4">
        <f t="shared" ref="AF146" si="920">AE146+57</f>
        <v>960</v>
      </c>
      <c r="AG146" s="4">
        <f t="shared" si="919"/>
        <v>1016</v>
      </c>
      <c r="AH146" s="4">
        <f t="shared" si="919"/>
        <v>1072</v>
      </c>
      <c r="AI146" s="4">
        <f t="shared" si="919"/>
        <v>1128</v>
      </c>
      <c r="AJ146" s="4">
        <f t="shared" ref="AJ146" si="921">AI146+57</f>
        <v>1185</v>
      </c>
      <c r="AK146" s="4">
        <f t="shared" si="919"/>
        <v>1241</v>
      </c>
      <c r="AL146" s="4">
        <f t="shared" si="919"/>
        <v>1297</v>
      </c>
      <c r="AM146" s="4">
        <f t="shared" si="919"/>
        <v>1353</v>
      </c>
      <c r="AN146" s="4">
        <f t="shared" ref="AN146" si="922">AM146+57</f>
        <v>1410</v>
      </c>
      <c r="AO146">
        <f t="shared" si="919"/>
        <v>1466</v>
      </c>
      <c r="AP146" s="4">
        <f t="shared" si="919"/>
        <v>1522</v>
      </c>
      <c r="AQ146" s="4">
        <f t="shared" si="919"/>
        <v>1578</v>
      </c>
      <c r="AR146" s="4">
        <f t="shared" ref="AR146" si="923">AQ146+57</f>
        <v>1635</v>
      </c>
      <c r="AS146" s="4">
        <f t="shared" si="919"/>
        <v>1691</v>
      </c>
      <c r="AT146" s="4">
        <f t="shared" si="919"/>
        <v>1747</v>
      </c>
      <c r="AU146" s="4">
        <f t="shared" si="919"/>
        <v>1803</v>
      </c>
      <c r="AV146" s="4">
        <f t="shared" ref="AV146" si="924">AU146+57</f>
        <v>1860</v>
      </c>
      <c r="AW146" s="4">
        <f t="shared" si="919"/>
        <v>1916</v>
      </c>
      <c r="AX146" s="4">
        <f t="shared" si="919"/>
        <v>1972</v>
      </c>
      <c r="AY146">
        <f t="shared" si="919"/>
        <v>2028</v>
      </c>
      <c r="AZ146" s="4">
        <f t="shared" ref="AZ146" si="925">AY146+57</f>
        <v>2085</v>
      </c>
      <c r="BA146" s="4">
        <f t="shared" si="919"/>
        <v>2141</v>
      </c>
      <c r="BB146" s="4">
        <f t="shared" si="919"/>
        <v>2197</v>
      </c>
      <c r="BC146" s="4">
        <f t="shared" si="919"/>
        <v>2253</v>
      </c>
      <c r="BD146" s="4">
        <f t="shared" ref="BD146" si="926">BC146+57</f>
        <v>2310</v>
      </c>
      <c r="BE146" s="4">
        <f t="shared" si="919"/>
        <v>2366</v>
      </c>
      <c r="BF146" s="4">
        <f t="shared" si="919"/>
        <v>2422</v>
      </c>
      <c r="BG146" s="4">
        <f t="shared" si="919"/>
        <v>2478</v>
      </c>
      <c r="BH146" s="4">
        <f t="shared" ref="BH146" si="927">BG146+57</f>
        <v>2535</v>
      </c>
      <c r="BI146">
        <f t="shared" si="919"/>
        <v>2591</v>
      </c>
      <c r="BJ146" t="s">
        <v>1</v>
      </c>
    </row>
    <row r="147" spans="1:62">
      <c r="A147" s="4" t="s">
        <v>34</v>
      </c>
      <c r="B147" s="4">
        <v>2</v>
      </c>
      <c r="C147" s="4">
        <f>B147</f>
        <v>2</v>
      </c>
      <c r="D147" s="4">
        <f>C147+0.6</f>
        <v>2.6</v>
      </c>
      <c r="E147" s="4">
        <f>D147+0.7</f>
        <v>3.3</v>
      </c>
      <c r="F147" s="4">
        <f>E147+0.7</f>
        <v>4</v>
      </c>
      <c r="G147" s="4">
        <f t="shared" ref="G147" si="928">F147</f>
        <v>4</v>
      </c>
      <c r="H147" s="4">
        <f t="shared" ref="H147" si="929">G147+0.6</f>
        <v>4.5999999999999996</v>
      </c>
      <c r="I147" s="4">
        <f t="shared" ref="I147:J147" si="930">H147+0.7</f>
        <v>5.3</v>
      </c>
      <c r="J147" s="4">
        <f t="shared" si="930"/>
        <v>6</v>
      </c>
      <c r="K147">
        <f t="shared" ref="K147" si="931">J147</f>
        <v>6</v>
      </c>
      <c r="L147" s="4">
        <f t="shared" ref="L147" si="932">K147+0.6</f>
        <v>6.6</v>
      </c>
      <c r="M147" s="4">
        <f t="shared" ref="M147:N147" si="933">L147+0.7</f>
        <v>7.3</v>
      </c>
      <c r="N147" s="4">
        <f t="shared" si="933"/>
        <v>8</v>
      </c>
      <c r="O147" s="4">
        <f t="shared" ref="O147" si="934">N147</f>
        <v>8</v>
      </c>
      <c r="P147" s="4">
        <f t="shared" ref="P147" si="935">O147+0.6</f>
        <v>8.6</v>
      </c>
      <c r="Q147" s="4">
        <f t="shared" ref="Q147:R147" si="936">P147+0.7</f>
        <v>9.2999999999999989</v>
      </c>
      <c r="R147" s="4">
        <f t="shared" si="936"/>
        <v>9.9999999999999982</v>
      </c>
      <c r="S147" s="4">
        <f t="shared" ref="S147" si="937">R147</f>
        <v>9.9999999999999982</v>
      </c>
      <c r="T147" s="4">
        <f t="shared" ref="T147" si="938">S147+0.6</f>
        <v>10.599999999999998</v>
      </c>
      <c r="U147">
        <f t="shared" ref="U147:V147" si="939">T147+0.7</f>
        <v>11.299999999999997</v>
      </c>
      <c r="V147" s="4">
        <f t="shared" si="939"/>
        <v>11.999999999999996</v>
      </c>
      <c r="W147" s="4">
        <f t="shared" ref="W147" si="940">V147</f>
        <v>11.999999999999996</v>
      </c>
      <c r="X147" s="4">
        <f t="shared" ref="X147" si="941">W147+0.6</f>
        <v>12.599999999999996</v>
      </c>
      <c r="Y147" s="4">
        <f t="shared" ref="Y147:Z147" si="942">X147+0.7</f>
        <v>13.299999999999995</v>
      </c>
      <c r="Z147" s="4">
        <f t="shared" si="942"/>
        <v>13.999999999999995</v>
      </c>
      <c r="AA147" s="4">
        <f t="shared" ref="AA147" si="943">Z147</f>
        <v>13.999999999999995</v>
      </c>
      <c r="AB147" s="4">
        <f t="shared" ref="AB147" si="944">AA147+0.6</f>
        <v>14.599999999999994</v>
      </c>
      <c r="AC147" s="4">
        <f t="shared" ref="AC147:AD147" si="945">AB147+0.7</f>
        <v>15.299999999999994</v>
      </c>
      <c r="AD147" s="4">
        <f t="shared" si="945"/>
        <v>15.999999999999993</v>
      </c>
      <c r="AE147">
        <f t="shared" ref="AE147" si="946">AD147</f>
        <v>15.999999999999993</v>
      </c>
      <c r="AF147" s="4">
        <f t="shared" ref="AF147" si="947">AE147+0.6</f>
        <v>16.599999999999994</v>
      </c>
      <c r="AG147" s="4">
        <f t="shared" ref="AG147:AH147" si="948">AF147+0.7</f>
        <v>17.299999999999994</v>
      </c>
      <c r="AH147" s="4">
        <f t="shared" si="948"/>
        <v>17.999999999999993</v>
      </c>
      <c r="AI147" s="4">
        <f t="shared" ref="AI147" si="949">AH147</f>
        <v>17.999999999999993</v>
      </c>
      <c r="AJ147" s="4">
        <f t="shared" ref="AJ147" si="950">AI147+0.6</f>
        <v>18.599999999999994</v>
      </c>
      <c r="AK147" s="4">
        <f t="shared" ref="AK147:AL147" si="951">AJ147+0.7</f>
        <v>19.299999999999994</v>
      </c>
      <c r="AL147" s="4">
        <f t="shared" si="951"/>
        <v>19.999999999999993</v>
      </c>
      <c r="AM147" s="4">
        <f t="shared" ref="AM147" si="952">AL147</f>
        <v>19.999999999999993</v>
      </c>
      <c r="AN147" s="4">
        <f t="shared" ref="AN147" si="953">AM147+0.6</f>
        <v>20.599999999999994</v>
      </c>
      <c r="AO147">
        <f t="shared" ref="AO147:AP147" si="954">AN147+0.7</f>
        <v>21.299999999999994</v>
      </c>
      <c r="AP147" s="4">
        <f t="shared" si="954"/>
        <v>21.999999999999993</v>
      </c>
      <c r="AQ147" s="4">
        <f t="shared" ref="AQ147" si="955">AP147</f>
        <v>21.999999999999993</v>
      </c>
      <c r="AR147" s="4">
        <f t="shared" ref="AR147" si="956">AQ147+0.6</f>
        <v>22.599999999999994</v>
      </c>
      <c r="AS147" s="4">
        <f t="shared" ref="AS147:AT147" si="957">AR147+0.7</f>
        <v>23.299999999999994</v>
      </c>
      <c r="AT147" s="4">
        <f t="shared" si="957"/>
        <v>23.999999999999993</v>
      </c>
      <c r="AU147" s="4">
        <f t="shared" ref="AU147" si="958">AT147</f>
        <v>23.999999999999993</v>
      </c>
      <c r="AV147" s="4">
        <f t="shared" ref="AV147" si="959">AU147+0.6</f>
        <v>24.599999999999994</v>
      </c>
      <c r="AW147" s="4">
        <f t="shared" ref="AW147:AX147" si="960">AV147+0.7</f>
        <v>25.299999999999994</v>
      </c>
      <c r="AX147" s="4">
        <f t="shared" si="960"/>
        <v>25.999999999999993</v>
      </c>
      <c r="AY147">
        <f t="shared" ref="AY147" si="961">AX147</f>
        <v>25.999999999999993</v>
      </c>
      <c r="AZ147" s="4">
        <f t="shared" ref="AZ147" si="962">AY147+0.6</f>
        <v>26.599999999999994</v>
      </c>
      <c r="BA147" s="4">
        <f t="shared" ref="BA147:BB147" si="963">AZ147+0.7</f>
        <v>27.299999999999994</v>
      </c>
      <c r="BB147" s="4">
        <f t="shared" si="963"/>
        <v>27.999999999999993</v>
      </c>
      <c r="BC147" s="4">
        <f t="shared" ref="BC147" si="964">BB147</f>
        <v>27.999999999999993</v>
      </c>
      <c r="BD147" s="4">
        <f t="shared" ref="BD147" si="965">BC147+0.6</f>
        <v>28.599999999999994</v>
      </c>
      <c r="BE147" s="4">
        <f t="shared" ref="BE147:BF147" si="966">BD147+0.7</f>
        <v>29.299999999999994</v>
      </c>
      <c r="BF147" s="4">
        <f t="shared" si="966"/>
        <v>29.999999999999993</v>
      </c>
      <c r="BG147" s="4">
        <f t="shared" ref="BG147" si="967">BF147</f>
        <v>29.999999999999993</v>
      </c>
      <c r="BH147" s="4">
        <f t="shared" ref="BH147" si="968">BG147+0.6</f>
        <v>30.599999999999994</v>
      </c>
      <c r="BI147">
        <f t="shared" ref="BI147" si="969">BH147+0.7</f>
        <v>31.299999999999994</v>
      </c>
      <c r="BJ147" t="s">
        <v>1</v>
      </c>
    </row>
    <row r="148" spans="1:62">
      <c r="A148" s="4" t="s">
        <v>24</v>
      </c>
      <c r="B148" s="4">
        <v>1</v>
      </c>
      <c r="C148" s="4">
        <f>B148</f>
        <v>1</v>
      </c>
      <c r="D148" s="4">
        <f>C148+1</f>
        <v>2</v>
      </c>
      <c r="E148" s="4">
        <f t="shared" ref="E148" si="970">D148</f>
        <v>2</v>
      </c>
      <c r="F148" s="4">
        <f t="shared" ref="F148" si="971">E148+1</f>
        <v>3</v>
      </c>
      <c r="G148" s="4">
        <f t="shared" ref="G148" si="972">F148</f>
        <v>3</v>
      </c>
      <c r="H148" s="4">
        <f t="shared" ref="H148" si="973">G148+1</f>
        <v>4</v>
      </c>
      <c r="I148" s="4">
        <f t="shared" ref="I148" si="974">H148</f>
        <v>4</v>
      </c>
      <c r="J148" s="4">
        <f t="shared" ref="J148" si="975">I148+1</f>
        <v>5</v>
      </c>
      <c r="K148">
        <f t="shared" ref="K148" si="976">J148</f>
        <v>5</v>
      </c>
      <c r="L148" s="4">
        <f t="shared" ref="L148" si="977">K148+1</f>
        <v>6</v>
      </c>
      <c r="M148" s="4">
        <f t="shared" ref="M148" si="978">L148</f>
        <v>6</v>
      </c>
      <c r="N148" s="4">
        <f t="shared" ref="N148" si="979">M148+1</f>
        <v>7</v>
      </c>
      <c r="O148" s="4">
        <f t="shared" ref="O148" si="980">N148</f>
        <v>7</v>
      </c>
      <c r="P148" s="4">
        <f t="shared" ref="P148" si="981">O148+1</f>
        <v>8</v>
      </c>
      <c r="Q148" s="4">
        <f t="shared" ref="Q148" si="982">P148</f>
        <v>8</v>
      </c>
      <c r="R148" s="4">
        <f t="shared" ref="R148" si="983">Q148+1</f>
        <v>9</v>
      </c>
      <c r="S148" s="4">
        <f t="shared" ref="S148" si="984">R148</f>
        <v>9</v>
      </c>
      <c r="T148" s="4">
        <f t="shared" ref="T148" si="985">S148+1</f>
        <v>10</v>
      </c>
      <c r="U148">
        <f t="shared" ref="U148" si="986">T148</f>
        <v>10</v>
      </c>
      <c r="V148" s="4">
        <f t="shared" ref="V148" si="987">U148+1</f>
        <v>11</v>
      </c>
      <c r="W148" s="4">
        <f t="shared" ref="W148" si="988">V148</f>
        <v>11</v>
      </c>
      <c r="X148" s="4">
        <f t="shared" ref="X148" si="989">W148+1</f>
        <v>12</v>
      </c>
      <c r="Y148" s="4">
        <f t="shared" ref="Y148" si="990">X148</f>
        <v>12</v>
      </c>
      <c r="Z148" s="4">
        <f t="shared" ref="Z148" si="991">Y148+1</f>
        <v>13</v>
      </c>
      <c r="AA148" s="4">
        <f t="shared" ref="AA148" si="992">Z148</f>
        <v>13</v>
      </c>
      <c r="AB148" s="4">
        <f t="shared" ref="AB148" si="993">AA148+1</f>
        <v>14</v>
      </c>
      <c r="AC148" s="4">
        <f t="shared" ref="AC148" si="994">AB148</f>
        <v>14</v>
      </c>
      <c r="AD148" s="4">
        <f t="shared" ref="AD148" si="995">AC148+1</f>
        <v>15</v>
      </c>
      <c r="AE148">
        <f t="shared" ref="AE148" si="996">AD148</f>
        <v>15</v>
      </c>
      <c r="AF148" s="4">
        <f t="shared" ref="AF148" si="997">AE148+1</f>
        <v>16</v>
      </c>
      <c r="AG148" s="4">
        <f t="shared" ref="AG148" si="998">AF148</f>
        <v>16</v>
      </c>
      <c r="AH148" s="4">
        <f t="shared" ref="AH148" si="999">AG148+1</f>
        <v>17</v>
      </c>
      <c r="AI148" s="4">
        <f t="shared" ref="AI148" si="1000">AH148</f>
        <v>17</v>
      </c>
      <c r="AJ148" s="4">
        <f t="shared" ref="AJ148" si="1001">AI148+1</f>
        <v>18</v>
      </c>
      <c r="AK148" s="4">
        <f t="shared" ref="AK148" si="1002">AJ148</f>
        <v>18</v>
      </c>
      <c r="AL148" s="4">
        <f t="shared" ref="AL148" si="1003">AK148+1</f>
        <v>19</v>
      </c>
      <c r="AM148" s="4">
        <f t="shared" ref="AM148" si="1004">AL148</f>
        <v>19</v>
      </c>
      <c r="AN148" s="4">
        <f t="shared" ref="AN148" si="1005">AM148+1</f>
        <v>20</v>
      </c>
      <c r="AO148">
        <f t="shared" ref="AO148" si="1006">AN148</f>
        <v>20</v>
      </c>
      <c r="AP148" s="4">
        <f t="shared" ref="AP148" si="1007">AO148+1</f>
        <v>21</v>
      </c>
      <c r="AQ148" s="4">
        <f t="shared" ref="AQ148" si="1008">AP148</f>
        <v>21</v>
      </c>
      <c r="AR148" s="4">
        <f t="shared" ref="AR148" si="1009">AQ148+1</f>
        <v>22</v>
      </c>
      <c r="AS148" s="4">
        <f t="shared" ref="AS148" si="1010">AR148</f>
        <v>22</v>
      </c>
      <c r="AT148" s="4">
        <f t="shared" ref="AT148" si="1011">AS148+1</f>
        <v>23</v>
      </c>
      <c r="AU148" s="4">
        <f t="shared" ref="AU148" si="1012">AT148</f>
        <v>23</v>
      </c>
      <c r="AV148" s="4">
        <f t="shared" ref="AV148" si="1013">AU148+1</f>
        <v>24</v>
      </c>
      <c r="AW148" s="4">
        <f t="shared" ref="AW148" si="1014">AV148</f>
        <v>24</v>
      </c>
      <c r="AX148" s="4">
        <f t="shared" ref="AX148" si="1015">AW148+1</f>
        <v>25</v>
      </c>
      <c r="AY148">
        <f t="shared" ref="AY148" si="1016">AX148</f>
        <v>25</v>
      </c>
      <c r="AZ148" s="4">
        <f t="shared" ref="AZ148" si="1017">AY148+1</f>
        <v>26</v>
      </c>
      <c r="BA148" s="4">
        <f t="shared" ref="BA148" si="1018">AZ148</f>
        <v>26</v>
      </c>
      <c r="BB148" s="4">
        <f t="shared" ref="BB148" si="1019">BA148+1</f>
        <v>27</v>
      </c>
      <c r="BC148" s="4">
        <f t="shared" ref="BC148" si="1020">BB148</f>
        <v>27</v>
      </c>
      <c r="BD148" s="4">
        <f t="shared" ref="BD148" si="1021">BC148+1</f>
        <v>28</v>
      </c>
      <c r="BE148" s="4">
        <f t="shared" ref="BE148" si="1022">BD148</f>
        <v>28</v>
      </c>
      <c r="BF148" s="4">
        <f t="shared" ref="BF148" si="1023">BE148+1</f>
        <v>29</v>
      </c>
      <c r="BG148" s="4">
        <f t="shared" ref="BG148" si="1024">BF148</f>
        <v>29</v>
      </c>
      <c r="BH148" s="4">
        <f t="shared" ref="BH148" si="1025">BG148+1</f>
        <v>30</v>
      </c>
      <c r="BI148">
        <f t="shared" ref="BI148" si="1026">BH148</f>
        <v>30</v>
      </c>
      <c r="BJ148" t="s">
        <v>1</v>
      </c>
    </row>
    <row r="149" spans="1:62">
      <c r="A149" s="4" t="s">
        <v>5</v>
      </c>
    </row>
    <row r="150" spans="1:62">
      <c r="A150" s="4" t="s">
        <v>518</v>
      </c>
    </row>
    <row r="151" spans="1:62">
      <c r="A151" s="4" t="s">
        <v>27</v>
      </c>
      <c r="B151" s="4" t="s">
        <v>1</v>
      </c>
    </row>
    <row r="152" spans="1:62">
      <c r="A152" s="4" t="s">
        <v>30</v>
      </c>
      <c r="B152" s="4">
        <v>6</v>
      </c>
      <c r="C152" s="4">
        <f>B152+6</f>
        <v>12</v>
      </c>
      <c r="D152" s="4">
        <f>C152+7</f>
        <v>19</v>
      </c>
      <c r="E152" s="4">
        <f t="shared" ref="E152" si="1027">D152+6</f>
        <v>25</v>
      </c>
      <c r="F152" s="4">
        <f t="shared" ref="F152" si="1028">E152+7</f>
        <v>32</v>
      </c>
      <c r="G152" s="4">
        <f t="shared" ref="G152" si="1029">F152+6</f>
        <v>38</v>
      </c>
      <c r="H152" s="4">
        <f t="shared" ref="H152" si="1030">G152+7</f>
        <v>45</v>
      </c>
      <c r="I152" s="4">
        <f t="shared" ref="I152" si="1031">H152+6</f>
        <v>51</v>
      </c>
      <c r="J152" s="4">
        <f>I152+12</f>
        <v>63</v>
      </c>
      <c r="K152">
        <f>J152+11</f>
        <v>74</v>
      </c>
      <c r="L152" s="4">
        <f t="shared" ref="L152" si="1032">K152+12</f>
        <v>86</v>
      </c>
      <c r="M152" s="4">
        <f t="shared" ref="M152" si="1033">L152+11</f>
        <v>97</v>
      </c>
      <c r="N152" s="4">
        <f t="shared" ref="N152" si="1034">M152+12</f>
        <v>109</v>
      </c>
      <c r="O152" s="4">
        <f t="shared" ref="O152" si="1035">N152+11</f>
        <v>120</v>
      </c>
      <c r="P152" s="4">
        <f t="shared" ref="P152" si="1036">O152+12</f>
        <v>132</v>
      </c>
      <c r="Q152" s="4">
        <f t="shared" ref="Q152" si="1037">P152+11</f>
        <v>143</v>
      </c>
      <c r="R152" s="4">
        <f>Q152+14</f>
        <v>157</v>
      </c>
      <c r="S152" s="4">
        <f t="shared" ref="S152:W152" si="1038">R152+14</f>
        <v>171</v>
      </c>
      <c r="T152" s="4">
        <f t="shared" si="1038"/>
        <v>185</v>
      </c>
      <c r="U152">
        <f t="shared" si="1038"/>
        <v>199</v>
      </c>
      <c r="V152" s="4">
        <f t="shared" si="1038"/>
        <v>213</v>
      </c>
      <c r="W152" s="4">
        <f t="shared" si="1038"/>
        <v>227</v>
      </c>
      <c r="X152" s="4">
        <f>W152+17</f>
        <v>244</v>
      </c>
      <c r="Y152" s="4">
        <f>X152+16</f>
        <v>260</v>
      </c>
      <c r="Z152" s="4">
        <f t="shared" ref="Z152" si="1039">Y152+17</f>
        <v>277</v>
      </c>
      <c r="AA152" s="4">
        <f t="shared" ref="AA152" si="1040">Z152+16</f>
        <v>293</v>
      </c>
      <c r="AB152" s="4">
        <f t="shared" ref="AB152" si="1041">AA152+17</f>
        <v>310</v>
      </c>
      <c r="AC152" s="4">
        <f t="shared" ref="AC152" si="1042">AB152+16</f>
        <v>326</v>
      </c>
      <c r="AD152" s="4">
        <f t="shared" ref="AD152" si="1043">AC152+17</f>
        <v>343</v>
      </c>
      <c r="AE152">
        <f t="shared" ref="AE152" si="1044">AD152+16</f>
        <v>359</v>
      </c>
      <c r="AF152" s="4">
        <f t="shared" ref="AF152" si="1045">AE152+17</f>
        <v>376</v>
      </c>
      <c r="AG152" s="4">
        <f t="shared" ref="AG152" si="1046">AF152+16</f>
        <v>392</v>
      </c>
      <c r="AH152" s="4">
        <f t="shared" ref="AH152" si="1047">AG152+17</f>
        <v>409</v>
      </c>
      <c r="AI152" s="4">
        <f t="shared" ref="AI152" si="1048">AH152+16</f>
        <v>425</v>
      </c>
      <c r="AJ152" s="4">
        <f t="shared" ref="AJ152" si="1049">AI152+17</f>
        <v>442</v>
      </c>
      <c r="AK152" s="4">
        <f t="shared" ref="AK152" si="1050">AJ152+16</f>
        <v>458</v>
      </c>
      <c r="AL152" s="4">
        <f t="shared" ref="AL152" si="1051">AK152+17</f>
        <v>475</v>
      </c>
      <c r="AM152" s="4">
        <f t="shared" ref="AM152" si="1052">AL152+16</f>
        <v>491</v>
      </c>
      <c r="AN152" s="4">
        <f t="shared" ref="AN152" si="1053">AM152+17</f>
        <v>508</v>
      </c>
      <c r="AO152">
        <f t="shared" ref="AO152" si="1054">AN152+16</f>
        <v>524</v>
      </c>
      <c r="AP152" s="4">
        <f t="shared" ref="AP152" si="1055">AO152+17</f>
        <v>541</v>
      </c>
      <c r="AQ152" s="4">
        <f t="shared" ref="AQ152" si="1056">AP152+16</f>
        <v>557</v>
      </c>
      <c r="AR152" s="4">
        <f t="shared" ref="AR152" si="1057">AQ152+17</f>
        <v>574</v>
      </c>
      <c r="AS152" s="4">
        <f t="shared" ref="AS152" si="1058">AR152+16</f>
        <v>590</v>
      </c>
      <c r="AT152" s="4">
        <f t="shared" ref="AT152" si="1059">AS152+17</f>
        <v>607</v>
      </c>
      <c r="AU152" s="4">
        <f t="shared" ref="AU152" si="1060">AT152+16</f>
        <v>623</v>
      </c>
      <c r="AV152" s="4">
        <f t="shared" ref="AV152" si="1061">AU152+17</f>
        <v>640</v>
      </c>
      <c r="AW152" s="4">
        <f t="shared" ref="AW152" si="1062">AV152+16</f>
        <v>656</v>
      </c>
      <c r="AX152" s="4">
        <f t="shared" ref="AX152" si="1063">AW152+17</f>
        <v>673</v>
      </c>
      <c r="AY152">
        <f t="shared" ref="AY152" si="1064">AX152+16</f>
        <v>689</v>
      </c>
      <c r="AZ152" s="4">
        <f t="shared" ref="AZ152" si="1065">AY152+17</f>
        <v>706</v>
      </c>
      <c r="BA152" s="4">
        <f t="shared" ref="BA152" si="1066">AZ152+16</f>
        <v>722</v>
      </c>
      <c r="BB152" s="4">
        <f t="shared" ref="BB152" si="1067">BA152+17</f>
        <v>739</v>
      </c>
      <c r="BC152" s="4">
        <f t="shared" ref="BC152" si="1068">BB152+16</f>
        <v>755</v>
      </c>
      <c r="BD152" s="4">
        <f t="shared" ref="BD152" si="1069">BC152+17</f>
        <v>772</v>
      </c>
      <c r="BE152" s="4">
        <f t="shared" ref="BE152" si="1070">BD152+16</f>
        <v>788</v>
      </c>
      <c r="BF152" s="4">
        <f t="shared" ref="BF152" si="1071">BE152+17</f>
        <v>805</v>
      </c>
      <c r="BG152" s="4">
        <f t="shared" ref="BG152" si="1072">BF152+16</f>
        <v>821</v>
      </c>
      <c r="BH152" s="4">
        <f t="shared" ref="BH152" si="1073">BG152+17</f>
        <v>838</v>
      </c>
      <c r="BI152">
        <f t="shared" ref="BI152" si="1074">BH152+16</f>
        <v>854</v>
      </c>
      <c r="BJ152" t="s">
        <v>1</v>
      </c>
    </row>
    <row r="153" spans="1:62">
      <c r="A153" s="4" t="s">
        <v>31</v>
      </c>
      <c r="B153" s="4">
        <v>14</v>
      </c>
      <c r="C153" s="4">
        <f>B153+7</f>
        <v>21</v>
      </c>
      <c r="D153" s="4">
        <f>C153+8</f>
        <v>29</v>
      </c>
      <c r="E153" s="4">
        <f t="shared" ref="E153" si="1075">D153+7</f>
        <v>36</v>
      </c>
      <c r="F153" s="4">
        <f t="shared" ref="F153" si="1076">E153+8</f>
        <v>44</v>
      </c>
      <c r="G153" s="4">
        <f t="shared" ref="G153" si="1077">F153+7</f>
        <v>51</v>
      </c>
      <c r="H153" s="4">
        <f t="shared" ref="H153" si="1078">G153+8</f>
        <v>59</v>
      </c>
      <c r="I153" s="4">
        <f t="shared" ref="I153" si="1079">H153+7</f>
        <v>66</v>
      </c>
      <c r="J153" s="4">
        <f>I153+13</f>
        <v>79</v>
      </c>
      <c r="K153">
        <f>J153+12</f>
        <v>91</v>
      </c>
      <c r="L153" s="4">
        <f t="shared" ref="L153" si="1080">K153+13</f>
        <v>104</v>
      </c>
      <c r="M153" s="4">
        <f t="shared" ref="M153" si="1081">L153+12</f>
        <v>116</v>
      </c>
      <c r="N153" s="4">
        <f t="shared" ref="N153" si="1082">M153+13</f>
        <v>129</v>
      </c>
      <c r="O153" s="4">
        <f t="shared" ref="O153" si="1083">N153+12</f>
        <v>141</v>
      </c>
      <c r="P153" s="4">
        <f t="shared" ref="P153" si="1084">O153+13</f>
        <v>154</v>
      </c>
      <c r="Q153" s="4">
        <f t="shared" ref="Q153" si="1085">P153+12</f>
        <v>166</v>
      </c>
      <c r="R153" s="4">
        <f>Q153+15</f>
        <v>181</v>
      </c>
      <c r="S153" s="4">
        <f t="shared" ref="S153:W153" si="1086">R153+15</f>
        <v>196</v>
      </c>
      <c r="T153" s="4">
        <f t="shared" si="1086"/>
        <v>211</v>
      </c>
      <c r="U153">
        <f t="shared" si="1086"/>
        <v>226</v>
      </c>
      <c r="V153" s="4">
        <f t="shared" si="1086"/>
        <v>241</v>
      </c>
      <c r="W153" s="4">
        <f t="shared" si="1086"/>
        <v>256</v>
      </c>
      <c r="X153" s="4">
        <f>W153+18</f>
        <v>274</v>
      </c>
      <c r="Y153" s="4">
        <f>X153+17</f>
        <v>291</v>
      </c>
      <c r="Z153" s="4">
        <f t="shared" ref="Z153" si="1087">Y153+18</f>
        <v>309</v>
      </c>
      <c r="AA153" s="4">
        <f t="shared" ref="AA153" si="1088">Z153+17</f>
        <v>326</v>
      </c>
      <c r="AB153" s="4">
        <f t="shared" ref="AB153" si="1089">AA153+18</f>
        <v>344</v>
      </c>
      <c r="AC153" s="4">
        <f t="shared" ref="AC153" si="1090">AB153+17</f>
        <v>361</v>
      </c>
      <c r="AD153" s="4">
        <f t="shared" ref="AD153" si="1091">AC153+18</f>
        <v>379</v>
      </c>
      <c r="AE153">
        <f t="shared" ref="AE153" si="1092">AD153+17</f>
        <v>396</v>
      </c>
      <c r="AF153" s="4">
        <f t="shared" ref="AF153" si="1093">AE153+18</f>
        <v>414</v>
      </c>
      <c r="AG153" s="4">
        <f t="shared" ref="AG153" si="1094">AF153+17</f>
        <v>431</v>
      </c>
      <c r="AH153" s="4">
        <f t="shared" ref="AH153" si="1095">AG153+18</f>
        <v>449</v>
      </c>
      <c r="AI153" s="4">
        <f t="shared" ref="AI153" si="1096">AH153+17</f>
        <v>466</v>
      </c>
      <c r="AJ153" s="4">
        <f t="shared" ref="AJ153" si="1097">AI153+18</f>
        <v>484</v>
      </c>
      <c r="AK153" s="4">
        <f t="shared" ref="AK153" si="1098">AJ153+17</f>
        <v>501</v>
      </c>
      <c r="AL153" s="4">
        <f t="shared" ref="AL153" si="1099">AK153+18</f>
        <v>519</v>
      </c>
      <c r="AM153" s="4">
        <f t="shared" ref="AM153" si="1100">AL153+17</f>
        <v>536</v>
      </c>
      <c r="AN153" s="4">
        <f t="shared" ref="AN153" si="1101">AM153+18</f>
        <v>554</v>
      </c>
      <c r="AO153">
        <f t="shared" ref="AO153" si="1102">AN153+17</f>
        <v>571</v>
      </c>
      <c r="AP153" s="4">
        <f t="shared" ref="AP153" si="1103">AO153+18</f>
        <v>589</v>
      </c>
      <c r="AQ153" s="4">
        <f t="shared" ref="AQ153" si="1104">AP153+17</f>
        <v>606</v>
      </c>
      <c r="AR153" s="4">
        <f t="shared" ref="AR153" si="1105">AQ153+18</f>
        <v>624</v>
      </c>
      <c r="AS153" s="4">
        <f t="shared" ref="AS153" si="1106">AR153+17</f>
        <v>641</v>
      </c>
      <c r="AT153" s="4">
        <f t="shared" ref="AT153" si="1107">AS153+18</f>
        <v>659</v>
      </c>
      <c r="AU153" s="4">
        <f t="shared" ref="AU153" si="1108">AT153+17</f>
        <v>676</v>
      </c>
      <c r="AV153" s="4">
        <f t="shared" ref="AV153" si="1109">AU153+18</f>
        <v>694</v>
      </c>
      <c r="AW153" s="4">
        <f t="shared" ref="AW153" si="1110">AV153+17</f>
        <v>711</v>
      </c>
      <c r="AX153" s="4">
        <f t="shared" ref="AX153" si="1111">AW153+18</f>
        <v>729</v>
      </c>
      <c r="AY153">
        <f t="shared" ref="AY153" si="1112">AX153+17</f>
        <v>746</v>
      </c>
      <c r="AZ153" s="4">
        <f t="shared" ref="AZ153" si="1113">AY153+18</f>
        <v>764</v>
      </c>
      <c r="BA153" s="4">
        <f t="shared" ref="BA153" si="1114">AZ153+17</f>
        <v>781</v>
      </c>
      <c r="BB153" s="4">
        <f t="shared" ref="BB153" si="1115">BA153+18</f>
        <v>799</v>
      </c>
      <c r="BC153" s="4">
        <f t="shared" ref="BC153" si="1116">BB153+17</f>
        <v>816</v>
      </c>
      <c r="BD153" s="4">
        <f t="shared" ref="BD153" si="1117">BC153+18</f>
        <v>834</v>
      </c>
      <c r="BE153" s="4">
        <f t="shared" ref="BE153" si="1118">BD153+17</f>
        <v>851</v>
      </c>
      <c r="BF153" s="4">
        <f t="shared" ref="BF153" si="1119">BE153+18</f>
        <v>869</v>
      </c>
      <c r="BG153" s="4">
        <f t="shared" ref="BG153" si="1120">BF153+17</f>
        <v>886</v>
      </c>
      <c r="BH153" s="4">
        <f t="shared" ref="BH153" si="1121">BG153+18</f>
        <v>904</v>
      </c>
      <c r="BI153">
        <f t="shared" ref="BI153" si="1122">BH153+17</f>
        <v>921</v>
      </c>
      <c r="BJ153" t="s">
        <v>1</v>
      </c>
    </row>
    <row r="154" spans="1:62">
      <c r="A154" s="4" t="s">
        <v>24</v>
      </c>
      <c r="B154" s="4">
        <v>5</v>
      </c>
      <c r="C154" s="4">
        <f>B154+0.5</f>
        <v>5.5</v>
      </c>
      <c r="D154" s="4">
        <f t="shared" ref="D154:AP154" si="1123">C154+0.5</f>
        <v>6</v>
      </c>
      <c r="E154" s="4">
        <f t="shared" si="1123"/>
        <v>6.5</v>
      </c>
      <c r="F154" s="4">
        <f t="shared" si="1123"/>
        <v>7</v>
      </c>
      <c r="G154" s="4">
        <f t="shared" si="1123"/>
        <v>7.5</v>
      </c>
      <c r="H154" s="4">
        <f t="shared" si="1123"/>
        <v>8</v>
      </c>
      <c r="I154" s="4">
        <f t="shared" si="1123"/>
        <v>8.5</v>
      </c>
      <c r="J154" s="4">
        <f t="shared" si="1123"/>
        <v>9</v>
      </c>
      <c r="K154">
        <f t="shared" si="1123"/>
        <v>9.5</v>
      </c>
      <c r="L154" s="4">
        <f t="shared" si="1123"/>
        <v>10</v>
      </c>
      <c r="M154" s="4">
        <f t="shared" si="1123"/>
        <v>10.5</v>
      </c>
      <c r="N154" s="4">
        <f t="shared" si="1123"/>
        <v>11</v>
      </c>
      <c r="O154" s="4">
        <f t="shared" si="1123"/>
        <v>11.5</v>
      </c>
      <c r="P154" s="4">
        <f t="shared" si="1123"/>
        <v>12</v>
      </c>
      <c r="Q154" s="4">
        <f t="shared" si="1123"/>
        <v>12.5</v>
      </c>
      <c r="R154" s="4">
        <f t="shared" si="1123"/>
        <v>13</v>
      </c>
      <c r="S154" s="4">
        <f t="shared" si="1123"/>
        <v>13.5</v>
      </c>
      <c r="T154" s="4">
        <f t="shared" si="1123"/>
        <v>14</v>
      </c>
      <c r="U154">
        <f t="shared" si="1123"/>
        <v>14.5</v>
      </c>
      <c r="V154" s="4">
        <f t="shared" si="1123"/>
        <v>15</v>
      </c>
      <c r="W154" s="4">
        <f t="shared" si="1123"/>
        <v>15.5</v>
      </c>
      <c r="X154" s="4">
        <f t="shared" si="1123"/>
        <v>16</v>
      </c>
      <c r="Y154" s="4">
        <f t="shared" si="1123"/>
        <v>16.5</v>
      </c>
      <c r="Z154" s="4">
        <f t="shared" si="1123"/>
        <v>17</v>
      </c>
      <c r="AA154" s="4">
        <f t="shared" si="1123"/>
        <v>17.5</v>
      </c>
      <c r="AB154" s="4">
        <f t="shared" si="1123"/>
        <v>18</v>
      </c>
      <c r="AC154" s="4">
        <f t="shared" si="1123"/>
        <v>18.5</v>
      </c>
      <c r="AD154" s="4">
        <f t="shared" si="1123"/>
        <v>19</v>
      </c>
      <c r="AE154">
        <f t="shared" si="1123"/>
        <v>19.5</v>
      </c>
      <c r="AF154" s="4">
        <f t="shared" si="1123"/>
        <v>20</v>
      </c>
      <c r="AG154" s="4">
        <f t="shared" si="1123"/>
        <v>20.5</v>
      </c>
      <c r="AH154" s="4">
        <f t="shared" si="1123"/>
        <v>21</v>
      </c>
      <c r="AI154" s="4">
        <f t="shared" si="1123"/>
        <v>21.5</v>
      </c>
      <c r="AJ154" s="4">
        <f t="shared" si="1123"/>
        <v>22</v>
      </c>
      <c r="AK154" s="4">
        <f t="shared" si="1123"/>
        <v>22.5</v>
      </c>
      <c r="AL154" s="4">
        <f t="shared" si="1123"/>
        <v>23</v>
      </c>
      <c r="AM154" s="4">
        <f t="shared" si="1123"/>
        <v>23.5</v>
      </c>
      <c r="AN154" s="4">
        <f t="shared" si="1123"/>
        <v>24</v>
      </c>
      <c r="AO154">
        <f t="shared" si="1123"/>
        <v>24.5</v>
      </c>
      <c r="AP154" s="4">
        <f t="shared" si="1123"/>
        <v>25</v>
      </c>
      <c r="AQ154" s="4">
        <f>AP154</f>
        <v>25</v>
      </c>
      <c r="AR154" s="4">
        <f>AQ154+1</f>
        <v>26</v>
      </c>
      <c r="AS154" s="4">
        <f t="shared" ref="AS154" si="1124">AR154</f>
        <v>26</v>
      </c>
      <c r="AT154" s="4">
        <f t="shared" ref="AT154" si="1125">AS154+1</f>
        <v>27</v>
      </c>
      <c r="AU154" s="4">
        <f t="shared" ref="AU154" si="1126">AT154</f>
        <v>27</v>
      </c>
      <c r="AV154" s="4">
        <f t="shared" ref="AV154" si="1127">AU154+1</f>
        <v>28</v>
      </c>
      <c r="AW154" s="4">
        <f t="shared" ref="AW154" si="1128">AV154</f>
        <v>28</v>
      </c>
      <c r="AX154" s="4">
        <f t="shared" ref="AX154" si="1129">AW154+1</f>
        <v>29</v>
      </c>
      <c r="AY154">
        <f t="shared" ref="AY154" si="1130">AX154</f>
        <v>29</v>
      </c>
      <c r="AZ154" s="4">
        <f t="shared" ref="AZ154" si="1131">AY154+1</f>
        <v>30</v>
      </c>
      <c r="BA154" s="4">
        <f t="shared" ref="BA154" si="1132">AZ154</f>
        <v>30</v>
      </c>
      <c r="BB154" s="4">
        <f t="shared" ref="BB154" si="1133">BA154+1</f>
        <v>31</v>
      </c>
      <c r="BC154" s="4">
        <f t="shared" ref="BC154" si="1134">BB154</f>
        <v>31</v>
      </c>
      <c r="BD154" s="4">
        <f t="shared" ref="BD154" si="1135">BC154+1</f>
        <v>32</v>
      </c>
      <c r="BE154" s="4">
        <f t="shared" ref="BE154" si="1136">BD154</f>
        <v>32</v>
      </c>
      <c r="BF154" s="4">
        <f t="shared" ref="BF154" si="1137">BE154+1</f>
        <v>33</v>
      </c>
      <c r="BG154" s="4">
        <f t="shared" ref="BG154" si="1138">BF154</f>
        <v>33</v>
      </c>
      <c r="BH154" s="4">
        <f t="shared" ref="BH154" si="1139">BG154+1</f>
        <v>34</v>
      </c>
      <c r="BI154">
        <f t="shared" ref="BI154" si="1140">BH154</f>
        <v>34</v>
      </c>
      <c r="BJ154" t="s">
        <v>1</v>
      </c>
    </row>
    <row r="155" spans="1:62">
      <c r="A155" s="4" t="s">
        <v>5</v>
      </c>
    </row>
    <row r="156" spans="1:62">
      <c r="A156" s="4" t="s">
        <v>327</v>
      </c>
    </row>
    <row r="157" spans="1:62">
      <c r="A157" s="4" t="s">
        <v>30</v>
      </c>
      <c r="B157" s="4">
        <v>70</v>
      </c>
      <c r="C157" s="4">
        <f>B157+42</f>
        <v>112</v>
      </c>
      <c r="D157" s="4">
        <f t="shared" ref="D157:E157" si="1141">C157+42</f>
        <v>154</v>
      </c>
      <c r="E157" s="4">
        <f t="shared" si="1141"/>
        <v>196</v>
      </c>
      <c r="F157" s="4">
        <f>E157+43</f>
        <v>239</v>
      </c>
      <c r="G157" s="4">
        <f t="shared" ref="G157:I157" si="1142">F157+42</f>
        <v>281</v>
      </c>
      <c r="H157" s="4">
        <f t="shared" si="1142"/>
        <v>323</v>
      </c>
      <c r="I157" s="4">
        <f t="shared" si="1142"/>
        <v>365</v>
      </c>
      <c r="J157" s="4">
        <f>I157+66</f>
        <v>431</v>
      </c>
      <c r="K157">
        <f>J157+65</f>
        <v>496</v>
      </c>
      <c r="L157" s="4">
        <f t="shared" ref="L157:P157" si="1143">K157+66</f>
        <v>562</v>
      </c>
      <c r="M157" s="4">
        <f>L157+66</f>
        <v>628</v>
      </c>
      <c r="N157" s="4">
        <f t="shared" ref="N157" si="1144">M157+65</f>
        <v>693</v>
      </c>
      <c r="O157" s="4">
        <f t="shared" si="1143"/>
        <v>759</v>
      </c>
      <c r="P157" s="4">
        <f t="shared" si="1143"/>
        <v>825</v>
      </c>
      <c r="Q157" s="4">
        <f t="shared" ref="Q157" si="1145">P157+65</f>
        <v>890</v>
      </c>
      <c r="R157" s="4">
        <f>Q157+99</f>
        <v>989</v>
      </c>
      <c r="S157" s="4">
        <f>R157+98</f>
        <v>1087</v>
      </c>
      <c r="T157" s="4">
        <f>S157+98</f>
        <v>1185</v>
      </c>
      <c r="U157" s="2">
        <f t="shared" ref="U157" si="1146">T157+99</f>
        <v>1284</v>
      </c>
      <c r="V157" s="4">
        <f t="shared" ref="V157" si="1147">U157+98</f>
        <v>1382</v>
      </c>
      <c r="W157" s="4">
        <f>V157+99</f>
        <v>1481</v>
      </c>
      <c r="X157" s="4">
        <f t="shared" ref="X157" si="1148">W157+98</f>
        <v>1579</v>
      </c>
      <c r="Y157" s="4">
        <f t="shared" ref="Y157" si="1149">X157+99</f>
        <v>1678</v>
      </c>
      <c r="Z157" s="4">
        <f t="shared" ref="Z157" si="1150">Y157+98</f>
        <v>1776</v>
      </c>
      <c r="AA157" s="4">
        <f t="shared" ref="AA157" si="1151">Z157+99</f>
        <v>1875</v>
      </c>
      <c r="AB157" s="4">
        <f t="shared" ref="AB157" si="1152">AA157+98</f>
        <v>1973</v>
      </c>
      <c r="AC157" s="4">
        <f>AB157+98</f>
        <v>2071</v>
      </c>
      <c r="AD157" s="4">
        <f>AC157+99</f>
        <v>2170</v>
      </c>
      <c r="AE157">
        <f t="shared" ref="AE157:AZ157" si="1153">AD157+98</f>
        <v>2268</v>
      </c>
      <c r="AF157" s="4">
        <f t="shared" ref="AF157:BA157" si="1154">AE157+99</f>
        <v>2367</v>
      </c>
      <c r="AG157" s="4">
        <f t="shared" ref="AG157:BI157" si="1155">AF157+98</f>
        <v>2465</v>
      </c>
      <c r="AH157" s="4">
        <f t="shared" ref="AH157:BC157" si="1156">AG157+99</f>
        <v>2564</v>
      </c>
      <c r="AI157" s="4">
        <f t="shared" ref="AI157:BD157" si="1157">AH157+98</f>
        <v>2662</v>
      </c>
      <c r="AJ157" s="4">
        <f>AI157+98</f>
        <v>2760</v>
      </c>
      <c r="AK157" s="4">
        <f>AJ157+99</f>
        <v>2859</v>
      </c>
      <c r="AL157" s="4">
        <f t="shared" si="1153"/>
        <v>2957</v>
      </c>
      <c r="AM157" s="4">
        <f t="shared" si="1154"/>
        <v>3056</v>
      </c>
      <c r="AN157" s="4">
        <f t="shared" si="1155"/>
        <v>3154</v>
      </c>
      <c r="AO157" s="2">
        <f t="shared" si="1156"/>
        <v>3253</v>
      </c>
      <c r="AP157" s="4">
        <f t="shared" si="1157"/>
        <v>3351</v>
      </c>
      <c r="AQ157" s="4">
        <f t="shared" si="1157"/>
        <v>3449</v>
      </c>
      <c r="AR157" s="4">
        <f t="shared" ref="AR157" si="1158">AQ157+99</f>
        <v>3548</v>
      </c>
      <c r="AS157" s="4">
        <f t="shared" si="1153"/>
        <v>3646</v>
      </c>
      <c r="AT157" s="4">
        <f t="shared" si="1154"/>
        <v>3745</v>
      </c>
      <c r="AU157" s="4">
        <f t="shared" si="1155"/>
        <v>3843</v>
      </c>
      <c r="AV157" s="4">
        <f t="shared" si="1156"/>
        <v>3942</v>
      </c>
      <c r="AW157" s="4">
        <f t="shared" si="1157"/>
        <v>4040</v>
      </c>
      <c r="AX157" s="4">
        <f>AW157+99</f>
        <v>4139</v>
      </c>
      <c r="AY157">
        <f>AX157+98</f>
        <v>4237</v>
      </c>
      <c r="AZ157" s="4">
        <f t="shared" si="1153"/>
        <v>4335</v>
      </c>
      <c r="BA157" s="4">
        <f t="shared" si="1154"/>
        <v>4434</v>
      </c>
      <c r="BB157" s="4">
        <f t="shared" si="1155"/>
        <v>4532</v>
      </c>
      <c r="BC157" s="4">
        <f t="shared" si="1156"/>
        <v>4631</v>
      </c>
      <c r="BD157" s="4">
        <f t="shared" si="1157"/>
        <v>4729</v>
      </c>
      <c r="BE157" s="4">
        <f>BD157+99</f>
        <v>4828</v>
      </c>
      <c r="BF157" s="4">
        <f>BE157+98</f>
        <v>4926</v>
      </c>
      <c r="BG157" s="4">
        <f>BF157+99</f>
        <v>5025</v>
      </c>
      <c r="BH157" s="4">
        <f>BG157+98</f>
        <v>5123</v>
      </c>
      <c r="BI157" s="2">
        <f t="shared" si="1155"/>
        <v>5221</v>
      </c>
      <c r="BJ157" t="s">
        <v>1</v>
      </c>
    </row>
    <row r="158" spans="1:62">
      <c r="A158" s="4" t="s">
        <v>31</v>
      </c>
      <c r="B158" s="4">
        <v>93</v>
      </c>
      <c r="C158" s="4">
        <f>B158+42</f>
        <v>135</v>
      </c>
      <c r="D158" s="4">
        <f>C158+43</f>
        <v>178</v>
      </c>
      <c r="E158" s="4">
        <f t="shared" ref="E158" si="1159">D158+42</f>
        <v>220</v>
      </c>
      <c r="F158" s="4">
        <f>E158+42</f>
        <v>262</v>
      </c>
      <c r="G158" s="4">
        <f t="shared" ref="G158" si="1160">F158+42</f>
        <v>304</v>
      </c>
      <c r="H158" s="4">
        <f>G158+42</f>
        <v>346</v>
      </c>
      <c r="I158" s="4">
        <f t="shared" ref="I158" si="1161">H158+43</f>
        <v>389</v>
      </c>
      <c r="J158" s="4">
        <f>I158+65</f>
        <v>454</v>
      </c>
      <c r="K158">
        <f>J158+66</f>
        <v>520</v>
      </c>
      <c r="L158" s="4">
        <f t="shared" ref="L158" si="1162">K158+65</f>
        <v>585</v>
      </c>
      <c r="M158" s="4">
        <f t="shared" ref="M158" si="1163">L158+66</f>
        <v>651</v>
      </c>
      <c r="N158" s="4">
        <f>M158+66</f>
        <v>717</v>
      </c>
      <c r="O158" s="4">
        <f t="shared" ref="O158" si="1164">N158+66</f>
        <v>783</v>
      </c>
      <c r="P158" s="4">
        <f t="shared" ref="P158" si="1165">O158+65</f>
        <v>848</v>
      </c>
      <c r="Q158" s="4">
        <f t="shared" ref="Q158" si="1166">P158+66</f>
        <v>914</v>
      </c>
      <c r="R158" s="4">
        <f>Q158+98</f>
        <v>1012</v>
      </c>
      <c r="S158" s="4">
        <f>R158+98</f>
        <v>1110</v>
      </c>
      <c r="T158" s="4">
        <f>S158+99</f>
        <v>1209</v>
      </c>
      <c r="U158" s="2">
        <f t="shared" ref="U158" si="1167">T158+98</f>
        <v>1307</v>
      </c>
      <c r="V158" s="4">
        <f>U158+99</f>
        <v>1406</v>
      </c>
      <c r="W158" s="4">
        <f>V158+98</f>
        <v>1504</v>
      </c>
      <c r="X158" s="4">
        <f t="shared" ref="X158" si="1168">W158+99</f>
        <v>1603</v>
      </c>
      <c r="Y158" s="4">
        <f t="shared" ref="Y158" si="1169">X158+98</f>
        <v>1701</v>
      </c>
      <c r="Z158" s="4">
        <f t="shared" ref="Z158" si="1170">Y158+99</f>
        <v>1800</v>
      </c>
      <c r="AA158" s="4">
        <f t="shared" ref="AA158" si="1171">Z158+98</f>
        <v>1898</v>
      </c>
      <c r="AB158" s="4">
        <f>AA158+98</f>
        <v>1996</v>
      </c>
      <c r="AC158" s="4">
        <f>AB158+99</f>
        <v>2095</v>
      </c>
      <c r="AD158" s="4">
        <f>AC158+98</f>
        <v>2193</v>
      </c>
      <c r="AE158">
        <f t="shared" ref="AE158" si="1172">AD158+99</f>
        <v>2292</v>
      </c>
      <c r="AF158" s="4">
        <f t="shared" ref="AF158" si="1173">AE158+98</f>
        <v>2390</v>
      </c>
      <c r="AG158" s="4">
        <f t="shared" ref="AG158" si="1174">AF158+99</f>
        <v>2489</v>
      </c>
      <c r="AH158" s="4">
        <f t="shared" ref="AH158" si="1175">AG158+98</f>
        <v>2587</v>
      </c>
      <c r="AI158" s="4">
        <f>AH158+98</f>
        <v>2685</v>
      </c>
      <c r="AJ158" s="4">
        <f>AI158+99</f>
        <v>2784</v>
      </c>
      <c r="AK158" s="4">
        <f>AJ158+98</f>
        <v>2882</v>
      </c>
      <c r="AL158" s="4">
        <f t="shared" ref="AL158:BD158" si="1176">AK158+99</f>
        <v>2981</v>
      </c>
      <c r="AM158" s="4">
        <f t="shared" ref="AM158" si="1177">AL158+98</f>
        <v>3079</v>
      </c>
      <c r="AN158" s="4">
        <f t="shared" ref="AN158" si="1178">AM158+99</f>
        <v>3178</v>
      </c>
      <c r="AO158" s="2">
        <f t="shared" ref="AO158" si="1179">AN158+98</f>
        <v>3276</v>
      </c>
      <c r="AP158" s="4">
        <f t="shared" ref="AP158" si="1180">AO158+99</f>
        <v>3375</v>
      </c>
      <c r="AQ158" s="4">
        <f t="shared" ref="AQ158" si="1181">AP158+98</f>
        <v>3473</v>
      </c>
      <c r="AR158" s="4">
        <f>AQ158+98</f>
        <v>3571</v>
      </c>
      <c r="AS158" s="4">
        <f>AR158+99</f>
        <v>3670</v>
      </c>
      <c r="AT158" s="4">
        <f t="shared" ref="AT158" si="1182">AS158+98</f>
        <v>3768</v>
      </c>
      <c r="AU158" s="4">
        <f t="shared" si="1176"/>
        <v>3867</v>
      </c>
      <c r="AV158" s="4">
        <f t="shared" ref="AV158:BE158" si="1183">AU158+98</f>
        <v>3965</v>
      </c>
      <c r="AW158" s="4">
        <f t="shared" ref="AW158:BF158" si="1184">AV158+99</f>
        <v>4064</v>
      </c>
      <c r="AX158" s="4">
        <f t="shared" ref="AX158:BG158" si="1185">AW158+98</f>
        <v>4162</v>
      </c>
      <c r="AY158">
        <f>AX158+98</f>
        <v>4260</v>
      </c>
      <c r="AZ158" s="4">
        <f>AY158+99</f>
        <v>4359</v>
      </c>
      <c r="BA158" s="4">
        <f t="shared" ref="BA158" si="1186">AZ158+98</f>
        <v>4457</v>
      </c>
      <c r="BB158" s="4">
        <f t="shared" ref="BB158" si="1187">BA158+99</f>
        <v>4556</v>
      </c>
      <c r="BC158" s="4">
        <f t="shared" ref="BC158" si="1188">BB158+98</f>
        <v>4654</v>
      </c>
      <c r="BD158" s="4">
        <f t="shared" si="1176"/>
        <v>4753</v>
      </c>
      <c r="BE158" s="4">
        <f t="shared" si="1183"/>
        <v>4851</v>
      </c>
      <c r="BF158" s="4">
        <f t="shared" si="1184"/>
        <v>4950</v>
      </c>
      <c r="BG158" s="4">
        <f t="shared" si="1185"/>
        <v>5048</v>
      </c>
      <c r="BH158" s="4">
        <f>BG158+98</f>
        <v>5146</v>
      </c>
      <c r="BI158" s="2">
        <f>BH158+99</f>
        <v>5245</v>
      </c>
      <c r="BJ158" t="s">
        <v>1</v>
      </c>
    </row>
    <row r="159" spans="1:62">
      <c r="A159" s="4" t="s">
        <v>35</v>
      </c>
      <c r="B159" s="4">
        <v>4</v>
      </c>
      <c r="C159" s="4">
        <f>B159+2</f>
        <v>6</v>
      </c>
      <c r="D159" s="4">
        <v>7</v>
      </c>
      <c r="E159" s="4">
        <v>8</v>
      </c>
      <c r="F159" s="4">
        <v>10</v>
      </c>
      <c r="G159" s="4">
        <v>11</v>
      </c>
      <c r="H159" s="4">
        <v>12</v>
      </c>
      <c r="I159" s="4">
        <v>14</v>
      </c>
      <c r="J159" s="4">
        <v>15</v>
      </c>
      <c r="K159">
        <v>16</v>
      </c>
      <c r="L159" s="4">
        <v>18</v>
      </c>
      <c r="M159" s="4">
        <v>19</v>
      </c>
      <c r="N159" s="4">
        <v>20</v>
      </c>
      <c r="O159" s="4">
        <f>N159+2</f>
        <v>22</v>
      </c>
      <c r="P159" s="4">
        <f>O159+1</f>
        <v>23</v>
      </c>
      <c r="Q159" s="4">
        <f>P159+1</f>
        <v>24</v>
      </c>
      <c r="R159" s="4">
        <f t="shared" ref="R159" si="1189">Q159+2</f>
        <v>26</v>
      </c>
      <c r="S159" s="4">
        <f t="shared" ref="S159:T159" si="1190">R159+1</f>
        <v>27</v>
      </c>
      <c r="T159" s="4">
        <f t="shared" si="1190"/>
        <v>28</v>
      </c>
      <c r="U159" s="2">
        <f t="shared" ref="U159" si="1191">T159+2</f>
        <v>30</v>
      </c>
      <c r="V159" s="4">
        <f t="shared" ref="V159:W159" si="1192">U159+1</f>
        <v>31</v>
      </c>
      <c r="W159" s="4">
        <f t="shared" si="1192"/>
        <v>32</v>
      </c>
      <c r="X159" s="4">
        <f t="shared" ref="X159" si="1193">W159+2</f>
        <v>34</v>
      </c>
      <c r="Y159" s="4">
        <f t="shared" ref="Y159:Z159" si="1194">X159+1</f>
        <v>35</v>
      </c>
      <c r="Z159" s="4">
        <f t="shared" si="1194"/>
        <v>36</v>
      </c>
      <c r="AA159" s="4">
        <f t="shared" ref="AA159" si="1195">Z159+2</f>
        <v>38</v>
      </c>
      <c r="AB159" s="4">
        <f t="shared" ref="AB159:AC159" si="1196">AA159+1</f>
        <v>39</v>
      </c>
      <c r="AC159" s="4">
        <f t="shared" si="1196"/>
        <v>40</v>
      </c>
      <c r="AD159" s="4">
        <f t="shared" ref="AD159" si="1197">AC159+2</f>
        <v>42</v>
      </c>
      <c r="AE159">
        <f t="shared" ref="AE159:AF159" si="1198">AD159+1</f>
        <v>43</v>
      </c>
      <c r="AF159" s="4">
        <f t="shared" si="1198"/>
        <v>44</v>
      </c>
      <c r="AG159" s="4">
        <f t="shared" ref="AG159" si="1199">AF159+2</f>
        <v>46</v>
      </c>
      <c r="AH159" s="4">
        <f t="shared" ref="AH159:AI159" si="1200">AG159+1</f>
        <v>47</v>
      </c>
      <c r="AI159" s="4">
        <f t="shared" si="1200"/>
        <v>48</v>
      </c>
      <c r="AJ159" s="4">
        <f t="shared" ref="AJ159" si="1201">AI159+2</f>
        <v>50</v>
      </c>
      <c r="AK159" s="4">
        <f t="shared" ref="AK159:AL159" si="1202">AJ159+1</f>
        <v>51</v>
      </c>
      <c r="AL159" s="4">
        <f t="shared" si="1202"/>
        <v>52</v>
      </c>
      <c r="AM159" s="4">
        <f t="shared" ref="AM159" si="1203">AL159+2</f>
        <v>54</v>
      </c>
      <c r="AN159" s="4">
        <f t="shared" ref="AN159:AO159" si="1204">AM159+1</f>
        <v>55</v>
      </c>
      <c r="AO159" s="2">
        <f t="shared" si="1204"/>
        <v>56</v>
      </c>
      <c r="AP159" s="4">
        <f t="shared" ref="AP159" si="1205">AO159+2</f>
        <v>58</v>
      </c>
      <c r="AQ159" s="4">
        <f t="shared" ref="AQ159:AR159" si="1206">AP159+1</f>
        <v>59</v>
      </c>
      <c r="AR159" s="4">
        <f t="shared" si="1206"/>
        <v>60</v>
      </c>
      <c r="AS159" s="4">
        <f t="shared" ref="AS159" si="1207">AR159+2</f>
        <v>62</v>
      </c>
      <c r="AT159" s="4">
        <f t="shared" ref="AT159:AU159" si="1208">AS159+1</f>
        <v>63</v>
      </c>
      <c r="AU159" s="4">
        <f t="shared" si="1208"/>
        <v>64</v>
      </c>
      <c r="AV159" s="4">
        <f t="shared" ref="AV159" si="1209">AU159+2</f>
        <v>66</v>
      </c>
      <c r="AW159" s="4">
        <f t="shared" ref="AW159:AX159" si="1210">AV159+1</f>
        <v>67</v>
      </c>
      <c r="AX159" s="4">
        <f t="shared" si="1210"/>
        <v>68</v>
      </c>
      <c r="AY159">
        <f t="shared" ref="AY159" si="1211">AX159+2</f>
        <v>70</v>
      </c>
      <c r="AZ159" s="4">
        <f t="shared" ref="AZ159:BA159" si="1212">AY159+1</f>
        <v>71</v>
      </c>
      <c r="BA159" s="4">
        <f t="shared" si="1212"/>
        <v>72</v>
      </c>
      <c r="BB159" s="4">
        <f t="shared" ref="BB159" si="1213">BA159+2</f>
        <v>74</v>
      </c>
      <c r="BC159" s="4">
        <f t="shared" ref="BC159:BD159" si="1214">BB159+1</f>
        <v>75</v>
      </c>
      <c r="BD159" s="4">
        <f t="shared" si="1214"/>
        <v>76</v>
      </c>
      <c r="BE159" s="4">
        <f t="shared" ref="BE159" si="1215">BD159+2</f>
        <v>78</v>
      </c>
      <c r="BF159" s="4">
        <f t="shared" ref="BF159:BG159" si="1216">BE159+1</f>
        <v>79</v>
      </c>
      <c r="BG159" s="4">
        <f t="shared" si="1216"/>
        <v>80</v>
      </c>
      <c r="BH159" s="4">
        <f t="shared" ref="BH159" si="1217">BG159+2</f>
        <v>82</v>
      </c>
      <c r="BI159" s="2">
        <f t="shared" ref="BI159" si="1218">BH159+1</f>
        <v>83</v>
      </c>
      <c r="BJ159" t="s">
        <v>1</v>
      </c>
    </row>
    <row r="160" spans="1:62">
      <c r="A160" s="4" t="s">
        <v>24</v>
      </c>
      <c r="B160" s="4">
        <v>22</v>
      </c>
      <c r="C160" s="4">
        <f>B160+1</f>
        <v>23</v>
      </c>
      <c r="D160" s="4">
        <f t="shared" ref="D160:F160" si="1219">C160+1</f>
        <v>24</v>
      </c>
      <c r="E160" s="4">
        <f t="shared" si="1219"/>
        <v>25</v>
      </c>
      <c r="F160" s="4">
        <f t="shared" si="1219"/>
        <v>26</v>
      </c>
      <c r="G160" s="4">
        <f t="shared" ref="G160:AY160" si="1220">F160+1</f>
        <v>27</v>
      </c>
      <c r="H160" s="4">
        <f t="shared" si="1220"/>
        <v>28</v>
      </c>
      <c r="I160" s="4">
        <f t="shared" si="1220"/>
        <v>29</v>
      </c>
      <c r="J160" s="4">
        <f t="shared" si="1220"/>
        <v>30</v>
      </c>
      <c r="K160">
        <f t="shared" si="1220"/>
        <v>31</v>
      </c>
      <c r="L160" s="4">
        <f t="shared" si="1220"/>
        <v>32</v>
      </c>
      <c r="M160" s="4">
        <f t="shared" si="1220"/>
        <v>33</v>
      </c>
      <c r="N160" s="4">
        <f t="shared" si="1220"/>
        <v>34</v>
      </c>
      <c r="O160" s="4">
        <f t="shared" si="1220"/>
        <v>35</v>
      </c>
      <c r="P160" s="4">
        <f t="shared" si="1220"/>
        <v>36</v>
      </c>
      <c r="Q160" s="4">
        <f t="shared" si="1220"/>
        <v>37</v>
      </c>
      <c r="R160" s="4">
        <f t="shared" si="1220"/>
        <v>38</v>
      </c>
      <c r="S160" s="4">
        <f t="shared" si="1220"/>
        <v>39</v>
      </c>
      <c r="T160" s="4">
        <f t="shared" si="1220"/>
        <v>40</v>
      </c>
      <c r="U160" s="2">
        <f t="shared" si="1220"/>
        <v>41</v>
      </c>
      <c r="V160" s="4">
        <f t="shared" si="1220"/>
        <v>42</v>
      </c>
      <c r="W160" s="4">
        <f t="shared" si="1220"/>
        <v>43</v>
      </c>
      <c r="X160" s="4">
        <f t="shared" si="1220"/>
        <v>44</v>
      </c>
      <c r="Y160" s="4">
        <f t="shared" si="1220"/>
        <v>45</v>
      </c>
      <c r="Z160" s="4">
        <f t="shared" si="1220"/>
        <v>46</v>
      </c>
      <c r="AA160" s="4">
        <f t="shared" si="1220"/>
        <v>47</v>
      </c>
      <c r="AB160" s="4">
        <f t="shared" si="1220"/>
        <v>48</v>
      </c>
      <c r="AC160" s="4">
        <f t="shared" si="1220"/>
        <v>49</v>
      </c>
      <c r="AD160" s="4">
        <f t="shared" si="1220"/>
        <v>50</v>
      </c>
      <c r="AE160">
        <f t="shared" si="1220"/>
        <v>51</v>
      </c>
      <c r="AF160" s="4">
        <f t="shared" si="1220"/>
        <v>52</v>
      </c>
      <c r="AG160" s="4">
        <f t="shared" si="1220"/>
        <v>53</v>
      </c>
      <c r="AH160" s="4">
        <f t="shared" si="1220"/>
        <v>54</v>
      </c>
      <c r="AI160" s="4">
        <f t="shared" si="1220"/>
        <v>55</v>
      </c>
      <c r="AJ160" s="4">
        <f t="shared" si="1220"/>
        <v>56</v>
      </c>
      <c r="AK160" s="4">
        <f t="shared" si="1220"/>
        <v>57</v>
      </c>
      <c r="AL160" s="4">
        <f t="shared" si="1220"/>
        <v>58</v>
      </c>
      <c r="AM160" s="4">
        <f t="shared" si="1220"/>
        <v>59</v>
      </c>
      <c r="AN160" s="4">
        <f t="shared" si="1220"/>
        <v>60</v>
      </c>
      <c r="AO160" s="2">
        <f t="shared" si="1220"/>
        <v>61</v>
      </c>
      <c r="AP160" s="4">
        <f t="shared" si="1220"/>
        <v>62</v>
      </c>
      <c r="AQ160" s="4">
        <f t="shared" si="1220"/>
        <v>63</v>
      </c>
      <c r="AR160" s="4">
        <f t="shared" si="1220"/>
        <v>64</v>
      </c>
      <c r="AS160" s="4">
        <f t="shared" si="1220"/>
        <v>65</v>
      </c>
      <c r="AT160" s="4">
        <f t="shared" si="1220"/>
        <v>66</v>
      </c>
      <c r="AU160" s="4">
        <f t="shared" si="1220"/>
        <v>67</v>
      </c>
      <c r="AV160" s="4">
        <f t="shared" si="1220"/>
        <v>68</v>
      </c>
      <c r="AW160" s="4">
        <f t="shared" si="1220"/>
        <v>69</v>
      </c>
      <c r="AX160" s="4">
        <f t="shared" si="1220"/>
        <v>70</v>
      </c>
      <c r="AY160">
        <f t="shared" si="1220"/>
        <v>71</v>
      </c>
      <c r="AZ160" s="4">
        <f t="shared" ref="AZ160:BI160" si="1221">AY160+1</f>
        <v>72</v>
      </c>
      <c r="BA160" s="4">
        <f t="shared" si="1221"/>
        <v>73</v>
      </c>
      <c r="BB160" s="4">
        <f t="shared" si="1221"/>
        <v>74</v>
      </c>
      <c r="BC160" s="4">
        <f t="shared" si="1221"/>
        <v>75</v>
      </c>
      <c r="BD160" s="4">
        <f t="shared" si="1221"/>
        <v>76</v>
      </c>
      <c r="BE160" s="4">
        <f t="shared" si="1221"/>
        <v>77</v>
      </c>
      <c r="BF160" s="4">
        <f t="shared" si="1221"/>
        <v>78</v>
      </c>
      <c r="BG160" s="4">
        <f t="shared" si="1221"/>
        <v>79</v>
      </c>
      <c r="BH160" s="4">
        <f t="shared" si="1221"/>
        <v>80</v>
      </c>
      <c r="BI160" s="2">
        <f t="shared" si="1221"/>
        <v>81</v>
      </c>
      <c r="BJ160" t="s">
        <v>1</v>
      </c>
    </row>
    <row r="161" spans="1:62">
      <c r="A161" s="4" t="s">
        <v>5</v>
      </c>
    </row>
    <row r="162" spans="1:62">
      <c r="A162" s="4" t="s">
        <v>328</v>
      </c>
    </row>
    <row r="163" spans="1:62">
      <c r="A163" s="4" t="s">
        <v>20</v>
      </c>
      <c r="B163" s="4">
        <v>144</v>
      </c>
      <c r="C163" s="4">
        <f>B163+24</f>
        <v>168</v>
      </c>
      <c r="D163" s="4">
        <f t="shared" ref="D163:BI163" si="1222">C163+24</f>
        <v>192</v>
      </c>
      <c r="E163" s="4">
        <f t="shared" si="1222"/>
        <v>216</v>
      </c>
      <c r="F163" s="4">
        <f t="shared" si="1222"/>
        <v>240</v>
      </c>
      <c r="G163" s="4">
        <f t="shared" si="1222"/>
        <v>264</v>
      </c>
      <c r="H163" s="4">
        <f t="shared" si="1222"/>
        <v>288</v>
      </c>
      <c r="I163" s="4">
        <f t="shared" si="1222"/>
        <v>312</v>
      </c>
      <c r="J163" s="4">
        <f t="shared" si="1222"/>
        <v>336</v>
      </c>
      <c r="K163">
        <f t="shared" si="1222"/>
        <v>360</v>
      </c>
      <c r="L163" s="4">
        <f t="shared" si="1222"/>
        <v>384</v>
      </c>
      <c r="M163" s="4">
        <f t="shared" si="1222"/>
        <v>408</v>
      </c>
      <c r="N163" s="4">
        <f t="shared" si="1222"/>
        <v>432</v>
      </c>
      <c r="O163" s="4">
        <f t="shared" si="1222"/>
        <v>456</v>
      </c>
      <c r="P163" s="4">
        <f t="shared" si="1222"/>
        <v>480</v>
      </c>
      <c r="Q163" s="4">
        <f t="shared" si="1222"/>
        <v>504</v>
      </c>
      <c r="R163" s="4">
        <f t="shared" si="1222"/>
        <v>528</v>
      </c>
      <c r="S163" s="4">
        <f t="shared" si="1222"/>
        <v>552</v>
      </c>
      <c r="T163" s="4">
        <f t="shared" si="1222"/>
        <v>576</v>
      </c>
      <c r="U163">
        <f t="shared" si="1222"/>
        <v>600</v>
      </c>
      <c r="V163" s="4">
        <f t="shared" si="1222"/>
        <v>624</v>
      </c>
      <c r="W163" s="4">
        <f t="shared" si="1222"/>
        <v>648</v>
      </c>
      <c r="X163" s="4">
        <f t="shared" si="1222"/>
        <v>672</v>
      </c>
      <c r="Y163" s="4">
        <f t="shared" si="1222"/>
        <v>696</v>
      </c>
      <c r="Z163" s="4">
        <f t="shared" si="1222"/>
        <v>720</v>
      </c>
      <c r="AA163" s="4">
        <f t="shared" si="1222"/>
        <v>744</v>
      </c>
      <c r="AB163" s="4">
        <f t="shared" si="1222"/>
        <v>768</v>
      </c>
      <c r="AC163" s="4">
        <f t="shared" si="1222"/>
        <v>792</v>
      </c>
      <c r="AD163" s="4">
        <f t="shared" si="1222"/>
        <v>816</v>
      </c>
      <c r="AE163">
        <f t="shared" si="1222"/>
        <v>840</v>
      </c>
      <c r="AF163" s="4">
        <f t="shared" si="1222"/>
        <v>864</v>
      </c>
      <c r="AG163" s="4">
        <f t="shared" si="1222"/>
        <v>888</v>
      </c>
      <c r="AH163" s="4">
        <f t="shared" si="1222"/>
        <v>912</v>
      </c>
      <c r="AI163" s="4">
        <f t="shared" si="1222"/>
        <v>936</v>
      </c>
      <c r="AJ163" s="4">
        <f t="shared" si="1222"/>
        <v>960</v>
      </c>
      <c r="AK163" s="4">
        <f t="shared" si="1222"/>
        <v>984</v>
      </c>
      <c r="AL163" s="4">
        <f t="shared" si="1222"/>
        <v>1008</v>
      </c>
      <c r="AM163" s="4">
        <f t="shared" si="1222"/>
        <v>1032</v>
      </c>
      <c r="AN163" s="4">
        <f t="shared" si="1222"/>
        <v>1056</v>
      </c>
      <c r="AO163">
        <f t="shared" si="1222"/>
        <v>1080</v>
      </c>
      <c r="AP163" s="4">
        <f t="shared" si="1222"/>
        <v>1104</v>
      </c>
      <c r="AQ163" s="4">
        <f t="shared" si="1222"/>
        <v>1128</v>
      </c>
      <c r="AR163" s="4">
        <f t="shared" si="1222"/>
        <v>1152</v>
      </c>
      <c r="AS163" s="4">
        <f t="shared" si="1222"/>
        <v>1176</v>
      </c>
      <c r="AT163" s="4">
        <f t="shared" si="1222"/>
        <v>1200</v>
      </c>
      <c r="AU163" s="4">
        <f t="shared" si="1222"/>
        <v>1224</v>
      </c>
      <c r="AV163" s="4">
        <f t="shared" si="1222"/>
        <v>1248</v>
      </c>
      <c r="AW163" s="4">
        <f t="shared" si="1222"/>
        <v>1272</v>
      </c>
      <c r="AX163" s="4">
        <f t="shared" si="1222"/>
        <v>1296</v>
      </c>
      <c r="AY163">
        <f t="shared" si="1222"/>
        <v>1320</v>
      </c>
      <c r="AZ163" s="4">
        <f t="shared" si="1222"/>
        <v>1344</v>
      </c>
      <c r="BA163" s="4">
        <f t="shared" si="1222"/>
        <v>1368</v>
      </c>
      <c r="BB163" s="4">
        <f t="shared" si="1222"/>
        <v>1392</v>
      </c>
      <c r="BC163" s="4">
        <f t="shared" si="1222"/>
        <v>1416</v>
      </c>
      <c r="BD163" s="4">
        <f t="shared" si="1222"/>
        <v>1440</v>
      </c>
      <c r="BE163" s="4">
        <f t="shared" si="1222"/>
        <v>1464</v>
      </c>
      <c r="BF163" s="4">
        <f t="shared" si="1222"/>
        <v>1488</v>
      </c>
      <c r="BG163" s="4">
        <f t="shared" si="1222"/>
        <v>1512</v>
      </c>
      <c r="BH163" s="4">
        <f t="shared" si="1222"/>
        <v>1536</v>
      </c>
      <c r="BI163">
        <f t="shared" si="1222"/>
        <v>1560</v>
      </c>
      <c r="BJ163" t="s">
        <v>1</v>
      </c>
    </row>
    <row r="164" spans="1:62">
      <c r="A164" s="4" t="s">
        <v>30</v>
      </c>
      <c r="B164" s="4">
        <v>8</v>
      </c>
      <c r="C164" s="4">
        <f>B164+1</f>
        <v>9</v>
      </c>
      <c r="D164" s="4">
        <f>C164+2</f>
        <v>11</v>
      </c>
      <c r="E164" s="4">
        <f>D164+1</f>
        <v>12</v>
      </c>
      <c r="F164" s="4">
        <f t="shared" ref="F164" si="1223">E164+2</f>
        <v>14</v>
      </c>
      <c r="G164" s="4">
        <f t="shared" ref="G164" si="1224">F164+1</f>
        <v>15</v>
      </c>
      <c r="H164" s="4">
        <f t="shared" ref="H164" si="1225">G164+2</f>
        <v>17</v>
      </c>
      <c r="I164" s="4">
        <f t="shared" ref="I164" si="1226">H164+1</f>
        <v>18</v>
      </c>
      <c r="J164" s="4">
        <f>I164+4</f>
        <v>22</v>
      </c>
      <c r="K164">
        <f>J164+3</f>
        <v>25</v>
      </c>
      <c r="L164" s="4">
        <f t="shared" ref="L164" si="1227">K164+4</f>
        <v>29</v>
      </c>
      <c r="M164" s="4">
        <f t="shared" ref="M164" si="1228">L164+3</f>
        <v>32</v>
      </c>
      <c r="N164" s="4">
        <f t="shared" ref="N164" si="1229">M164+4</f>
        <v>36</v>
      </c>
      <c r="O164" s="4">
        <f t="shared" ref="O164" si="1230">N164+3</f>
        <v>39</v>
      </c>
      <c r="P164" s="4">
        <f t="shared" ref="P164" si="1231">O164+4</f>
        <v>43</v>
      </c>
      <c r="Q164" s="4">
        <f t="shared" ref="Q164" si="1232">P164+3</f>
        <v>46</v>
      </c>
      <c r="R164" s="4">
        <f>Q164+7</f>
        <v>53</v>
      </c>
      <c r="S164" s="4">
        <f>R164+6</f>
        <v>59</v>
      </c>
      <c r="T164" s="4">
        <f t="shared" ref="T164" si="1233">S164+7</f>
        <v>66</v>
      </c>
      <c r="U164">
        <f t="shared" ref="U164" si="1234">T164+6</f>
        <v>72</v>
      </c>
      <c r="V164" s="4">
        <f t="shared" ref="V164" si="1235">U164+7</f>
        <v>79</v>
      </c>
      <c r="W164" s="4">
        <f t="shared" ref="W164" si="1236">V164+6</f>
        <v>85</v>
      </c>
      <c r="X164" s="4">
        <f>W164+11</f>
        <v>96</v>
      </c>
      <c r="Y164" s="4">
        <f>X164+10</f>
        <v>106</v>
      </c>
      <c r="Z164" s="4">
        <f t="shared" ref="Z164" si="1237">Y164+11</f>
        <v>117</v>
      </c>
      <c r="AA164" s="4">
        <f t="shared" ref="AA164" si="1238">Z164+10</f>
        <v>127</v>
      </c>
      <c r="AB164" s="4">
        <f t="shared" ref="AB164" si="1239">AA164+11</f>
        <v>138</v>
      </c>
      <c r="AC164" s="4">
        <f t="shared" ref="AC164" si="1240">AB164+10</f>
        <v>148</v>
      </c>
      <c r="AD164" s="4">
        <f>AC164+16</f>
        <v>164</v>
      </c>
      <c r="AE164">
        <f>AD164+15</f>
        <v>179</v>
      </c>
      <c r="AF164" s="4">
        <f t="shared" ref="AF164" si="1241">AE164+16</f>
        <v>195</v>
      </c>
      <c r="AG164" s="4">
        <f t="shared" ref="AG164" si="1242">AF164+15</f>
        <v>210</v>
      </c>
      <c r="AH164" s="4">
        <f t="shared" ref="AH164" si="1243">AG164+16</f>
        <v>226</v>
      </c>
      <c r="AI164" s="4">
        <f t="shared" ref="AI164" si="1244">AH164+15</f>
        <v>241</v>
      </c>
      <c r="AJ164" s="4">
        <f t="shared" ref="AJ164" si="1245">AI164+16</f>
        <v>257</v>
      </c>
      <c r="AK164" s="4">
        <f t="shared" ref="AK164" si="1246">AJ164+15</f>
        <v>272</v>
      </c>
      <c r="AL164" s="4">
        <f t="shared" ref="AL164" si="1247">AK164+16</f>
        <v>288</v>
      </c>
      <c r="AM164" s="4">
        <f t="shared" ref="AM164" si="1248">AL164+15</f>
        <v>303</v>
      </c>
      <c r="AN164" s="4">
        <f t="shared" ref="AN164" si="1249">AM164+16</f>
        <v>319</v>
      </c>
      <c r="AO164">
        <f t="shared" ref="AO164" si="1250">AN164+15</f>
        <v>334</v>
      </c>
      <c r="AP164" s="4">
        <f t="shared" ref="AP164" si="1251">AO164+16</f>
        <v>350</v>
      </c>
      <c r="AQ164" s="4">
        <f t="shared" ref="AQ164" si="1252">AP164+15</f>
        <v>365</v>
      </c>
      <c r="AR164" s="4">
        <f t="shared" ref="AR164" si="1253">AQ164+16</f>
        <v>381</v>
      </c>
      <c r="AS164" s="4">
        <f t="shared" ref="AS164" si="1254">AR164+15</f>
        <v>396</v>
      </c>
      <c r="AT164" s="4">
        <f t="shared" ref="AT164" si="1255">AS164+16</f>
        <v>412</v>
      </c>
      <c r="AU164" s="4">
        <f t="shared" ref="AU164" si="1256">AT164+15</f>
        <v>427</v>
      </c>
      <c r="AV164" s="4">
        <f t="shared" ref="AV164" si="1257">AU164+16</f>
        <v>443</v>
      </c>
      <c r="AW164" s="4">
        <f t="shared" ref="AW164" si="1258">AV164+15</f>
        <v>458</v>
      </c>
      <c r="AX164" s="4">
        <f t="shared" ref="AX164" si="1259">AW164+16</f>
        <v>474</v>
      </c>
      <c r="AY164">
        <f t="shared" ref="AY164" si="1260">AX164+15</f>
        <v>489</v>
      </c>
      <c r="AZ164" s="4">
        <f t="shared" ref="AZ164" si="1261">AY164+16</f>
        <v>505</v>
      </c>
      <c r="BA164" s="4">
        <f t="shared" ref="BA164" si="1262">AZ164+15</f>
        <v>520</v>
      </c>
      <c r="BB164" s="4">
        <f t="shared" ref="BB164" si="1263">BA164+16</f>
        <v>536</v>
      </c>
      <c r="BC164" s="4">
        <f t="shared" ref="BC164" si="1264">BB164+15</f>
        <v>551</v>
      </c>
      <c r="BD164" s="4">
        <f t="shared" ref="BD164" si="1265">BC164+16</f>
        <v>567</v>
      </c>
      <c r="BE164" s="4">
        <f t="shared" ref="BE164" si="1266">BD164+15</f>
        <v>582</v>
      </c>
      <c r="BF164" s="4">
        <f t="shared" ref="BF164" si="1267">BE164+16</f>
        <v>598</v>
      </c>
      <c r="BG164" s="4">
        <f t="shared" ref="BG164" si="1268">BF164+15</f>
        <v>613</v>
      </c>
      <c r="BH164" s="4">
        <f t="shared" ref="BH164" si="1269">BG164+16</f>
        <v>629</v>
      </c>
      <c r="BI164">
        <f t="shared" ref="BI164" si="1270">BH164+15</f>
        <v>644</v>
      </c>
      <c r="BJ164" t="s">
        <v>1</v>
      </c>
    </row>
    <row r="165" spans="1:62">
      <c r="A165" s="4" t="s">
        <v>31</v>
      </c>
      <c r="B165" s="4">
        <v>10</v>
      </c>
      <c r="C165" s="4">
        <f>B165+2</f>
        <v>12</v>
      </c>
      <c r="D165" s="4">
        <f>C165+3</f>
        <v>15</v>
      </c>
      <c r="E165" s="4">
        <f>D165+2</f>
        <v>17</v>
      </c>
      <c r="F165" s="4">
        <f t="shared" ref="F165" si="1271">E165+3</f>
        <v>20</v>
      </c>
      <c r="G165" s="4">
        <f t="shared" ref="G165" si="1272">F165+2</f>
        <v>22</v>
      </c>
      <c r="H165" s="4">
        <f t="shared" ref="H165" si="1273">G165+3</f>
        <v>25</v>
      </c>
      <c r="I165" s="4">
        <f t="shared" ref="I165" si="1274">H165+2</f>
        <v>27</v>
      </c>
      <c r="J165" s="4">
        <f>I165+5</f>
        <v>32</v>
      </c>
      <c r="K165">
        <f>J165+4</f>
        <v>36</v>
      </c>
      <c r="L165" s="4">
        <f t="shared" ref="L165" si="1275">K165+5</f>
        <v>41</v>
      </c>
      <c r="M165" s="4">
        <f t="shared" ref="M165" si="1276">L165+4</f>
        <v>45</v>
      </c>
      <c r="N165" s="4">
        <f t="shared" ref="N165" si="1277">M165+5</f>
        <v>50</v>
      </c>
      <c r="O165" s="4">
        <f t="shared" ref="O165" si="1278">N165+4</f>
        <v>54</v>
      </c>
      <c r="P165" s="4">
        <f t="shared" ref="P165" si="1279">O165+5</f>
        <v>59</v>
      </c>
      <c r="Q165" s="4">
        <f t="shared" ref="Q165" si="1280">P165+4</f>
        <v>63</v>
      </c>
      <c r="R165" s="4">
        <f>Q165+8</f>
        <v>71</v>
      </c>
      <c r="S165" s="4">
        <f>R165+7</f>
        <v>78</v>
      </c>
      <c r="T165" s="4">
        <f t="shared" ref="T165" si="1281">S165+8</f>
        <v>86</v>
      </c>
      <c r="U165">
        <f t="shared" ref="U165" si="1282">T165+7</f>
        <v>93</v>
      </c>
      <c r="V165" s="4">
        <f t="shared" ref="V165" si="1283">U165+8</f>
        <v>101</v>
      </c>
      <c r="W165" s="4">
        <f t="shared" ref="W165" si="1284">V165+7</f>
        <v>108</v>
      </c>
      <c r="X165" s="4">
        <f>W165+12</f>
        <v>120</v>
      </c>
      <c r="Y165" s="4">
        <f>X165+11</f>
        <v>131</v>
      </c>
      <c r="Z165" s="4">
        <f t="shared" ref="Z165" si="1285">Y165+12</f>
        <v>143</v>
      </c>
      <c r="AA165" s="4">
        <f t="shared" ref="AA165" si="1286">Z165+11</f>
        <v>154</v>
      </c>
      <c r="AB165" s="4">
        <f t="shared" ref="AB165" si="1287">AA165+12</f>
        <v>166</v>
      </c>
      <c r="AC165" s="4">
        <f t="shared" ref="AC165" si="1288">AB165+11</f>
        <v>177</v>
      </c>
      <c r="AD165" s="4">
        <f>AC165+17</f>
        <v>194</v>
      </c>
      <c r="AE165">
        <f>AD165+16</f>
        <v>210</v>
      </c>
      <c r="AF165" s="4">
        <f t="shared" ref="AF165" si="1289">AE165+17</f>
        <v>227</v>
      </c>
      <c r="AG165" s="4">
        <f t="shared" ref="AG165" si="1290">AF165+16</f>
        <v>243</v>
      </c>
      <c r="AH165" s="4">
        <f t="shared" ref="AH165" si="1291">AG165+17</f>
        <v>260</v>
      </c>
      <c r="AI165" s="4">
        <f t="shared" ref="AI165" si="1292">AH165+16</f>
        <v>276</v>
      </c>
      <c r="AJ165" s="4">
        <f t="shared" ref="AJ165" si="1293">AI165+17</f>
        <v>293</v>
      </c>
      <c r="AK165" s="4">
        <f t="shared" ref="AK165" si="1294">AJ165+16</f>
        <v>309</v>
      </c>
      <c r="AL165" s="4">
        <f t="shared" ref="AL165" si="1295">AK165+17</f>
        <v>326</v>
      </c>
      <c r="AM165" s="4">
        <f t="shared" ref="AM165" si="1296">AL165+16</f>
        <v>342</v>
      </c>
      <c r="AN165" s="4">
        <f t="shared" ref="AN165" si="1297">AM165+17</f>
        <v>359</v>
      </c>
      <c r="AO165">
        <f t="shared" ref="AO165" si="1298">AN165+16</f>
        <v>375</v>
      </c>
      <c r="AP165" s="4">
        <f t="shared" ref="AP165" si="1299">AO165+17</f>
        <v>392</v>
      </c>
      <c r="AQ165" s="4">
        <f t="shared" ref="AQ165" si="1300">AP165+16</f>
        <v>408</v>
      </c>
      <c r="AR165" s="4">
        <f t="shared" ref="AR165" si="1301">AQ165+17</f>
        <v>425</v>
      </c>
      <c r="AS165" s="4">
        <f t="shared" ref="AS165" si="1302">AR165+16</f>
        <v>441</v>
      </c>
      <c r="AT165" s="4">
        <f t="shared" ref="AT165" si="1303">AS165+17</f>
        <v>458</v>
      </c>
      <c r="AU165" s="4">
        <f t="shared" ref="AU165" si="1304">AT165+16</f>
        <v>474</v>
      </c>
      <c r="AV165" s="4">
        <f t="shared" ref="AV165" si="1305">AU165+17</f>
        <v>491</v>
      </c>
      <c r="AW165" s="4">
        <f t="shared" ref="AW165" si="1306">AV165+16</f>
        <v>507</v>
      </c>
      <c r="AX165" s="4">
        <f t="shared" ref="AX165" si="1307">AW165+17</f>
        <v>524</v>
      </c>
      <c r="AY165">
        <f t="shared" ref="AY165" si="1308">AX165+16</f>
        <v>540</v>
      </c>
      <c r="AZ165" s="4">
        <f t="shared" ref="AZ165" si="1309">AY165+17</f>
        <v>557</v>
      </c>
      <c r="BA165" s="4">
        <f t="shared" ref="BA165" si="1310">AZ165+16</f>
        <v>573</v>
      </c>
      <c r="BB165" s="4">
        <f t="shared" ref="BB165" si="1311">BA165+17</f>
        <v>590</v>
      </c>
      <c r="BC165" s="4">
        <f t="shared" ref="BC165" si="1312">BB165+16</f>
        <v>606</v>
      </c>
      <c r="BD165" s="4">
        <f t="shared" ref="BD165" si="1313">BC165+17</f>
        <v>623</v>
      </c>
      <c r="BE165" s="4">
        <f t="shared" ref="BE165" si="1314">BD165+16</f>
        <v>639</v>
      </c>
      <c r="BF165" s="4">
        <f t="shared" ref="BF165" si="1315">BE165+17</f>
        <v>656</v>
      </c>
      <c r="BG165" s="4">
        <f t="shared" ref="BG165" si="1316">BF165+16</f>
        <v>672</v>
      </c>
      <c r="BH165" s="4">
        <f t="shared" ref="BH165" si="1317">BG165+17</f>
        <v>689</v>
      </c>
      <c r="BI165">
        <f t="shared" ref="BI165" si="1318">BH165+16</f>
        <v>705</v>
      </c>
      <c r="BJ165" t="s">
        <v>1</v>
      </c>
    </row>
    <row r="166" spans="1:62">
      <c r="A166" s="4" t="s">
        <v>33</v>
      </c>
      <c r="B166" s="4">
        <v>20</v>
      </c>
      <c r="C166" s="4">
        <f>B166+9</f>
        <v>29</v>
      </c>
      <c r="D166" s="4">
        <f t="shared" ref="D166:BI166" si="1319">C166+9</f>
        <v>38</v>
      </c>
      <c r="E166" s="4">
        <f t="shared" si="1319"/>
        <v>47</v>
      </c>
      <c r="F166" s="4">
        <f t="shared" si="1319"/>
        <v>56</v>
      </c>
      <c r="G166" s="4">
        <f t="shared" si="1319"/>
        <v>65</v>
      </c>
      <c r="H166" s="4">
        <f t="shared" si="1319"/>
        <v>74</v>
      </c>
      <c r="I166" s="4">
        <f t="shared" si="1319"/>
        <v>83</v>
      </c>
      <c r="J166" s="4">
        <f t="shared" si="1319"/>
        <v>92</v>
      </c>
      <c r="K166">
        <f t="shared" si="1319"/>
        <v>101</v>
      </c>
      <c r="L166" s="4">
        <f t="shared" si="1319"/>
        <v>110</v>
      </c>
      <c r="M166" s="4">
        <f t="shared" si="1319"/>
        <v>119</v>
      </c>
      <c r="N166" s="4">
        <f t="shared" si="1319"/>
        <v>128</v>
      </c>
      <c r="O166" s="4">
        <f t="shared" si="1319"/>
        <v>137</v>
      </c>
      <c r="P166" s="4">
        <f t="shared" si="1319"/>
        <v>146</v>
      </c>
      <c r="Q166" s="4">
        <f t="shared" si="1319"/>
        <v>155</v>
      </c>
      <c r="R166" s="4">
        <f t="shared" si="1319"/>
        <v>164</v>
      </c>
      <c r="S166" s="4">
        <f t="shared" si="1319"/>
        <v>173</v>
      </c>
      <c r="T166" s="4">
        <f t="shared" si="1319"/>
        <v>182</v>
      </c>
      <c r="U166">
        <f t="shared" si="1319"/>
        <v>191</v>
      </c>
      <c r="V166" s="4">
        <f t="shared" si="1319"/>
        <v>200</v>
      </c>
      <c r="W166" s="4">
        <f t="shared" si="1319"/>
        <v>209</v>
      </c>
      <c r="X166" s="4">
        <f t="shared" si="1319"/>
        <v>218</v>
      </c>
      <c r="Y166" s="4">
        <f t="shared" si="1319"/>
        <v>227</v>
      </c>
      <c r="Z166" s="4">
        <f t="shared" si="1319"/>
        <v>236</v>
      </c>
      <c r="AA166" s="4">
        <f t="shared" si="1319"/>
        <v>245</v>
      </c>
      <c r="AB166" s="4">
        <f t="shared" si="1319"/>
        <v>254</v>
      </c>
      <c r="AC166" s="4">
        <f t="shared" si="1319"/>
        <v>263</v>
      </c>
      <c r="AD166" s="4">
        <f t="shared" si="1319"/>
        <v>272</v>
      </c>
      <c r="AE166">
        <f t="shared" si="1319"/>
        <v>281</v>
      </c>
      <c r="AF166" s="4">
        <f t="shared" si="1319"/>
        <v>290</v>
      </c>
      <c r="AG166" s="4">
        <f t="shared" si="1319"/>
        <v>299</v>
      </c>
      <c r="AH166" s="4">
        <f t="shared" si="1319"/>
        <v>308</v>
      </c>
      <c r="AI166" s="4">
        <f t="shared" si="1319"/>
        <v>317</v>
      </c>
      <c r="AJ166" s="4">
        <f t="shared" si="1319"/>
        <v>326</v>
      </c>
      <c r="AK166" s="4">
        <f t="shared" si="1319"/>
        <v>335</v>
      </c>
      <c r="AL166" s="4">
        <f t="shared" si="1319"/>
        <v>344</v>
      </c>
      <c r="AM166" s="4">
        <f t="shared" si="1319"/>
        <v>353</v>
      </c>
      <c r="AN166" s="4">
        <f t="shared" si="1319"/>
        <v>362</v>
      </c>
      <c r="AO166">
        <f t="shared" si="1319"/>
        <v>371</v>
      </c>
      <c r="AP166" s="4">
        <f t="shared" si="1319"/>
        <v>380</v>
      </c>
      <c r="AQ166" s="4">
        <f t="shared" si="1319"/>
        <v>389</v>
      </c>
      <c r="AR166" s="4">
        <f t="shared" si="1319"/>
        <v>398</v>
      </c>
      <c r="AS166" s="4">
        <f t="shared" si="1319"/>
        <v>407</v>
      </c>
      <c r="AT166" s="4">
        <f t="shared" si="1319"/>
        <v>416</v>
      </c>
      <c r="AU166" s="4">
        <f t="shared" si="1319"/>
        <v>425</v>
      </c>
      <c r="AV166" s="4">
        <f t="shared" si="1319"/>
        <v>434</v>
      </c>
      <c r="AW166" s="4">
        <f t="shared" si="1319"/>
        <v>443</v>
      </c>
      <c r="AX166" s="4">
        <f t="shared" si="1319"/>
        <v>452</v>
      </c>
      <c r="AY166">
        <f t="shared" si="1319"/>
        <v>461</v>
      </c>
      <c r="AZ166" s="4">
        <f t="shared" si="1319"/>
        <v>470</v>
      </c>
      <c r="BA166" s="4">
        <f t="shared" si="1319"/>
        <v>479</v>
      </c>
      <c r="BB166" s="4">
        <f t="shared" si="1319"/>
        <v>488</v>
      </c>
      <c r="BC166" s="4">
        <f t="shared" si="1319"/>
        <v>497</v>
      </c>
      <c r="BD166" s="4">
        <f t="shared" si="1319"/>
        <v>506</v>
      </c>
      <c r="BE166" s="4">
        <f t="shared" si="1319"/>
        <v>515</v>
      </c>
      <c r="BF166" s="4">
        <f t="shared" si="1319"/>
        <v>524</v>
      </c>
      <c r="BG166" s="4">
        <f t="shared" si="1319"/>
        <v>533</v>
      </c>
      <c r="BH166" s="4">
        <f t="shared" si="1319"/>
        <v>542</v>
      </c>
      <c r="BI166">
        <f t="shared" si="1319"/>
        <v>551</v>
      </c>
      <c r="BJ166" t="s">
        <v>1</v>
      </c>
    </row>
    <row r="167" spans="1:62">
      <c r="A167" s="4" t="s">
        <v>24</v>
      </c>
      <c r="B167" s="4">
        <v>25</v>
      </c>
      <c r="C167" s="4">
        <f>B167+1</f>
        <v>26</v>
      </c>
      <c r="D167" s="4">
        <f t="shared" ref="D167:BI167" si="1320">C167+1</f>
        <v>27</v>
      </c>
      <c r="E167" s="4">
        <f t="shared" si="1320"/>
        <v>28</v>
      </c>
      <c r="F167" s="4">
        <f t="shared" si="1320"/>
        <v>29</v>
      </c>
      <c r="G167" s="4">
        <f t="shared" si="1320"/>
        <v>30</v>
      </c>
      <c r="H167" s="4">
        <f t="shared" si="1320"/>
        <v>31</v>
      </c>
      <c r="I167" s="4">
        <f t="shared" si="1320"/>
        <v>32</v>
      </c>
      <c r="J167" s="4">
        <f t="shared" si="1320"/>
        <v>33</v>
      </c>
      <c r="K167">
        <f t="shared" si="1320"/>
        <v>34</v>
      </c>
      <c r="L167" s="4">
        <f t="shared" si="1320"/>
        <v>35</v>
      </c>
      <c r="M167" s="4">
        <f t="shared" si="1320"/>
        <v>36</v>
      </c>
      <c r="N167" s="4">
        <f t="shared" si="1320"/>
        <v>37</v>
      </c>
      <c r="O167" s="4">
        <f t="shared" si="1320"/>
        <v>38</v>
      </c>
      <c r="P167" s="4">
        <f t="shared" si="1320"/>
        <v>39</v>
      </c>
      <c r="Q167" s="4">
        <f t="shared" si="1320"/>
        <v>40</v>
      </c>
      <c r="R167" s="4">
        <f t="shared" si="1320"/>
        <v>41</v>
      </c>
      <c r="S167" s="4">
        <f t="shared" si="1320"/>
        <v>42</v>
      </c>
      <c r="T167" s="4">
        <f t="shared" si="1320"/>
        <v>43</v>
      </c>
      <c r="U167">
        <f t="shared" si="1320"/>
        <v>44</v>
      </c>
      <c r="V167" s="4">
        <f t="shared" si="1320"/>
        <v>45</v>
      </c>
      <c r="W167" s="4">
        <f t="shared" si="1320"/>
        <v>46</v>
      </c>
      <c r="X167" s="4">
        <f t="shared" si="1320"/>
        <v>47</v>
      </c>
      <c r="Y167" s="4">
        <f t="shared" si="1320"/>
        <v>48</v>
      </c>
      <c r="Z167" s="4">
        <f t="shared" si="1320"/>
        <v>49</v>
      </c>
      <c r="AA167" s="4">
        <f t="shared" si="1320"/>
        <v>50</v>
      </c>
      <c r="AB167" s="4">
        <f t="shared" si="1320"/>
        <v>51</v>
      </c>
      <c r="AC167" s="4">
        <f t="shared" si="1320"/>
        <v>52</v>
      </c>
      <c r="AD167" s="4">
        <f t="shared" si="1320"/>
        <v>53</v>
      </c>
      <c r="AE167">
        <f t="shared" si="1320"/>
        <v>54</v>
      </c>
      <c r="AF167" s="4">
        <f t="shared" si="1320"/>
        <v>55</v>
      </c>
      <c r="AG167" s="4">
        <f t="shared" si="1320"/>
        <v>56</v>
      </c>
      <c r="AH167" s="4">
        <f t="shared" si="1320"/>
        <v>57</v>
      </c>
      <c r="AI167" s="4">
        <f t="shared" si="1320"/>
        <v>58</v>
      </c>
      <c r="AJ167" s="4">
        <f t="shared" si="1320"/>
        <v>59</v>
      </c>
      <c r="AK167" s="4">
        <f t="shared" si="1320"/>
        <v>60</v>
      </c>
      <c r="AL167" s="4">
        <f t="shared" si="1320"/>
        <v>61</v>
      </c>
      <c r="AM167" s="4">
        <f t="shared" si="1320"/>
        <v>62</v>
      </c>
      <c r="AN167" s="4">
        <f t="shared" si="1320"/>
        <v>63</v>
      </c>
      <c r="AO167">
        <f t="shared" si="1320"/>
        <v>64</v>
      </c>
      <c r="AP167" s="4">
        <f t="shared" si="1320"/>
        <v>65</v>
      </c>
      <c r="AQ167" s="4">
        <f t="shared" si="1320"/>
        <v>66</v>
      </c>
      <c r="AR167" s="4">
        <f t="shared" si="1320"/>
        <v>67</v>
      </c>
      <c r="AS167" s="4">
        <f t="shared" si="1320"/>
        <v>68</v>
      </c>
      <c r="AT167" s="4">
        <f t="shared" si="1320"/>
        <v>69</v>
      </c>
      <c r="AU167" s="4">
        <f t="shared" si="1320"/>
        <v>70</v>
      </c>
      <c r="AV167" s="4">
        <f t="shared" si="1320"/>
        <v>71</v>
      </c>
      <c r="AW167" s="4">
        <f t="shared" si="1320"/>
        <v>72</v>
      </c>
      <c r="AX167" s="4">
        <f t="shared" si="1320"/>
        <v>73</v>
      </c>
      <c r="AY167">
        <f t="shared" si="1320"/>
        <v>74</v>
      </c>
      <c r="AZ167" s="4">
        <f t="shared" si="1320"/>
        <v>75</v>
      </c>
      <c r="BA167" s="4">
        <f t="shared" si="1320"/>
        <v>76</v>
      </c>
      <c r="BB167" s="4">
        <f t="shared" si="1320"/>
        <v>77</v>
      </c>
      <c r="BC167" s="4">
        <f t="shared" si="1320"/>
        <v>78</v>
      </c>
      <c r="BD167" s="4">
        <f t="shared" si="1320"/>
        <v>79</v>
      </c>
      <c r="BE167" s="4">
        <f t="shared" si="1320"/>
        <v>80</v>
      </c>
      <c r="BF167" s="4">
        <f t="shared" si="1320"/>
        <v>81</v>
      </c>
      <c r="BG167" s="4">
        <f t="shared" si="1320"/>
        <v>82</v>
      </c>
      <c r="BH167" s="4">
        <f t="shared" si="1320"/>
        <v>83</v>
      </c>
      <c r="BI167">
        <f t="shared" si="1320"/>
        <v>84</v>
      </c>
      <c r="BJ167" t="s">
        <v>1</v>
      </c>
    </row>
    <row r="168" spans="1:62">
      <c r="A168" s="4" t="s">
        <v>5</v>
      </c>
    </row>
    <row r="169" spans="1:62">
      <c r="A169" s="4" t="s">
        <v>329</v>
      </c>
    </row>
    <row r="170" spans="1:62">
      <c r="A170" s="4" t="s">
        <v>36</v>
      </c>
      <c r="B170" s="4">
        <v>20</v>
      </c>
      <c r="C170" s="4">
        <f>B170+4</f>
        <v>24</v>
      </c>
      <c r="D170" s="4">
        <f t="shared" ref="D170:G170" si="1321">C170+4</f>
        <v>28</v>
      </c>
      <c r="E170" s="4">
        <f t="shared" si="1321"/>
        <v>32</v>
      </c>
      <c r="F170" s="4">
        <f t="shared" si="1321"/>
        <v>36</v>
      </c>
      <c r="G170" s="4">
        <f t="shared" si="1321"/>
        <v>40</v>
      </c>
      <c r="H170" s="4">
        <f t="shared" ref="H170:I170" si="1322">G170+4</f>
        <v>44</v>
      </c>
      <c r="I170" s="4">
        <f t="shared" si="1322"/>
        <v>48</v>
      </c>
      <c r="J170" s="4">
        <f>I170+10</f>
        <v>58</v>
      </c>
      <c r="K170">
        <f t="shared" ref="K170:Q170" si="1323">J170+10</f>
        <v>68</v>
      </c>
      <c r="L170" s="4">
        <f t="shared" si="1323"/>
        <v>78</v>
      </c>
      <c r="M170" s="4">
        <f t="shared" si="1323"/>
        <v>88</v>
      </c>
      <c r="N170" s="4">
        <f t="shared" si="1323"/>
        <v>98</v>
      </c>
      <c r="O170" s="4">
        <f t="shared" si="1323"/>
        <v>108</v>
      </c>
      <c r="P170" s="4">
        <f t="shared" si="1323"/>
        <v>118</v>
      </c>
      <c r="Q170" s="4">
        <f t="shared" si="1323"/>
        <v>128</v>
      </c>
      <c r="R170" s="4">
        <f>Q170+15</f>
        <v>143</v>
      </c>
      <c r="S170" s="4">
        <f t="shared" ref="S170:W170" si="1324">R170+15</f>
        <v>158</v>
      </c>
      <c r="T170" s="4">
        <f t="shared" si="1324"/>
        <v>173</v>
      </c>
      <c r="U170">
        <f t="shared" si="1324"/>
        <v>188</v>
      </c>
      <c r="V170" s="4">
        <f t="shared" si="1324"/>
        <v>203</v>
      </c>
      <c r="W170" s="4">
        <f t="shared" si="1324"/>
        <v>218</v>
      </c>
      <c r="X170" s="4">
        <f>W170+17</f>
        <v>235</v>
      </c>
      <c r="Y170" s="4">
        <f t="shared" ref="Y170:AC170" si="1325">X170+17</f>
        <v>252</v>
      </c>
      <c r="Z170" s="4">
        <f t="shared" si="1325"/>
        <v>269</v>
      </c>
      <c r="AA170" s="4">
        <f t="shared" si="1325"/>
        <v>286</v>
      </c>
      <c r="AB170" s="4">
        <f t="shared" si="1325"/>
        <v>303</v>
      </c>
      <c r="AC170" s="4">
        <f t="shared" si="1325"/>
        <v>320</v>
      </c>
      <c r="AD170" s="4">
        <f>AC170+19</f>
        <v>339</v>
      </c>
      <c r="AE170">
        <f t="shared" ref="AE170:BI170" si="1326">AD170+19</f>
        <v>358</v>
      </c>
      <c r="AF170" s="4">
        <f t="shared" si="1326"/>
        <v>377</v>
      </c>
      <c r="AG170" s="4">
        <f t="shared" si="1326"/>
        <v>396</v>
      </c>
      <c r="AH170" s="4">
        <f t="shared" si="1326"/>
        <v>415</v>
      </c>
      <c r="AI170" s="4">
        <f t="shared" si="1326"/>
        <v>434</v>
      </c>
      <c r="AJ170" s="4">
        <f t="shared" si="1326"/>
        <v>453</v>
      </c>
      <c r="AK170" s="4">
        <f t="shared" si="1326"/>
        <v>472</v>
      </c>
      <c r="AL170" s="4">
        <f t="shared" si="1326"/>
        <v>491</v>
      </c>
      <c r="AM170" s="4">
        <f t="shared" si="1326"/>
        <v>510</v>
      </c>
      <c r="AN170" s="4">
        <f t="shared" si="1326"/>
        <v>529</v>
      </c>
      <c r="AO170">
        <f t="shared" si="1326"/>
        <v>548</v>
      </c>
      <c r="AP170" s="4">
        <f t="shared" si="1326"/>
        <v>567</v>
      </c>
      <c r="AQ170" s="4">
        <f t="shared" si="1326"/>
        <v>586</v>
      </c>
      <c r="AR170" s="4">
        <f t="shared" si="1326"/>
        <v>605</v>
      </c>
      <c r="AS170" s="4">
        <f t="shared" si="1326"/>
        <v>624</v>
      </c>
      <c r="AT170" s="4">
        <f t="shared" si="1326"/>
        <v>643</v>
      </c>
      <c r="AU170" s="4">
        <f t="shared" si="1326"/>
        <v>662</v>
      </c>
      <c r="AV170" s="4">
        <f t="shared" si="1326"/>
        <v>681</v>
      </c>
      <c r="AW170" s="4">
        <f t="shared" si="1326"/>
        <v>700</v>
      </c>
      <c r="AX170" s="4">
        <f t="shared" si="1326"/>
        <v>719</v>
      </c>
      <c r="AY170">
        <f t="shared" si="1326"/>
        <v>738</v>
      </c>
      <c r="AZ170" s="4">
        <f t="shared" si="1326"/>
        <v>757</v>
      </c>
      <c r="BA170" s="4">
        <f t="shared" si="1326"/>
        <v>776</v>
      </c>
      <c r="BB170" s="4">
        <f t="shared" si="1326"/>
        <v>795</v>
      </c>
      <c r="BC170" s="4">
        <f t="shared" si="1326"/>
        <v>814</v>
      </c>
      <c r="BD170" s="4">
        <f t="shared" si="1326"/>
        <v>833</v>
      </c>
      <c r="BE170" s="4">
        <f t="shared" si="1326"/>
        <v>852</v>
      </c>
      <c r="BF170" s="4">
        <f t="shared" si="1326"/>
        <v>871</v>
      </c>
      <c r="BG170" s="4">
        <f t="shared" si="1326"/>
        <v>890</v>
      </c>
      <c r="BH170" s="4">
        <f t="shared" si="1326"/>
        <v>909</v>
      </c>
      <c r="BI170">
        <f t="shared" si="1326"/>
        <v>928</v>
      </c>
      <c r="BJ170" t="s">
        <v>1</v>
      </c>
    </row>
    <row r="171" spans="1:62">
      <c r="A171" s="4" t="s">
        <v>37</v>
      </c>
      <c r="B171" s="4">
        <v>25</v>
      </c>
      <c r="C171" s="4">
        <f>B171+6</f>
        <v>31</v>
      </c>
      <c r="D171" s="4">
        <f t="shared" ref="D171:G171" si="1327">C171+6</f>
        <v>37</v>
      </c>
      <c r="E171" s="4">
        <f t="shared" si="1327"/>
        <v>43</v>
      </c>
      <c r="F171" s="4">
        <f t="shared" si="1327"/>
        <v>49</v>
      </c>
      <c r="G171" s="4">
        <f t="shared" si="1327"/>
        <v>55</v>
      </c>
      <c r="H171" s="4">
        <f t="shared" ref="H171:I171" si="1328">G171+6</f>
        <v>61</v>
      </c>
      <c r="I171" s="4">
        <f t="shared" si="1328"/>
        <v>67</v>
      </c>
      <c r="J171" s="4">
        <f>I171+10</f>
        <v>77</v>
      </c>
      <c r="K171">
        <f t="shared" ref="K171:Q171" si="1329">J171+10</f>
        <v>87</v>
      </c>
      <c r="L171" s="4">
        <f t="shared" si="1329"/>
        <v>97</v>
      </c>
      <c r="M171" s="4">
        <f t="shared" si="1329"/>
        <v>107</v>
      </c>
      <c r="N171" s="4">
        <f t="shared" si="1329"/>
        <v>117</v>
      </c>
      <c r="O171" s="4">
        <f t="shared" si="1329"/>
        <v>127</v>
      </c>
      <c r="P171" s="4">
        <f t="shared" si="1329"/>
        <v>137</v>
      </c>
      <c r="Q171" s="4">
        <f t="shared" si="1329"/>
        <v>147</v>
      </c>
      <c r="R171" s="4">
        <f>Q171+15</f>
        <v>162</v>
      </c>
      <c r="S171" s="4">
        <f t="shared" ref="S171:W171" si="1330">R171+15</f>
        <v>177</v>
      </c>
      <c r="T171" s="4">
        <f t="shared" si="1330"/>
        <v>192</v>
      </c>
      <c r="U171">
        <f t="shared" si="1330"/>
        <v>207</v>
      </c>
      <c r="V171" s="4">
        <f t="shared" si="1330"/>
        <v>222</v>
      </c>
      <c r="W171" s="4">
        <f t="shared" si="1330"/>
        <v>237</v>
      </c>
      <c r="X171" s="4">
        <f>W171+17</f>
        <v>254</v>
      </c>
      <c r="Y171" s="4">
        <f t="shared" ref="Y171:AC171" si="1331">X171+17</f>
        <v>271</v>
      </c>
      <c r="Z171" s="4">
        <f t="shared" si="1331"/>
        <v>288</v>
      </c>
      <c r="AA171" s="4">
        <f t="shared" si="1331"/>
        <v>305</v>
      </c>
      <c r="AB171" s="4">
        <f t="shared" si="1331"/>
        <v>322</v>
      </c>
      <c r="AC171" s="4">
        <f t="shared" si="1331"/>
        <v>339</v>
      </c>
      <c r="AD171" s="4">
        <f>AC171+19</f>
        <v>358</v>
      </c>
      <c r="AE171">
        <f t="shared" ref="AE171:BI171" si="1332">AD171+19</f>
        <v>377</v>
      </c>
      <c r="AF171" s="4">
        <f t="shared" si="1332"/>
        <v>396</v>
      </c>
      <c r="AG171" s="4">
        <f t="shared" si="1332"/>
        <v>415</v>
      </c>
      <c r="AH171" s="4">
        <f t="shared" si="1332"/>
        <v>434</v>
      </c>
      <c r="AI171" s="4">
        <f t="shared" si="1332"/>
        <v>453</v>
      </c>
      <c r="AJ171" s="4">
        <f t="shared" si="1332"/>
        <v>472</v>
      </c>
      <c r="AK171" s="4">
        <f t="shared" si="1332"/>
        <v>491</v>
      </c>
      <c r="AL171" s="4">
        <f t="shared" si="1332"/>
        <v>510</v>
      </c>
      <c r="AM171" s="4">
        <f t="shared" si="1332"/>
        <v>529</v>
      </c>
      <c r="AN171" s="4">
        <f t="shared" si="1332"/>
        <v>548</v>
      </c>
      <c r="AO171">
        <f t="shared" si="1332"/>
        <v>567</v>
      </c>
      <c r="AP171" s="4">
        <f t="shared" si="1332"/>
        <v>586</v>
      </c>
      <c r="AQ171" s="4">
        <f t="shared" si="1332"/>
        <v>605</v>
      </c>
      <c r="AR171" s="4">
        <f t="shared" si="1332"/>
        <v>624</v>
      </c>
      <c r="AS171" s="4">
        <f t="shared" si="1332"/>
        <v>643</v>
      </c>
      <c r="AT171" s="4">
        <f t="shared" si="1332"/>
        <v>662</v>
      </c>
      <c r="AU171" s="4">
        <f t="shared" si="1332"/>
        <v>681</v>
      </c>
      <c r="AV171" s="4">
        <f t="shared" si="1332"/>
        <v>700</v>
      </c>
      <c r="AW171" s="4">
        <f t="shared" si="1332"/>
        <v>719</v>
      </c>
      <c r="AX171" s="4">
        <f t="shared" si="1332"/>
        <v>738</v>
      </c>
      <c r="AY171">
        <f t="shared" si="1332"/>
        <v>757</v>
      </c>
      <c r="AZ171" s="4">
        <f t="shared" si="1332"/>
        <v>776</v>
      </c>
      <c r="BA171" s="4">
        <f t="shared" si="1332"/>
        <v>795</v>
      </c>
      <c r="BB171" s="4">
        <f t="shared" si="1332"/>
        <v>814</v>
      </c>
      <c r="BC171" s="4">
        <f t="shared" si="1332"/>
        <v>833</v>
      </c>
      <c r="BD171" s="4">
        <f t="shared" si="1332"/>
        <v>852</v>
      </c>
      <c r="BE171" s="4">
        <f t="shared" si="1332"/>
        <v>871</v>
      </c>
      <c r="BF171" s="4">
        <f t="shared" si="1332"/>
        <v>890</v>
      </c>
      <c r="BG171" s="4">
        <f t="shared" si="1332"/>
        <v>909</v>
      </c>
      <c r="BH171" s="4">
        <f t="shared" si="1332"/>
        <v>928</v>
      </c>
      <c r="BI171">
        <f t="shared" si="1332"/>
        <v>947</v>
      </c>
      <c r="BJ171" t="s">
        <v>1</v>
      </c>
    </row>
    <row r="172" spans="1:62">
      <c r="A172" s="4" t="s">
        <v>30</v>
      </c>
      <c r="B172" s="4">
        <v>60</v>
      </c>
      <c r="C172" s="4">
        <f>B172+8</f>
        <v>68</v>
      </c>
      <c r="D172" s="4">
        <f t="shared" ref="D172:G172" si="1333">C172+8</f>
        <v>76</v>
      </c>
      <c r="E172" s="4">
        <f t="shared" si="1333"/>
        <v>84</v>
      </c>
      <c r="F172" s="4">
        <f t="shared" si="1333"/>
        <v>92</v>
      </c>
      <c r="G172" s="4">
        <f t="shared" si="1333"/>
        <v>100</v>
      </c>
      <c r="H172" s="4">
        <f t="shared" ref="H172:I172" si="1334">G172+8</f>
        <v>108</v>
      </c>
      <c r="I172" s="4">
        <f t="shared" si="1334"/>
        <v>116</v>
      </c>
      <c r="J172" s="4">
        <f>I172+13</f>
        <v>129</v>
      </c>
      <c r="K172">
        <f t="shared" ref="K172:Q172" si="1335">J172+13</f>
        <v>142</v>
      </c>
      <c r="L172" s="4">
        <f t="shared" si="1335"/>
        <v>155</v>
      </c>
      <c r="M172" s="4">
        <f t="shared" si="1335"/>
        <v>168</v>
      </c>
      <c r="N172" s="4">
        <f t="shared" si="1335"/>
        <v>181</v>
      </c>
      <c r="O172" s="4">
        <f t="shared" si="1335"/>
        <v>194</v>
      </c>
      <c r="P172" s="4">
        <f t="shared" si="1335"/>
        <v>207</v>
      </c>
      <c r="Q172" s="4">
        <f t="shared" si="1335"/>
        <v>220</v>
      </c>
      <c r="R172" s="4">
        <f>Q172+17</f>
        <v>237</v>
      </c>
      <c r="S172" s="4">
        <f t="shared" ref="S172:W172" si="1336">R172+17</f>
        <v>254</v>
      </c>
      <c r="T172" s="4">
        <f t="shared" si="1336"/>
        <v>271</v>
      </c>
      <c r="U172">
        <f t="shared" si="1336"/>
        <v>288</v>
      </c>
      <c r="V172" s="4">
        <f t="shared" si="1336"/>
        <v>305</v>
      </c>
      <c r="W172" s="4">
        <f t="shared" si="1336"/>
        <v>322</v>
      </c>
      <c r="X172" s="4">
        <f>W172+20</f>
        <v>342</v>
      </c>
      <c r="Y172" s="4">
        <f t="shared" ref="Y172:AC172" si="1337">X172+20</f>
        <v>362</v>
      </c>
      <c r="Z172" s="4">
        <f t="shared" si="1337"/>
        <v>382</v>
      </c>
      <c r="AA172" s="4">
        <f t="shared" si="1337"/>
        <v>402</v>
      </c>
      <c r="AB172" s="4">
        <f t="shared" si="1337"/>
        <v>422</v>
      </c>
      <c r="AC172" s="4">
        <f t="shared" si="1337"/>
        <v>442</v>
      </c>
      <c r="AD172" s="4">
        <f>AC172+24</f>
        <v>466</v>
      </c>
      <c r="AE172">
        <f t="shared" ref="AE172:BI172" si="1338">AD172+24</f>
        <v>490</v>
      </c>
      <c r="AF172" s="4">
        <f t="shared" si="1338"/>
        <v>514</v>
      </c>
      <c r="AG172" s="4">
        <f t="shared" si="1338"/>
        <v>538</v>
      </c>
      <c r="AH172" s="4">
        <f t="shared" si="1338"/>
        <v>562</v>
      </c>
      <c r="AI172" s="4">
        <f t="shared" si="1338"/>
        <v>586</v>
      </c>
      <c r="AJ172" s="4">
        <f t="shared" si="1338"/>
        <v>610</v>
      </c>
      <c r="AK172" s="4">
        <f t="shared" si="1338"/>
        <v>634</v>
      </c>
      <c r="AL172" s="4">
        <f t="shared" si="1338"/>
        <v>658</v>
      </c>
      <c r="AM172" s="4">
        <f t="shared" si="1338"/>
        <v>682</v>
      </c>
      <c r="AN172" s="4">
        <f t="shared" si="1338"/>
        <v>706</v>
      </c>
      <c r="AO172">
        <f t="shared" si="1338"/>
        <v>730</v>
      </c>
      <c r="AP172" s="4">
        <f t="shared" si="1338"/>
        <v>754</v>
      </c>
      <c r="AQ172" s="4">
        <f t="shared" si="1338"/>
        <v>778</v>
      </c>
      <c r="AR172" s="4">
        <f t="shared" si="1338"/>
        <v>802</v>
      </c>
      <c r="AS172" s="4">
        <f t="shared" si="1338"/>
        <v>826</v>
      </c>
      <c r="AT172" s="4">
        <f t="shared" si="1338"/>
        <v>850</v>
      </c>
      <c r="AU172" s="4">
        <f t="shared" si="1338"/>
        <v>874</v>
      </c>
      <c r="AV172" s="4">
        <f t="shared" si="1338"/>
        <v>898</v>
      </c>
      <c r="AW172" s="4">
        <f t="shared" si="1338"/>
        <v>922</v>
      </c>
      <c r="AX172" s="4">
        <f t="shared" si="1338"/>
        <v>946</v>
      </c>
      <c r="AY172">
        <f t="shared" si="1338"/>
        <v>970</v>
      </c>
      <c r="AZ172" s="4">
        <f t="shared" si="1338"/>
        <v>994</v>
      </c>
      <c r="BA172" s="4">
        <f t="shared" si="1338"/>
        <v>1018</v>
      </c>
      <c r="BB172" s="4">
        <f t="shared" si="1338"/>
        <v>1042</v>
      </c>
      <c r="BC172" s="4">
        <f t="shared" si="1338"/>
        <v>1066</v>
      </c>
      <c r="BD172" s="4">
        <f t="shared" si="1338"/>
        <v>1090</v>
      </c>
      <c r="BE172" s="4">
        <f t="shared" si="1338"/>
        <v>1114</v>
      </c>
      <c r="BF172" s="4">
        <f t="shared" si="1338"/>
        <v>1138</v>
      </c>
      <c r="BG172" s="4">
        <f t="shared" si="1338"/>
        <v>1162</v>
      </c>
      <c r="BH172" s="4">
        <f t="shared" si="1338"/>
        <v>1186</v>
      </c>
      <c r="BI172">
        <f t="shared" si="1338"/>
        <v>1210</v>
      </c>
      <c r="BJ172" t="s">
        <v>1</v>
      </c>
    </row>
    <row r="173" spans="1:62">
      <c r="A173" s="4" t="s">
        <v>31</v>
      </c>
      <c r="B173" s="4">
        <v>75</v>
      </c>
      <c r="C173" s="4">
        <f>B173+9</f>
        <v>84</v>
      </c>
      <c r="D173" s="4">
        <f t="shared" ref="D173:G173" si="1339">C173+9</f>
        <v>93</v>
      </c>
      <c r="E173" s="4">
        <f t="shared" si="1339"/>
        <v>102</v>
      </c>
      <c r="F173" s="4">
        <f t="shared" si="1339"/>
        <v>111</v>
      </c>
      <c r="G173" s="4">
        <f t="shared" si="1339"/>
        <v>120</v>
      </c>
      <c r="H173" s="4">
        <f t="shared" ref="H173:I173" si="1340">G173+9</f>
        <v>129</v>
      </c>
      <c r="I173" s="4">
        <f t="shared" si="1340"/>
        <v>138</v>
      </c>
      <c r="J173" s="4">
        <f>I173+15</f>
        <v>153</v>
      </c>
      <c r="K173">
        <f t="shared" ref="K173:Q173" si="1341">J173+15</f>
        <v>168</v>
      </c>
      <c r="L173" s="4">
        <f t="shared" si="1341"/>
        <v>183</v>
      </c>
      <c r="M173" s="4">
        <f t="shared" si="1341"/>
        <v>198</v>
      </c>
      <c r="N173" s="4">
        <f t="shared" si="1341"/>
        <v>213</v>
      </c>
      <c r="O173" s="4">
        <f t="shared" si="1341"/>
        <v>228</v>
      </c>
      <c r="P173" s="4">
        <f t="shared" si="1341"/>
        <v>243</v>
      </c>
      <c r="Q173" s="4">
        <f t="shared" si="1341"/>
        <v>258</v>
      </c>
      <c r="R173" s="4">
        <f>Q173+23</f>
        <v>281</v>
      </c>
      <c r="S173" s="4">
        <f t="shared" ref="S173:W173" si="1342">R173+23</f>
        <v>304</v>
      </c>
      <c r="T173" s="4">
        <f t="shared" si="1342"/>
        <v>327</v>
      </c>
      <c r="U173">
        <f t="shared" si="1342"/>
        <v>350</v>
      </c>
      <c r="V173" s="4">
        <f t="shared" si="1342"/>
        <v>373</v>
      </c>
      <c r="W173" s="4">
        <f t="shared" si="1342"/>
        <v>396</v>
      </c>
      <c r="X173" s="4">
        <f>W173+25</f>
        <v>421</v>
      </c>
      <c r="Y173" s="4">
        <f t="shared" ref="Y173:AC173" si="1343">X173+25</f>
        <v>446</v>
      </c>
      <c r="Z173" s="4">
        <f t="shared" si="1343"/>
        <v>471</v>
      </c>
      <c r="AA173" s="4">
        <f t="shared" si="1343"/>
        <v>496</v>
      </c>
      <c r="AB173" s="4">
        <f t="shared" si="1343"/>
        <v>521</v>
      </c>
      <c r="AC173" s="4">
        <f t="shared" si="1343"/>
        <v>546</v>
      </c>
      <c r="AD173" s="4">
        <f>AC173+27</f>
        <v>573</v>
      </c>
      <c r="AE173">
        <f t="shared" ref="AE173:BI173" si="1344">AD173+27</f>
        <v>600</v>
      </c>
      <c r="AF173" s="4">
        <f t="shared" si="1344"/>
        <v>627</v>
      </c>
      <c r="AG173" s="4">
        <f t="shared" si="1344"/>
        <v>654</v>
      </c>
      <c r="AH173" s="4">
        <f t="shared" si="1344"/>
        <v>681</v>
      </c>
      <c r="AI173" s="4">
        <f t="shared" si="1344"/>
        <v>708</v>
      </c>
      <c r="AJ173" s="4">
        <f t="shared" si="1344"/>
        <v>735</v>
      </c>
      <c r="AK173" s="4">
        <f t="shared" si="1344"/>
        <v>762</v>
      </c>
      <c r="AL173" s="4">
        <f t="shared" si="1344"/>
        <v>789</v>
      </c>
      <c r="AM173" s="4">
        <f t="shared" si="1344"/>
        <v>816</v>
      </c>
      <c r="AN173" s="4">
        <f t="shared" si="1344"/>
        <v>843</v>
      </c>
      <c r="AO173">
        <f t="shared" si="1344"/>
        <v>870</v>
      </c>
      <c r="AP173" s="4">
        <f t="shared" si="1344"/>
        <v>897</v>
      </c>
      <c r="AQ173" s="4">
        <f t="shared" si="1344"/>
        <v>924</v>
      </c>
      <c r="AR173" s="4">
        <f t="shared" si="1344"/>
        <v>951</v>
      </c>
      <c r="AS173" s="4">
        <f t="shared" si="1344"/>
        <v>978</v>
      </c>
      <c r="AT173" s="4">
        <f t="shared" si="1344"/>
        <v>1005</v>
      </c>
      <c r="AU173" s="4">
        <f t="shared" si="1344"/>
        <v>1032</v>
      </c>
      <c r="AV173" s="4">
        <f t="shared" si="1344"/>
        <v>1059</v>
      </c>
      <c r="AW173" s="4">
        <f t="shared" si="1344"/>
        <v>1086</v>
      </c>
      <c r="AX173" s="4">
        <f t="shared" si="1344"/>
        <v>1113</v>
      </c>
      <c r="AY173">
        <f t="shared" si="1344"/>
        <v>1140</v>
      </c>
      <c r="AZ173" s="4">
        <f t="shared" si="1344"/>
        <v>1167</v>
      </c>
      <c r="BA173" s="4">
        <f t="shared" si="1344"/>
        <v>1194</v>
      </c>
      <c r="BB173" s="4">
        <f t="shared" si="1344"/>
        <v>1221</v>
      </c>
      <c r="BC173" s="4">
        <f t="shared" si="1344"/>
        <v>1248</v>
      </c>
      <c r="BD173" s="4">
        <f t="shared" si="1344"/>
        <v>1275</v>
      </c>
      <c r="BE173" s="4">
        <f t="shared" si="1344"/>
        <v>1302</v>
      </c>
      <c r="BF173" s="4">
        <f t="shared" si="1344"/>
        <v>1329</v>
      </c>
      <c r="BG173" s="4">
        <f t="shared" si="1344"/>
        <v>1356</v>
      </c>
      <c r="BH173" s="4">
        <f t="shared" si="1344"/>
        <v>1383</v>
      </c>
      <c r="BI173">
        <f t="shared" si="1344"/>
        <v>1410</v>
      </c>
      <c r="BJ173" t="s">
        <v>1</v>
      </c>
    </row>
    <row r="174" spans="1:62">
      <c r="A174" s="4" t="s">
        <v>38</v>
      </c>
      <c r="B174" s="4">
        <v>35</v>
      </c>
      <c r="C174" s="4">
        <f>B174+9</f>
        <v>44</v>
      </c>
      <c r="D174" s="4">
        <f t="shared" ref="D174:F174" si="1345">C174+9</f>
        <v>53</v>
      </c>
      <c r="E174" s="4">
        <f>D174+10</f>
        <v>63</v>
      </c>
      <c r="F174" s="4">
        <f t="shared" si="1345"/>
        <v>72</v>
      </c>
      <c r="G174" s="4">
        <f t="shared" ref="G174" si="1346">F174+10</f>
        <v>82</v>
      </c>
      <c r="H174" s="4">
        <f>G174+9</f>
        <v>91</v>
      </c>
      <c r="I174" s="4">
        <f>H174+9</f>
        <v>100</v>
      </c>
      <c r="J174" s="4">
        <f>I174+12</f>
        <v>112</v>
      </c>
      <c r="K174">
        <f t="shared" ref="K174:Q174" si="1347">J174+12</f>
        <v>124</v>
      </c>
      <c r="L174" s="4">
        <f>K174+11</f>
        <v>135</v>
      </c>
      <c r="M174" s="4">
        <f t="shared" si="1347"/>
        <v>147</v>
      </c>
      <c r="N174" s="4">
        <f t="shared" si="1347"/>
        <v>159</v>
      </c>
      <c r="O174" s="4">
        <f t="shared" si="1347"/>
        <v>171</v>
      </c>
      <c r="P174" s="4">
        <f t="shared" ref="P174" si="1348">O174+11</f>
        <v>182</v>
      </c>
      <c r="Q174" s="4">
        <f t="shared" si="1347"/>
        <v>194</v>
      </c>
      <c r="R174" s="4">
        <f>Q174+14</f>
        <v>208</v>
      </c>
      <c r="S174" s="4">
        <f t="shared" ref="S174:X174" si="1349">R174+14</f>
        <v>222</v>
      </c>
      <c r="T174" s="4">
        <f t="shared" si="1349"/>
        <v>236</v>
      </c>
      <c r="U174">
        <f t="shared" si="1349"/>
        <v>250</v>
      </c>
      <c r="V174" s="4">
        <f t="shared" si="1349"/>
        <v>264</v>
      </c>
      <c r="W174" s="4">
        <f t="shared" si="1349"/>
        <v>278</v>
      </c>
      <c r="X174" s="4">
        <f t="shared" si="1349"/>
        <v>292</v>
      </c>
      <c r="Y174" s="4">
        <f>X174+15</f>
        <v>307</v>
      </c>
      <c r="Z174" s="4">
        <f t="shared" ref="Z174:AD174" si="1350">Y174+14</f>
        <v>321</v>
      </c>
      <c r="AA174" s="4">
        <f t="shared" si="1350"/>
        <v>335</v>
      </c>
      <c r="AB174" s="4">
        <f t="shared" si="1350"/>
        <v>349</v>
      </c>
      <c r="AC174" s="4">
        <f t="shared" si="1350"/>
        <v>363</v>
      </c>
      <c r="AD174" s="4">
        <f t="shared" si="1350"/>
        <v>377</v>
      </c>
      <c r="AE174">
        <f t="shared" ref="AE174:BI174" si="1351">AD174+14</f>
        <v>391</v>
      </c>
      <c r="AF174" s="4">
        <f t="shared" si="1351"/>
        <v>405</v>
      </c>
      <c r="AG174" s="4">
        <f t="shared" si="1351"/>
        <v>419</v>
      </c>
      <c r="AH174" s="4">
        <f t="shared" si="1351"/>
        <v>433</v>
      </c>
      <c r="AI174" s="4">
        <f t="shared" si="1351"/>
        <v>447</v>
      </c>
      <c r="AJ174" s="4">
        <f t="shared" si="1351"/>
        <v>461</v>
      </c>
      <c r="AK174" s="4">
        <f t="shared" si="1351"/>
        <v>475</v>
      </c>
      <c r="AL174" s="4">
        <f t="shared" si="1351"/>
        <v>489</v>
      </c>
      <c r="AM174" s="4">
        <f t="shared" si="1351"/>
        <v>503</v>
      </c>
      <c r="AN174" s="4">
        <f t="shared" si="1351"/>
        <v>517</v>
      </c>
      <c r="AO174">
        <f>AN174+15</f>
        <v>532</v>
      </c>
      <c r="AP174" s="4">
        <f t="shared" si="1351"/>
        <v>546</v>
      </c>
      <c r="AQ174" s="4">
        <f t="shared" si="1351"/>
        <v>560</v>
      </c>
      <c r="AR174" s="4">
        <f t="shared" si="1351"/>
        <v>574</v>
      </c>
      <c r="AS174" s="4">
        <f t="shared" si="1351"/>
        <v>588</v>
      </c>
      <c r="AT174" s="4">
        <f t="shared" si="1351"/>
        <v>602</v>
      </c>
      <c r="AU174" s="4">
        <f t="shared" si="1351"/>
        <v>616</v>
      </c>
      <c r="AV174" s="4">
        <f t="shared" si="1351"/>
        <v>630</v>
      </c>
      <c r="AW174" s="4">
        <f t="shared" si="1351"/>
        <v>644</v>
      </c>
      <c r="AX174" s="4">
        <f t="shared" si="1351"/>
        <v>658</v>
      </c>
      <c r="AY174">
        <f t="shared" si="1351"/>
        <v>672</v>
      </c>
      <c r="AZ174" s="4">
        <f t="shared" si="1351"/>
        <v>686</v>
      </c>
      <c r="BA174" s="4">
        <f t="shared" si="1351"/>
        <v>700</v>
      </c>
      <c r="BB174" s="4">
        <f t="shared" si="1351"/>
        <v>714</v>
      </c>
      <c r="BC174" s="4">
        <f t="shared" si="1351"/>
        <v>728</v>
      </c>
      <c r="BD174" s="4">
        <f t="shared" si="1351"/>
        <v>742</v>
      </c>
      <c r="BE174" s="4">
        <f>BD174+15</f>
        <v>757</v>
      </c>
      <c r="BF174" s="4">
        <f t="shared" si="1351"/>
        <v>771</v>
      </c>
      <c r="BG174" s="4">
        <f t="shared" si="1351"/>
        <v>785</v>
      </c>
      <c r="BH174" s="4">
        <f t="shared" si="1351"/>
        <v>799</v>
      </c>
      <c r="BI174">
        <f t="shared" si="1351"/>
        <v>813</v>
      </c>
      <c r="BJ174" t="s">
        <v>1</v>
      </c>
    </row>
    <row r="175" spans="1:62">
      <c r="A175" s="4" t="s">
        <v>39</v>
      </c>
      <c r="B175" s="4">
        <v>58</v>
      </c>
      <c r="C175" s="4">
        <f>B175+9</f>
        <v>67</v>
      </c>
      <c r="D175" s="4">
        <f>C175+10</f>
        <v>77</v>
      </c>
      <c r="E175" s="4">
        <f t="shared" ref="E175:G175" si="1352">D175+9</f>
        <v>86</v>
      </c>
      <c r="F175" s="4">
        <f>E175+10</f>
        <v>96</v>
      </c>
      <c r="G175" s="4">
        <f t="shared" si="1352"/>
        <v>105</v>
      </c>
      <c r="H175" s="4">
        <f t="shared" ref="H175" si="1353">G175+9</f>
        <v>114</v>
      </c>
      <c r="I175" s="4">
        <f>H175+10</f>
        <v>124</v>
      </c>
      <c r="J175" s="4">
        <f>I175+11</f>
        <v>135</v>
      </c>
      <c r="K175">
        <f>J175+12</f>
        <v>147</v>
      </c>
      <c r="L175" s="4">
        <f>K175+12</f>
        <v>159</v>
      </c>
      <c r="M175" s="4">
        <f>L175+12</f>
        <v>171</v>
      </c>
      <c r="N175" s="4">
        <f t="shared" ref="N175" si="1354">M175+11</f>
        <v>182</v>
      </c>
      <c r="O175" s="4">
        <f t="shared" ref="O175:P175" si="1355">N175+12</f>
        <v>194</v>
      </c>
      <c r="P175" s="4">
        <f t="shared" si="1355"/>
        <v>206</v>
      </c>
      <c r="Q175" s="4">
        <f>P175+11</f>
        <v>217</v>
      </c>
      <c r="R175" s="4">
        <f>Q175+15</f>
        <v>232</v>
      </c>
      <c r="S175" s="4">
        <f>R175+14</f>
        <v>246</v>
      </c>
      <c r="T175" s="4">
        <f t="shared" ref="T175:X175" si="1356">S175+14</f>
        <v>260</v>
      </c>
      <c r="U175">
        <f t="shared" si="1356"/>
        <v>274</v>
      </c>
      <c r="V175" s="4">
        <f t="shared" si="1356"/>
        <v>288</v>
      </c>
      <c r="W175" s="4">
        <f t="shared" si="1356"/>
        <v>302</v>
      </c>
      <c r="X175" s="4">
        <f t="shared" si="1356"/>
        <v>316</v>
      </c>
      <c r="Y175" s="4">
        <f t="shared" ref="Y175:AD175" si="1357">X175+14</f>
        <v>330</v>
      </c>
      <c r="Z175" s="4">
        <f t="shared" si="1357"/>
        <v>344</v>
      </c>
      <c r="AA175" s="4">
        <f t="shared" si="1357"/>
        <v>358</v>
      </c>
      <c r="AB175" s="4">
        <f t="shared" si="1357"/>
        <v>372</v>
      </c>
      <c r="AC175" s="4">
        <f t="shared" si="1357"/>
        <v>386</v>
      </c>
      <c r="AD175" s="4">
        <f t="shared" si="1357"/>
        <v>400</v>
      </c>
      <c r="AE175">
        <f t="shared" ref="AE175:BI175" si="1358">AD175+14</f>
        <v>414</v>
      </c>
      <c r="AF175" s="4">
        <f t="shared" si="1358"/>
        <v>428</v>
      </c>
      <c r="AG175" s="4">
        <f t="shared" si="1358"/>
        <v>442</v>
      </c>
      <c r="AH175" s="4">
        <f>AG175+15</f>
        <v>457</v>
      </c>
      <c r="AI175" s="4">
        <f t="shared" si="1358"/>
        <v>471</v>
      </c>
      <c r="AJ175" s="4">
        <f t="shared" si="1358"/>
        <v>485</v>
      </c>
      <c r="AK175" s="4">
        <f t="shared" si="1358"/>
        <v>499</v>
      </c>
      <c r="AL175" s="4">
        <f t="shared" si="1358"/>
        <v>513</v>
      </c>
      <c r="AM175" s="4">
        <f t="shared" si="1358"/>
        <v>527</v>
      </c>
      <c r="AN175" s="4">
        <f t="shared" si="1358"/>
        <v>541</v>
      </c>
      <c r="AO175">
        <f t="shared" si="1358"/>
        <v>555</v>
      </c>
      <c r="AP175" s="4">
        <f t="shared" si="1358"/>
        <v>569</v>
      </c>
      <c r="AQ175" s="4">
        <f t="shared" si="1358"/>
        <v>583</v>
      </c>
      <c r="AR175" s="4">
        <f t="shared" si="1358"/>
        <v>597</v>
      </c>
      <c r="AS175" s="4">
        <f t="shared" si="1358"/>
        <v>611</v>
      </c>
      <c r="AT175" s="4">
        <f t="shared" si="1358"/>
        <v>625</v>
      </c>
      <c r="AU175" s="4">
        <f t="shared" si="1358"/>
        <v>639</v>
      </c>
      <c r="AV175" s="4">
        <f t="shared" si="1358"/>
        <v>653</v>
      </c>
      <c r="AW175" s="4">
        <f t="shared" si="1358"/>
        <v>667</v>
      </c>
      <c r="AX175" s="4">
        <f>AW175+15</f>
        <v>682</v>
      </c>
      <c r="AY175">
        <f t="shared" si="1358"/>
        <v>696</v>
      </c>
      <c r="AZ175" s="4">
        <f t="shared" si="1358"/>
        <v>710</v>
      </c>
      <c r="BA175" s="4">
        <f t="shared" si="1358"/>
        <v>724</v>
      </c>
      <c r="BB175" s="4">
        <f t="shared" si="1358"/>
        <v>738</v>
      </c>
      <c r="BC175" s="4">
        <f t="shared" si="1358"/>
        <v>752</v>
      </c>
      <c r="BD175" s="4">
        <f t="shared" si="1358"/>
        <v>766</v>
      </c>
      <c r="BE175" s="4">
        <f t="shared" si="1358"/>
        <v>780</v>
      </c>
      <c r="BF175" s="4">
        <f t="shared" si="1358"/>
        <v>794</v>
      </c>
      <c r="BG175" s="4">
        <f t="shared" si="1358"/>
        <v>808</v>
      </c>
      <c r="BH175" s="4">
        <f t="shared" si="1358"/>
        <v>822</v>
      </c>
      <c r="BI175">
        <f t="shared" si="1358"/>
        <v>836</v>
      </c>
      <c r="BJ175" t="s">
        <v>1</v>
      </c>
    </row>
    <row r="176" spans="1:62">
      <c r="A176" s="4" t="s">
        <v>24</v>
      </c>
      <c r="B176" s="4">
        <v>17</v>
      </c>
      <c r="C176" s="4">
        <f>B176+0.5</f>
        <v>17.5</v>
      </c>
      <c r="D176" s="4">
        <f t="shared" ref="D176:R176" si="1359">C176+0.5</f>
        <v>18</v>
      </c>
      <c r="E176" s="4">
        <f t="shared" si="1359"/>
        <v>18.5</v>
      </c>
      <c r="F176" s="4">
        <f t="shared" si="1359"/>
        <v>19</v>
      </c>
      <c r="G176" s="4">
        <f t="shared" si="1359"/>
        <v>19.5</v>
      </c>
      <c r="H176" s="4">
        <f t="shared" si="1359"/>
        <v>20</v>
      </c>
      <c r="I176" s="4">
        <f t="shared" si="1359"/>
        <v>20.5</v>
      </c>
      <c r="J176" s="4">
        <f t="shared" si="1359"/>
        <v>21</v>
      </c>
      <c r="K176">
        <f t="shared" si="1359"/>
        <v>21.5</v>
      </c>
      <c r="L176" s="4">
        <f t="shared" si="1359"/>
        <v>22</v>
      </c>
      <c r="M176" s="4">
        <f t="shared" si="1359"/>
        <v>22.5</v>
      </c>
      <c r="N176" s="4">
        <f t="shared" si="1359"/>
        <v>23</v>
      </c>
      <c r="O176" s="4">
        <f t="shared" si="1359"/>
        <v>23.5</v>
      </c>
      <c r="P176" s="4">
        <f t="shared" si="1359"/>
        <v>24</v>
      </c>
      <c r="Q176" s="4">
        <f t="shared" si="1359"/>
        <v>24.5</v>
      </c>
      <c r="R176" s="4">
        <f t="shared" si="1359"/>
        <v>25</v>
      </c>
      <c r="S176" s="4">
        <f>R176</f>
        <v>25</v>
      </c>
      <c r="T176" s="4">
        <f>S176+1</f>
        <v>26</v>
      </c>
      <c r="U176">
        <f t="shared" ref="U176" si="1360">T176</f>
        <v>26</v>
      </c>
      <c r="V176" s="4">
        <f t="shared" ref="V176" si="1361">U176+1</f>
        <v>27</v>
      </c>
      <c r="W176" s="4">
        <f t="shared" ref="W176" si="1362">V176</f>
        <v>27</v>
      </c>
      <c r="X176" s="4">
        <f t="shared" ref="X176" si="1363">W176+1</f>
        <v>28</v>
      </c>
      <c r="Y176" s="4">
        <f t="shared" ref="Y176" si="1364">X176</f>
        <v>28</v>
      </c>
      <c r="Z176" s="4">
        <f t="shared" ref="Z176" si="1365">Y176+1</f>
        <v>29</v>
      </c>
      <c r="AA176" s="4">
        <f t="shared" ref="AA176" si="1366">Z176</f>
        <v>29</v>
      </c>
      <c r="AB176" s="4">
        <f t="shared" ref="AB176" si="1367">AA176+1</f>
        <v>30</v>
      </c>
      <c r="AC176" s="4">
        <f t="shared" ref="AC176" si="1368">AB176</f>
        <v>30</v>
      </c>
      <c r="AD176" s="4">
        <f t="shared" ref="AD176" si="1369">AC176+1</f>
        <v>31</v>
      </c>
      <c r="AE176">
        <f t="shared" ref="AE176" si="1370">AD176</f>
        <v>31</v>
      </c>
      <c r="AF176" s="4">
        <f t="shared" ref="AF176" si="1371">AE176+1</f>
        <v>32</v>
      </c>
      <c r="AG176" s="4">
        <f t="shared" ref="AG176" si="1372">AF176</f>
        <v>32</v>
      </c>
      <c r="AH176" s="4">
        <f t="shared" ref="AH176" si="1373">AG176+1</f>
        <v>33</v>
      </c>
      <c r="AI176" s="4">
        <f t="shared" ref="AI176" si="1374">AH176</f>
        <v>33</v>
      </c>
      <c r="AJ176" s="4">
        <f t="shared" ref="AJ176" si="1375">AI176+1</f>
        <v>34</v>
      </c>
      <c r="AK176" s="4">
        <f t="shared" ref="AK176" si="1376">AJ176</f>
        <v>34</v>
      </c>
      <c r="AL176" s="4">
        <f t="shared" ref="AL176" si="1377">AK176+1</f>
        <v>35</v>
      </c>
      <c r="AM176" s="4">
        <f t="shared" ref="AM176" si="1378">AL176</f>
        <v>35</v>
      </c>
      <c r="AN176" s="4">
        <f t="shared" ref="AN176" si="1379">AM176+1</f>
        <v>36</v>
      </c>
      <c r="AO176">
        <f t="shared" ref="AO176" si="1380">AN176</f>
        <v>36</v>
      </c>
      <c r="AP176" s="4">
        <f t="shared" ref="AP176" si="1381">AO176+1</f>
        <v>37</v>
      </c>
      <c r="AQ176" s="4">
        <f t="shared" ref="AQ176" si="1382">AP176</f>
        <v>37</v>
      </c>
      <c r="AR176" s="4">
        <f t="shared" ref="AR176" si="1383">AQ176+1</f>
        <v>38</v>
      </c>
      <c r="AS176" s="4">
        <f t="shared" ref="AS176" si="1384">AR176</f>
        <v>38</v>
      </c>
      <c r="AT176" s="4">
        <f t="shared" ref="AT176" si="1385">AS176+1</f>
        <v>39</v>
      </c>
      <c r="AU176" s="4">
        <f t="shared" ref="AU176" si="1386">AT176</f>
        <v>39</v>
      </c>
      <c r="AV176" s="4">
        <f t="shared" ref="AV176" si="1387">AU176+1</f>
        <v>40</v>
      </c>
      <c r="AW176" s="4">
        <f t="shared" ref="AW176" si="1388">AV176</f>
        <v>40</v>
      </c>
      <c r="AX176" s="4">
        <f t="shared" ref="AX176" si="1389">AW176+1</f>
        <v>41</v>
      </c>
      <c r="AY176">
        <f t="shared" ref="AY176" si="1390">AX176</f>
        <v>41</v>
      </c>
      <c r="AZ176" s="4">
        <f t="shared" ref="AZ176" si="1391">AY176+1</f>
        <v>42</v>
      </c>
      <c r="BA176" s="4">
        <f t="shared" ref="BA176" si="1392">AZ176</f>
        <v>42</v>
      </c>
      <c r="BB176" s="4">
        <f t="shared" ref="BB176" si="1393">BA176+1</f>
        <v>43</v>
      </c>
      <c r="BC176" s="4">
        <f t="shared" ref="BC176" si="1394">BB176</f>
        <v>43</v>
      </c>
      <c r="BD176" s="4">
        <f t="shared" ref="BD176" si="1395">BC176+1</f>
        <v>44</v>
      </c>
      <c r="BE176" s="4">
        <f t="shared" ref="BE176" si="1396">BD176</f>
        <v>44</v>
      </c>
      <c r="BF176" s="4">
        <f t="shared" ref="BF176" si="1397">BE176+1</f>
        <v>45</v>
      </c>
      <c r="BG176" s="4">
        <f t="shared" ref="BG176" si="1398">BF176</f>
        <v>45</v>
      </c>
      <c r="BH176" s="4">
        <f t="shared" ref="BH176" si="1399">BG176+1</f>
        <v>46</v>
      </c>
      <c r="BI176">
        <f t="shared" ref="BI176" si="1400">BH176</f>
        <v>46</v>
      </c>
      <c r="BJ176" t="s">
        <v>1</v>
      </c>
    </row>
    <row r="177" spans="1:62">
      <c r="A177" s="4" t="s">
        <v>5</v>
      </c>
    </row>
    <row r="178" spans="1:62">
      <c r="A178" s="4" t="s">
        <v>330</v>
      </c>
    </row>
    <row r="179" spans="1:62">
      <c r="A179" s="4" t="s">
        <v>18</v>
      </c>
      <c r="B179" s="4">
        <v>20</v>
      </c>
      <c r="C179" s="4">
        <f>B179+4</f>
        <v>24</v>
      </c>
      <c r="D179" s="4">
        <f t="shared" ref="D179:BI179" si="1401">C179+4</f>
        <v>28</v>
      </c>
      <c r="E179" s="4">
        <f t="shared" si="1401"/>
        <v>32</v>
      </c>
      <c r="F179" s="4">
        <f t="shared" si="1401"/>
        <v>36</v>
      </c>
      <c r="G179" s="4">
        <f t="shared" si="1401"/>
        <v>40</v>
      </c>
      <c r="H179" s="4">
        <f t="shared" si="1401"/>
        <v>44</v>
      </c>
      <c r="I179" s="4">
        <f t="shared" si="1401"/>
        <v>48</v>
      </c>
      <c r="J179" s="4">
        <f t="shared" si="1401"/>
        <v>52</v>
      </c>
      <c r="K179">
        <f t="shared" si="1401"/>
        <v>56</v>
      </c>
      <c r="L179" s="4">
        <f t="shared" si="1401"/>
        <v>60</v>
      </c>
      <c r="M179" s="4">
        <f t="shared" si="1401"/>
        <v>64</v>
      </c>
      <c r="N179" s="4">
        <f t="shared" si="1401"/>
        <v>68</v>
      </c>
      <c r="O179" s="4">
        <f t="shared" si="1401"/>
        <v>72</v>
      </c>
      <c r="P179" s="4">
        <f t="shared" si="1401"/>
        <v>76</v>
      </c>
      <c r="Q179" s="4">
        <f t="shared" si="1401"/>
        <v>80</v>
      </c>
      <c r="R179" s="4">
        <f t="shared" si="1401"/>
        <v>84</v>
      </c>
      <c r="S179" s="4">
        <f t="shared" si="1401"/>
        <v>88</v>
      </c>
      <c r="T179" s="4">
        <f t="shared" si="1401"/>
        <v>92</v>
      </c>
      <c r="U179" s="2">
        <f t="shared" si="1401"/>
        <v>96</v>
      </c>
      <c r="V179" s="4">
        <f t="shared" si="1401"/>
        <v>100</v>
      </c>
      <c r="W179" s="4">
        <f t="shared" si="1401"/>
        <v>104</v>
      </c>
      <c r="X179" s="4">
        <f t="shared" si="1401"/>
        <v>108</v>
      </c>
      <c r="Y179" s="4">
        <f t="shared" si="1401"/>
        <v>112</v>
      </c>
      <c r="Z179" s="4">
        <f t="shared" si="1401"/>
        <v>116</v>
      </c>
      <c r="AA179" s="4">
        <f t="shared" si="1401"/>
        <v>120</v>
      </c>
      <c r="AB179" s="4">
        <f t="shared" si="1401"/>
        <v>124</v>
      </c>
      <c r="AC179" s="4">
        <f t="shared" si="1401"/>
        <v>128</v>
      </c>
      <c r="AD179" s="4">
        <f t="shared" si="1401"/>
        <v>132</v>
      </c>
      <c r="AE179">
        <f t="shared" si="1401"/>
        <v>136</v>
      </c>
      <c r="AF179" s="4">
        <f t="shared" si="1401"/>
        <v>140</v>
      </c>
      <c r="AG179" s="4">
        <f t="shared" si="1401"/>
        <v>144</v>
      </c>
      <c r="AH179" s="4">
        <f t="shared" si="1401"/>
        <v>148</v>
      </c>
      <c r="AI179" s="4">
        <f t="shared" si="1401"/>
        <v>152</v>
      </c>
      <c r="AJ179" s="4">
        <f t="shared" si="1401"/>
        <v>156</v>
      </c>
      <c r="AK179" s="4">
        <f t="shared" si="1401"/>
        <v>160</v>
      </c>
      <c r="AL179" s="4">
        <f t="shared" si="1401"/>
        <v>164</v>
      </c>
      <c r="AM179" s="4">
        <f t="shared" si="1401"/>
        <v>168</v>
      </c>
      <c r="AN179" s="4">
        <f t="shared" si="1401"/>
        <v>172</v>
      </c>
      <c r="AO179" s="2">
        <f t="shared" si="1401"/>
        <v>176</v>
      </c>
      <c r="AP179" s="4">
        <f t="shared" si="1401"/>
        <v>180</v>
      </c>
      <c r="AQ179" s="4">
        <f t="shared" si="1401"/>
        <v>184</v>
      </c>
      <c r="AR179" s="4">
        <f t="shared" si="1401"/>
        <v>188</v>
      </c>
      <c r="AS179" s="4">
        <f t="shared" si="1401"/>
        <v>192</v>
      </c>
      <c r="AT179" s="4">
        <f t="shared" si="1401"/>
        <v>196</v>
      </c>
      <c r="AU179" s="4">
        <f t="shared" si="1401"/>
        <v>200</v>
      </c>
      <c r="AV179" s="4">
        <f t="shared" si="1401"/>
        <v>204</v>
      </c>
      <c r="AW179" s="4">
        <f t="shared" si="1401"/>
        <v>208</v>
      </c>
      <c r="AX179" s="4">
        <f t="shared" si="1401"/>
        <v>212</v>
      </c>
      <c r="AY179">
        <f t="shared" si="1401"/>
        <v>216</v>
      </c>
      <c r="AZ179" s="4">
        <f t="shared" si="1401"/>
        <v>220</v>
      </c>
      <c r="BA179" s="4">
        <f t="shared" si="1401"/>
        <v>224</v>
      </c>
      <c r="BB179" s="4">
        <f t="shared" si="1401"/>
        <v>228</v>
      </c>
      <c r="BC179" s="4">
        <f t="shared" si="1401"/>
        <v>232</v>
      </c>
      <c r="BD179" s="4">
        <f t="shared" si="1401"/>
        <v>236</v>
      </c>
      <c r="BE179" s="4">
        <f t="shared" si="1401"/>
        <v>240</v>
      </c>
      <c r="BF179" s="4">
        <f t="shared" si="1401"/>
        <v>244</v>
      </c>
      <c r="BG179" s="4">
        <f t="shared" si="1401"/>
        <v>248</v>
      </c>
      <c r="BH179" s="4">
        <f t="shared" si="1401"/>
        <v>252</v>
      </c>
      <c r="BI179" s="2">
        <f t="shared" si="1401"/>
        <v>256</v>
      </c>
      <c r="BJ179" t="s">
        <v>1</v>
      </c>
    </row>
    <row r="180" spans="1:62">
      <c r="A180" s="4" t="s">
        <v>19</v>
      </c>
      <c r="B180" s="4">
        <v>1</v>
      </c>
      <c r="C180" s="4">
        <f>B180+1</f>
        <v>2</v>
      </c>
      <c r="D180" s="4">
        <f t="shared" ref="D180:AO180" si="1402">C180+1</f>
        <v>3</v>
      </c>
      <c r="E180" s="4">
        <f t="shared" si="1402"/>
        <v>4</v>
      </c>
      <c r="F180" s="4">
        <f t="shared" si="1402"/>
        <v>5</v>
      </c>
      <c r="G180" s="4">
        <f t="shared" si="1402"/>
        <v>6</v>
      </c>
      <c r="H180" s="4">
        <f t="shared" si="1402"/>
        <v>7</v>
      </c>
      <c r="I180" s="4">
        <f t="shared" si="1402"/>
        <v>8</v>
      </c>
      <c r="J180" s="4">
        <f t="shared" si="1402"/>
        <v>9</v>
      </c>
      <c r="K180">
        <f t="shared" si="1402"/>
        <v>10</v>
      </c>
      <c r="L180" s="4">
        <f t="shared" si="1402"/>
        <v>11</v>
      </c>
      <c r="M180" s="4">
        <f t="shared" si="1402"/>
        <v>12</v>
      </c>
      <c r="N180" s="4">
        <f t="shared" si="1402"/>
        <v>13</v>
      </c>
      <c r="O180" s="4">
        <f t="shared" si="1402"/>
        <v>14</v>
      </c>
      <c r="P180" s="4">
        <f t="shared" si="1402"/>
        <v>15</v>
      </c>
      <c r="Q180" s="4">
        <f t="shared" si="1402"/>
        <v>16</v>
      </c>
      <c r="R180" s="4">
        <f t="shared" si="1402"/>
        <v>17</v>
      </c>
      <c r="S180" s="4">
        <f t="shared" si="1402"/>
        <v>18</v>
      </c>
      <c r="T180" s="4">
        <f t="shared" si="1402"/>
        <v>19</v>
      </c>
      <c r="U180" s="2">
        <f t="shared" si="1402"/>
        <v>20</v>
      </c>
      <c r="V180" s="4">
        <f t="shared" si="1402"/>
        <v>21</v>
      </c>
      <c r="W180" s="4">
        <f t="shared" si="1402"/>
        <v>22</v>
      </c>
      <c r="X180" s="4">
        <f t="shared" si="1402"/>
        <v>23</v>
      </c>
      <c r="Y180" s="4">
        <f t="shared" si="1402"/>
        <v>24</v>
      </c>
      <c r="Z180" s="4">
        <f t="shared" si="1402"/>
        <v>25</v>
      </c>
      <c r="AA180" s="4">
        <f t="shared" si="1402"/>
        <v>26</v>
      </c>
      <c r="AB180" s="4">
        <f t="shared" si="1402"/>
        <v>27</v>
      </c>
      <c r="AC180" s="4">
        <f t="shared" si="1402"/>
        <v>28</v>
      </c>
      <c r="AD180" s="4">
        <f t="shared" si="1402"/>
        <v>29</v>
      </c>
      <c r="AE180">
        <f t="shared" si="1402"/>
        <v>30</v>
      </c>
      <c r="AF180" s="4">
        <f t="shared" si="1402"/>
        <v>31</v>
      </c>
      <c r="AG180" s="4">
        <f t="shared" si="1402"/>
        <v>32</v>
      </c>
      <c r="AH180" s="4">
        <f t="shared" si="1402"/>
        <v>33</v>
      </c>
      <c r="AI180" s="4">
        <f t="shared" si="1402"/>
        <v>34</v>
      </c>
      <c r="AJ180" s="4">
        <f t="shared" si="1402"/>
        <v>35</v>
      </c>
      <c r="AK180" s="4">
        <f t="shared" si="1402"/>
        <v>36</v>
      </c>
      <c r="AL180" s="4">
        <f t="shared" si="1402"/>
        <v>37</v>
      </c>
      <c r="AM180" s="4">
        <f t="shared" si="1402"/>
        <v>38</v>
      </c>
      <c r="AN180" s="4">
        <f t="shared" si="1402"/>
        <v>39</v>
      </c>
      <c r="AO180" s="2">
        <f t="shared" si="1402"/>
        <v>40</v>
      </c>
      <c r="AP180" s="4">
        <f>AO180</f>
        <v>40</v>
      </c>
      <c r="AQ180" s="4">
        <f t="shared" ref="AQ180:BI180" si="1403">AP180</f>
        <v>40</v>
      </c>
      <c r="AR180" s="4">
        <f t="shared" si="1403"/>
        <v>40</v>
      </c>
      <c r="AS180" s="4">
        <f t="shared" si="1403"/>
        <v>40</v>
      </c>
      <c r="AT180" s="4">
        <f t="shared" si="1403"/>
        <v>40</v>
      </c>
      <c r="AU180" s="4">
        <f t="shared" si="1403"/>
        <v>40</v>
      </c>
      <c r="AV180" s="4">
        <f t="shared" si="1403"/>
        <v>40</v>
      </c>
      <c r="AW180" s="4">
        <f t="shared" si="1403"/>
        <v>40</v>
      </c>
      <c r="AX180" s="4">
        <f t="shared" si="1403"/>
        <v>40</v>
      </c>
      <c r="AY180">
        <f t="shared" si="1403"/>
        <v>40</v>
      </c>
      <c r="AZ180" s="4">
        <f t="shared" si="1403"/>
        <v>40</v>
      </c>
      <c r="BA180" s="4">
        <f t="shared" si="1403"/>
        <v>40</v>
      </c>
      <c r="BB180" s="4">
        <f t="shared" si="1403"/>
        <v>40</v>
      </c>
      <c r="BC180" s="4">
        <f t="shared" si="1403"/>
        <v>40</v>
      </c>
      <c r="BD180" s="4">
        <f t="shared" si="1403"/>
        <v>40</v>
      </c>
      <c r="BE180" s="4">
        <f t="shared" si="1403"/>
        <v>40</v>
      </c>
      <c r="BF180" s="4">
        <f t="shared" si="1403"/>
        <v>40</v>
      </c>
      <c r="BG180" s="4">
        <f t="shared" si="1403"/>
        <v>40</v>
      </c>
      <c r="BH180" s="4">
        <f t="shared" si="1403"/>
        <v>40</v>
      </c>
      <c r="BI180" s="2">
        <f t="shared" si="1403"/>
        <v>40</v>
      </c>
      <c r="BJ180" t="s">
        <v>1</v>
      </c>
    </row>
    <row r="181" spans="1:62">
      <c r="A181" s="4" t="s">
        <v>5</v>
      </c>
    </row>
    <row r="182" spans="1:62">
      <c r="A182" s="4" t="s">
        <v>331</v>
      </c>
    </row>
    <row r="183" spans="1:62">
      <c r="A183" s="4" t="s">
        <v>30</v>
      </c>
      <c r="B183" s="4">
        <v>42</v>
      </c>
      <c r="C183" s="4">
        <f>B183+8</f>
        <v>50</v>
      </c>
      <c r="D183" s="4">
        <f t="shared" ref="D183:I183" si="1404">C183+8</f>
        <v>58</v>
      </c>
      <c r="E183" s="4">
        <f t="shared" si="1404"/>
        <v>66</v>
      </c>
      <c r="F183" s="4">
        <f t="shared" si="1404"/>
        <v>74</v>
      </c>
      <c r="G183" s="4">
        <f t="shared" si="1404"/>
        <v>82</v>
      </c>
      <c r="H183" s="4">
        <f t="shared" si="1404"/>
        <v>90</v>
      </c>
      <c r="I183" s="4">
        <f t="shared" si="1404"/>
        <v>98</v>
      </c>
      <c r="J183" s="4">
        <f>I183+11</f>
        <v>109</v>
      </c>
      <c r="K183">
        <f>J183+12</f>
        <v>121</v>
      </c>
      <c r="L183" s="4">
        <f t="shared" ref="L183" si="1405">K183+11</f>
        <v>132</v>
      </c>
      <c r="M183" s="4">
        <f>L183+12</f>
        <v>144</v>
      </c>
      <c r="N183" s="4">
        <f t="shared" ref="N183" si="1406">M183+11</f>
        <v>155</v>
      </c>
      <c r="O183" s="4">
        <f t="shared" ref="O183" si="1407">N183+12</f>
        <v>167</v>
      </c>
      <c r="P183" s="4">
        <f t="shared" ref="P183" si="1408">O183+11</f>
        <v>178</v>
      </c>
      <c r="Q183" s="4">
        <f t="shared" ref="Q183" si="1409">P183+12</f>
        <v>190</v>
      </c>
      <c r="R183" s="4">
        <f>Q183+15</f>
        <v>205</v>
      </c>
      <c r="S183" s="4">
        <f>R183+16</f>
        <v>221</v>
      </c>
      <c r="T183" s="4">
        <f t="shared" ref="T183" si="1410">S183+15</f>
        <v>236</v>
      </c>
      <c r="U183" s="2">
        <f t="shared" ref="U183" si="1411">T183+16</f>
        <v>252</v>
      </c>
      <c r="V183" s="4">
        <f t="shared" ref="V183" si="1412">U183+15</f>
        <v>267</v>
      </c>
      <c r="W183" s="4">
        <f t="shared" ref="W183" si="1413">V183+16</f>
        <v>283</v>
      </c>
      <c r="X183" s="4">
        <f>W183+19</f>
        <v>302</v>
      </c>
      <c r="Y183" s="4">
        <f t="shared" ref="Y183:AC183" si="1414">X183+19</f>
        <v>321</v>
      </c>
      <c r="Z183" s="4">
        <f t="shared" si="1414"/>
        <v>340</v>
      </c>
      <c r="AA183" s="4">
        <f t="shared" si="1414"/>
        <v>359</v>
      </c>
      <c r="AB183" s="4">
        <f t="shared" si="1414"/>
        <v>378</v>
      </c>
      <c r="AC183" s="4">
        <f t="shared" si="1414"/>
        <v>397</v>
      </c>
      <c r="AD183" s="4">
        <f>AC183+22</f>
        <v>419</v>
      </c>
      <c r="AE183">
        <f t="shared" ref="AE183:AF183" si="1415">AD183+22</f>
        <v>441</v>
      </c>
      <c r="AF183" s="4">
        <f t="shared" si="1415"/>
        <v>463</v>
      </c>
      <c r="AG183" s="4">
        <f t="shared" ref="AG183:AN183" si="1416">AF183+22</f>
        <v>485</v>
      </c>
      <c r="AH183" s="4">
        <f t="shared" si="1416"/>
        <v>507</v>
      </c>
      <c r="AI183" s="4">
        <f t="shared" si="1416"/>
        <v>529</v>
      </c>
      <c r="AJ183" s="4">
        <f t="shared" si="1416"/>
        <v>551</v>
      </c>
      <c r="AK183" s="4">
        <f t="shared" si="1416"/>
        <v>573</v>
      </c>
      <c r="AL183" s="4">
        <f t="shared" si="1416"/>
        <v>595</v>
      </c>
      <c r="AM183" s="4">
        <f t="shared" si="1416"/>
        <v>617</v>
      </c>
      <c r="AN183" s="4">
        <f t="shared" si="1416"/>
        <v>639</v>
      </c>
      <c r="AO183" s="2">
        <f t="shared" ref="AO183:BI183" si="1417">AN183+22</f>
        <v>661</v>
      </c>
      <c r="AP183" s="4">
        <f t="shared" si="1417"/>
        <v>683</v>
      </c>
      <c r="AQ183" s="4">
        <f t="shared" si="1417"/>
        <v>705</v>
      </c>
      <c r="AR183" s="4">
        <f t="shared" si="1417"/>
        <v>727</v>
      </c>
      <c r="AS183" s="4">
        <f t="shared" si="1417"/>
        <v>749</v>
      </c>
      <c r="AT183" s="4">
        <f t="shared" si="1417"/>
        <v>771</v>
      </c>
      <c r="AU183" s="4">
        <f t="shared" si="1417"/>
        <v>793</v>
      </c>
      <c r="AV183" s="4">
        <f t="shared" si="1417"/>
        <v>815</v>
      </c>
      <c r="AW183" s="4">
        <f t="shared" si="1417"/>
        <v>837</v>
      </c>
      <c r="AX183" s="4">
        <f t="shared" si="1417"/>
        <v>859</v>
      </c>
      <c r="AY183">
        <f t="shared" si="1417"/>
        <v>881</v>
      </c>
      <c r="AZ183" s="4">
        <f t="shared" si="1417"/>
        <v>903</v>
      </c>
      <c r="BA183" s="4">
        <f t="shared" si="1417"/>
        <v>925</v>
      </c>
      <c r="BB183" s="4">
        <f t="shared" si="1417"/>
        <v>947</v>
      </c>
      <c r="BC183" s="4">
        <f t="shared" si="1417"/>
        <v>969</v>
      </c>
      <c r="BD183" s="4">
        <f t="shared" si="1417"/>
        <v>991</v>
      </c>
      <c r="BE183" s="4">
        <f t="shared" si="1417"/>
        <v>1013</v>
      </c>
      <c r="BF183" s="4">
        <f t="shared" si="1417"/>
        <v>1035</v>
      </c>
      <c r="BG183" s="4">
        <f t="shared" si="1417"/>
        <v>1057</v>
      </c>
      <c r="BH183" s="4">
        <f t="shared" si="1417"/>
        <v>1079</v>
      </c>
      <c r="BI183" s="2">
        <f t="shared" si="1417"/>
        <v>1101</v>
      </c>
      <c r="BJ183" t="s">
        <v>1</v>
      </c>
    </row>
    <row r="184" spans="1:62">
      <c r="A184" s="4" t="s">
        <v>31</v>
      </c>
      <c r="B184" s="4">
        <v>58</v>
      </c>
      <c r="C184" s="4">
        <f>B184+10</f>
        <v>68</v>
      </c>
      <c r="D184" s="4">
        <f t="shared" ref="D184:I184" si="1418">C184+10</f>
        <v>78</v>
      </c>
      <c r="E184" s="4">
        <f t="shared" si="1418"/>
        <v>88</v>
      </c>
      <c r="F184" s="4">
        <f t="shared" si="1418"/>
        <v>98</v>
      </c>
      <c r="G184" s="4">
        <f t="shared" si="1418"/>
        <v>108</v>
      </c>
      <c r="H184" s="4">
        <f t="shared" si="1418"/>
        <v>118</v>
      </c>
      <c r="I184" s="4">
        <f t="shared" si="1418"/>
        <v>128</v>
      </c>
      <c r="J184" s="4">
        <f>I184+13</f>
        <v>141</v>
      </c>
      <c r="K184">
        <f>J184+12</f>
        <v>153</v>
      </c>
      <c r="L184" s="4">
        <f t="shared" ref="L184" si="1419">K184+13</f>
        <v>166</v>
      </c>
      <c r="M184" s="4">
        <f>L184+12</f>
        <v>178</v>
      </c>
      <c r="N184" s="4">
        <f t="shared" ref="N184" si="1420">M184+13</f>
        <v>191</v>
      </c>
      <c r="O184" s="4">
        <f t="shared" ref="O184" si="1421">N184+12</f>
        <v>203</v>
      </c>
      <c r="P184" s="4">
        <f t="shared" ref="P184" si="1422">O184+13</f>
        <v>216</v>
      </c>
      <c r="Q184" s="4">
        <f t="shared" ref="Q184" si="1423">P184+12</f>
        <v>228</v>
      </c>
      <c r="R184" s="4">
        <f>Q184+18</f>
        <v>246</v>
      </c>
      <c r="S184" s="4">
        <f>R184+17</f>
        <v>263</v>
      </c>
      <c r="T184" s="4">
        <f t="shared" ref="T184" si="1424">S184+18</f>
        <v>281</v>
      </c>
      <c r="U184" s="2">
        <f t="shared" ref="U184" si="1425">T184+17</f>
        <v>298</v>
      </c>
      <c r="V184" s="4">
        <f t="shared" ref="V184" si="1426">U184+18</f>
        <v>316</v>
      </c>
      <c r="W184" s="4">
        <f t="shared" ref="W184" si="1427">V184+17</f>
        <v>333</v>
      </c>
      <c r="X184" s="4">
        <f>W184+21</f>
        <v>354</v>
      </c>
      <c r="Y184" s="4">
        <f>X184+20</f>
        <v>374</v>
      </c>
      <c r="Z184" s="4">
        <f t="shared" ref="Z184:AB184" si="1428">Y184+21</f>
        <v>395</v>
      </c>
      <c r="AA184" s="4">
        <f t="shared" ref="AA184" si="1429">Z184+20</f>
        <v>415</v>
      </c>
      <c r="AB184" s="4">
        <f t="shared" si="1428"/>
        <v>436</v>
      </c>
      <c r="AC184" s="4">
        <f t="shared" ref="AC184" si="1430">AB184+20</f>
        <v>456</v>
      </c>
      <c r="AD184" s="4">
        <f>AC184+24</f>
        <v>480</v>
      </c>
      <c r="AE184">
        <f>AD184+23</f>
        <v>503</v>
      </c>
      <c r="AF184" s="4">
        <f t="shared" ref="AF184" si="1431">AE184+24</f>
        <v>527</v>
      </c>
      <c r="AG184" s="4">
        <f t="shared" ref="AG184" si="1432">AF184+23</f>
        <v>550</v>
      </c>
      <c r="AH184" s="4">
        <f t="shared" ref="AH184" si="1433">AG184+24</f>
        <v>574</v>
      </c>
      <c r="AI184" s="4">
        <f t="shared" ref="AI184" si="1434">AH184+23</f>
        <v>597</v>
      </c>
      <c r="AJ184" s="4">
        <f t="shared" ref="AJ184" si="1435">AI184+24</f>
        <v>621</v>
      </c>
      <c r="AK184" s="4">
        <f t="shared" ref="AK184" si="1436">AJ184+23</f>
        <v>644</v>
      </c>
      <c r="AL184" s="4">
        <f t="shared" ref="AL184" si="1437">AK184+24</f>
        <v>668</v>
      </c>
      <c r="AM184" s="4">
        <f t="shared" ref="AM184" si="1438">AL184+23</f>
        <v>691</v>
      </c>
      <c r="AN184" s="4">
        <f t="shared" ref="AN184" si="1439">AM184+24</f>
        <v>715</v>
      </c>
      <c r="AO184" s="2">
        <f t="shared" ref="AO184" si="1440">AN184+23</f>
        <v>738</v>
      </c>
      <c r="AP184" s="4">
        <f t="shared" ref="AP184" si="1441">AO184+24</f>
        <v>762</v>
      </c>
      <c r="AQ184" s="4">
        <f t="shared" ref="AQ184" si="1442">AP184+23</f>
        <v>785</v>
      </c>
      <c r="AR184" s="4">
        <f t="shared" ref="AR184" si="1443">AQ184+24</f>
        <v>809</v>
      </c>
      <c r="AS184" s="4">
        <f t="shared" ref="AS184" si="1444">AR184+23</f>
        <v>832</v>
      </c>
      <c r="AT184" s="4">
        <f t="shared" ref="AT184" si="1445">AS184+24</f>
        <v>856</v>
      </c>
      <c r="AU184" s="4">
        <f t="shared" ref="AU184" si="1446">AT184+23</f>
        <v>879</v>
      </c>
      <c r="AV184" s="4">
        <f t="shared" ref="AV184" si="1447">AU184+24</f>
        <v>903</v>
      </c>
      <c r="AW184" s="4">
        <f t="shared" ref="AW184" si="1448">AV184+23</f>
        <v>926</v>
      </c>
      <c r="AX184" s="4">
        <f t="shared" ref="AX184" si="1449">AW184+24</f>
        <v>950</v>
      </c>
      <c r="AY184">
        <f t="shared" ref="AY184" si="1450">AX184+23</f>
        <v>973</v>
      </c>
      <c r="AZ184" s="4">
        <f t="shared" ref="AZ184" si="1451">AY184+24</f>
        <v>997</v>
      </c>
      <c r="BA184" s="4">
        <f t="shared" ref="BA184" si="1452">AZ184+23</f>
        <v>1020</v>
      </c>
      <c r="BB184" s="4">
        <f t="shared" ref="BB184" si="1453">BA184+24</f>
        <v>1044</v>
      </c>
      <c r="BC184" s="4">
        <f t="shared" ref="BC184" si="1454">BB184+23</f>
        <v>1067</v>
      </c>
      <c r="BD184" s="4">
        <f t="shared" ref="BD184" si="1455">BC184+24</f>
        <v>1091</v>
      </c>
      <c r="BE184" s="4">
        <f t="shared" ref="BE184" si="1456">BD184+23</f>
        <v>1114</v>
      </c>
      <c r="BF184" s="4">
        <f t="shared" ref="BF184" si="1457">BE184+24</f>
        <v>1138</v>
      </c>
      <c r="BG184" s="4">
        <f t="shared" ref="BG184" si="1458">BF184+23</f>
        <v>1161</v>
      </c>
      <c r="BH184" s="4">
        <f t="shared" ref="BH184" si="1459">BG184+24</f>
        <v>1185</v>
      </c>
      <c r="BI184" s="2">
        <f t="shared" ref="BI184" si="1460">BH184+23</f>
        <v>1208</v>
      </c>
      <c r="BJ184" t="s">
        <v>1</v>
      </c>
    </row>
    <row r="185" spans="1:62">
      <c r="A185" s="4" t="s">
        <v>24</v>
      </c>
      <c r="B185" s="4">
        <v>20</v>
      </c>
      <c r="C185" s="4">
        <f>B185+0.5</f>
        <v>20.5</v>
      </c>
      <c r="D185" s="4">
        <f t="shared" ref="D185:L185" si="1461">C185+0.5</f>
        <v>21</v>
      </c>
      <c r="E185" s="4">
        <f t="shared" si="1461"/>
        <v>21.5</v>
      </c>
      <c r="F185" s="4">
        <f t="shared" si="1461"/>
        <v>22</v>
      </c>
      <c r="G185" s="4">
        <f t="shared" si="1461"/>
        <v>22.5</v>
      </c>
      <c r="H185" s="4">
        <f t="shared" si="1461"/>
        <v>23</v>
      </c>
      <c r="I185" s="4">
        <f t="shared" si="1461"/>
        <v>23.5</v>
      </c>
      <c r="J185" s="4">
        <f t="shared" si="1461"/>
        <v>24</v>
      </c>
      <c r="K185" s="1">
        <f t="shared" si="1461"/>
        <v>24.5</v>
      </c>
      <c r="L185" s="4">
        <f t="shared" si="1461"/>
        <v>25</v>
      </c>
      <c r="M185" s="4">
        <f>L185</f>
        <v>25</v>
      </c>
      <c r="N185" s="4">
        <f>M185+1</f>
        <v>26</v>
      </c>
      <c r="O185" s="4">
        <f t="shared" ref="O185" si="1462">N185</f>
        <v>26</v>
      </c>
      <c r="P185" s="4">
        <f t="shared" ref="P185" si="1463">O185+1</f>
        <v>27</v>
      </c>
      <c r="Q185" s="4">
        <f t="shared" ref="Q185" si="1464">P185</f>
        <v>27</v>
      </c>
      <c r="R185" s="4">
        <f t="shared" ref="R185" si="1465">Q185+1</f>
        <v>28</v>
      </c>
      <c r="S185" s="4">
        <f t="shared" ref="S185" si="1466">R185</f>
        <v>28</v>
      </c>
      <c r="T185" s="4">
        <f t="shared" ref="T185" si="1467">S185+1</f>
        <v>29</v>
      </c>
      <c r="U185" s="2">
        <f t="shared" ref="U185" si="1468">T185</f>
        <v>29</v>
      </c>
      <c r="V185" s="4">
        <f t="shared" ref="V185" si="1469">U185+1</f>
        <v>30</v>
      </c>
      <c r="W185" s="4">
        <f t="shared" ref="W185" si="1470">V185</f>
        <v>30</v>
      </c>
      <c r="X185" s="4">
        <f t="shared" ref="X185" si="1471">W185+1</f>
        <v>31</v>
      </c>
      <c r="Y185" s="4">
        <f t="shared" ref="Y185" si="1472">X185</f>
        <v>31</v>
      </c>
      <c r="Z185" s="4">
        <f t="shared" ref="Z185" si="1473">Y185+1</f>
        <v>32</v>
      </c>
      <c r="AA185" s="4">
        <f t="shared" ref="AA185" si="1474">Z185</f>
        <v>32</v>
      </c>
      <c r="AB185" s="4">
        <f t="shared" ref="AB185" si="1475">AA185+1</f>
        <v>33</v>
      </c>
      <c r="AC185" s="4">
        <f t="shared" ref="AC185" si="1476">AB185</f>
        <v>33</v>
      </c>
      <c r="AD185" s="4">
        <f t="shared" ref="AD185" si="1477">AC185+1</f>
        <v>34</v>
      </c>
      <c r="AE185">
        <f t="shared" ref="AE185" si="1478">AD185</f>
        <v>34</v>
      </c>
      <c r="AF185" s="4">
        <f t="shared" ref="AF185" si="1479">AE185+1</f>
        <v>35</v>
      </c>
      <c r="AG185" s="4">
        <f t="shared" ref="AG185" si="1480">AF185</f>
        <v>35</v>
      </c>
      <c r="AH185" s="4">
        <f t="shared" ref="AH185" si="1481">AG185+1</f>
        <v>36</v>
      </c>
      <c r="AI185" s="4">
        <f t="shared" ref="AI185" si="1482">AH185</f>
        <v>36</v>
      </c>
      <c r="AJ185" s="4">
        <f t="shared" ref="AJ185" si="1483">AI185+1</f>
        <v>37</v>
      </c>
      <c r="AK185" s="4">
        <f t="shared" ref="AK185" si="1484">AJ185</f>
        <v>37</v>
      </c>
      <c r="AL185" s="4">
        <f t="shared" ref="AL185" si="1485">AK185+1</f>
        <v>38</v>
      </c>
      <c r="AM185" s="4">
        <f t="shared" ref="AM185" si="1486">AL185</f>
        <v>38</v>
      </c>
      <c r="AN185" s="4">
        <f t="shared" ref="AN185" si="1487">AM185+1</f>
        <v>39</v>
      </c>
      <c r="AO185" s="2">
        <f t="shared" ref="AO185" si="1488">AN185</f>
        <v>39</v>
      </c>
      <c r="AP185" s="4">
        <f t="shared" ref="AP185" si="1489">AO185+1</f>
        <v>40</v>
      </c>
      <c r="AQ185" s="4">
        <f t="shared" ref="AQ185" si="1490">AP185</f>
        <v>40</v>
      </c>
      <c r="AR185" s="4">
        <f t="shared" ref="AR185" si="1491">AQ185+1</f>
        <v>41</v>
      </c>
      <c r="AS185" s="4">
        <f t="shared" ref="AS185" si="1492">AR185</f>
        <v>41</v>
      </c>
      <c r="AT185" s="4">
        <f t="shared" ref="AT185" si="1493">AS185+1</f>
        <v>42</v>
      </c>
      <c r="AU185" s="4">
        <f t="shared" ref="AU185" si="1494">AT185</f>
        <v>42</v>
      </c>
      <c r="AV185" s="4">
        <f t="shared" ref="AV185" si="1495">AU185+1</f>
        <v>43</v>
      </c>
      <c r="AW185" s="4">
        <f t="shared" ref="AW185" si="1496">AV185</f>
        <v>43</v>
      </c>
      <c r="AX185" s="4">
        <f t="shared" ref="AX185" si="1497">AW185+1</f>
        <v>44</v>
      </c>
      <c r="AY185">
        <f t="shared" ref="AY185" si="1498">AX185</f>
        <v>44</v>
      </c>
      <c r="AZ185" s="4">
        <f t="shared" ref="AZ185" si="1499">AY185+1</f>
        <v>45</v>
      </c>
      <c r="BA185" s="4">
        <f t="shared" ref="BA185" si="1500">AZ185</f>
        <v>45</v>
      </c>
      <c r="BB185" s="4">
        <f t="shared" ref="BB185" si="1501">BA185+1</f>
        <v>46</v>
      </c>
      <c r="BC185" s="4">
        <f t="shared" ref="BC185" si="1502">BB185</f>
        <v>46</v>
      </c>
      <c r="BD185" s="4">
        <f t="shared" ref="BD185" si="1503">BC185+1</f>
        <v>47</v>
      </c>
      <c r="BE185" s="4">
        <f t="shared" ref="BE185" si="1504">BD185</f>
        <v>47</v>
      </c>
      <c r="BF185" s="4">
        <f t="shared" ref="BF185" si="1505">BE185+1</f>
        <v>48</v>
      </c>
      <c r="BG185" s="4">
        <f t="shared" ref="BG185" si="1506">BF185</f>
        <v>48</v>
      </c>
      <c r="BH185" s="4">
        <f t="shared" ref="BH185" si="1507">BG185+1</f>
        <v>49</v>
      </c>
      <c r="BI185" s="2">
        <f t="shared" ref="BI185" si="1508">BH185</f>
        <v>49</v>
      </c>
      <c r="BJ185" t="s">
        <v>1</v>
      </c>
    </row>
    <row r="186" spans="1:62">
      <c r="A186" s="4" t="s">
        <v>5</v>
      </c>
    </row>
    <row r="187" spans="1:62">
      <c r="A187" s="4" t="s">
        <v>332</v>
      </c>
    </row>
    <row r="188" spans="1:62">
      <c r="A188" s="4" t="s">
        <v>30</v>
      </c>
      <c r="B188" s="4">
        <v>3</v>
      </c>
      <c r="C188" s="4">
        <f>B188+4</f>
        <v>7</v>
      </c>
      <c r="D188" s="4">
        <f>C188+3</f>
        <v>10</v>
      </c>
      <c r="E188" s="4">
        <f t="shared" ref="E188:I188" si="1509">D188+4</f>
        <v>14</v>
      </c>
      <c r="F188" s="4">
        <f>E188+3</f>
        <v>17</v>
      </c>
      <c r="G188" s="4">
        <f t="shared" si="1509"/>
        <v>21</v>
      </c>
      <c r="H188" s="4">
        <f t="shared" ref="H188" si="1510">G188+3</f>
        <v>24</v>
      </c>
      <c r="I188" s="4">
        <f t="shared" si="1509"/>
        <v>28</v>
      </c>
      <c r="J188" s="4">
        <f>I188+7</f>
        <v>35</v>
      </c>
      <c r="K188">
        <f t="shared" ref="K188:Q188" si="1511">J188+7</f>
        <v>42</v>
      </c>
      <c r="L188" s="4">
        <f t="shared" si="1511"/>
        <v>49</v>
      </c>
      <c r="M188" s="4">
        <f t="shared" si="1511"/>
        <v>56</v>
      </c>
      <c r="N188" s="4">
        <f t="shared" si="1511"/>
        <v>63</v>
      </c>
      <c r="O188" s="4">
        <f t="shared" si="1511"/>
        <v>70</v>
      </c>
      <c r="P188" s="4">
        <f t="shared" si="1511"/>
        <v>77</v>
      </c>
      <c r="Q188" s="4">
        <f t="shared" si="1511"/>
        <v>84</v>
      </c>
      <c r="R188" s="4">
        <f>Q188+14</f>
        <v>98</v>
      </c>
      <c r="S188" s="4">
        <f t="shared" ref="S188:W188" si="1512">R188+14</f>
        <v>112</v>
      </c>
      <c r="T188" s="4">
        <f t="shared" si="1512"/>
        <v>126</v>
      </c>
      <c r="U188">
        <f t="shared" si="1512"/>
        <v>140</v>
      </c>
      <c r="V188" s="4">
        <f t="shared" si="1512"/>
        <v>154</v>
      </c>
      <c r="W188" s="4">
        <f t="shared" si="1512"/>
        <v>168</v>
      </c>
      <c r="X188" s="4">
        <f>W188+18</f>
        <v>186</v>
      </c>
      <c r="Y188" s="4">
        <f t="shared" ref="Y188:AJ188" si="1513">X188+18</f>
        <v>204</v>
      </c>
      <c r="Z188" s="4">
        <f t="shared" si="1513"/>
        <v>222</v>
      </c>
      <c r="AA188" s="4">
        <f t="shared" si="1513"/>
        <v>240</v>
      </c>
      <c r="AB188" s="4">
        <f t="shared" si="1513"/>
        <v>258</v>
      </c>
      <c r="AC188" s="4">
        <f t="shared" si="1513"/>
        <v>276</v>
      </c>
      <c r="AD188" s="4">
        <f t="shared" si="1513"/>
        <v>294</v>
      </c>
      <c r="AE188">
        <f t="shared" si="1513"/>
        <v>312</v>
      </c>
      <c r="AF188" s="4">
        <f t="shared" si="1513"/>
        <v>330</v>
      </c>
      <c r="AG188" s="4">
        <f t="shared" si="1513"/>
        <v>348</v>
      </c>
      <c r="AH188" s="4">
        <f t="shared" si="1513"/>
        <v>366</v>
      </c>
      <c r="AI188" s="4">
        <f t="shared" si="1513"/>
        <v>384</v>
      </c>
      <c r="AJ188" s="4">
        <f t="shared" si="1513"/>
        <v>402</v>
      </c>
      <c r="AK188" s="4">
        <f t="shared" ref="AK188:BA188" si="1514">AJ188+18</f>
        <v>420</v>
      </c>
      <c r="AL188" s="4">
        <f t="shared" si="1514"/>
        <v>438</v>
      </c>
      <c r="AM188" s="4">
        <f t="shared" si="1514"/>
        <v>456</v>
      </c>
      <c r="AN188" s="4">
        <f t="shared" si="1514"/>
        <v>474</v>
      </c>
      <c r="AO188">
        <f t="shared" si="1514"/>
        <v>492</v>
      </c>
      <c r="AP188" s="4">
        <f t="shared" si="1514"/>
        <v>510</v>
      </c>
      <c r="AQ188" s="4">
        <f t="shared" si="1514"/>
        <v>528</v>
      </c>
      <c r="AR188" s="4">
        <f t="shared" si="1514"/>
        <v>546</v>
      </c>
      <c r="AS188" s="4">
        <f t="shared" si="1514"/>
        <v>564</v>
      </c>
      <c r="AT188" s="4">
        <f t="shared" si="1514"/>
        <v>582</v>
      </c>
      <c r="AU188" s="4">
        <f t="shared" si="1514"/>
        <v>600</v>
      </c>
      <c r="AV188" s="4">
        <f t="shared" si="1514"/>
        <v>618</v>
      </c>
      <c r="AW188" s="4">
        <f t="shared" si="1514"/>
        <v>636</v>
      </c>
      <c r="AX188" s="4">
        <f t="shared" si="1514"/>
        <v>654</v>
      </c>
      <c r="AY188">
        <f t="shared" si="1514"/>
        <v>672</v>
      </c>
      <c r="AZ188" s="4">
        <f t="shared" si="1514"/>
        <v>690</v>
      </c>
      <c r="BA188" s="4">
        <f t="shared" si="1514"/>
        <v>708</v>
      </c>
      <c r="BB188" s="4">
        <f t="shared" ref="BB188:BI188" si="1515">BA188+18</f>
        <v>726</v>
      </c>
      <c r="BC188" s="4">
        <f t="shared" si="1515"/>
        <v>744</v>
      </c>
      <c r="BD188" s="4">
        <f t="shared" si="1515"/>
        <v>762</v>
      </c>
      <c r="BE188" s="4">
        <f t="shared" si="1515"/>
        <v>780</v>
      </c>
      <c r="BF188" s="4">
        <f t="shared" si="1515"/>
        <v>798</v>
      </c>
      <c r="BG188" s="4">
        <f t="shared" si="1515"/>
        <v>816</v>
      </c>
      <c r="BH188" s="4">
        <f t="shared" si="1515"/>
        <v>834</v>
      </c>
      <c r="BI188">
        <f t="shared" si="1515"/>
        <v>852</v>
      </c>
      <c r="BJ188" t="s">
        <v>1</v>
      </c>
    </row>
    <row r="189" spans="1:62">
      <c r="A189" s="4" t="s">
        <v>31</v>
      </c>
      <c r="B189" s="4">
        <v>6</v>
      </c>
      <c r="C189" s="4">
        <f>B189+4</f>
        <v>10</v>
      </c>
      <c r="D189" s="4">
        <f t="shared" ref="D189:I189" si="1516">C189+4</f>
        <v>14</v>
      </c>
      <c r="E189" s="4">
        <f t="shared" si="1516"/>
        <v>18</v>
      </c>
      <c r="F189" s="4">
        <f t="shared" si="1516"/>
        <v>22</v>
      </c>
      <c r="G189" s="4">
        <f t="shared" si="1516"/>
        <v>26</v>
      </c>
      <c r="H189" s="4">
        <f t="shared" si="1516"/>
        <v>30</v>
      </c>
      <c r="I189" s="4">
        <f t="shared" si="1516"/>
        <v>34</v>
      </c>
      <c r="J189" s="4">
        <f>I189+8</f>
        <v>42</v>
      </c>
      <c r="K189">
        <f t="shared" ref="K189:Q189" si="1517">J189+8</f>
        <v>50</v>
      </c>
      <c r="L189" s="4">
        <f t="shared" si="1517"/>
        <v>58</v>
      </c>
      <c r="M189" s="4">
        <f t="shared" si="1517"/>
        <v>66</v>
      </c>
      <c r="N189" s="4">
        <f t="shared" si="1517"/>
        <v>74</v>
      </c>
      <c r="O189" s="4">
        <f t="shared" si="1517"/>
        <v>82</v>
      </c>
      <c r="P189" s="4">
        <f t="shared" si="1517"/>
        <v>90</v>
      </c>
      <c r="Q189" s="4">
        <f t="shared" si="1517"/>
        <v>98</v>
      </c>
      <c r="R189" s="4">
        <f>Q189+16</f>
        <v>114</v>
      </c>
      <c r="S189" s="4">
        <f t="shared" ref="S189:W189" si="1518">R189+16</f>
        <v>130</v>
      </c>
      <c r="T189" s="4">
        <f t="shared" si="1518"/>
        <v>146</v>
      </c>
      <c r="U189">
        <f t="shared" si="1518"/>
        <v>162</v>
      </c>
      <c r="V189" s="4">
        <f t="shared" si="1518"/>
        <v>178</v>
      </c>
      <c r="W189" s="4">
        <f t="shared" si="1518"/>
        <v>194</v>
      </c>
      <c r="X189" s="4">
        <f>W189+20</f>
        <v>214</v>
      </c>
      <c r="Y189" s="4">
        <f t="shared" ref="Y189:AJ189" si="1519">X189+20</f>
        <v>234</v>
      </c>
      <c r="Z189" s="4">
        <f t="shared" si="1519"/>
        <v>254</v>
      </c>
      <c r="AA189" s="4">
        <f t="shared" si="1519"/>
        <v>274</v>
      </c>
      <c r="AB189" s="4">
        <f t="shared" si="1519"/>
        <v>294</v>
      </c>
      <c r="AC189" s="4">
        <f t="shared" si="1519"/>
        <v>314</v>
      </c>
      <c r="AD189" s="4">
        <f t="shared" si="1519"/>
        <v>334</v>
      </c>
      <c r="AE189">
        <f t="shared" si="1519"/>
        <v>354</v>
      </c>
      <c r="AF189" s="4">
        <f t="shared" si="1519"/>
        <v>374</v>
      </c>
      <c r="AG189" s="4">
        <f t="shared" si="1519"/>
        <v>394</v>
      </c>
      <c r="AH189" s="4">
        <f t="shared" si="1519"/>
        <v>414</v>
      </c>
      <c r="AI189" s="4">
        <f t="shared" si="1519"/>
        <v>434</v>
      </c>
      <c r="AJ189" s="4">
        <f t="shared" si="1519"/>
        <v>454</v>
      </c>
      <c r="AK189" s="4">
        <f t="shared" ref="AK189:BA189" si="1520">AJ189+20</f>
        <v>474</v>
      </c>
      <c r="AL189" s="4">
        <f t="shared" si="1520"/>
        <v>494</v>
      </c>
      <c r="AM189" s="4">
        <f t="shared" si="1520"/>
        <v>514</v>
      </c>
      <c r="AN189" s="4">
        <f t="shared" si="1520"/>
        <v>534</v>
      </c>
      <c r="AO189">
        <f t="shared" si="1520"/>
        <v>554</v>
      </c>
      <c r="AP189" s="4">
        <f t="shared" si="1520"/>
        <v>574</v>
      </c>
      <c r="AQ189" s="4">
        <f t="shared" si="1520"/>
        <v>594</v>
      </c>
      <c r="AR189" s="4">
        <f t="shared" si="1520"/>
        <v>614</v>
      </c>
      <c r="AS189" s="4">
        <f t="shared" si="1520"/>
        <v>634</v>
      </c>
      <c r="AT189" s="4">
        <f t="shared" si="1520"/>
        <v>654</v>
      </c>
      <c r="AU189" s="4">
        <f t="shared" si="1520"/>
        <v>674</v>
      </c>
      <c r="AV189" s="4">
        <f t="shared" si="1520"/>
        <v>694</v>
      </c>
      <c r="AW189" s="4">
        <f t="shared" si="1520"/>
        <v>714</v>
      </c>
      <c r="AX189" s="4">
        <f t="shared" si="1520"/>
        <v>734</v>
      </c>
      <c r="AY189">
        <f t="shared" si="1520"/>
        <v>754</v>
      </c>
      <c r="AZ189" s="4">
        <f t="shared" si="1520"/>
        <v>774</v>
      </c>
      <c r="BA189" s="4">
        <f t="shared" si="1520"/>
        <v>794</v>
      </c>
      <c r="BB189" s="4">
        <f t="shared" ref="BB189:BI189" si="1521">BA189+20</f>
        <v>814</v>
      </c>
      <c r="BC189" s="4">
        <f t="shared" si="1521"/>
        <v>834</v>
      </c>
      <c r="BD189" s="4">
        <f t="shared" si="1521"/>
        <v>854</v>
      </c>
      <c r="BE189" s="4">
        <f t="shared" si="1521"/>
        <v>874</v>
      </c>
      <c r="BF189" s="4">
        <f t="shared" si="1521"/>
        <v>894</v>
      </c>
      <c r="BG189" s="4">
        <f t="shared" si="1521"/>
        <v>914</v>
      </c>
      <c r="BH189" s="4">
        <f t="shared" si="1521"/>
        <v>934</v>
      </c>
      <c r="BI189">
        <f t="shared" si="1521"/>
        <v>954</v>
      </c>
      <c r="BJ189" t="s">
        <v>1</v>
      </c>
    </row>
    <row r="190" spans="1:62">
      <c r="A190" s="4" t="s">
        <v>24</v>
      </c>
      <c r="B190" s="4">
        <v>10</v>
      </c>
      <c r="C190" s="4">
        <f>B190+0.5</f>
        <v>10.5</v>
      </c>
      <c r="D190" s="4">
        <f t="shared" ref="D190:AF190" si="1522">C190+0.5</f>
        <v>11</v>
      </c>
      <c r="E190" s="4">
        <f t="shared" si="1522"/>
        <v>11.5</v>
      </c>
      <c r="F190" s="4">
        <f t="shared" si="1522"/>
        <v>12</v>
      </c>
      <c r="G190" s="4">
        <f t="shared" si="1522"/>
        <v>12.5</v>
      </c>
      <c r="H190" s="4">
        <f t="shared" si="1522"/>
        <v>13</v>
      </c>
      <c r="I190" s="4">
        <f t="shared" si="1522"/>
        <v>13.5</v>
      </c>
      <c r="J190" s="4">
        <f t="shared" si="1522"/>
        <v>14</v>
      </c>
      <c r="K190">
        <f t="shared" si="1522"/>
        <v>14.5</v>
      </c>
      <c r="L190" s="4">
        <f t="shared" si="1522"/>
        <v>15</v>
      </c>
      <c r="M190" s="4">
        <f t="shared" si="1522"/>
        <v>15.5</v>
      </c>
      <c r="N190" s="4">
        <f t="shared" si="1522"/>
        <v>16</v>
      </c>
      <c r="O190" s="4">
        <f t="shared" si="1522"/>
        <v>16.5</v>
      </c>
      <c r="P190" s="4">
        <f t="shared" si="1522"/>
        <v>17</v>
      </c>
      <c r="Q190" s="4">
        <f t="shared" si="1522"/>
        <v>17.5</v>
      </c>
      <c r="R190" s="4">
        <f t="shared" si="1522"/>
        <v>18</v>
      </c>
      <c r="S190" s="4">
        <f t="shared" si="1522"/>
        <v>18.5</v>
      </c>
      <c r="T190" s="4">
        <f t="shared" si="1522"/>
        <v>19</v>
      </c>
      <c r="U190">
        <f t="shared" si="1522"/>
        <v>19.5</v>
      </c>
      <c r="V190" s="4">
        <f t="shared" si="1522"/>
        <v>20</v>
      </c>
      <c r="W190" s="4">
        <f t="shared" si="1522"/>
        <v>20.5</v>
      </c>
      <c r="X190" s="4">
        <f t="shared" si="1522"/>
        <v>21</v>
      </c>
      <c r="Y190" s="4">
        <f t="shared" si="1522"/>
        <v>21.5</v>
      </c>
      <c r="Z190" s="4">
        <f t="shared" si="1522"/>
        <v>22</v>
      </c>
      <c r="AA190" s="4">
        <f t="shared" si="1522"/>
        <v>22.5</v>
      </c>
      <c r="AB190" s="4">
        <f t="shared" si="1522"/>
        <v>23</v>
      </c>
      <c r="AC190" s="4">
        <f t="shared" si="1522"/>
        <v>23.5</v>
      </c>
      <c r="AD190" s="4">
        <f t="shared" si="1522"/>
        <v>24</v>
      </c>
      <c r="AE190">
        <f t="shared" si="1522"/>
        <v>24.5</v>
      </c>
      <c r="AF190" s="4">
        <f t="shared" si="1522"/>
        <v>25</v>
      </c>
      <c r="AG190" s="4">
        <f>AF190</f>
        <v>25</v>
      </c>
      <c r="AH190" s="4">
        <f>AG190+1</f>
        <v>26</v>
      </c>
      <c r="AI190" s="4">
        <f t="shared" ref="AI190" si="1523">AH190</f>
        <v>26</v>
      </c>
      <c r="AJ190" s="4">
        <f t="shared" ref="AJ190" si="1524">AI190+1</f>
        <v>27</v>
      </c>
      <c r="AK190" s="4">
        <f t="shared" ref="AK190" si="1525">AJ190</f>
        <v>27</v>
      </c>
      <c r="AL190" s="4">
        <f t="shared" ref="AL190" si="1526">AK190+1</f>
        <v>28</v>
      </c>
      <c r="AM190" s="4">
        <f t="shared" ref="AM190" si="1527">AL190</f>
        <v>28</v>
      </c>
      <c r="AN190" s="4">
        <f t="shared" ref="AN190" si="1528">AM190+1</f>
        <v>29</v>
      </c>
      <c r="AO190">
        <f t="shared" ref="AO190" si="1529">AN190</f>
        <v>29</v>
      </c>
      <c r="AP190" s="4">
        <f t="shared" ref="AP190" si="1530">AO190+1</f>
        <v>30</v>
      </c>
      <c r="AQ190" s="4">
        <f t="shared" ref="AQ190" si="1531">AP190</f>
        <v>30</v>
      </c>
      <c r="AR190" s="4">
        <f t="shared" ref="AR190" si="1532">AQ190+1</f>
        <v>31</v>
      </c>
      <c r="AS190" s="4">
        <f t="shared" ref="AS190" si="1533">AR190</f>
        <v>31</v>
      </c>
      <c r="AT190" s="4">
        <f t="shared" ref="AT190" si="1534">AS190+1</f>
        <v>32</v>
      </c>
      <c r="AU190" s="4">
        <f t="shared" ref="AU190" si="1535">AT190</f>
        <v>32</v>
      </c>
      <c r="AV190" s="4">
        <f t="shared" ref="AV190" si="1536">AU190+1</f>
        <v>33</v>
      </c>
      <c r="AW190" s="4">
        <f t="shared" ref="AW190" si="1537">AV190</f>
        <v>33</v>
      </c>
      <c r="AX190" s="4">
        <f t="shared" ref="AX190" si="1538">AW190+1</f>
        <v>34</v>
      </c>
      <c r="AY190">
        <f t="shared" ref="AY190" si="1539">AX190</f>
        <v>34</v>
      </c>
      <c r="AZ190" s="4">
        <f t="shared" ref="AZ190" si="1540">AY190+1</f>
        <v>35</v>
      </c>
      <c r="BA190" s="4">
        <f t="shared" ref="BA190" si="1541">AZ190</f>
        <v>35</v>
      </c>
      <c r="BB190" s="4">
        <f t="shared" ref="BB190" si="1542">BA190+1</f>
        <v>36</v>
      </c>
      <c r="BC190" s="4">
        <f t="shared" ref="BC190" si="1543">BB190</f>
        <v>36</v>
      </c>
      <c r="BD190" s="4">
        <f t="shared" ref="BD190" si="1544">BC190+1</f>
        <v>37</v>
      </c>
      <c r="BE190" s="4">
        <f t="shared" ref="BE190" si="1545">BD190</f>
        <v>37</v>
      </c>
      <c r="BF190" s="4">
        <f t="shared" ref="BF190" si="1546">BE190+1</f>
        <v>38</v>
      </c>
      <c r="BG190" s="4">
        <f t="shared" ref="BG190" si="1547">BF190</f>
        <v>38</v>
      </c>
      <c r="BH190" s="4">
        <f t="shared" ref="BH190" si="1548">BG190+1</f>
        <v>39</v>
      </c>
      <c r="BI190">
        <f t="shared" ref="BI190" si="1549">BH190</f>
        <v>39</v>
      </c>
      <c r="BJ190" t="s">
        <v>1</v>
      </c>
    </row>
    <row r="191" spans="1:62">
      <c r="A191" s="4" t="s">
        <v>5</v>
      </c>
    </row>
    <row r="192" spans="1:62">
      <c r="A192" s="4" t="s">
        <v>333</v>
      </c>
    </row>
    <row r="193" spans="1:62">
      <c r="A193" s="4" t="s">
        <v>30</v>
      </c>
      <c r="B193" s="4">
        <v>12</v>
      </c>
      <c r="C193" s="4">
        <f>B193+6</f>
        <v>18</v>
      </c>
      <c r="D193" s="4">
        <f>C193+7</f>
        <v>25</v>
      </c>
      <c r="E193" s="4">
        <f t="shared" ref="E193" si="1550">D193+6</f>
        <v>31</v>
      </c>
      <c r="F193" s="4">
        <f t="shared" ref="F193" si="1551">E193+7</f>
        <v>38</v>
      </c>
      <c r="G193" s="4">
        <f t="shared" ref="G193" si="1552">F193+6</f>
        <v>44</v>
      </c>
      <c r="H193" s="4">
        <f t="shared" ref="H193" si="1553">G193+7</f>
        <v>51</v>
      </c>
      <c r="I193" s="4">
        <f t="shared" ref="I193" si="1554">H193+6</f>
        <v>57</v>
      </c>
      <c r="J193" s="4">
        <f>I193+12</f>
        <v>69</v>
      </c>
      <c r="K193">
        <f>J193+11</f>
        <v>80</v>
      </c>
      <c r="L193" s="4">
        <f t="shared" ref="L193" si="1555">K193+12</f>
        <v>92</v>
      </c>
      <c r="M193" s="4">
        <f t="shared" ref="M193" si="1556">L193+11</f>
        <v>103</v>
      </c>
      <c r="N193" s="4">
        <f t="shared" ref="N193" si="1557">M193+12</f>
        <v>115</v>
      </c>
      <c r="O193" s="4">
        <f t="shared" ref="O193" si="1558">N193+11</f>
        <v>126</v>
      </c>
      <c r="P193" s="4">
        <f t="shared" ref="P193" si="1559">O193+12</f>
        <v>138</v>
      </c>
      <c r="Q193" s="4">
        <f t="shared" ref="Q193" si="1560">P193+11</f>
        <v>149</v>
      </c>
      <c r="R193" s="4">
        <f>Q193+14</f>
        <v>163</v>
      </c>
      <c r="S193" s="4">
        <f t="shared" ref="S193:W193" si="1561">R193+14</f>
        <v>177</v>
      </c>
      <c r="T193" s="4">
        <f t="shared" si="1561"/>
        <v>191</v>
      </c>
      <c r="U193">
        <f t="shared" si="1561"/>
        <v>205</v>
      </c>
      <c r="V193" s="4">
        <f t="shared" si="1561"/>
        <v>219</v>
      </c>
      <c r="W193" s="4">
        <f t="shared" si="1561"/>
        <v>233</v>
      </c>
      <c r="X193" s="4">
        <f>W193+17</f>
        <v>250</v>
      </c>
      <c r="Y193" s="4">
        <f>X193+16</f>
        <v>266</v>
      </c>
      <c r="Z193" s="4">
        <f t="shared" ref="Z193" si="1562">Y193+17</f>
        <v>283</v>
      </c>
      <c r="AA193" s="4">
        <f t="shared" ref="AA193" si="1563">Z193+16</f>
        <v>299</v>
      </c>
      <c r="AB193" s="4">
        <f t="shared" ref="AB193" si="1564">AA193+17</f>
        <v>316</v>
      </c>
      <c r="AC193" s="4">
        <f t="shared" ref="AC193" si="1565">AB193+16</f>
        <v>332</v>
      </c>
      <c r="AD193" s="4">
        <f t="shared" ref="AD193" si="1566">AC193+17</f>
        <v>349</v>
      </c>
      <c r="AE193">
        <f t="shared" ref="AE193" si="1567">AD193+16</f>
        <v>365</v>
      </c>
      <c r="AF193" s="4">
        <f t="shared" ref="AF193" si="1568">AE193+17</f>
        <v>382</v>
      </c>
      <c r="AG193" s="4">
        <f t="shared" ref="AG193" si="1569">AF193+16</f>
        <v>398</v>
      </c>
      <c r="AH193" s="4">
        <f t="shared" ref="AH193" si="1570">AG193+17</f>
        <v>415</v>
      </c>
      <c r="AI193" s="4">
        <f t="shared" ref="AI193" si="1571">AH193+16</f>
        <v>431</v>
      </c>
      <c r="AJ193" s="4">
        <f t="shared" ref="AJ193" si="1572">AI193+17</f>
        <v>448</v>
      </c>
      <c r="AK193" s="4">
        <f t="shared" ref="AK193" si="1573">AJ193+16</f>
        <v>464</v>
      </c>
      <c r="AL193" s="4">
        <f t="shared" ref="AL193" si="1574">AK193+17</f>
        <v>481</v>
      </c>
      <c r="AM193" s="4">
        <f t="shared" ref="AM193" si="1575">AL193+16</f>
        <v>497</v>
      </c>
      <c r="AN193" s="4">
        <f t="shared" ref="AN193" si="1576">AM193+17</f>
        <v>514</v>
      </c>
      <c r="AO193">
        <f t="shared" ref="AO193" si="1577">AN193+16</f>
        <v>530</v>
      </c>
      <c r="AP193" s="4">
        <f t="shared" ref="AP193" si="1578">AO193+17</f>
        <v>547</v>
      </c>
      <c r="AQ193" s="4">
        <f t="shared" ref="AQ193" si="1579">AP193+16</f>
        <v>563</v>
      </c>
      <c r="AR193" s="4">
        <f t="shared" ref="AR193" si="1580">AQ193+17</f>
        <v>580</v>
      </c>
      <c r="AS193" s="4">
        <f t="shared" ref="AS193" si="1581">AR193+16</f>
        <v>596</v>
      </c>
      <c r="AT193" s="4">
        <f t="shared" ref="AT193" si="1582">AS193+17</f>
        <v>613</v>
      </c>
      <c r="AU193" s="4">
        <f t="shared" ref="AU193" si="1583">AT193+16</f>
        <v>629</v>
      </c>
      <c r="AV193" s="4">
        <f t="shared" ref="AV193" si="1584">AU193+17</f>
        <v>646</v>
      </c>
      <c r="AW193" s="4">
        <f t="shared" ref="AW193" si="1585">AV193+16</f>
        <v>662</v>
      </c>
      <c r="AX193" s="4">
        <f t="shared" ref="AX193" si="1586">AW193+17</f>
        <v>679</v>
      </c>
      <c r="AY193">
        <f t="shared" ref="AY193" si="1587">AX193+16</f>
        <v>695</v>
      </c>
      <c r="AZ193" s="4">
        <f t="shared" ref="AZ193" si="1588">AY193+17</f>
        <v>712</v>
      </c>
      <c r="BA193" s="4">
        <f t="shared" ref="BA193" si="1589">AZ193+16</f>
        <v>728</v>
      </c>
      <c r="BB193" s="4">
        <f t="shared" ref="BB193" si="1590">BA193+17</f>
        <v>745</v>
      </c>
      <c r="BC193" s="4">
        <f t="shared" ref="BC193" si="1591">BB193+16</f>
        <v>761</v>
      </c>
      <c r="BD193" s="4">
        <f t="shared" ref="BD193" si="1592">BC193+17</f>
        <v>778</v>
      </c>
      <c r="BE193" s="4">
        <f t="shared" ref="BE193" si="1593">BD193+16</f>
        <v>794</v>
      </c>
      <c r="BF193" s="4">
        <f t="shared" ref="BF193" si="1594">BE193+17</f>
        <v>811</v>
      </c>
      <c r="BG193" s="4">
        <f t="shared" ref="BG193" si="1595">BF193+16</f>
        <v>827</v>
      </c>
      <c r="BH193" s="4">
        <f t="shared" ref="BH193" si="1596">BG193+17</f>
        <v>844</v>
      </c>
      <c r="BI193">
        <f t="shared" ref="BI193" si="1597">BH193+16</f>
        <v>860</v>
      </c>
      <c r="BJ193" t="s">
        <v>1</v>
      </c>
    </row>
    <row r="194" spans="1:62">
      <c r="A194" s="4" t="s">
        <v>31</v>
      </c>
      <c r="B194" s="4">
        <v>28</v>
      </c>
      <c r="C194" s="4">
        <f>B194+7</f>
        <v>35</v>
      </c>
      <c r="D194" s="4">
        <f>C194+8</f>
        <v>43</v>
      </c>
      <c r="E194" s="4">
        <f t="shared" ref="E194" si="1598">D194+7</f>
        <v>50</v>
      </c>
      <c r="F194" s="4">
        <f t="shared" ref="F194" si="1599">E194+8</f>
        <v>58</v>
      </c>
      <c r="G194" s="4">
        <f t="shared" ref="G194" si="1600">F194+7</f>
        <v>65</v>
      </c>
      <c r="H194" s="4">
        <f t="shared" ref="H194" si="1601">G194+8</f>
        <v>73</v>
      </c>
      <c r="I194" s="4">
        <f t="shared" ref="I194" si="1602">H194+7</f>
        <v>80</v>
      </c>
      <c r="J194" s="4">
        <f>I194+13</f>
        <v>93</v>
      </c>
      <c r="K194">
        <f>J194+12</f>
        <v>105</v>
      </c>
      <c r="L194" s="4">
        <f t="shared" ref="L194" si="1603">K194+13</f>
        <v>118</v>
      </c>
      <c r="M194" s="4">
        <f t="shared" ref="M194" si="1604">L194+12</f>
        <v>130</v>
      </c>
      <c r="N194" s="4">
        <f t="shared" ref="N194" si="1605">M194+13</f>
        <v>143</v>
      </c>
      <c r="O194" s="4">
        <f t="shared" ref="O194" si="1606">N194+12</f>
        <v>155</v>
      </c>
      <c r="P194" s="4">
        <f t="shared" ref="P194" si="1607">O194+13</f>
        <v>168</v>
      </c>
      <c r="Q194" s="4">
        <f t="shared" ref="Q194" si="1608">P194+12</f>
        <v>180</v>
      </c>
      <c r="R194" s="4">
        <f>Q194+15</f>
        <v>195</v>
      </c>
      <c r="S194" s="4">
        <f t="shared" ref="S194:W194" si="1609">R194+15</f>
        <v>210</v>
      </c>
      <c r="T194" s="4">
        <f t="shared" si="1609"/>
        <v>225</v>
      </c>
      <c r="U194">
        <f t="shared" si="1609"/>
        <v>240</v>
      </c>
      <c r="V194" s="4">
        <f t="shared" si="1609"/>
        <v>255</v>
      </c>
      <c r="W194" s="4">
        <f t="shared" si="1609"/>
        <v>270</v>
      </c>
      <c r="X194" s="4">
        <f>W194+18</f>
        <v>288</v>
      </c>
      <c r="Y194" s="4">
        <f>X194+17</f>
        <v>305</v>
      </c>
      <c r="Z194" s="4">
        <f t="shared" ref="Z194" si="1610">Y194+18</f>
        <v>323</v>
      </c>
      <c r="AA194" s="4">
        <f t="shared" ref="AA194" si="1611">Z194+17</f>
        <v>340</v>
      </c>
      <c r="AB194" s="4">
        <f t="shared" ref="AB194" si="1612">AA194+18</f>
        <v>358</v>
      </c>
      <c r="AC194" s="4">
        <f t="shared" ref="AC194" si="1613">AB194+17</f>
        <v>375</v>
      </c>
      <c r="AD194" s="4">
        <f t="shared" ref="AD194" si="1614">AC194+18</f>
        <v>393</v>
      </c>
      <c r="AE194">
        <f t="shared" ref="AE194" si="1615">AD194+17</f>
        <v>410</v>
      </c>
      <c r="AF194" s="4">
        <f t="shared" ref="AF194" si="1616">AE194+18</f>
        <v>428</v>
      </c>
      <c r="AG194" s="4">
        <f t="shared" ref="AG194" si="1617">AF194+17</f>
        <v>445</v>
      </c>
      <c r="AH194" s="4">
        <f t="shared" ref="AH194" si="1618">AG194+18</f>
        <v>463</v>
      </c>
      <c r="AI194" s="4">
        <f t="shared" ref="AI194" si="1619">AH194+17</f>
        <v>480</v>
      </c>
      <c r="AJ194" s="4">
        <f t="shared" ref="AJ194" si="1620">AI194+18</f>
        <v>498</v>
      </c>
      <c r="AK194" s="4">
        <f t="shared" ref="AK194" si="1621">AJ194+17</f>
        <v>515</v>
      </c>
      <c r="AL194" s="4">
        <f t="shared" ref="AL194" si="1622">AK194+18</f>
        <v>533</v>
      </c>
      <c r="AM194" s="4">
        <f t="shared" ref="AM194" si="1623">AL194+17</f>
        <v>550</v>
      </c>
      <c r="AN194" s="4">
        <f t="shared" ref="AN194" si="1624">AM194+18</f>
        <v>568</v>
      </c>
      <c r="AO194">
        <f t="shared" ref="AO194" si="1625">AN194+17</f>
        <v>585</v>
      </c>
      <c r="AP194" s="4">
        <f t="shared" ref="AP194" si="1626">AO194+18</f>
        <v>603</v>
      </c>
      <c r="AQ194" s="4">
        <f t="shared" ref="AQ194" si="1627">AP194+17</f>
        <v>620</v>
      </c>
      <c r="AR194" s="4">
        <f t="shared" ref="AR194" si="1628">AQ194+18</f>
        <v>638</v>
      </c>
      <c r="AS194" s="4">
        <f t="shared" ref="AS194" si="1629">AR194+17</f>
        <v>655</v>
      </c>
      <c r="AT194" s="4">
        <f t="shared" ref="AT194" si="1630">AS194+18</f>
        <v>673</v>
      </c>
      <c r="AU194" s="4">
        <f t="shared" ref="AU194" si="1631">AT194+17</f>
        <v>690</v>
      </c>
      <c r="AV194" s="4">
        <f t="shared" ref="AV194" si="1632">AU194+18</f>
        <v>708</v>
      </c>
      <c r="AW194" s="4">
        <f t="shared" ref="AW194" si="1633">AV194+17</f>
        <v>725</v>
      </c>
      <c r="AX194" s="4">
        <f t="shared" ref="AX194" si="1634">AW194+18</f>
        <v>743</v>
      </c>
      <c r="AY194">
        <f t="shared" ref="AY194" si="1635">AX194+17</f>
        <v>760</v>
      </c>
      <c r="AZ194" s="4">
        <f t="shared" ref="AZ194" si="1636">AY194+18</f>
        <v>778</v>
      </c>
      <c r="BA194" s="4">
        <f t="shared" ref="BA194" si="1637">AZ194+17</f>
        <v>795</v>
      </c>
      <c r="BB194" s="4">
        <f t="shared" ref="BB194" si="1638">BA194+18</f>
        <v>813</v>
      </c>
      <c r="BC194" s="4">
        <f t="shared" ref="BC194" si="1639">BB194+17</f>
        <v>830</v>
      </c>
      <c r="BD194" s="4">
        <f t="shared" ref="BD194" si="1640">BC194+18</f>
        <v>848</v>
      </c>
      <c r="BE194" s="4">
        <f t="shared" ref="BE194" si="1641">BD194+17</f>
        <v>865</v>
      </c>
      <c r="BF194" s="4">
        <f t="shared" ref="BF194" si="1642">BE194+18</f>
        <v>883</v>
      </c>
      <c r="BG194" s="4">
        <f t="shared" ref="BG194" si="1643">BF194+17</f>
        <v>900</v>
      </c>
      <c r="BH194" s="4">
        <f t="shared" ref="BH194" si="1644">BG194+18</f>
        <v>918</v>
      </c>
      <c r="BI194">
        <f t="shared" ref="BI194" si="1645">BH194+17</f>
        <v>935</v>
      </c>
      <c r="BJ194" t="s">
        <v>1</v>
      </c>
    </row>
    <row r="195" spans="1:62">
      <c r="A195" s="4" t="s">
        <v>24</v>
      </c>
      <c r="B195" s="4">
        <v>10</v>
      </c>
      <c r="C195" s="4">
        <f>B195+1</f>
        <v>11</v>
      </c>
      <c r="D195" s="4">
        <f t="shared" ref="D195:BI195" si="1646">C195+1</f>
        <v>12</v>
      </c>
      <c r="E195" s="4">
        <f t="shared" si="1646"/>
        <v>13</v>
      </c>
      <c r="F195" s="4">
        <f t="shared" si="1646"/>
        <v>14</v>
      </c>
      <c r="G195" s="4">
        <f t="shared" si="1646"/>
        <v>15</v>
      </c>
      <c r="H195" s="4">
        <f t="shared" si="1646"/>
        <v>16</v>
      </c>
      <c r="I195" s="4">
        <f t="shared" si="1646"/>
        <v>17</v>
      </c>
      <c r="J195" s="4">
        <f t="shared" si="1646"/>
        <v>18</v>
      </c>
      <c r="K195">
        <f t="shared" si="1646"/>
        <v>19</v>
      </c>
      <c r="L195" s="4">
        <f t="shared" si="1646"/>
        <v>20</v>
      </c>
      <c r="M195" s="4">
        <f t="shared" si="1646"/>
        <v>21</v>
      </c>
      <c r="N195" s="4">
        <f t="shared" si="1646"/>
        <v>22</v>
      </c>
      <c r="O195" s="4">
        <f t="shared" si="1646"/>
        <v>23</v>
      </c>
      <c r="P195" s="4">
        <f t="shared" si="1646"/>
        <v>24</v>
      </c>
      <c r="Q195" s="4">
        <f t="shared" si="1646"/>
        <v>25</v>
      </c>
      <c r="R195" s="4">
        <f t="shared" si="1646"/>
        <v>26</v>
      </c>
      <c r="S195" s="4">
        <f t="shared" si="1646"/>
        <v>27</v>
      </c>
      <c r="T195" s="4">
        <f t="shared" si="1646"/>
        <v>28</v>
      </c>
      <c r="U195">
        <f t="shared" si="1646"/>
        <v>29</v>
      </c>
      <c r="V195" s="4">
        <f t="shared" si="1646"/>
        <v>30</v>
      </c>
      <c r="W195" s="4">
        <f t="shared" si="1646"/>
        <v>31</v>
      </c>
      <c r="X195" s="4">
        <f t="shared" si="1646"/>
        <v>32</v>
      </c>
      <c r="Y195" s="4">
        <f t="shared" si="1646"/>
        <v>33</v>
      </c>
      <c r="Z195" s="4">
        <f t="shared" si="1646"/>
        <v>34</v>
      </c>
      <c r="AA195" s="4">
        <f t="shared" si="1646"/>
        <v>35</v>
      </c>
      <c r="AB195" s="4">
        <f t="shared" si="1646"/>
        <v>36</v>
      </c>
      <c r="AC195" s="4">
        <f t="shared" si="1646"/>
        <v>37</v>
      </c>
      <c r="AD195" s="4">
        <f t="shared" si="1646"/>
        <v>38</v>
      </c>
      <c r="AE195">
        <f t="shared" si="1646"/>
        <v>39</v>
      </c>
      <c r="AF195" s="4">
        <f t="shared" si="1646"/>
        <v>40</v>
      </c>
      <c r="AG195" s="4">
        <f t="shared" si="1646"/>
        <v>41</v>
      </c>
      <c r="AH195" s="4">
        <f t="shared" si="1646"/>
        <v>42</v>
      </c>
      <c r="AI195" s="4">
        <f t="shared" si="1646"/>
        <v>43</v>
      </c>
      <c r="AJ195" s="4">
        <f t="shared" si="1646"/>
        <v>44</v>
      </c>
      <c r="AK195" s="4">
        <f t="shared" si="1646"/>
        <v>45</v>
      </c>
      <c r="AL195" s="4">
        <f t="shared" si="1646"/>
        <v>46</v>
      </c>
      <c r="AM195" s="4">
        <f t="shared" si="1646"/>
        <v>47</v>
      </c>
      <c r="AN195" s="4">
        <f t="shared" si="1646"/>
        <v>48</v>
      </c>
      <c r="AO195">
        <f t="shared" si="1646"/>
        <v>49</v>
      </c>
      <c r="AP195" s="4">
        <f t="shared" si="1646"/>
        <v>50</v>
      </c>
      <c r="AQ195" s="4">
        <f t="shared" si="1646"/>
        <v>51</v>
      </c>
      <c r="AR195" s="4">
        <f t="shared" si="1646"/>
        <v>52</v>
      </c>
      <c r="AS195" s="4">
        <f t="shared" si="1646"/>
        <v>53</v>
      </c>
      <c r="AT195" s="4">
        <f t="shared" si="1646"/>
        <v>54</v>
      </c>
      <c r="AU195" s="4">
        <f t="shared" si="1646"/>
        <v>55</v>
      </c>
      <c r="AV195" s="4">
        <f t="shared" si="1646"/>
        <v>56</v>
      </c>
      <c r="AW195" s="4">
        <f t="shared" si="1646"/>
        <v>57</v>
      </c>
      <c r="AX195" s="4">
        <f t="shared" si="1646"/>
        <v>58</v>
      </c>
      <c r="AY195">
        <f t="shared" si="1646"/>
        <v>59</v>
      </c>
      <c r="AZ195" s="4">
        <f t="shared" si="1646"/>
        <v>60</v>
      </c>
      <c r="BA195" s="4">
        <f t="shared" si="1646"/>
        <v>61</v>
      </c>
      <c r="BB195" s="4">
        <f t="shared" si="1646"/>
        <v>62</v>
      </c>
      <c r="BC195" s="4">
        <f t="shared" si="1646"/>
        <v>63</v>
      </c>
      <c r="BD195" s="4">
        <f t="shared" si="1646"/>
        <v>64</v>
      </c>
      <c r="BE195" s="4">
        <f t="shared" si="1646"/>
        <v>65</v>
      </c>
      <c r="BF195" s="4">
        <f t="shared" si="1646"/>
        <v>66</v>
      </c>
      <c r="BG195" s="4">
        <f t="shared" si="1646"/>
        <v>67</v>
      </c>
      <c r="BH195" s="4">
        <f t="shared" si="1646"/>
        <v>68</v>
      </c>
      <c r="BI195">
        <f t="shared" si="1646"/>
        <v>69</v>
      </c>
      <c r="BJ195" t="s">
        <v>1</v>
      </c>
    </row>
    <row r="196" spans="1:62">
      <c r="A196" s="4" t="s">
        <v>5</v>
      </c>
    </row>
    <row r="202" spans="1:62">
      <c r="A202" s="4" t="s">
        <v>467</v>
      </c>
    </row>
    <row r="203" spans="1:62">
      <c r="A203" s="4" t="s">
        <v>41</v>
      </c>
      <c r="B203" s="4" t="s">
        <v>1</v>
      </c>
    </row>
    <row r="204" spans="1:62">
      <c r="A204" s="4" t="s">
        <v>42</v>
      </c>
      <c r="B204" s="4">
        <v>13.3</v>
      </c>
      <c r="C204" s="4">
        <f>B204+2</f>
        <v>15.3</v>
      </c>
      <c r="D204" s="4">
        <f t="shared" ref="D204:BI204" si="1647">C204+2</f>
        <v>17.3</v>
      </c>
      <c r="E204" s="4">
        <f t="shared" si="1647"/>
        <v>19.3</v>
      </c>
      <c r="F204" s="4">
        <f t="shared" si="1647"/>
        <v>21.3</v>
      </c>
      <c r="G204" s="4">
        <f t="shared" si="1647"/>
        <v>23.3</v>
      </c>
      <c r="H204" s="4">
        <f t="shared" si="1647"/>
        <v>25.3</v>
      </c>
      <c r="I204" s="4">
        <f t="shared" si="1647"/>
        <v>27.3</v>
      </c>
      <c r="J204" s="4">
        <f t="shared" si="1647"/>
        <v>29.3</v>
      </c>
      <c r="K204">
        <f t="shared" si="1647"/>
        <v>31.3</v>
      </c>
      <c r="L204" s="4">
        <f t="shared" si="1647"/>
        <v>33.299999999999997</v>
      </c>
      <c r="M204" s="4">
        <f t="shared" si="1647"/>
        <v>35.299999999999997</v>
      </c>
      <c r="N204" s="4">
        <f t="shared" si="1647"/>
        <v>37.299999999999997</v>
      </c>
      <c r="O204" s="4">
        <f t="shared" si="1647"/>
        <v>39.299999999999997</v>
      </c>
      <c r="P204" s="4">
        <f t="shared" si="1647"/>
        <v>41.3</v>
      </c>
      <c r="Q204" s="4">
        <f t="shared" si="1647"/>
        <v>43.3</v>
      </c>
      <c r="R204" s="4">
        <f t="shared" si="1647"/>
        <v>45.3</v>
      </c>
      <c r="S204" s="4">
        <f t="shared" si="1647"/>
        <v>47.3</v>
      </c>
      <c r="T204" s="4">
        <f t="shared" si="1647"/>
        <v>49.3</v>
      </c>
      <c r="U204">
        <f t="shared" si="1647"/>
        <v>51.3</v>
      </c>
      <c r="V204" s="4">
        <f t="shared" si="1647"/>
        <v>53.3</v>
      </c>
      <c r="W204" s="4">
        <f t="shared" si="1647"/>
        <v>55.3</v>
      </c>
      <c r="X204" s="4">
        <f t="shared" si="1647"/>
        <v>57.3</v>
      </c>
      <c r="Y204" s="4">
        <f t="shared" si="1647"/>
        <v>59.3</v>
      </c>
      <c r="Z204" s="4">
        <f t="shared" si="1647"/>
        <v>61.3</v>
      </c>
      <c r="AA204" s="4">
        <f t="shared" si="1647"/>
        <v>63.3</v>
      </c>
      <c r="AB204" s="4">
        <f t="shared" si="1647"/>
        <v>65.3</v>
      </c>
      <c r="AC204" s="4">
        <f t="shared" si="1647"/>
        <v>67.3</v>
      </c>
      <c r="AD204" s="4">
        <f t="shared" si="1647"/>
        <v>69.3</v>
      </c>
      <c r="AE204">
        <f t="shared" si="1647"/>
        <v>71.3</v>
      </c>
      <c r="AF204" s="4">
        <f t="shared" si="1647"/>
        <v>73.3</v>
      </c>
      <c r="AG204" s="4">
        <f t="shared" si="1647"/>
        <v>75.3</v>
      </c>
      <c r="AH204" s="4">
        <f t="shared" si="1647"/>
        <v>77.3</v>
      </c>
      <c r="AI204" s="4">
        <f t="shared" si="1647"/>
        <v>79.3</v>
      </c>
      <c r="AJ204" s="4">
        <f t="shared" si="1647"/>
        <v>81.3</v>
      </c>
      <c r="AK204" s="4">
        <f t="shared" si="1647"/>
        <v>83.3</v>
      </c>
      <c r="AL204" s="4">
        <f t="shared" si="1647"/>
        <v>85.3</v>
      </c>
      <c r="AM204" s="4">
        <f t="shared" si="1647"/>
        <v>87.3</v>
      </c>
      <c r="AN204" s="4">
        <f t="shared" si="1647"/>
        <v>89.3</v>
      </c>
      <c r="AO204">
        <f t="shared" si="1647"/>
        <v>91.3</v>
      </c>
      <c r="AP204" s="4">
        <f t="shared" si="1647"/>
        <v>93.3</v>
      </c>
      <c r="AQ204" s="4">
        <f t="shared" si="1647"/>
        <v>95.3</v>
      </c>
      <c r="AR204" s="4">
        <f t="shared" si="1647"/>
        <v>97.3</v>
      </c>
      <c r="AS204" s="4">
        <f t="shared" si="1647"/>
        <v>99.3</v>
      </c>
      <c r="AT204" s="9">
        <f t="shared" si="1647"/>
        <v>101.3</v>
      </c>
      <c r="AU204" s="9">
        <f t="shared" si="1647"/>
        <v>103.3</v>
      </c>
      <c r="AV204" s="9">
        <f t="shared" si="1647"/>
        <v>105.3</v>
      </c>
      <c r="AW204" s="9">
        <f t="shared" si="1647"/>
        <v>107.3</v>
      </c>
      <c r="AX204" s="9">
        <f t="shared" si="1647"/>
        <v>109.3</v>
      </c>
      <c r="AY204" s="3">
        <f t="shared" si="1647"/>
        <v>111.3</v>
      </c>
      <c r="AZ204" s="9">
        <f t="shared" si="1647"/>
        <v>113.3</v>
      </c>
      <c r="BA204" s="9">
        <f t="shared" si="1647"/>
        <v>115.3</v>
      </c>
      <c r="BB204" s="9">
        <f t="shared" si="1647"/>
        <v>117.3</v>
      </c>
      <c r="BC204" s="9">
        <f t="shared" si="1647"/>
        <v>119.3</v>
      </c>
      <c r="BD204" s="9">
        <f t="shared" si="1647"/>
        <v>121.3</v>
      </c>
      <c r="BE204" s="9">
        <f t="shared" si="1647"/>
        <v>123.3</v>
      </c>
      <c r="BF204" s="9">
        <f t="shared" si="1647"/>
        <v>125.3</v>
      </c>
      <c r="BG204" s="9">
        <f t="shared" si="1647"/>
        <v>127.3</v>
      </c>
      <c r="BH204" s="9">
        <f t="shared" si="1647"/>
        <v>129.30000000000001</v>
      </c>
      <c r="BI204" s="3">
        <f t="shared" si="1647"/>
        <v>131.30000000000001</v>
      </c>
      <c r="BJ204" t="s">
        <v>1</v>
      </c>
    </row>
    <row r="205" spans="1:62">
      <c r="A205" s="4" t="s">
        <v>43</v>
      </c>
      <c r="B205" s="4">
        <v>1</v>
      </c>
      <c r="C205" s="4">
        <f>B205</f>
        <v>1</v>
      </c>
      <c r="D205" s="4">
        <f>C205+1</f>
        <v>2</v>
      </c>
      <c r="E205" s="4">
        <f>D205</f>
        <v>2</v>
      </c>
      <c r="F205" s="4">
        <f>E205</f>
        <v>2</v>
      </c>
      <c r="G205" s="4">
        <f t="shared" ref="G205" si="1648">F205+1</f>
        <v>3</v>
      </c>
      <c r="H205" s="4">
        <f t="shared" ref="H205:I205" si="1649">G205</f>
        <v>3</v>
      </c>
      <c r="I205" s="4">
        <f t="shared" si="1649"/>
        <v>3</v>
      </c>
      <c r="J205" s="4">
        <f t="shared" ref="J205" si="1650">I205+1</f>
        <v>4</v>
      </c>
      <c r="K205">
        <f t="shared" ref="K205:L205" si="1651">J205</f>
        <v>4</v>
      </c>
      <c r="L205" s="4">
        <f t="shared" si="1651"/>
        <v>4</v>
      </c>
      <c r="M205" s="4">
        <f t="shared" ref="M205" si="1652">L205+1</f>
        <v>5</v>
      </c>
      <c r="N205" s="4">
        <f t="shared" ref="N205:O205" si="1653">M205</f>
        <v>5</v>
      </c>
      <c r="O205" s="4">
        <f t="shared" si="1653"/>
        <v>5</v>
      </c>
      <c r="P205" s="4">
        <f t="shared" ref="P205" si="1654">O205+1</f>
        <v>6</v>
      </c>
      <c r="Q205" s="4">
        <f t="shared" ref="Q205:R205" si="1655">P205</f>
        <v>6</v>
      </c>
      <c r="R205" s="4">
        <f t="shared" si="1655"/>
        <v>6</v>
      </c>
      <c r="S205" s="4">
        <f t="shared" ref="S205" si="1656">R205+1</f>
        <v>7</v>
      </c>
      <c r="T205" s="4">
        <f t="shared" ref="T205:U205" si="1657">S205</f>
        <v>7</v>
      </c>
      <c r="U205">
        <f t="shared" si="1657"/>
        <v>7</v>
      </c>
      <c r="V205" s="4">
        <f t="shared" ref="V205" si="1658">U205+1</f>
        <v>8</v>
      </c>
      <c r="W205" s="4">
        <f t="shared" ref="W205:X205" si="1659">V205</f>
        <v>8</v>
      </c>
      <c r="X205" s="4">
        <f t="shared" si="1659"/>
        <v>8</v>
      </c>
      <c r="Y205" s="4">
        <f t="shared" ref="Y205" si="1660">X205+1</f>
        <v>9</v>
      </c>
      <c r="Z205" s="4">
        <f t="shared" ref="Z205:AA205" si="1661">Y205</f>
        <v>9</v>
      </c>
      <c r="AA205" s="4">
        <f t="shared" si="1661"/>
        <v>9</v>
      </c>
      <c r="AB205" s="4">
        <f t="shared" ref="AB205" si="1662">AA205+1</f>
        <v>10</v>
      </c>
      <c r="AC205" s="4">
        <f t="shared" ref="AC205:AD205" si="1663">AB205</f>
        <v>10</v>
      </c>
      <c r="AD205" s="4">
        <f t="shared" si="1663"/>
        <v>10</v>
      </c>
      <c r="AE205">
        <f t="shared" ref="AE205" si="1664">AD205+1</f>
        <v>11</v>
      </c>
      <c r="AF205" s="4">
        <f t="shared" ref="AF205:AG205" si="1665">AE205</f>
        <v>11</v>
      </c>
      <c r="AG205" s="4">
        <f t="shared" si="1665"/>
        <v>11</v>
      </c>
      <c r="AH205" s="4">
        <f t="shared" ref="AH205" si="1666">AG205+1</f>
        <v>12</v>
      </c>
      <c r="AI205" s="4">
        <f t="shared" ref="AI205:AJ205" si="1667">AH205</f>
        <v>12</v>
      </c>
      <c r="AJ205" s="4">
        <f t="shared" si="1667"/>
        <v>12</v>
      </c>
      <c r="AK205" s="4">
        <f t="shared" ref="AK205" si="1668">AJ205+1</f>
        <v>13</v>
      </c>
      <c r="AL205" s="4">
        <f t="shared" ref="AL205:AM205" si="1669">AK205</f>
        <v>13</v>
      </c>
      <c r="AM205" s="4">
        <f t="shared" si="1669"/>
        <v>13</v>
      </c>
      <c r="AN205" s="4">
        <f t="shared" ref="AN205" si="1670">AM205+1</f>
        <v>14</v>
      </c>
      <c r="AO205">
        <f t="shared" ref="AO205:AP205" si="1671">AN205</f>
        <v>14</v>
      </c>
      <c r="AP205" s="4">
        <f t="shared" si="1671"/>
        <v>14</v>
      </c>
      <c r="AQ205" s="4">
        <f t="shared" ref="AQ205" si="1672">AP205+1</f>
        <v>15</v>
      </c>
      <c r="AR205" s="4">
        <f t="shared" ref="AR205:AS205" si="1673">AQ205</f>
        <v>15</v>
      </c>
      <c r="AS205" s="4">
        <f t="shared" si="1673"/>
        <v>15</v>
      </c>
      <c r="AT205" s="4">
        <f t="shared" ref="AT205" si="1674">AS205+1</f>
        <v>16</v>
      </c>
      <c r="AU205" s="4">
        <f t="shared" ref="AU205:AV205" si="1675">AT205</f>
        <v>16</v>
      </c>
      <c r="AV205" s="4">
        <f t="shared" si="1675"/>
        <v>16</v>
      </c>
      <c r="AW205" s="4">
        <f t="shared" ref="AW205" si="1676">AV205+1</f>
        <v>17</v>
      </c>
      <c r="AX205" s="4">
        <f t="shared" ref="AX205:AY205" si="1677">AW205</f>
        <v>17</v>
      </c>
      <c r="AY205">
        <f t="shared" si="1677"/>
        <v>17</v>
      </c>
      <c r="AZ205" s="4">
        <f t="shared" ref="AZ205" si="1678">AY205+1</f>
        <v>18</v>
      </c>
      <c r="BA205" s="4">
        <f t="shared" ref="BA205:BB205" si="1679">AZ205</f>
        <v>18</v>
      </c>
      <c r="BB205" s="4">
        <f t="shared" si="1679"/>
        <v>18</v>
      </c>
      <c r="BC205" s="4">
        <f t="shared" ref="BC205" si="1680">BB205+1</f>
        <v>19</v>
      </c>
      <c r="BD205" s="4">
        <f t="shared" ref="BD205:BE205" si="1681">BC205</f>
        <v>19</v>
      </c>
      <c r="BE205" s="4">
        <f t="shared" si="1681"/>
        <v>19</v>
      </c>
      <c r="BF205" s="4">
        <f t="shared" ref="BF205" si="1682">BE205+1</f>
        <v>20</v>
      </c>
      <c r="BG205" s="4">
        <f t="shared" ref="BG205:BH205" si="1683">BF205</f>
        <v>20</v>
      </c>
      <c r="BH205" s="4">
        <f t="shared" si="1683"/>
        <v>20</v>
      </c>
      <c r="BI205">
        <f t="shared" ref="BI205" si="1684">BH205+1</f>
        <v>21</v>
      </c>
      <c r="BJ205" t="s">
        <v>1</v>
      </c>
    </row>
    <row r="206" spans="1:62">
      <c r="A206" s="4" t="s">
        <v>44</v>
      </c>
      <c r="B206" s="4">
        <v>4</v>
      </c>
      <c r="C206" s="4">
        <f>B206+2</f>
        <v>6</v>
      </c>
      <c r="D206" s="4">
        <f t="shared" ref="D206:Q206" si="1685">C206+2</f>
        <v>8</v>
      </c>
      <c r="E206" s="4">
        <f t="shared" si="1685"/>
        <v>10</v>
      </c>
      <c r="F206" s="4">
        <f t="shared" si="1685"/>
        <v>12</v>
      </c>
      <c r="G206" s="4">
        <f t="shared" si="1685"/>
        <v>14</v>
      </c>
      <c r="H206" s="4">
        <f t="shared" si="1685"/>
        <v>16</v>
      </c>
      <c r="I206" s="4">
        <f t="shared" si="1685"/>
        <v>18</v>
      </c>
      <c r="J206" s="4">
        <f t="shared" si="1685"/>
        <v>20</v>
      </c>
      <c r="K206">
        <f t="shared" si="1685"/>
        <v>22</v>
      </c>
      <c r="L206" s="4">
        <f t="shared" si="1685"/>
        <v>24</v>
      </c>
      <c r="M206" s="4">
        <f t="shared" si="1685"/>
        <v>26</v>
      </c>
      <c r="N206" s="4">
        <f t="shared" si="1685"/>
        <v>28</v>
      </c>
      <c r="O206" s="4">
        <f t="shared" si="1685"/>
        <v>30</v>
      </c>
      <c r="P206" s="4">
        <f t="shared" si="1685"/>
        <v>32</v>
      </c>
      <c r="Q206" s="4">
        <f t="shared" si="1685"/>
        <v>34</v>
      </c>
      <c r="R206" s="4">
        <f>Q206+4</f>
        <v>38</v>
      </c>
      <c r="S206" s="4">
        <f t="shared" ref="S206:AC206" si="1686">R206+4</f>
        <v>42</v>
      </c>
      <c r="T206" s="4">
        <f t="shared" si="1686"/>
        <v>46</v>
      </c>
      <c r="U206">
        <f t="shared" si="1686"/>
        <v>50</v>
      </c>
      <c r="V206" s="4">
        <f t="shared" si="1686"/>
        <v>54</v>
      </c>
      <c r="W206" s="4">
        <f t="shared" si="1686"/>
        <v>58</v>
      </c>
      <c r="X206" s="4">
        <f t="shared" si="1686"/>
        <v>62</v>
      </c>
      <c r="Y206" s="4">
        <f t="shared" si="1686"/>
        <v>66</v>
      </c>
      <c r="Z206" s="4">
        <f t="shared" si="1686"/>
        <v>70</v>
      </c>
      <c r="AA206" s="4">
        <f t="shared" si="1686"/>
        <v>74</v>
      </c>
      <c r="AB206" s="4">
        <f t="shared" si="1686"/>
        <v>78</v>
      </c>
      <c r="AC206" s="4">
        <f t="shared" si="1686"/>
        <v>82</v>
      </c>
      <c r="AD206" s="4">
        <f>AC206+2</f>
        <v>84</v>
      </c>
      <c r="AE206">
        <f t="shared" ref="AE206:BI206" si="1687">AD206+2</f>
        <v>86</v>
      </c>
      <c r="AF206" s="4">
        <f t="shared" si="1687"/>
        <v>88</v>
      </c>
      <c r="AG206" s="4">
        <f t="shared" si="1687"/>
        <v>90</v>
      </c>
      <c r="AH206" s="4">
        <f t="shared" si="1687"/>
        <v>92</v>
      </c>
      <c r="AI206" s="4">
        <f t="shared" si="1687"/>
        <v>94</v>
      </c>
      <c r="AJ206" s="4">
        <f t="shared" si="1687"/>
        <v>96</v>
      </c>
      <c r="AK206" s="4">
        <f t="shared" si="1687"/>
        <v>98</v>
      </c>
      <c r="AL206" s="4">
        <f t="shared" si="1687"/>
        <v>100</v>
      </c>
      <c r="AM206" s="4">
        <f t="shared" si="1687"/>
        <v>102</v>
      </c>
      <c r="AN206" s="4">
        <f t="shared" si="1687"/>
        <v>104</v>
      </c>
      <c r="AO206">
        <f t="shared" si="1687"/>
        <v>106</v>
      </c>
      <c r="AP206" s="4">
        <f t="shared" si="1687"/>
        <v>108</v>
      </c>
      <c r="AQ206" s="4">
        <f t="shared" si="1687"/>
        <v>110</v>
      </c>
      <c r="AR206" s="4">
        <f t="shared" si="1687"/>
        <v>112</v>
      </c>
      <c r="AS206" s="4">
        <f t="shared" si="1687"/>
        <v>114</v>
      </c>
      <c r="AT206" s="4">
        <f t="shared" si="1687"/>
        <v>116</v>
      </c>
      <c r="AU206" s="4">
        <f t="shared" si="1687"/>
        <v>118</v>
      </c>
      <c r="AV206" s="4">
        <f t="shared" si="1687"/>
        <v>120</v>
      </c>
      <c r="AW206" s="4">
        <f t="shared" si="1687"/>
        <v>122</v>
      </c>
      <c r="AX206" s="4">
        <f t="shared" si="1687"/>
        <v>124</v>
      </c>
      <c r="AY206">
        <f t="shared" si="1687"/>
        <v>126</v>
      </c>
      <c r="AZ206" s="4">
        <f t="shared" si="1687"/>
        <v>128</v>
      </c>
      <c r="BA206" s="4">
        <f t="shared" si="1687"/>
        <v>130</v>
      </c>
      <c r="BB206" s="4">
        <f t="shared" si="1687"/>
        <v>132</v>
      </c>
      <c r="BC206" s="4">
        <f t="shared" si="1687"/>
        <v>134</v>
      </c>
      <c r="BD206" s="4">
        <f t="shared" si="1687"/>
        <v>136</v>
      </c>
      <c r="BE206" s="4">
        <f t="shared" si="1687"/>
        <v>138</v>
      </c>
      <c r="BF206" s="4">
        <f t="shared" si="1687"/>
        <v>140</v>
      </c>
      <c r="BG206" s="4">
        <f t="shared" si="1687"/>
        <v>142</v>
      </c>
      <c r="BH206" s="4">
        <f t="shared" si="1687"/>
        <v>144</v>
      </c>
      <c r="BI206">
        <f t="shared" si="1687"/>
        <v>146</v>
      </c>
      <c r="BJ206" t="s">
        <v>1</v>
      </c>
    </row>
    <row r="207" spans="1:62">
      <c r="A207" s="4" t="s">
        <v>5</v>
      </c>
    </row>
    <row r="208" spans="1:62">
      <c r="A208" s="4" t="s">
        <v>468</v>
      </c>
    </row>
    <row r="209" spans="1:62">
      <c r="A209" s="4" t="s">
        <v>45</v>
      </c>
      <c r="B209" s="4" t="s">
        <v>1</v>
      </c>
    </row>
    <row r="210" spans="1:62">
      <c r="A210" s="4" t="s">
        <v>46</v>
      </c>
      <c r="B210" s="4">
        <v>13.3</v>
      </c>
      <c r="C210" s="4">
        <f>B210+1.3</f>
        <v>14.600000000000001</v>
      </c>
      <c r="D210" s="4">
        <f>C210+1.4</f>
        <v>16</v>
      </c>
      <c r="E210" s="4">
        <f>D210+1.3</f>
        <v>17.3</v>
      </c>
      <c r="F210" s="4">
        <f>E210+1.3</f>
        <v>18.600000000000001</v>
      </c>
      <c r="G210" s="4">
        <f t="shared" ref="G210" si="1688">F210+1.4</f>
        <v>20</v>
      </c>
      <c r="H210" s="4">
        <f t="shared" ref="H210:I210" si="1689">G210+1.3</f>
        <v>21.3</v>
      </c>
      <c r="I210" s="4">
        <f t="shared" si="1689"/>
        <v>22.6</v>
      </c>
      <c r="J210" s="4">
        <f t="shared" ref="J210" si="1690">I210+1.4</f>
        <v>24</v>
      </c>
      <c r="K210">
        <f t="shared" ref="K210:L210" si="1691">J210+1.3</f>
        <v>25.3</v>
      </c>
      <c r="L210" s="4">
        <f t="shared" si="1691"/>
        <v>26.6</v>
      </c>
      <c r="M210" s="4">
        <f t="shared" ref="M210" si="1692">L210+1.4</f>
        <v>28</v>
      </c>
      <c r="N210" s="4">
        <f t="shared" ref="N210:O210" si="1693">M210+1.3</f>
        <v>29.3</v>
      </c>
      <c r="O210" s="4">
        <f t="shared" si="1693"/>
        <v>30.6</v>
      </c>
      <c r="P210" s="4">
        <f t="shared" ref="P210" si="1694">O210+1.4</f>
        <v>32</v>
      </c>
      <c r="Q210" s="4">
        <f t="shared" ref="Q210:R210" si="1695">P210+1.3</f>
        <v>33.299999999999997</v>
      </c>
      <c r="R210" s="4">
        <f t="shared" si="1695"/>
        <v>34.599999999999994</v>
      </c>
      <c r="S210" s="4">
        <f t="shared" ref="S210" si="1696">R210+1.4</f>
        <v>35.999999999999993</v>
      </c>
      <c r="T210" s="4">
        <f t="shared" ref="T210:U210" si="1697">S210+1.3</f>
        <v>37.29999999999999</v>
      </c>
      <c r="U210">
        <f t="shared" si="1697"/>
        <v>38.599999999999987</v>
      </c>
      <c r="V210" s="4">
        <f t="shared" ref="V210" si="1698">U210+1.4</f>
        <v>39.999999999999986</v>
      </c>
      <c r="W210" s="4">
        <f t="shared" ref="W210:X210" si="1699">V210+1.3</f>
        <v>41.299999999999983</v>
      </c>
      <c r="X210" s="4">
        <f t="shared" si="1699"/>
        <v>42.59999999999998</v>
      </c>
      <c r="Y210" s="4">
        <f t="shared" ref="Y210" si="1700">X210+1.4</f>
        <v>43.999999999999979</v>
      </c>
      <c r="Z210" s="4">
        <f t="shared" ref="Z210:AA210" si="1701">Y210+1.3</f>
        <v>45.299999999999976</v>
      </c>
      <c r="AA210" s="4">
        <f t="shared" si="1701"/>
        <v>46.599999999999973</v>
      </c>
      <c r="AB210" s="4">
        <f t="shared" ref="AB210" si="1702">AA210+1.4</f>
        <v>47.999999999999972</v>
      </c>
      <c r="AC210" s="4">
        <f t="shared" ref="AC210:AD210" si="1703">AB210+1.3</f>
        <v>49.299999999999969</v>
      </c>
      <c r="AD210" s="4">
        <f t="shared" si="1703"/>
        <v>50.599999999999966</v>
      </c>
      <c r="AE210">
        <f t="shared" ref="AE210" si="1704">AD210+1.4</f>
        <v>51.999999999999964</v>
      </c>
      <c r="AF210" s="4">
        <f t="shared" ref="AF210:AG210" si="1705">AE210+1.3</f>
        <v>53.299999999999962</v>
      </c>
      <c r="AG210" s="4">
        <f t="shared" si="1705"/>
        <v>54.599999999999959</v>
      </c>
      <c r="AH210" s="4">
        <f t="shared" ref="AH210" si="1706">AG210+1.4</f>
        <v>55.999999999999957</v>
      </c>
      <c r="AI210" s="4">
        <f t="shared" ref="AI210:AJ210" si="1707">AH210+1.3</f>
        <v>57.299999999999955</v>
      </c>
      <c r="AJ210" s="4">
        <f t="shared" si="1707"/>
        <v>58.599999999999952</v>
      </c>
      <c r="AK210" s="4">
        <f t="shared" ref="AK210" si="1708">AJ210+1.4</f>
        <v>59.99999999999995</v>
      </c>
      <c r="AL210" s="4">
        <f t="shared" ref="AL210:AM210" si="1709">AK210+1.3</f>
        <v>61.299999999999947</v>
      </c>
      <c r="AM210" s="4">
        <f t="shared" si="1709"/>
        <v>62.599999999999945</v>
      </c>
      <c r="AN210" s="4">
        <f t="shared" ref="AN210" si="1710">AM210+1.4</f>
        <v>63.999999999999943</v>
      </c>
      <c r="AO210">
        <f t="shared" ref="AO210:AP210" si="1711">AN210+1.3</f>
        <v>65.29999999999994</v>
      </c>
      <c r="AP210" s="4">
        <f t="shared" si="1711"/>
        <v>66.599999999999937</v>
      </c>
      <c r="AQ210" s="4">
        <f t="shared" ref="AQ210" si="1712">AP210+1.4</f>
        <v>67.999999999999943</v>
      </c>
      <c r="AR210" s="4">
        <f t="shared" ref="AR210:AS210" si="1713">AQ210+1.3</f>
        <v>69.29999999999994</v>
      </c>
      <c r="AS210" s="4">
        <f t="shared" si="1713"/>
        <v>70.599999999999937</v>
      </c>
      <c r="AT210" s="4">
        <f t="shared" ref="AT210" si="1714">AS210+1.4</f>
        <v>71.999999999999943</v>
      </c>
      <c r="AU210" s="4">
        <f t="shared" ref="AU210:AV210" si="1715">AT210+1.3</f>
        <v>73.29999999999994</v>
      </c>
      <c r="AV210" s="4">
        <f t="shared" si="1715"/>
        <v>74.599999999999937</v>
      </c>
      <c r="AW210" s="4">
        <f t="shared" ref="AW210" si="1716">AV210+1.4</f>
        <v>75.999999999999943</v>
      </c>
      <c r="AX210" s="4">
        <f t="shared" ref="AX210:AY210" si="1717">AW210+1.3</f>
        <v>77.29999999999994</v>
      </c>
      <c r="AY210">
        <f t="shared" si="1717"/>
        <v>78.599999999999937</v>
      </c>
      <c r="AZ210" s="4">
        <f t="shared" ref="AZ210" si="1718">AY210+1.4</f>
        <v>79.999999999999943</v>
      </c>
      <c r="BA210" s="4">
        <f t="shared" ref="BA210:BB210" si="1719">AZ210+1.3</f>
        <v>81.29999999999994</v>
      </c>
      <c r="BB210" s="4">
        <f t="shared" si="1719"/>
        <v>82.599999999999937</v>
      </c>
      <c r="BC210" s="4">
        <f t="shared" ref="BC210" si="1720">BB210+1.4</f>
        <v>83.999999999999943</v>
      </c>
      <c r="BD210" s="4">
        <f t="shared" ref="BD210:BE210" si="1721">BC210+1.3</f>
        <v>85.29999999999994</v>
      </c>
      <c r="BE210" s="4">
        <f t="shared" si="1721"/>
        <v>86.599999999999937</v>
      </c>
      <c r="BF210" s="4">
        <f t="shared" ref="BF210" si="1722">BE210+1.4</f>
        <v>87.999999999999943</v>
      </c>
      <c r="BG210" s="4">
        <f t="shared" ref="BG210:BH210" si="1723">BF210+1.3</f>
        <v>89.29999999999994</v>
      </c>
      <c r="BH210" s="4">
        <f t="shared" si="1723"/>
        <v>90.599999999999937</v>
      </c>
      <c r="BI210">
        <f t="shared" ref="BI210" si="1724">BH210+1.4</f>
        <v>91.999999999999943</v>
      </c>
      <c r="BJ210" t="s">
        <v>1</v>
      </c>
    </row>
    <row r="211" spans="1:62">
      <c r="A211" s="4" t="s">
        <v>47</v>
      </c>
      <c r="B211" s="4">
        <v>5</v>
      </c>
      <c r="C211" s="4">
        <f>B211+1</f>
        <v>6</v>
      </c>
      <c r="D211" s="4">
        <f t="shared" ref="D211:BI211" si="1725">C211+1</f>
        <v>7</v>
      </c>
      <c r="E211" s="4">
        <f t="shared" si="1725"/>
        <v>8</v>
      </c>
      <c r="F211" s="4">
        <f t="shared" si="1725"/>
        <v>9</v>
      </c>
      <c r="G211" s="4">
        <f t="shared" si="1725"/>
        <v>10</v>
      </c>
      <c r="H211" s="4">
        <f t="shared" si="1725"/>
        <v>11</v>
      </c>
      <c r="I211" s="4">
        <f t="shared" si="1725"/>
        <v>12</v>
      </c>
      <c r="J211" s="4">
        <f t="shared" si="1725"/>
        <v>13</v>
      </c>
      <c r="K211" s="4">
        <f t="shared" si="1725"/>
        <v>14</v>
      </c>
      <c r="L211" s="4">
        <f t="shared" si="1725"/>
        <v>15</v>
      </c>
      <c r="M211" s="4">
        <f t="shared" si="1725"/>
        <v>16</v>
      </c>
      <c r="N211" s="4">
        <f t="shared" si="1725"/>
        <v>17</v>
      </c>
      <c r="O211" s="4">
        <f t="shared" si="1725"/>
        <v>18</v>
      </c>
      <c r="P211" s="4">
        <f t="shared" si="1725"/>
        <v>19</v>
      </c>
      <c r="Q211" s="4">
        <f t="shared" si="1725"/>
        <v>20</v>
      </c>
      <c r="R211" s="4">
        <f t="shared" si="1725"/>
        <v>21</v>
      </c>
      <c r="S211" s="4">
        <f t="shared" si="1725"/>
        <v>22</v>
      </c>
      <c r="T211" s="4">
        <f t="shared" si="1725"/>
        <v>23</v>
      </c>
      <c r="U211" s="4">
        <f t="shared" si="1725"/>
        <v>24</v>
      </c>
      <c r="V211" s="4">
        <f t="shared" si="1725"/>
        <v>25</v>
      </c>
      <c r="W211" s="4">
        <f t="shared" si="1725"/>
        <v>26</v>
      </c>
      <c r="X211" s="4">
        <f t="shared" si="1725"/>
        <v>27</v>
      </c>
      <c r="Y211" s="4">
        <f t="shared" si="1725"/>
        <v>28</v>
      </c>
      <c r="Z211" s="4">
        <f t="shared" si="1725"/>
        <v>29</v>
      </c>
      <c r="AA211" s="4">
        <f t="shared" si="1725"/>
        <v>30</v>
      </c>
      <c r="AB211" s="4">
        <f t="shared" si="1725"/>
        <v>31</v>
      </c>
      <c r="AC211" s="4">
        <f t="shared" si="1725"/>
        <v>32</v>
      </c>
      <c r="AD211" s="4">
        <f t="shared" si="1725"/>
        <v>33</v>
      </c>
      <c r="AE211" s="4">
        <f t="shared" si="1725"/>
        <v>34</v>
      </c>
      <c r="AF211" s="4">
        <f t="shared" si="1725"/>
        <v>35</v>
      </c>
      <c r="AG211" s="4">
        <f t="shared" si="1725"/>
        <v>36</v>
      </c>
      <c r="AH211" s="4">
        <f t="shared" si="1725"/>
        <v>37</v>
      </c>
      <c r="AI211" s="4">
        <f t="shared" si="1725"/>
        <v>38</v>
      </c>
      <c r="AJ211" s="4">
        <f t="shared" si="1725"/>
        <v>39</v>
      </c>
      <c r="AK211" s="4">
        <f t="shared" si="1725"/>
        <v>40</v>
      </c>
      <c r="AL211" s="4">
        <f t="shared" si="1725"/>
        <v>41</v>
      </c>
      <c r="AM211" s="4">
        <f t="shared" si="1725"/>
        <v>42</v>
      </c>
      <c r="AN211" s="4">
        <f t="shared" si="1725"/>
        <v>43</v>
      </c>
      <c r="AO211" s="4">
        <f t="shared" si="1725"/>
        <v>44</v>
      </c>
      <c r="AP211" s="4">
        <f t="shared" si="1725"/>
        <v>45</v>
      </c>
      <c r="AQ211" s="4">
        <f t="shared" si="1725"/>
        <v>46</v>
      </c>
      <c r="AR211" s="4">
        <f t="shared" si="1725"/>
        <v>47</v>
      </c>
      <c r="AS211" s="4">
        <f t="shared" si="1725"/>
        <v>48</v>
      </c>
      <c r="AT211" s="4">
        <f t="shared" si="1725"/>
        <v>49</v>
      </c>
      <c r="AU211" s="4">
        <f t="shared" si="1725"/>
        <v>50</v>
      </c>
      <c r="AV211" s="4">
        <f t="shared" si="1725"/>
        <v>51</v>
      </c>
      <c r="AW211" s="4">
        <f t="shared" si="1725"/>
        <v>52</v>
      </c>
      <c r="AX211" s="4">
        <f t="shared" si="1725"/>
        <v>53</v>
      </c>
      <c r="AY211" s="4">
        <f t="shared" si="1725"/>
        <v>54</v>
      </c>
      <c r="AZ211" s="4">
        <f t="shared" si="1725"/>
        <v>55</v>
      </c>
      <c r="BA211" s="4">
        <f t="shared" si="1725"/>
        <v>56</v>
      </c>
      <c r="BB211" s="4">
        <f t="shared" si="1725"/>
        <v>57</v>
      </c>
      <c r="BC211" s="4">
        <f t="shared" si="1725"/>
        <v>58</v>
      </c>
      <c r="BD211" s="4">
        <f t="shared" si="1725"/>
        <v>59</v>
      </c>
      <c r="BE211" s="4">
        <f t="shared" si="1725"/>
        <v>60</v>
      </c>
      <c r="BF211" s="4">
        <f t="shared" si="1725"/>
        <v>61</v>
      </c>
      <c r="BG211" s="4">
        <f t="shared" si="1725"/>
        <v>62</v>
      </c>
      <c r="BH211" s="4">
        <f t="shared" si="1725"/>
        <v>63</v>
      </c>
      <c r="BI211" s="4">
        <f t="shared" si="1725"/>
        <v>64</v>
      </c>
      <c r="BJ211" t="s">
        <v>1</v>
      </c>
    </row>
    <row r="212" spans="1:62">
      <c r="A212" s="4" t="s">
        <v>48</v>
      </c>
      <c r="B212" s="4">
        <v>25</v>
      </c>
      <c r="C212" s="4">
        <f>B212+4</f>
        <v>29</v>
      </c>
      <c r="D212" s="4">
        <f t="shared" ref="D212:I212" si="1726">C212+4</f>
        <v>33</v>
      </c>
      <c r="E212" s="4">
        <f t="shared" si="1726"/>
        <v>37</v>
      </c>
      <c r="F212" s="4">
        <f t="shared" si="1726"/>
        <v>41</v>
      </c>
      <c r="G212" s="4">
        <f t="shared" si="1726"/>
        <v>45</v>
      </c>
      <c r="H212" s="4">
        <f t="shared" si="1726"/>
        <v>49</v>
      </c>
      <c r="I212" s="4">
        <f t="shared" si="1726"/>
        <v>53</v>
      </c>
      <c r="J212" s="4">
        <f>I212+3</f>
        <v>56</v>
      </c>
      <c r="K212" s="4">
        <f t="shared" ref="K212:Q212" si="1727">J212+3</f>
        <v>59</v>
      </c>
      <c r="L212" s="4">
        <f t="shared" si="1727"/>
        <v>62</v>
      </c>
      <c r="M212" s="4">
        <f t="shared" si="1727"/>
        <v>65</v>
      </c>
      <c r="N212" s="4">
        <f t="shared" si="1727"/>
        <v>68</v>
      </c>
      <c r="O212" s="4">
        <f t="shared" si="1727"/>
        <v>71</v>
      </c>
      <c r="P212" s="4">
        <f t="shared" si="1727"/>
        <v>74</v>
      </c>
      <c r="Q212" s="4">
        <f t="shared" si="1727"/>
        <v>77</v>
      </c>
      <c r="R212" s="4">
        <f>Q212+2</f>
        <v>79</v>
      </c>
      <c r="S212" s="4">
        <f t="shared" ref="S212:W212" si="1728">R212+2</f>
        <v>81</v>
      </c>
      <c r="T212" s="4">
        <f t="shared" si="1728"/>
        <v>83</v>
      </c>
      <c r="U212" s="4">
        <f t="shared" si="1728"/>
        <v>85</v>
      </c>
      <c r="V212" s="4">
        <f t="shared" si="1728"/>
        <v>87</v>
      </c>
      <c r="W212" s="4">
        <f t="shared" si="1728"/>
        <v>89</v>
      </c>
      <c r="X212" s="4">
        <f>W212+1</f>
        <v>90</v>
      </c>
      <c r="Y212" s="4">
        <f t="shared" ref="Y212:AH212" si="1729">X212+1</f>
        <v>91</v>
      </c>
      <c r="Z212" s="4">
        <f t="shared" si="1729"/>
        <v>92</v>
      </c>
      <c r="AA212" s="4">
        <f t="shared" si="1729"/>
        <v>93</v>
      </c>
      <c r="AB212" s="4">
        <f t="shared" si="1729"/>
        <v>94</v>
      </c>
      <c r="AC212" s="4">
        <f t="shared" si="1729"/>
        <v>95</v>
      </c>
      <c r="AD212" s="4">
        <f t="shared" si="1729"/>
        <v>96</v>
      </c>
      <c r="AE212" s="4">
        <f t="shared" si="1729"/>
        <v>97</v>
      </c>
      <c r="AF212" s="4">
        <f t="shared" si="1729"/>
        <v>98</v>
      </c>
      <c r="AG212" s="4">
        <f t="shared" si="1729"/>
        <v>99</v>
      </c>
      <c r="AH212" s="4">
        <f t="shared" si="1729"/>
        <v>100</v>
      </c>
      <c r="AI212" s="4">
        <f>AH212</f>
        <v>100</v>
      </c>
      <c r="AJ212" s="4">
        <f t="shared" ref="AJ212:BI212" si="1730">AI212</f>
        <v>100</v>
      </c>
      <c r="AK212" s="4">
        <f t="shared" si="1730"/>
        <v>100</v>
      </c>
      <c r="AL212" s="4">
        <f t="shared" si="1730"/>
        <v>100</v>
      </c>
      <c r="AM212" s="4">
        <f t="shared" si="1730"/>
        <v>100</v>
      </c>
      <c r="AN212" s="4">
        <f t="shared" si="1730"/>
        <v>100</v>
      </c>
      <c r="AO212" s="4">
        <f t="shared" si="1730"/>
        <v>100</v>
      </c>
      <c r="AP212" s="4">
        <f t="shared" si="1730"/>
        <v>100</v>
      </c>
      <c r="AQ212" s="4">
        <f t="shared" si="1730"/>
        <v>100</v>
      </c>
      <c r="AR212" s="4">
        <f t="shared" si="1730"/>
        <v>100</v>
      </c>
      <c r="AS212" s="4">
        <f t="shared" si="1730"/>
        <v>100</v>
      </c>
      <c r="AT212" s="4">
        <f t="shared" si="1730"/>
        <v>100</v>
      </c>
      <c r="AU212" s="4">
        <f t="shared" si="1730"/>
        <v>100</v>
      </c>
      <c r="AV212" s="4">
        <f t="shared" si="1730"/>
        <v>100</v>
      </c>
      <c r="AW212" s="4">
        <f t="shared" si="1730"/>
        <v>100</v>
      </c>
      <c r="AX212" s="4">
        <f t="shared" si="1730"/>
        <v>100</v>
      </c>
      <c r="AY212" s="4">
        <f t="shared" si="1730"/>
        <v>100</v>
      </c>
      <c r="AZ212" s="4">
        <f t="shared" si="1730"/>
        <v>100</v>
      </c>
      <c r="BA212" s="4">
        <f t="shared" si="1730"/>
        <v>100</v>
      </c>
      <c r="BB212" s="4">
        <f t="shared" si="1730"/>
        <v>100</v>
      </c>
      <c r="BC212" s="4">
        <f t="shared" si="1730"/>
        <v>100</v>
      </c>
      <c r="BD212" s="4">
        <f t="shared" si="1730"/>
        <v>100</v>
      </c>
      <c r="BE212" s="4">
        <f t="shared" si="1730"/>
        <v>100</v>
      </c>
      <c r="BF212" s="4">
        <f t="shared" si="1730"/>
        <v>100</v>
      </c>
      <c r="BG212" s="4">
        <f t="shared" si="1730"/>
        <v>100</v>
      </c>
      <c r="BH212" s="4">
        <f t="shared" si="1730"/>
        <v>100</v>
      </c>
      <c r="BI212" s="4">
        <f t="shared" si="1730"/>
        <v>100</v>
      </c>
      <c r="BJ212" t="s">
        <v>1</v>
      </c>
    </row>
    <row r="213" spans="1:62">
      <c r="A213" s="4" t="s">
        <v>5</v>
      </c>
    </row>
    <row r="214" spans="1:62">
      <c r="A214" s="4" t="s">
        <v>469</v>
      </c>
    </row>
    <row r="215" spans="1:62">
      <c r="A215" s="4" t="s">
        <v>49</v>
      </c>
      <c r="B215" s="4" t="s">
        <v>1</v>
      </c>
    </row>
    <row r="216" spans="1:62">
      <c r="A216" s="4" t="s">
        <v>46</v>
      </c>
      <c r="B216" s="4">
        <v>13.3</v>
      </c>
      <c r="C216" s="4">
        <f>B216+1.3</f>
        <v>14.600000000000001</v>
      </c>
      <c r="D216" s="4">
        <f>C216+1.4</f>
        <v>16</v>
      </c>
      <c r="E216" s="4">
        <f>D216+1.3</f>
        <v>17.3</v>
      </c>
      <c r="F216" s="4">
        <f>E216+1.3</f>
        <v>18.600000000000001</v>
      </c>
      <c r="G216" s="4">
        <f t="shared" ref="G216" si="1731">F216+1.4</f>
        <v>20</v>
      </c>
      <c r="H216" s="4">
        <f t="shared" ref="H216:I216" si="1732">G216+1.3</f>
        <v>21.3</v>
      </c>
      <c r="I216" s="4">
        <f t="shared" si="1732"/>
        <v>22.6</v>
      </c>
      <c r="J216" s="4">
        <f t="shared" ref="J216" si="1733">I216+1.4</f>
        <v>24</v>
      </c>
      <c r="K216">
        <f t="shared" ref="K216:L216" si="1734">J216+1.3</f>
        <v>25.3</v>
      </c>
      <c r="L216" s="4">
        <f t="shared" si="1734"/>
        <v>26.6</v>
      </c>
      <c r="M216" s="4">
        <f t="shared" ref="M216" si="1735">L216+1.4</f>
        <v>28</v>
      </c>
      <c r="N216" s="4">
        <f t="shared" ref="N216:O216" si="1736">M216+1.3</f>
        <v>29.3</v>
      </c>
      <c r="O216" s="4">
        <f t="shared" si="1736"/>
        <v>30.6</v>
      </c>
      <c r="P216" s="4">
        <f t="shared" ref="P216" si="1737">O216+1.4</f>
        <v>32</v>
      </c>
      <c r="Q216" s="4">
        <f t="shared" ref="Q216:R216" si="1738">P216+1.3</f>
        <v>33.299999999999997</v>
      </c>
      <c r="R216" s="4">
        <f t="shared" si="1738"/>
        <v>34.599999999999994</v>
      </c>
      <c r="S216" s="4">
        <f t="shared" ref="S216" si="1739">R216+1.4</f>
        <v>35.999999999999993</v>
      </c>
      <c r="T216" s="4">
        <f t="shared" ref="T216:U216" si="1740">S216+1.3</f>
        <v>37.29999999999999</v>
      </c>
      <c r="U216">
        <f t="shared" si="1740"/>
        <v>38.599999999999987</v>
      </c>
      <c r="V216" s="4">
        <f t="shared" ref="V216" si="1741">U216+1.4</f>
        <v>39.999999999999986</v>
      </c>
      <c r="W216" s="4">
        <f t="shared" ref="W216:X216" si="1742">V216+1.3</f>
        <v>41.299999999999983</v>
      </c>
      <c r="X216" s="4">
        <f t="shared" si="1742"/>
        <v>42.59999999999998</v>
      </c>
      <c r="Y216" s="4">
        <f t="shared" ref="Y216" si="1743">X216+1.4</f>
        <v>43.999999999999979</v>
      </c>
      <c r="Z216" s="4">
        <f t="shared" ref="Z216:AA216" si="1744">Y216+1.3</f>
        <v>45.299999999999976</v>
      </c>
      <c r="AA216" s="4">
        <f t="shared" si="1744"/>
        <v>46.599999999999973</v>
      </c>
      <c r="AB216" s="4">
        <f t="shared" ref="AB216" si="1745">AA216+1.4</f>
        <v>47.999999999999972</v>
      </c>
      <c r="AC216" s="4">
        <f t="shared" ref="AC216:AD216" si="1746">AB216+1.3</f>
        <v>49.299999999999969</v>
      </c>
      <c r="AD216" s="4">
        <f t="shared" si="1746"/>
        <v>50.599999999999966</v>
      </c>
      <c r="AE216">
        <f t="shared" ref="AE216" si="1747">AD216+1.4</f>
        <v>51.999999999999964</v>
      </c>
      <c r="AF216" s="4">
        <f t="shared" ref="AF216:AG216" si="1748">AE216+1.3</f>
        <v>53.299999999999962</v>
      </c>
      <c r="AG216" s="4">
        <f t="shared" si="1748"/>
        <v>54.599999999999959</v>
      </c>
      <c r="AH216" s="4">
        <f t="shared" ref="AH216" si="1749">AG216+1.4</f>
        <v>55.999999999999957</v>
      </c>
      <c r="AI216" s="4">
        <f t="shared" ref="AI216:AJ216" si="1750">AH216+1.3</f>
        <v>57.299999999999955</v>
      </c>
      <c r="AJ216" s="4">
        <f t="shared" si="1750"/>
        <v>58.599999999999952</v>
      </c>
      <c r="AK216" s="4">
        <f t="shared" ref="AK216" si="1751">AJ216+1.4</f>
        <v>59.99999999999995</v>
      </c>
      <c r="AL216" s="4">
        <f t="shared" ref="AL216:AM216" si="1752">AK216+1.3</f>
        <v>61.299999999999947</v>
      </c>
      <c r="AM216" s="4">
        <f t="shared" si="1752"/>
        <v>62.599999999999945</v>
      </c>
      <c r="AN216" s="4">
        <f t="shared" ref="AN216" si="1753">AM216+1.4</f>
        <v>63.999999999999943</v>
      </c>
      <c r="AO216">
        <f t="shared" ref="AO216:AP216" si="1754">AN216+1.3</f>
        <v>65.29999999999994</v>
      </c>
      <c r="AP216" s="4">
        <f t="shared" si="1754"/>
        <v>66.599999999999937</v>
      </c>
      <c r="AQ216" s="4">
        <f t="shared" ref="AQ216" si="1755">AP216+1.4</f>
        <v>67.999999999999943</v>
      </c>
      <c r="AR216" s="4">
        <f t="shared" ref="AR216:AS216" si="1756">AQ216+1.3</f>
        <v>69.29999999999994</v>
      </c>
      <c r="AS216" s="4">
        <f t="shared" si="1756"/>
        <v>70.599999999999937</v>
      </c>
      <c r="AT216" s="4">
        <f t="shared" ref="AT216" si="1757">AS216+1.4</f>
        <v>71.999999999999943</v>
      </c>
      <c r="AU216" s="4">
        <f t="shared" ref="AU216:AV216" si="1758">AT216+1.3</f>
        <v>73.29999999999994</v>
      </c>
      <c r="AV216" s="4">
        <f t="shared" si="1758"/>
        <v>74.599999999999937</v>
      </c>
      <c r="AW216" s="4">
        <f t="shared" ref="AW216" si="1759">AV216+1.4</f>
        <v>75.999999999999943</v>
      </c>
      <c r="AX216" s="4">
        <f t="shared" ref="AX216:AY216" si="1760">AW216+1.3</f>
        <v>77.29999999999994</v>
      </c>
      <c r="AY216">
        <f t="shared" si="1760"/>
        <v>78.599999999999937</v>
      </c>
      <c r="AZ216" s="4">
        <f t="shared" ref="AZ216" si="1761">AY216+1.4</f>
        <v>79.999999999999943</v>
      </c>
      <c r="BA216" s="4">
        <f t="shared" ref="BA216:BB216" si="1762">AZ216+1.3</f>
        <v>81.29999999999994</v>
      </c>
      <c r="BB216" s="4">
        <f t="shared" si="1762"/>
        <v>82.599999999999937</v>
      </c>
      <c r="BC216" s="4">
        <f t="shared" ref="BC216" si="1763">BB216+1.4</f>
        <v>83.999999999999943</v>
      </c>
      <c r="BD216" s="4">
        <f t="shared" ref="BD216:BE216" si="1764">BC216+1.3</f>
        <v>85.29999999999994</v>
      </c>
      <c r="BE216" s="4">
        <f t="shared" si="1764"/>
        <v>86.599999999999937</v>
      </c>
      <c r="BF216" s="4">
        <f t="shared" ref="BF216" si="1765">BE216+1.4</f>
        <v>87.999999999999943</v>
      </c>
      <c r="BG216" s="4">
        <f t="shared" ref="BG216:BH216" si="1766">BF216+1.3</f>
        <v>89.29999999999994</v>
      </c>
      <c r="BH216" s="4">
        <f t="shared" si="1766"/>
        <v>90.599999999999937</v>
      </c>
      <c r="BI216">
        <f t="shared" ref="BI216" si="1767">BH216+1.4</f>
        <v>91.999999999999943</v>
      </c>
      <c r="BJ216" t="s">
        <v>1</v>
      </c>
    </row>
    <row r="217" spans="1:62">
      <c r="A217" s="4" t="s">
        <v>50</v>
      </c>
      <c r="B217" s="4">
        <v>70</v>
      </c>
      <c r="C217" s="4">
        <f>B217+10</f>
        <v>80</v>
      </c>
      <c r="D217" s="4">
        <f t="shared" ref="D217:BI217" si="1768">C217+10</f>
        <v>90</v>
      </c>
      <c r="E217" s="4">
        <f t="shared" si="1768"/>
        <v>100</v>
      </c>
      <c r="F217" s="4">
        <f t="shared" si="1768"/>
        <v>110</v>
      </c>
      <c r="G217" s="4">
        <f t="shared" si="1768"/>
        <v>120</v>
      </c>
      <c r="H217" s="4">
        <f t="shared" si="1768"/>
        <v>130</v>
      </c>
      <c r="I217" s="4">
        <f t="shared" si="1768"/>
        <v>140</v>
      </c>
      <c r="J217" s="4">
        <f t="shared" si="1768"/>
        <v>150</v>
      </c>
      <c r="K217">
        <f t="shared" si="1768"/>
        <v>160</v>
      </c>
      <c r="L217" s="4">
        <f t="shared" si="1768"/>
        <v>170</v>
      </c>
      <c r="M217" s="4">
        <f t="shared" si="1768"/>
        <v>180</v>
      </c>
      <c r="N217" s="4">
        <f t="shared" si="1768"/>
        <v>190</v>
      </c>
      <c r="O217" s="4">
        <f t="shared" si="1768"/>
        <v>200</v>
      </c>
      <c r="P217" s="4">
        <f t="shared" si="1768"/>
        <v>210</v>
      </c>
      <c r="Q217" s="4">
        <f t="shared" si="1768"/>
        <v>220</v>
      </c>
      <c r="R217" s="4">
        <f t="shared" si="1768"/>
        <v>230</v>
      </c>
      <c r="S217" s="4">
        <f t="shared" si="1768"/>
        <v>240</v>
      </c>
      <c r="T217" s="4">
        <f t="shared" si="1768"/>
        <v>250</v>
      </c>
      <c r="U217">
        <f t="shared" si="1768"/>
        <v>260</v>
      </c>
      <c r="V217" s="4">
        <f t="shared" si="1768"/>
        <v>270</v>
      </c>
      <c r="W217" s="4">
        <f t="shared" si="1768"/>
        <v>280</v>
      </c>
      <c r="X217" s="4">
        <f t="shared" si="1768"/>
        <v>290</v>
      </c>
      <c r="Y217" s="4">
        <f t="shared" si="1768"/>
        <v>300</v>
      </c>
      <c r="Z217" s="4">
        <f t="shared" si="1768"/>
        <v>310</v>
      </c>
      <c r="AA217" s="4">
        <f t="shared" si="1768"/>
        <v>320</v>
      </c>
      <c r="AB217" s="4">
        <f t="shared" si="1768"/>
        <v>330</v>
      </c>
      <c r="AC217" s="4">
        <f t="shared" si="1768"/>
        <v>340</v>
      </c>
      <c r="AD217" s="4">
        <f t="shared" si="1768"/>
        <v>350</v>
      </c>
      <c r="AE217">
        <f t="shared" si="1768"/>
        <v>360</v>
      </c>
      <c r="AF217" s="4">
        <f t="shared" si="1768"/>
        <v>370</v>
      </c>
      <c r="AG217" s="4">
        <f t="shared" si="1768"/>
        <v>380</v>
      </c>
      <c r="AH217" s="4">
        <f t="shared" si="1768"/>
        <v>390</v>
      </c>
      <c r="AI217" s="4">
        <f t="shared" si="1768"/>
        <v>400</v>
      </c>
      <c r="AJ217" s="4">
        <f t="shared" si="1768"/>
        <v>410</v>
      </c>
      <c r="AK217" s="4">
        <f t="shared" si="1768"/>
        <v>420</v>
      </c>
      <c r="AL217" s="4">
        <f t="shared" si="1768"/>
        <v>430</v>
      </c>
      <c r="AM217" s="4">
        <f t="shared" si="1768"/>
        <v>440</v>
      </c>
      <c r="AN217" s="4">
        <f t="shared" si="1768"/>
        <v>450</v>
      </c>
      <c r="AO217">
        <f t="shared" si="1768"/>
        <v>460</v>
      </c>
      <c r="AP217" s="4">
        <f t="shared" si="1768"/>
        <v>470</v>
      </c>
      <c r="AQ217" s="4">
        <f t="shared" si="1768"/>
        <v>480</v>
      </c>
      <c r="AR217" s="4">
        <f t="shared" si="1768"/>
        <v>490</v>
      </c>
      <c r="AS217" s="4">
        <f t="shared" si="1768"/>
        <v>500</v>
      </c>
      <c r="AT217" s="4">
        <f t="shared" si="1768"/>
        <v>510</v>
      </c>
      <c r="AU217" s="4">
        <f t="shared" si="1768"/>
        <v>520</v>
      </c>
      <c r="AV217" s="4">
        <f t="shared" si="1768"/>
        <v>530</v>
      </c>
      <c r="AW217" s="4">
        <f t="shared" si="1768"/>
        <v>540</v>
      </c>
      <c r="AX217" s="4">
        <f t="shared" si="1768"/>
        <v>550</v>
      </c>
      <c r="AY217">
        <f t="shared" si="1768"/>
        <v>560</v>
      </c>
      <c r="AZ217" s="4">
        <f t="shared" si="1768"/>
        <v>570</v>
      </c>
      <c r="BA217" s="4">
        <f t="shared" si="1768"/>
        <v>580</v>
      </c>
      <c r="BB217" s="4">
        <f t="shared" si="1768"/>
        <v>590</v>
      </c>
      <c r="BC217" s="4">
        <f t="shared" si="1768"/>
        <v>600</v>
      </c>
      <c r="BD217" s="4">
        <f t="shared" si="1768"/>
        <v>610</v>
      </c>
      <c r="BE217" s="4">
        <f t="shared" si="1768"/>
        <v>620</v>
      </c>
      <c r="BF217" s="4">
        <f t="shared" si="1768"/>
        <v>630</v>
      </c>
      <c r="BG217" s="4">
        <f t="shared" si="1768"/>
        <v>640</v>
      </c>
      <c r="BH217" s="4">
        <f t="shared" si="1768"/>
        <v>650</v>
      </c>
      <c r="BI217">
        <f t="shared" si="1768"/>
        <v>660</v>
      </c>
      <c r="BJ217" t="s">
        <v>1</v>
      </c>
    </row>
    <row r="218" spans="1:62">
      <c r="A218" s="4" t="s">
        <v>5</v>
      </c>
    </row>
    <row r="219" spans="1:62">
      <c r="A219" s="4" t="s">
        <v>470</v>
      </c>
    </row>
    <row r="220" spans="1:62">
      <c r="A220" s="4" t="s">
        <v>51</v>
      </c>
      <c r="B220" s="4" t="s">
        <v>1</v>
      </c>
    </row>
    <row r="221" spans="1:62">
      <c r="A221" s="4" t="s">
        <v>46</v>
      </c>
      <c r="B221" s="4">
        <v>13.3</v>
      </c>
      <c r="C221" s="4">
        <f>B221+1.3</f>
        <v>14.600000000000001</v>
      </c>
      <c r="D221" s="4">
        <f>C221+1.4</f>
        <v>16</v>
      </c>
      <c r="E221" s="4">
        <f>D221+1.3</f>
        <v>17.3</v>
      </c>
      <c r="F221" s="4">
        <f>E221+1.3</f>
        <v>18.600000000000001</v>
      </c>
      <c r="G221" s="4">
        <f t="shared" ref="G221" si="1769">F221+1.4</f>
        <v>20</v>
      </c>
      <c r="H221" s="4">
        <f t="shared" ref="H221:I221" si="1770">G221+1.3</f>
        <v>21.3</v>
      </c>
      <c r="I221" s="4">
        <f t="shared" si="1770"/>
        <v>22.6</v>
      </c>
      <c r="J221" s="4">
        <f t="shared" ref="J221" si="1771">I221+1.4</f>
        <v>24</v>
      </c>
      <c r="K221">
        <f t="shared" ref="K221:L221" si="1772">J221+1.3</f>
        <v>25.3</v>
      </c>
      <c r="L221" s="4">
        <f t="shared" si="1772"/>
        <v>26.6</v>
      </c>
      <c r="M221" s="4">
        <f t="shared" ref="M221" si="1773">L221+1.4</f>
        <v>28</v>
      </c>
      <c r="N221" s="4">
        <f t="shared" ref="N221:O221" si="1774">M221+1.3</f>
        <v>29.3</v>
      </c>
      <c r="O221" s="4">
        <f t="shared" si="1774"/>
        <v>30.6</v>
      </c>
      <c r="P221" s="4">
        <f t="shared" ref="P221" si="1775">O221+1.4</f>
        <v>32</v>
      </c>
      <c r="Q221" s="4">
        <f t="shared" ref="Q221:R221" si="1776">P221+1.3</f>
        <v>33.299999999999997</v>
      </c>
      <c r="R221" s="4">
        <f t="shared" si="1776"/>
        <v>34.599999999999994</v>
      </c>
      <c r="S221" s="4">
        <f t="shared" ref="S221" si="1777">R221+1.4</f>
        <v>35.999999999999993</v>
      </c>
      <c r="T221" s="4">
        <f t="shared" ref="T221:U221" si="1778">S221+1.3</f>
        <v>37.29999999999999</v>
      </c>
      <c r="U221">
        <f t="shared" si="1778"/>
        <v>38.599999999999987</v>
      </c>
      <c r="V221" s="4">
        <f t="shared" ref="V221" si="1779">U221+1.4</f>
        <v>39.999999999999986</v>
      </c>
      <c r="W221" s="4">
        <f t="shared" ref="W221:X221" si="1780">V221+1.3</f>
        <v>41.299999999999983</v>
      </c>
      <c r="X221" s="4">
        <f t="shared" si="1780"/>
        <v>42.59999999999998</v>
      </c>
      <c r="Y221" s="4">
        <f t="shared" ref="Y221" si="1781">X221+1.4</f>
        <v>43.999999999999979</v>
      </c>
      <c r="Z221" s="4">
        <f t="shared" ref="Z221:AA221" si="1782">Y221+1.3</f>
        <v>45.299999999999976</v>
      </c>
      <c r="AA221" s="4">
        <f t="shared" si="1782"/>
        <v>46.599999999999973</v>
      </c>
      <c r="AB221" s="4">
        <f t="shared" ref="AB221" si="1783">AA221+1.4</f>
        <v>47.999999999999972</v>
      </c>
      <c r="AC221" s="4">
        <f t="shared" ref="AC221:AD221" si="1784">AB221+1.3</f>
        <v>49.299999999999969</v>
      </c>
      <c r="AD221" s="4">
        <f t="shared" si="1784"/>
        <v>50.599999999999966</v>
      </c>
      <c r="AE221">
        <f t="shared" ref="AE221" si="1785">AD221+1.4</f>
        <v>51.999999999999964</v>
      </c>
      <c r="AF221" s="4">
        <f t="shared" ref="AF221:AG221" si="1786">AE221+1.3</f>
        <v>53.299999999999962</v>
      </c>
      <c r="AG221" s="4">
        <f t="shared" si="1786"/>
        <v>54.599999999999959</v>
      </c>
      <c r="AH221" s="4">
        <f t="shared" ref="AH221" si="1787">AG221+1.4</f>
        <v>55.999999999999957</v>
      </c>
      <c r="AI221" s="4">
        <f t="shared" ref="AI221:AJ221" si="1788">AH221+1.3</f>
        <v>57.299999999999955</v>
      </c>
      <c r="AJ221" s="4">
        <f t="shared" si="1788"/>
        <v>58.599999999999952</v>
      </c>
      <c r="AK221" s="4">
        <f t="shared" ref="AK221" si="1789">AJ221+1.4</f>
        <v>59.99999999999995</v>
      </c>
      <c r="AL221" s="4">
        <f t="shared" ref="AL221:AM221" si="1790">AK221+1.3</f>
        <v>61.299999999999947</v>
      </c>
      <c r="AM221" s="4">
        <f t="shared" si="1790"/>
        <v>62.599999999999945</v>
      </c>
      <c r="AN221" s="4">
        <f t="shared" ref="AN221" si="1791">AM221+1.4</f>
        <v>63.999999999999943</v>
      </c>
      <c r="AO221">
        <f t="shared" ref="AO221:AP221" si="1792">AN221+1.3</f>
        <v>65.29999999999994</v>
      </c>
      <c r="AP221" s="4">
        <f t="shared" si="1792"/>
        <v>66.599999999999937</v>
      </c>
      <c r="AQ221" s="4">
        <f t="shared" ref="AQ221" si="1793">AP221+1.4</f>
        <v>67.999999999999943</v>
      </c>
      <c r="AR221" s="4">
        <f t="shared" ref="AR221:AS221" si="1794">AQ221+1.3</f>
        <v>69.29999999999994</v>
      </c>
      <c r="AS221" s="4">
        <f t="shared" si="1794"/>
        <v>70.599999999999937</v>
      </c>
      <c r="AT221" s="4">
        <f t="shared" ref="AT221" si="1795">AS221+1.4</f>
        <v>71.999999999999943</v>
      </c>
      <c r="AU221" s="4">
        <f t="shared" ref="AU221:AV221" si="1796">AT221+1.3</f>
        <v>73.29999999999994</v>
      </c>
      <c r="AV221" s="4">
        <f t="shared" si="1796"/>
        <v>74.599999999999937</v>
      </c>
      <c r="AW221" s="4">
        <f t="shared" ref="AW221" si="1797">AV221+1.4</f>
        <v>75.999999999999943</v>
      </c>
      <c r="AX221" s="4">
        <f t="shared" ref="AX221:AY221" si="1798">AW221+1.3</f>
        <v>77.29999999999994</v>
      </c>
      <c r="AY221">
        <f t="shared" si="1798"/>
        <v>78.599999999999937</v>
      </c>
      <c r="AZ221" s="4">
        <f t="shared" ref="AZ221" si="1799">AY221+1.4</f>
        <v>79.999999999999943</v>
      </c>
      <c r="BA221" s="4">
        <f t="shared" ref="BA221:BB221" si="1800">AZ221+1.3</f>
        <v>81.29999999999994</v>
      </c>
      <c r="BB221" s="4">
        <f t="shared" si="1800"/>
        <v>82.599999999999937</v>
      </c>
      <c r="BC221" s="4">
        <f t="shared" ref="BC221" si="1801">BB221+1.4</f>
        <v>83.999999999999943</v>
      </c>
      <c r="BD221" s="4">
        <f t="shared" ref="BD221:BE221" si="1802">BC221+1.3</f>
        <v>85.29999999999994</v>
      </c>
      <c r="BE221" s="4">
        <f t="shared" si="1802"/>
        <v>86.599999999999937</v>
      </c>
      <c r="BF221" s="4">
        <f t="shared" ref="BF221" si="1803">BE221+1.4</f>
        <v>87.999999999999943</v>
      </c>
      <c r="BG221" s="4">
        <f t="shared" ref="BG221:BH221" si="1804">BF221+1.3</f>
        <v>89.29999999999994</v>
      </c>
      <c r="BH221" s="4">
        <f t="shared" si="1804"/>
        <v>90.599999999999937</v>
      </c>
      <c r="BI221">
        <f t="shared" ref="BI221" si="1805">BH221+1.4</f>
        <v>91.999999999999943</v>
      </c>
      <c r="BJ221" t="s">
        <v>1</v>
      </c>
    </row>
    <row r="222" spans="1:62">
      <c r="A222" s="4" t="s">
        <v>52</v>
      </c>
      <c r="B222" s="4">
        <v>5</v>
      </c>
      <c r="C222" s="4">
        <f>B222+1</f>
        <v>6</v>
      </c>
      <c r="D222" s="4">
        <f t="shared" ref="D222:BI223" si="1806">C222+1</f>
        <v>7</v>
      </c>
      <c r="E222" s="4">
        <f t="shared" si="1806"/>
        <v>8</v>
      </c>
      <c r="F222" s="4">
        <f t="shared" si="1806"/>
        <v>9</v>
      </c>
      <c r="G222" s="4">
        <f t="shared" si="1806"/>
        <v>10</v>
      </c>
      <c r="H222" s="4">
        <f t="shared" si="1806"/>
        <v>11</v>
      </c>
      <c r="I222" s="4">
        <f t="shared" si="1806"/>
        <v>12</v>
      </c>
      <c r="J222" s="4">
        <f t="shared" si="1806"/>
        <v>13</v>
      </c>
      <c r="K222" s="4">
        <f t="shared" si="1806"/>
        <v>14</v>
      </c>
      <c r="L222" s="4">
        <f t="shared" si="1806"/>
        <v>15</v>
      </c>
      <c r="M222" s="4">
        <f t="shared" si="1806"/>
        <v>16</v>
      </c>
      <c r="N222" s="4">
        <f t="shared" si="1806"/>
        <v>17</v>
      </c>
      <c r="O222" s="4">
        <f t="shared" si="1806"/>
        <v>18</v>
      </c>
      <c r="P222" s="4">
        <f t="shared" si="1806"/>
        <v>19</v>
      </c>
      <c r="Q222" s="4">
        <f t="shared" si="1806"/>
        <v>20</v>
      </c>
      <c r="R222" s="4">
        <f t="shared" si="1806"/>
        <v>21</v>
      </c>
      <c r="S222" s="4">
        <f t="shared" si="1806"/>
        <v>22</v>
      </c>
      <c r="T222" s="4">
        <f t="shared" si="1806"/>
        <v>23</v>
      </c>
      <c r="U222" s="4">
        <f t="shared" si="1806"/>
        <v>24</v>
      </c>
      <c r="V222" s="4">
        <f t="shared" si="1806"/>
        <v>25</v>
      </c>
      <c r="W222" s="4">
        <f t="shared" si="1806"/>
        <v>26</v>
      </c>
      <c r="X222" s="4">
        <f t="shared" si="1806"/>
        <v>27</v>
      </c>
      <c r="Y222" s="4">
        <f t="shared" si="1806"/>
        <v>28</v>
      </c>
      <c r="Z222" s="4">
        <f t="shared" si="1806"/>
        <v>29</v>
      </c>
      <c r="AA222" s="4">
        <f t="shared" si="1806"/>
        <v>30</v>
      </c>
      <c r="AB222" s="4">
        <f t="shared" si="1806"/>
        <v>31</v>
      </c>
      <c r="AC222" s="4">
        <f t="shared" si="1806"/>
        <v>32</v>
      </c>
      <c r="AD222" s="4">
        <f t="shared" si="1806"/>
        <v>33</v>
      </c>
      <c r="AE222" s="4">
        <f t="shared" si="1806"/>
        <v>34</v>
      </c>
      <c r="AF222" s="4">
        <f t="shared" si="1806"/>
        <v>35</v>
      </c>
      <c r="AG222" s="4">
        <f t="shared" si="1806"/>
        <v>36</v>
      </c>
      <c r="AH222" s="4">
        <f t="shared" si="1806"/>
        <v>37</v>
      </c>
      <c r="AI222" s="4">
        <f t="shared" si="1806"/>
        <v>38</v>
      </c>
      <c r="AJ222" s="4">
        <f t="shared" si="1806"/>
        <v>39</v>
      </c>
      <c r="AK222" s="4">
        <f t="shared" si="1806"/>
        <v>40</v>
      </c>
      <c r="AL222" s="4">
        <f t="shared" si="1806"/>
        <v>41</v>
      </c>
      <c r="AM222" s="4">
        <f t="shared" si="1806"/>
        <v>42</v>
      </c>
      <c r="AN222" s="4">
        <f t="shared" si="1806"/>
        <v>43</v>
      </c>
      <c r="AO222" s="4">
        <f t="shared" si="1806"/>
        <v>44</v>
      </c>
      <c r="AP222" s="4">
        <f t="shared" si="1806"/>
        <v>45</v>
      </c>
      <c r="AQ222" s="4">
        <f t="shared" si="1806"/>
        <v>46</v>
      </c>
      <c r="AR222" s="4">
        <f t="shared" si="1806"/>
        <v>47</v>
      </c>
      <c r="AS222" s="4">
        <f t="shared" si="1806"/>
        <v>48</v>
      </c>
      <c r="AT222" s="4">
        <f t="shared" si="1806"/>
        <v>49</v>
      </c>
      <c r="AU222" s="4">
        <f t="shared" si="1806"/>
        <v>50</v>
      </c>
      <c r="AV222" s="4">
        <f t="shared" si="1806"/>
        <v>51</v>
      </c>
      <c r="AW222" s="4">
        <f t="shared" si="1806"/>
        <v>52</v>
      </c>
      <c r="AX222" s="4">
        <f t="shared" si="1806"/>
        <v>53</v>
      </c>
      <c r="AY222" s="4">
        <f t="shared" si="1806"/>
        <v>54</v>
      </c>
      <c r="AZ222" s="4">
        <f t="shared" si="1806"/>
        <v>55</v>
      </c>
      <c r="BA222" s="4">
        <f t="shared" si="1806"/>
        <v>56</v>
      </c>
      <c r="BB222" s="4">
        <f t="shared" si="1806"/>
        <v>57</v>
      </c>
      <c r="BC222" s="4">
        <f t="shared" si="1806"/>
        <v>58</v>
      </c>
      <c r="BD222" s="4">
        <f t="shared" si="1806"/>
        <v>59</v>
      </c>
      <c r="BE222" s="4">
        <f t="shared" si="1806"/>
        <v>60</v>
      </c>
      <c r="BF222" s="4">
        <f t="shared" si="1806"/>
        <v>61</v>
      </c>
      <c r="BG222" s="4">
        <f t="shared" si="1806"/>
        <v>62</v>
      </c>
      <c r="BH222" s="4">
        <f t="shared" si="1806"/>
        <v>63</v>
      </c>
      <c r="BI222" s="4">
        <f t="shared" si="1806"/>
        <v>64</v>
      </c>
      <c r="BJ222" t="s">
        <v>1</v>
      </c>
    </row>
    <row r="223" spans="1:62">
      <c r="A223" s="4" t="s">
        <v>53</v>
      </c>
      <c r="B223" s="4">
        <v>25</v>
      </c>
      <c r="C223" s="4">
        <f>B223+4</f>
        <v>29</v>
      </c>
      <c r="D223" s="4">
        <f t="shared" ref="D223:I223" si="1807">C223+4</f>
        <v>33</v>
      </c>
      <c r="E223" s="4">
        <f t="shared" si="1807"/>
        <v>37</v>
      </c>
      <c r="F223" s="4">
        <f t="shared" si="1807"/>
        <v>41</v>
      </c>
      <c r="G223" s="4">
        <f t="shared" si="1807"/>
        <v>45</v>
      </c>
      <c r="H223" s="4">
        <f t="shared" si="1807"/>
        <v>49</v>
      </c>
      <c r="I223" s="4">
        <f t="shared" si="1807"/>
        <v>53</v>
      </c>
      <c r="J223" s="4">
        <f>I223+3</f>
        <v>56</v>
      </c>
      <c r="K223" s="4">
        <f t="shared" ref="K223:Q223" si="1808">J223+3</f>
        <v>59</v>
      </c>
      <c r="L223" s="4">
        <f t="shared" si="1808"/>
        <v>62</v>
      </c>
      <c r="M223" s="4">
        <f t="shared" si="1808"/>
        <v>65</v>
      </c>
      <c r="N223" s="4">
        <f t="shared" si="1808"/>
        <v>68</v>
      </c>
      <c r="O223" s="4">
        <f t="shared" si="1808"/>
        <v>71</v>
      </c>
      <c r="P223" s="4">
        <f t="shared" si="1808"/>
        <v>74</v>
      </c>
      <c r="Q223" s="4">
        <f t="shared" si="1808"/>
        <v>77</v>
      </c>
      <c r="R223" s="4">
        <f>Q223+2</f>
        <v>79</v>
      </c>
      <c r="S223" s="4">
        <f t="shared" ref="S223:W223" si="1809">R223+2</f>
        <v>81</v>
      </c>
      <c r="T223" s="4">
        <f t="shared" si="1809"/>
        <v>83</v>
      </c>
      <c r="U223" s="4">
        <f t="shared" si="1809"/>
        <v>85</v>
      </c>
      <c r="V223" s="4">
        <f t="shared" si="1809"/>
        <v>87</v>
      </c>
      <c r="W223" s="4">
        <f t="shared" si="1809"/>
        <v>89</v>
      </c>
      <c r="X223" s="4">
        <f>W223+1</f>
        <v>90</v>
      </c>
      <c r="Y223" s="4">
        <f t="shared" si="1806"/>
        <v>91</v>
      </c>
      <c r="Z223" s="4">
        <f t="shared" si="1806"/>
        <v>92</v>
      </c>
      <c r="AA223" s="4">
        <f t="shared" si="1806"/>
        <v>93</v>
      </c>
      <c r="AB223" s="4">
        <f t="shared" si="1806"/>
        <v>94</v>
      </c>
      <c r="AC223" s="4">
        <f t="shared" si="1806"/>
        <v>95</v>
      </c>
      <c r="AD223" s="4">
        <f t="shared" si="1806"/>
        <v>96</v>
      </c>
      <c r="AE223" s="4">
        <f t="shared" si="1806"/>
        <v>97</v>
      </c>
      <c r="AF223" s="4">
        <f t="shared" si="1806"/>
        <v>98</v>
      </c>
      <c r="AG223" s="4">
        <f t="shared" si="1806"/>
        <v>99</v>
      </c>
      <c r="AH223" s="4">
        <f t="shared" si="1806"/>
        <v>100</v>
      </c>
      <c r="AI223" s="4">
        <f>AH223</f>
        <v>100</v>
      </c>
      <c r="AJ223" s="4">
        <f t="shared" ref="AJ223:BI223" si="1810">AI223</f>
        <v>100</v>
      </c>
      <c r="AK223" s="4">
        <f t="shared" si="1810"/>
        <v>100</v>
      </c>
      <c r="AL223" s="4">
        <f t="shared" si="1810"/>
        <v>100</v>
      </c>
      <c r="AM223" s="4">
        <f t="shared" si="1810"/>
        <v>100</v>
      </c>
      <c r="AN223" s="4">
        <f t="shared" si="1810"/>
        <v>100</v>
      </c>
      <c r="AO223" s="4">
        <f t="shared" si="1810"/>
        <v>100</v>
      </c>
      <c r="AP223" s="4">
        <f t="shared" si="1810"/>
        <v>100</v>
      </c>
      <c r="AQ223" s="4">
        <f t="shared" si="1810"/>
        <v>100</v>
      </c>
      <c r="AR223" s="4">
        <f t="shared" si="1810"/>
        <v>100</v>
      </c>
      <c r="AS223" s="4">
        <f t="shared" si="1810"/>
        <v>100</v>
      </c>
      <c r="AT223" s="4">
        <f t="shared" si="1810"/>
        <v>100</v>
      </c>
      <c r="AU223" s="4">
        <f t="shared" si="1810"/>
        <v>100</v>
      </c>
      <c r="AV223" s="4">
        <f t="shared" si="1810"/>
        <v>100</v>
      </c>
      <c r="AW223" s="4">
        <f t="shared" si="1810"/>
        <v>100</v>
      </c>
      <c r="AX223" s="4">
        <f t="shared" si="1810"/>
        <v>100</v>
      </c>
      <c r="AY223" s="4">
        <f t="shared" si="1810"/>
        <v>100</v>
      </c>
      <c r="AZ223" s="4">
        <f t="shared" si="1810"/>
        <v>100</v>
      </c>
      <c r="BA223" s="4">
        <f t="shared" si="1810"/>
        <v>100</v>
      </c>
      <c r="BB223" s="4">
        <f t="shared" si="1810"/>
        <v>100</v>
      </c>
      <c r="BC223" s="4">
        <f t="shared" si="1810"/>
        <v>100</v>
      </c>
      <c r="BD223" s="4">
        <f t="shared" si="1810"/>
        <v>100</v>
      </c>
      <c r="BE223" s="4">
        <f t="shared" si="1810"/>
        <v>100</v>
      </c>
      <c r="BF223" s="4">
        <f t="shared" si="1810"/>
        <v>100</v>
      </c>
      <c r="BG223" s="4">
        <f t="shared" si="1810"/>
        <v>100</v>
      </c>
      <c r="BH223" s="4">
        <f t="shared" si="1810"/>
        <v>100</v>
      </c>
      <c r="BI223" s="4">
        <f t="shared" si="1810"/>
        <v>100</v>
      </c>
      <c r="BJ223" t="s">
        <v>1</v>
      </c>
    </row>
    <row r="224" spans="1:62">
      <c r="A224" s="4" t="s">
        <v>5</v>
      </c>
    </row>
    <row r="225" spans="1:62">
      <c r="A225" s="4" t="s">
        <v>471</v>
      </c>
    </row>
    <row r="226" spans="1:62">
      <c r="A226" s="4" t="s">
        <v>54</v>
      </c>
      <c r="B226" s="4" t="s">
        <v>1</v>
      </c>
    </row>
    <row r="227" spans="1:62">
      <c r="A227" s="4" t="s">
        <v>55</v>
      </c>
      <c r="B227" s="4" t="s">
        <v>1</v>
      </c>
    </row>
    <row r="228" spans="1:62">
      <c r="A228" s="4" t="s">
        <v>46</v>
      </c>
      <c r="B228" s="4">
        <v>13.3</v>
      </c>
      <c r="C228" s="4">
        <f>B228+1.3</f>
        <v>14.600000000000001</v>
      </c>
      <c r="D228" s="4">
        <f>C228+1.4</f>
        <v>16</v>
      </c>
      <c r="E228" s="4">
        <f>D228+1.3</f>
        <v>17.3</v>
      </c>
      <c r="F228" s="4">
        <f>E228+1.3</f>
        <v>18.600000000000001</v>
      </c>
      <c r="G228" s="4">
        <f t="shared" ref="G228" si="1811">F228+1.4</f>
        <v>20</v>
      </c>
      <c r="H228" s="4">
        <f t="shared" ref="H228:I228" si="1812">G228+1.3</f>
        <v>21.3</v>
      </c>
      <c r="I228" s="4">
        <f t="shared" si="1812"/>
        <v>22.6</v>
      </c>
      <c r="J228" s="4">
        <f t="shared" ref="J228" si="1813">I228+1.4</f>
        <v>24</v>
      </c>
      <c r="K228">
        <f t="shared" ref="K228:L228" si="1814">J228+1.3</f>
        <v>25.3</v>
      </c>
      <c r="L228" s="4">
        <f t="shared" si="1814"/>
        <v>26.6</v>
      </c>
      <c r="M228" s="4">
        <f t="shared" ref="M228" si="1815">L228+1.4</f>
        <v>28</v>
      </c>
      <c r="N228" s="4">
        <f t="shared" ref="N228:O228" si="1816">M228+1.3</f>
        <v>29.3</v>
      </c>
      <c r="O228" s="4">
        <f t="shared" si="1816"/>
        <v>30.6</v>
      </c>
      <c r="P228" s="4">
        <f t="shared" ref="P228" si="1817">O228+1.4</f>
        <v>32</v>
      </c>
      <c r="Q228" s="4">
        <f t="shared" ref="Q228:R228" si="1818">P228+1.3</f>
        <v>33.299999999999997</v>
      </c>
      <c r="R228" s="4">
        <f t="shared" si="1818"/>
        <v>34.599999999999994</v>
      </c>
      <c r="S228" s="4">
        <f t="shared" ref="S228" si="1819">R228+1.4</f>
        <v>35.999999999999993</v>
      </c>
      <c r="T228" s="4">
        <f t="shared" ref="T228:U228" si="1820">S228+1.3</f>
        <v>37.29999999999999</v>
      </c>
      <c r="U228">
        <f t="shared" si="1820"/>
        <v>38.599999999999987</v>
      </c>
      <c r="V228" s="4">
        <f t="shared" ref="V228" si="1821">U228+1.4</f>
        <v>39.999999999999986</v>
      </c>
      <c r="W228" s="4">
        <f t="shared" ref="W228:X228" si="1822">V228+1.3</f>
        <v>41.299999999999983</v>
      </c>
      <c r="X228" s="4">
        <f t="shared" si="1822"/>
        <v>42.59999999999998</v>
      </c>
      <c r="Y228" s="4">
        <f t="shared" ref="Y228" si="1823">X228+1.4</f>
        <v>43.999999999999979</v>
      </c>
      <c r="Z228" s="4">
        <f t="shared" ref="Z228:AA228" si="1824">Y228+1.3</f>
        <v>45.299999999999976</v>
      </c>
      <c r="AA228" s="4">
        <f t="shared" si="1824"/>
        <v>46.599999999999973</v>
      </c>
      <c r="AB228" s="4">
        <f t="shared" ref="AB228" si="1825">AA228+1.4</f>
        <v>47.999999999999972</v>
      </c>
      <c r="AC228" s="4">
        <f t="shared" ref="AC228:AD228" si="1826">AB228+1.3</f>
        <v>49.299999999999969</v>
      </c>
      <c r="AD228" s="4">
        <f t="shared" si="1826"/>
        <v>50.599999999999966</v>
      </c>
      <c r="AE228">
        <f t="shared" ref="AE228" si="1827">AD228+1.4</f>
        <v>51.999999999999964</v>
      </c>
      <c r="AF228" s="4">
        <f t="shared" ref="AF228:AG228" si="1828">AE228+1.3</f>
        <v>53.299999999999962</v>
      </c>
      <c r="AG228" s="4">
        <f t="shared" si="1828"/>
        <v>54.599999999999959</v>
      </c>
      <c r="AH228" s="4">
        <f t="shared" ref="AH228" si="1829">AG228+1.4</f>
        <v>55.999999999999957</v>
      </c>
      <c r="AI228" s="4">
        <f t="shared" ref="AI228:AJ228" si="1830">AH228+1.3</f>
        <v>57.299999999999955</v>
      </c>
      <c r="AJ228" s="4">
        <f t="shared" si="1830"/>
        <v>58.599999999999952</v>
      </c>
      <c r="AK228" s="4">
        <f t="shared" ref="AK228" si="1831">AJ228+1.4</f>
        <v>59.99999999999995</v>
      </c>
      <c r="AL228" s="4">
        <f t="shared" ref="AL228:AM228" si="1832">AK228+1.3</f>
        <v>61.299999999999947</v>
      </c>
      <c r="AM228" s="4">
        <f t="shared" si="1832"/>
        <v>62.599999999999945</v>
      </c>
      <c r="AN228" s="4">
        <f t="shared" ref="AN228" si="1833">AM228+1.4</f>
        <v>63.999999999999943</v>
      </c>
      <c r="AO228">
        <f t="shared" ref="AO228:AP228" si="1834">AN228+1.3</f>
        <v>65.29999999999994</v>
      </c>
      <c r="AP228" s="4">
        <f t="shared" si="1834"/>
        <v>66.599999999999937</v>
      </c>
      <c r="AQ228" s="4">
        <f t="shared" ref="AQ228" si="1835">AP228+1.4</f>
        <v>67.999999999999943</v>
      </c>
      <c r="AR228" s="4">
        <f t="shared" ref="AR228:AS228" si="1836">AQ228+1.3</f>
        <v>69.29999999999994</v>
      </c>
      <c r="AS228" s="4">
        <f t="shared" si="1836"/>
        <v>70.599999999999937</v>
      </c>
      <c r="AT228" s="4">
        <f t="shared" ref="AT228" si="1837">AS228+1.4</f>
        <v>71.999999999999943</v>
      </c>
      <c r="AU228" s="4">
        <f t="shared" ref="AU228:AV228" si="1838">AT228+1.3</f>
        <v>73.29999999999994</v>
      </c>
      <c r="AV228" s="4">
        <f t="shared" si="1838"/>
        <v>74.599999999999937</v>
      </c>
      <c r="AW228" s="4">
        <f t="shared" ref="AW228" si="1839">AV228+1.4</f>
        <v>75.999999999999943</v>
      </c>
      <c r="AX228" s="4">
        <f t="shared" ref="AX228:AY228" si="1840">AW228+1.3</f>
        <v>77.29999999999994</v>
      </c>
      <c r="AY228">
        <f t="shared" si="1840"/>
        <v>78.599999999999937</v>
      </c>
      <c r="AZ228" s="4">
        <f t="shared" ref="AZ228" si="1841">AY228+1.4</f>
        <v>79.999999999999943</v>
      </c>
      <c r="BA228" s="4">
        <f t="shared" ref="BA228:BB228" si="1842">AZ228+1.3</f>
        <v>81.29999999999994</v>
      </c>
      <c r="BB228" s="4">
        <f t="shared" si="1842"/>
        <v>82.599999999999937</v>
      </c>
      <c r="BC228" s="4">
        <f t="shared" ref="BC228" si="1843">BB228+1.4</f>
        <v>83.999999999999943</v>
      </c>
      <c r="BD228" s="4">
        <f t="shared" ref="BD228:BE228" si="1844">BC228+1.3</f>
        <v>85.29999999999994</v>
      </c>
      <c r="BE228" s="4">
        <f t="shared" si="1844"/>
        <v>86.599999999999937</v>
      </c>
      <c r="BF228" s="4">
        <f t="shared" ref="BF228" si="1845">BE228+1.4</f>
        <v>87.999999999999943</v>
      </c>
      <c r="BG228" s="4">
        <f t="shared" ref="BG228:BH228" si="1846">BF228+1.3</f>
        <v>89.29999999999994</v>
      </c>
      <c r="BH228" s="4">
        <f t="shared" si="1846"/>
        <v>90.599999999999937</v>
      </c>
      <c r="BI228">
        <f t="shared" ref="BI228" si="1847">BH228+1.4</f>
        <v>91.999999999999943</v>
      </c>
      <c r="BJ228" t="s">
        <v>1</v>
      </c>
    </row>
    <row r="229" spans="1:62">
      <c r="A229" s="4" t="s">
        <v>56</v>
      </c>
      <c r="B229" s="4">
        <v>25</v>
      </c>
      <c r="C229" s="4">
        <f>B229+2</f>
        <v>27</v>
      </c>
      <c r="D229" s="4">
        <f t="shared" ref="D229:W230" si="1848">C229+2</f>
        <v>29</v>
      </c>
      <c r="E229" s="4">
        <f t="shared" si="1848"/>
        <v>31</v>
      </c>
      <c r="F229" s="4">
        <f t="shared" si="1848"/>
        <v>33</v>
      </c>
      <c r="G229" s="4">
        <f t="shared" si="1848"/>
        <v>35</v>
      </c>
      <c r="H229" s="4">
        <f t="shared" si="1848"/>
        <v>37</v>
      </c>
      <c r="I229" s="4">
        <f t="shared" si="1848"/>
        <v>39</v>
      </c>
      <c r="J229" s="4">
        <f t="shared" si="1848"/>
        <v>41</v>
      </c>
      <c r="K229">
        <f t="shared" si="1848"/>
        <v>43</v>
      </c>
      <c r="L229" s="4">
        <f t="shared" si="1848"/>
        <v>45</v>
      </c>
      <c r="M229" s="4">
        <f t="shared" si="1848"/>
        <v>47</v>
      </c>
      <c r="N229" s="4">
        <f t="shared" si="1848"/>
        <v>49</v>
      </c>
      <c r="O229" s="4">
        <f t="shared" si="1848"/>
        <v>51</v>
      </c>
      <c r="P229" s="4">
        <f t="shared" si="1848"/>
        <v>53</v>
      </c>
      <c r="Q229" s="4">
        <f t="shared" si="1848"/>
        <v>55</v>
      </c>
      <c r="R229" s="4">
        <f t="shared" si="1848"/>
        <v>57</v>
      </c>
      <c r="S229" s="4">
        <f t="shared" si="1848"/>
        <v>59</v>
      </c>
      <c r="T229" s="4">
        <f t="shared" si="1848"/>
        <v>61</v>
      </c>
      <c r="U229">
        <f t="shared" si="1848"/>
        <v>63</v>
      </c>
      <c r="V229" s="4">
        <f t="shared" si="1848"/>
        <v>65</v>
      </c>
      <c r="W229" s="4">
        <f t="shared" si="1848"/>
        <v>67</v>
      </c>
      <c r="X229" s="4">
        <f>W229+1</f>
        <v>68</v>
      </c>
      <c r="Y229" s="4">
        <f t="shared" ref="Y229:BI229" si="1849">X229+1</f>
        <v>69</v>
      </c>
      <c r="Z229" s="4">
        <f t="shared" si="1849"/>
        <v>70</v>
      </c>
      <c r="AA229" s="4">
        <f t="shared" si="1849"/>
        <v>71</v>
      </c>
      <c r="AB229" s="4">
        <f t="shared" si="1849"/>
        <v>72</v>
      </c>
      <c r="AC229" s="4">
        <f t="shared" si="1849"/>
        <v>73</v>
      </c>
      <c r="AD229" s="4">
        <f t="shared" si="1849"/>
        <v>74</v>
      </c>
      <c r="AE229">
        <f t="shared" si="1849"/>
        <v>75</v>
      </c>
      <c r="AF229" s="4">
        <f t="shared" si="1849"/>
        <v>76</v>
      </c>
      <c r="AG229" s="4">
        <f t="shared" si="1849"/>
        <v>77</v>
      </c>
      <c r="AH229" s="4">
        <f t="shared" si="1849"/>
        <v>78</v>
      </c>
      <c r="AI229" s="4">
        <f t="shared" si="1849"/>
        <v>79</v>
      </c>
      <c r="AJ229" s="4">
        <f t="shared" si="1849"/>
        <v>80</v>
      </c>
      <c r="AK229" s="4">
        <f t="shared" si="1849"/>
        <v>81</v>
      </c>
      <c r="AL229" s="4">
        <f t="shared" si="1849"/>
        <v>82</v>
      </c>
      <c r="AM229" s="4">
        <f t="shared" si="1849"/>
        <v>83</v>
      </c>
      <c r="AN229" s="4">
        <f t="shared" si="1849"/>
        <v>84</v>
      </c>
      <c r="AO229">
        <f t="shared" si="1849"/>
        <v>85</v>
      </c>
      <c r="AP229" s="4">
        <f t="shared" si="1849"/>
        <v>86</v>
      </c>
      <c r="AQ229" s="4">
        <f t="shared" si="1849"/>
        <v>87</v>
      </c>
      <c r="AR229" s="4">
        <f t="shared" si="1849"/>
        <v>88</v>
      </c>
      <c r="AS229" s="4">
        <f t="shared" si="1849"/>
        <v>89</v>
      </c>
      <c r="AT229" s="4">
        <f t="shared" si="1849"/>
        <v>90</v>
      </c>
      <c r="AU229" s="4">
        <f t="shared" si="1849"/>
        <v>91</v>
      </c>
      <c r="AV229" s="4">
        <f t="shared" si="1849"/>
        <v>92</v>
      </c>
      <c r="AW229" s="4">
        <f t="shared" si="1849"/>
        <v>93</v>
      </c>
      <c r="AX229" s="4">
        <f t="shared" si="1849"/>
        <v>94</v>
      </c>
      <c r="AY229">
        <f t="shared" si="1849"/>
        <v>95</v>
      </c>
      <c r="AZ229" s="4">
        <f t="shared" si="1849"/>
        <v>96</v>
      </c>
      <c r="BA229" s="4">
        <f t="shared" si="1849"/>
        <v>97</v>
      </c>
      <c r="BB229" s="4">
        <f t="shared" si="1849"/>
        <v>98</v>
      </c>
      <c r="BC229" s="4">
        <f t="shared" si="1849"/>
        <v>99</v>
      </c>
      <c r="BD229" s="4">
        <f t="shared" si="1849"/>
        <v>100</v>
      </c>
      <c r="BE229" s="4">
        <f t="shared" si="1849"/>
        <v>101</v>
      </c>
      <c r="BF229" s="4">
        <f t="shared" si="1849"/>
        <v>102</v>
      </c>
      <c r="BG229" s="4">
        <f t="shared" si="1849"/>
        <v>103</v>
      </c>
      <c r="BH229" s="4">
        <f t="shared" si="1849"/>
        <v>104</v>
      </c>
      <c r="BI229">
        <f t="shared" si="1849"/>
        <v>105</v>
      </c>
      <c r="BJ229" t="s">
        <v>1</v>
      </c>
    </row>
    <row r="230" spans="1:62">
      <c r="A230" s="4" t="s">
        <v>57</v>
      </c>
      <c r="B230" s="4">
        <v>25</v>
      </c>
      <c r="C230" s="4">
        <f>B230+2</f>
        <v>27</v>
      </c>
      <c r="D230" s="4">
        <f t="shared" si="1848"/>
        <v>29</v>
      </c>
      <c r="E230" s="4">
        <f t="shared" si="1848"/>
        <v>31</v>
      </c>
      <c r="F230" s="4">
        <f t="shared" si="1848"/>
        <v>33</v>
      </c>
      <c r="G230" s="4">
        <f t="shared" si="1848"/>
        <v>35</v>
      </c>
      <c r="H230" s="4">
        <f t="shared" si="1848"/>
        <v>37</v>
      </c>
      <c r="I230" s="4">
        <f t="shared" si="1848"/>
        <v>39</v>
      </c>
      <c r="J230" s="4">
        <f t="shared" si="1848"/>
        <v>41</v>
      </c>
      <c r="K230">
        <f t="shared" si="1848"/>
        <v>43</v>
      </c>
      <c r="L230" s="4">
        <f t="shared" si="1848"/>
        <v>45</v>
      </c>
      <c r="M230" s="4">
        <f t="shared" si="1848"/>
        <v>47</v>
      </c>
      <c r="N230" s="4">
        <f t="shared" si="1848"/>
        <v>49</v>
      </c>
      <c r="O230" s="4">
        <f t="shared" si="1848"/>
        <v>51</v>
      </c>
      <c r="P230" s="4">
        <f t="shared" si="1848"/>
        <v>53</v>
      </c>
      <c r="Q230" s="4">
        <f t="shared" si="1848"/>
        <v>55</v>
      </c>
      <c r="R230" s="4">
        <f t="shared" si="1848"/>
        <v>57</v>
      </c>
      <c r="S230" s="4">
        <f t="shared" si="1848"/>
        <v>59</v>
      </c>
      <c r="T230" s="4">
        <f t="shared" si="1848"/>
        <v>61</v>
      </c>
      <c r="U230">
        <f t="shared" si="1848"/>
        <v>63</v>
      </c>
      <c r="V230" s="4">
        <f t="shared" si="1848"/>
        <v>65</v>
      </c>
      <c r="W230" s="4">
        <f t="shared" si="1848"/>
        <v>67</v>
      </c>
      <c r="X230" s="4">
        <f>W230+1</f>
        <v>68</v>
      </c>
      <c r="Y230" s="4">
        <f t="shared" ref="Y230:BI230" si="1850">X230+1</f>
        <v>69</v>
      </c>
      <c r="Z230" s="4">
        <f t="shared" si="1850"/>
        <v>70</v>
      </c>
      <c r="AA230" s="4">
        <f t="shared" si="1850"/>
        <v>71</v>
      </c>
      <c r="AB230" s="4">
        <f t="shared" si="1850"/>
        <v>72</v>
      </c>
      <c r="AC230" s="4">
        <f t="shared" si="1850"/>
        <v>73</v>
      </c>
      <c r="AD230" s="4">
        <f t="shared" si="1850"/>
        <v>74</v>
      </c>
      <c r="AE230">
        <f t="shared" si="1850"/>
        <v>75</v>
      </c>
      <c r="AF230" s="4">
        <f t="shared" si="1850"/>
        <v>76</v>
      </c>
      <c r="AG230" s="4">
        <f t="shared" si="1850"/>
        <v>77</v>
      </c>
      <c r="AH230" s="4">
        <f t="shared" si="1850"/>
        <v>78</v>
      </c>
      <c r="AI230" s="4">
        <f t="shared" si="1850"/>
        <v>79</v>
      </c>
      <c r="AJ230" s="4">
        <f t="shared" si="1850"/>
        <v>80</v>
      </c>
      <c r="AK230" s="4">
        <f t="shared" si="1850"/>
        <v>81</v>
      </c>
      <c r="AL230" s="4">
        <f t="shared" si="1850"/>
        <v>82</v>
      </c>
      <c r="AM230" s="4">
        <f t="shared" si="1850"/>
        <v>83</v>
      </c>
      <c r="AN230" s="4">
        <f t="shared" si="1850"/>
        <v>84</v>
      </c>
      <c r="AO230">
        <f t="shared" si="1850"/>
        <v>85</v>
      </c>
      <c r="AP230" s="4">
        <f t="shared" si="1850"/>
        <v>86</v>
      </c>
      <c r="AQ230" s="4">
        <f t="shared" si="1850"/>
        <v>87</v>
      </c>
      <c r="AR230" s="4">
        <f t="shared" si="1850"/>
        <v>88</v>
      </c>
      <c r="AS230" s="4">
        <f t="shared" si="1850"/>
        <v>89</v>
      </c>
      <c r="AT230" s="4">
        <f t="shared" si="1850"/>
        <v>90</v>
      </c>
      <c r="AU230" s="4">
        <f t="shared" si="1850"/>
        <v>91</v>
      </c>
      <c r="AV230" s="4">
        <f t="shared" si="1850"/>
        <v>92</v>
      </c>
      <c r="AW230" s="4">
        <f t="shared" si="1850"/>
        <v>93</v>
      </c>
      <c r="AX230" s="4">
        <f t="shared" si="1850"/>
        <v>94</v>
      </c>
      <c r="AY230">
        <f t="shared" si="1850"/>
        <v>95</v>
      </c>
      <c r="AZ230" s="4">
        <f t="shared" si="1850"/>
        <v>96</v>
      </c>
      <c r="BA230" s="4">
        <f t="shared" si="1850"/>
        <v>97</v>
      </c>
      <c r="BB230" s="4">
        <f t="shared" si="1850"/>
        <v>98</v>
      </c>
      <c r="BC230" s="4">
        <f t="shared" si="1850"/>
        <v>99</v>
      </c>
      <c r="BD230" s="4">
        <f t="shared" si="1850"/>
        <v>100</v>
      </c>
      <c r="BE230" s="4">
        <f t="shared" si="1850"/>
        <v>101</v>
      </c>
      <c r="BF230" s="4">
        <f t="shared" si="1850"/>
        <v>102</v>
      </c>
      <c r="BG230" s="4">
        <f t="shared" si="1850"/>
        <v>103</v>
      </c>
      <c r="BH230" s="4">
        <f t="shared" si="1850"/>
        <v>104</v>
      </c>
      <c r="BI230">
        <f t="shared" si="1850"/>
        <v>105</v>
      </c>
      <c r="BJ230" t="s">
        <v>1</v>
      </c>
    </row>
    <row r="231" spans="1:62">
      <c r="A231" s="4" t="s">
        <v>5</v>
      </c>
    </row>
    <row r="232" spans="1:62">
      <c r="A232" s="4" t="s">
        <v>472</v>
      </c>
    </row>
    <row r="233" spans="1:62">
      <c r="A233" s="4" t="s">
        <v>58</v>
      </c>
      <c r="B233" s="4" t="s">
        <v>1</v>
      </c>
    </row>
    <row r="234" spans="1:62">
      <c r="A234" s="4" t="s">
        <v>46</v>
      </c>
      <c r="B234" s="4">
        <v>13.3</v>
      </c>
      <c r="C234" s="4">
        <f>B234+1.3</f>
        <v>14.600000000000001</v>
      </c>
      <c r="D234" s="4">
        <f>C234+1.4</f>
        <v>16</v>
      </c>
      <c r="E234" s="4">
        <f>D234+1.3</f>
        <v>17.3</v>
      </c>
      <c r="F234" s="4">
        <f>E234+1.3</f>
        <v>18.600000000000001</v>
      </c>
      <c r="G234" s="4">
        <f t="shared" ref="G234" si="1851">F234+1.4</f>
        <v>20</v>
      </c>
      <c r="H234" s="4">
        <f t="shared" ref="H234:I234" si="1852">G234+1.3</f>
        <v>21.3</v>
      </c>
      <c r="I234" s="4">
        <f t="shared" si="1852"/>
        <v>22.6</v>
      </c>
      <c r="J234" s="4">
        <f t="shared" ref="J234" si="1853">I234+1.4</f>
        <v>24</v>
      </c>
      <c r="K234">
        <f t="shared" ref="K234:L234" si="1854">J234+1.3</f>
        <v>25.3</v>
      </c>
      <c r="L234" s="4">
        <f t="shared" si="1854"/>
        <v>26.6</v>
      </c>
      <c r="M234" s="4">
        <f t="shared" ref="M234" si="1855">L234+1.4</f>
        <v>28</v>
      </c>
      <c r="N234" s="4">
        <f t="shared" ref="N234:O234" si="1856">M234+1.3</f>
        <v>29.3</v>
      </c>
      <c r="O234" s="4">
        <f t="shared" si="1856"/>
        <v>30.6</v>
      </c>
      <c r="P234" s="4">
        <f t="shared" ref="P234" si="1857">O234+1.4</f>
        <v>32</v>
      </c>
      <c r="Q234" s="4">
        <f t="shared" ref="Q234:R234" si="1858">P234+1.3</f>
        <v>33.299999999999997</v>
      </c>
      <c r="R234" s="4">
        <f t="shared" si="1858"/>
        <v>34.599999999999994</v>
      </c>
      <c r="S234" s="4">
        <f t="shared" ref="S234" si="1859">R234+1.4</f>
        <v>35.999999999999993</v>
      </c>
      <c r="T234" s="4">
        <f t="shared" ref="T234:U234" si="1860">S234+1.3</f>
        <v>37.29999999999999</v>
      </c>
      <c r="U234">
        <f t="shared" si="1860"/>
        <v>38.599999999999987</v>
      </c>
      <c r="V234" s="4">
        <f t="shared" ref="V234" si="1861">U234+1.4</f>
        <v>39.999999999999986</v>
      </c>
      <c r="W234" s="4">
        <f t="shared" ref="W234:X234" si="1862">V234+1.3</f>
        <v>41.299999999999983</v>
      </c>
      <c r="X234" s="4">
        <f t="shared" si="1862"/>
        <v>42.59999999999998</v>
      </c>
      <c r="Y234" s="4">
        <f t="shared" ref="Y234" si="1863">X234+1.4</f>
        <v>43.999999999999979</v>
      </c>
      <c r="Z234" s="4">
        <f t="shared" ref="Z234:AA234" si="1864">Y234+1.3</f>
        <v>45.299999999999976</v>
      </c>
      <c r="AA234" s="4">
        <f t="shared" si="1864"/>
        <v>46.599999999999973</v>
      </c>
      <c r="AB234" s="4">
        <f t="shared" ref="AB234" si="1865">AA234+1.4</f>
        <v>47.999999999999972</v>
      </c>
      <c r="AC234" s="4">
        <f t="shared" ref="AC234:AD234" si="1866">AB234+1.3</f>
        <v>49.299999999999969</v>
      </c>
      <c r="AD234" s="4">
        <f t="shared" si="1866"/>
        <v>50.599999999999966</v>
      </c>
      <c r="AE234">
        <f t="shared" ref="AE234" si="1867">AD234+1.4</f>
        <v>51.999999999999964</v>
      </c>
      <c r="AF234" s="4">
        <f t="shared" ref="AF234:AG234" si="1868">AE234+1.3</f>
        <v>53.299999999999962</v>
      </c>
      <c r="AG234" s="4">
        <f t="shared" si="1868"/>
        <v>54.599999999999959</v>
      </c>
      <c r="AH234" s="4">
        <f t="shared" ref="AH234" si="1869">AG234+1.4</f>
        <v>55.999999999999957</v>
      </c>
      <c r="AI234" s="4">
        <f t="shared" ref="AI234:AJ234" si="1870">AH234+1.3</f>
        <v>57.299999999999955</v>
      </c>
      <c r="AJ234" s="4">
        <f t="shared" si="1870"/>
        <v>58.599999999999952</v>
      </c>
      <c r="AK234" s="4">
        <f t="shared" ref="AK234" si="1871">AJ234+1.4</f>
        <v>59.99999999999995</v>
      </c>
      <c r="AL234" s="4">
        <f t="shared" ref="AL234:AM234" si="1872">AK234+1.3</f>
        <v>61.299999999999947</v>
      </c>
      <c r="AM234" s="4">
        <f t="shared" si="1872"/>
        <v>62.599999999999945</v>
      </c>
      <c r="AN234" s="4">
        <f t="shared" ref="AN234" si="1873">AM234+1.4</f>
        <v>63.999999999999943</v>
      </c>
      <c r="AO234">
        <f t="shared" ref="AO234:AP234" si="1874">AN234+1.3</f>
        <v>65.29999999999994</v>
      </c>
      <c r="AP234" s="4">
        <f t="shared" si="1874"/>
        <v>66.599999999999937</v>
      </c>
      <c r="AQ234" s="4">
        <f t="shared" ref="AQ234" si="1875">AP234+1.4</f>
        <v>67.999999999999943</v>
      </c>
      <c r="AR234" s="4">
        <f t="shared" ref="AR234:AS234" si="1876">AQ234+1.3</f>
        <v>69.29999999999994</v>
      </c>
      <c r="AS234" s="4">
        <f t="shared" si="1876"/>
        <v>70.599999999999937</v>
      </c>
      <c r="AT234" s="4">
        <f t="shared" ref="AT234" si="1877">AS234+1.4</f>
        <v>71.999999999999943</v>
      </c>
      <c r="AU234" s="4">
        <f t="shared" ref="AU234:AV234" si="1878">AT234+1.3</f>
        <v>73.29999999999994</v>
      </c>
      <c r="AV234" s="4">
        <f t="shared" si="1878"/>
        <v>74.599999999999937</v>
      </c>
      <c r="AW234" s="4">
        <f t="shared" ref="AW234" si="1879">AV234+1.4</f>
        <v>75.999999999999943</v>
      </c>
      <c r="AX234" s="4">
        <f t="shared" ref="AX234:AY234" si="1880">AW234+1.3</f>
        <v>77.29999999999994</v>
      </c>
      <c r="AY234">
        <f t="shared" si="1880"/>
        <v>78.599999999999937</v>
      </c>
      <c r="AZ234" s="4">
        <f t="shared" ref="AZ234" si="1881">AY234+1.4</f>
        <v>79.999999999999943</v>
      </c>
      <c r="BA234" s="4">
        <f t="shared" ref="BA234:BB234" si="1882">AZ234+1.3</f>
        <v>81.29999999999994</v>
      </c>
      <c r="BB234" s="4">
        <f t="shared" si="1882"/>
        <v>82.599999999999937</v>
      </c>
      <c r="BC234" s="4">
        <f t="shared" ref="BC234" si="1883">BB234+1.4</f>
        <v>83.999999999999943</v>
      </c>
      <c r="BD234" s="4">
        <f t="shared" ref="BD234:BE234" si="1884">BC234+1.3</f>
        <v>85.29999999999994</v>
      </c>
      <c r="BE234" s="4">
        <f t="shared" si="1884"/>
        <v>86.599999999999937</v>
      </c>
      <c r="BF234" s="4">
        <f t="shared" ref="BF234" si="1885">BE234+1.4</f>
        <v>87.999999999999943</v>
      </c>
      <c r="BG234" s="4">
        <f t="shared" ref="BG234:BH234" si="1886">BF234+1.3</f>
        <v>89.29999999999994</v>
      </c>
      <c r="BH234" s="4">
        <f t="shared" si="1886"/>
        <v>90.599999999999937</v>
      </c>
      <c r="BI234">
        <f t="shared" ref="BI234" si="1887">BH234+1.4</f>
        <v>91.999999999999943</v>
      </c>
      <c r="BJ234" t="s">
        <v>1</v>
      </c>
    </row>
    <row r="235" spans="1:62">
      <c r="A235" s="4" t="s">
        <v>59</v>
      </c>
      <c r="B235" s="4">
        <v>5</v>
      </c>
      <c r="C235" s="4">
        <f>B235+1</f>
        <v>6</v>
      </c>
      <c r="D235" s="4">
        <f t="shared" ref="D235:BI236" si="1888">C235+1</f>
        <v>7</v>
      </c>
      <c r="E235" s="4">
        <f t="shared" si="1888"/>
        <v>8</v>
      </c>
      <c r="F235" s="4">
        <f t="shared" si="1888"/>
        <v>9</v>
      </c>
      <c r="G235" s="4">
        <f t="shared" si="1888"/>
        <v>10</v>
      </c>
      <c r="H235" s="4">
        <f t="shared" si="1888"/>
        <v>11</v>
      </c>
      <c r="I235" s="4">
        <f t="shared" si="1888"/>
        <v>12</v>
      </c>
      <c r="J235" s="4">
        <f t="shared" si="1888"/>
        <v>13</v>
      </c>
      <c r="K235" s="4">
        <f t="shared" si="1888"/>
        <v>14</v>
      </c>
      <c r="L235" s="4">
        <f t="shared" si="1888"/>
        <v>15</v>
      </c>
      <c r="M235" s="4">
        <f t="shared" si="1888"/>
        <v>16</v>
      </c>
      <c r="N235" s="4">
        <f t="shared" si="1888"/>
        <v>17</v>
      </c>
      <c r="O235" s="4">
        <f t="shared" si="1888"/>
        <v>18</v>
      </c>
      <c r="P235" s="4">
        <f t="shared" si="1888"/>
        <v>19</v>
      </c>
      <c r="Q235" s="4">
        <f t="shared" si="1888"/>
        <v>20</v>
      </c>
      <c r="R235" s="4">
        <f t="shared" si="1888"/>
        <v>21</v>
      </c>
      <c r="S235" s="4">
        <f t="shared" si="1888"/>
        <v>22</v>
      </c>
      <c r="T235" s="4">
        <f t="shared" si="1888"/>
        <v>23</v>
      </c>
      <c r="U235" s="4">
        <f t="shared" si="1888"/>
        <v>24</v>
      </c>
      <c r="V235" s="4">
        <f t="shared" si="1888"/>
        <v>25</v>
      </c>
      <c r="W235" s="4">
        <f t="shared" si="1888"/>
        <v>26</v>
      </c>
      <c r="X235" s="4">
        <f t="shared" si="1888"/>
        <v>27</v>
      </c>
      <c r="Y235" s="4">
        <f t="shared" si="1888"/>
        <v>28</v>
      </c>
      <c r="Z235" s="4">
        <f t="shared" si="1888"/>
        <v>29</v>
      </c>
      <c r="AA235" s="4">
        <f t="shared" si="1888"/>
        <v>30</v>
      </c>
      <c r="AB235" s="4">
        <f t="shared" si="1888"/>
        <v>31</v>
      </c>
      <c r="AC235" s="4">
        <f t="shared" si="1888"/>
        <v>32</v>
      </c>
      <c r="AD235" s="4">
        <f t="shared" si="1888"/>
        <v>33</v>
      </c>
      <c r="AE235" s="4">
        <f t="shared" si="1888"/>
        <v>34</v>
      </c>
      <c r="AF235" s="4">
        <f t="shared" si="1888"/>
        <v>35</v>
      </c>
      <c r="AG235" s="4">
        <f t="shared" si="1888"/>
        <v>36</v>
      </c>
      <c r="AH235" s="4">
        <f t="shared" si="1888"/>
        <v>37</v>
      </c>
      <c r="AI235" s="4">
        <f t="shared" si="1888"/>
        <v>38</v>
      </c>
      <c r="AJ235" s="4">
        <f t="shared" si="1888"/>
        <v>39</v>
      </c>
      <c r="AK235" s="4">
        <f t="shared" si="1888"/>
        <v>40</v>
      </c>
      <c r="AL235" s="4">
        <f t="shared" si="1888"/>
        <v>41</v>
      </c>
      <c r="AM235" s="4">
        <f t="shared" si="1888"/>
        <v>42</v>
      </c>
      <c r="AN235" s="4">
        <f t="shared" si="1888"/>
        <v>43</v>
      </c>
      <c r="AO235" s="4">
        <f t="shared" si="1888"/>
        <v>44</v>
      </c>
      <c r="AP235" s="4">
        <f t="shared" si="1888"/>
        <v>45</v>
      </c>
      <c r="AQ235" s="4">
        <f t="shared" si="1888"/>
        <v>46</v>
      </c>
      <c r="AR235" s="4">
        <f t="shared" si="1888"/>
        <v>47</v>
      </c>
      <c r="AS235" s="4">
        <f t="shared" si="1888"/>
        <v>48</v>
      </c>
      <c r="AT235" s="4">
        <f t="shared" si="1888"/>
        <v>49</v>
      </c>
      <c r="AU235" s="4">
        <f t="shared" si="1888"/>
        <v>50</v>
      </c>
      <c r="AV235" s="4">
        <f t="shared" si="1888"/>
        <v>51</v>
      </c>
      <c r="AW235" s="4">
        <f t="shared" si="1888"/>
        <v>52</v>
      </c>
      <c r="AX235" s="4">
        <f t="shared" si="1888"/>
        <v>53</v>
      </c>
      <c r="AY235" s="4">
        <f t="shared" si="1888"/>
        <v>54</v>
      </c>
      <c r="AZ235" s="4">
        <f t="shared" si="1888"/>
        <v>55</v>
      </c>
      <c r="BA235" s="4">
        <f t="shared" si="1888"/>
        <v>56</v>
      </c>
      <c r="BB235" s="4">
        <f t="shared" si="1888"/>
        <v>57</v>
      </c>
      <c r="BC235" s="4">
        <f t="shared" si="1888"/>
        <v>58</v>
      </c>
      <c r="BD235" s="4">
        <f t="shared" si="1888"/>
        <v>59</v>
      </c>
      <c r="BE235" s="4">
        <f t="shared" si="1888"/>
        <v>60</v>
      </c>
      <c r="BF235" s="4">
        <f t="shared" si="1888"/>
        <v>61</v>
      </c>
      <c r="BG235" s="4">
        <f t="shared" si="1888"/>
        <v>62</v>
      </c>
      <c r="BH235" s="4">
        <f t="shared" si="1888"/>
        <v>63</v>
      </c>
      <c r="BI235" s="4">
        <f t="shared" si="1888"/>
        <v>64</v>
      </c>
      <c r="BJ235" t="s">
        <v>1</v>
      </c>
    </row>
    <row r="236" spans="1:62">
      <c r="A236" s="4" t="s">
        <v>60</v>
      </c>
      <c r="B236" s="4">
        <v>25</v>
      </c>
      <c r="C236" s="4">
        <f>B236+4</f>
        <v>29</v>
      </c>
      <c r="D236" s="4">
        <f t="shared" ref="D236:I236" si="1889">C236+4</f>
        <v>33</v>
      </c>
      <c r="E236" s="4">
        <f t="shared" si="1889"/>
        <v>37</v>
      </c>
      <c r="F236" s="4">
        <f t="shared" si="1889"/>
        <v>41</v>
      </c>
      <c r="G236" s="4">
        <f t="shared" si="1889"/>
        <v>45</v>
      </c>
      <c r="H236" s="4">
        <f t="shared" si="1889"/>
        <v>49</v>
      </c>
      <c r="I236" s="4">
        <f t="shared" si="1889"/>
        <v>53</v>
      </c>
      <c r="J236" s="4">
        <f>I236+3</f>
        <v>56</v>
      </c>
      <c r="K236" s="4">
        <f t="shared" ref="K236:Q236" si="1890">J236+3</f>
        <v>59</v>
      </c>
      <c r="L236" s="4">
        <f t="shared" si="1890"/>
        <v>62</v>
      </c>
      <c r="M236" s="4">
        <f t="shared" si="1890"/>
        <v>65</v>
      </c>
      <c r="N236" s="4">
        <f t="shared" si="1890"/>
        <v>68</v>
      </c>
      <c r="O236" s="4">
        <f t="shared" si="1890"/>
        <v>71</v>
      </c>
      <c r="P236" s="4">
        <f t="shared" si="1890"/>
        <v>74</v>
      </c>
      <c r="Q236" s="4">
        <f t="shared" si="1890"/>
        <v>77</v>
      </c>
      <c r="R236" s="4">
        <f>Q236+2</f>
        <v>79</v>
      </c>
      <c r="S236" s="4">
        <f t="shared" ref="S236:W236" si="1891">R236+2</f>
        <v>81</v>
      </c>
      <c r="T236" s="4">
        <f t="shared" si="1891"/>
        <v>83</v>
      </c>
      <c r="U236" s="4">
        <f t="shared" si="1891"/>
        <v>85</v>
      </c>
      <c r="V236" s="4">
        <f t="shared" si="1891"/>
        <v>87</v>
      </c>
      <c r="W236" s="4">
        <f t="shared" si="1891"/>
        <v>89</v>
      </c>
      <c r="X236" s="4">
        <f>W236+1</f>
        <v>90</v>
      </c>
      <c r="Y236" s="4">
        <f t="shared" si="1888"/>
        <v>91</v>
      </c>
      <c r="Z236" s="4">
        <f t="shared" si="1888"/>
        <v>92</v>
      </c>
      <c r="AA236" s="4">
        <f t="shared" si="1888"/>
        <v>93</v>
      </c>
      <c r="AB236" s="4">
        <f t="shared" si="1888"/>
        <v>94</v>
      </c>
      <c r="AC236" s="4">
        <f t="shared" si="1888"/>
        <v>95</v>
      </c>
      <c r="AD236" s="4">
        <f t="shared" si="1888"/>
        <v>96</v>
      </c>
      <c r="AE236" s="4">
        <f t="shared" si="1888"/>
        <v>97</v>
      </c>
      <c r="AF236" s="4">
        <f t="shared" si="1888"/>
        <v>98</v>
      </c>
      <c r="AG236" s="4">
        <f t="shared" si="1888"/>
        <v>99</v>
      </c>
      <c r="AH236" s="4">
        <f t="shared" si="1888"/>
        <v>100</v>
      </c>
      <c r="AI236" s="4">
        <f>AH236</f>
        <v>100</v>
      </c>
      <c r="AJ236" s="4">
        <f t="shared" ref="AJ236:BI236" si="1892">AI236</f>
        <v>100</v>
      </c>
      <c r="AK236" s="4">
        <f t="shared" si="1892"/>
        <v>100</v>
      </c>
      <c r="AL236" s="4">
        <f t="shared" si="1892"/>
        <v>100</v>
      </c>
      <c r="AM236" s="4">
        <f t="shared" si="1892"/>
        <v>100</v>
      </c>
      <c r="AN236" s="4">
        <f t="shared" si="1892"/>
        <v>100</v>
      </c>
      <c r="AO236" s="4">
        <f t="shared" si="1892"/>
        <v>100</v>
      </c>
      <c r="AP236" s="4">
        <f t="shared" si="1892"/>
        <v>100</v>
      </c>
      <c r="AQ236" s="4">
        <f t="shared" si="1892"/>
        <v>100</v>
      </c>
      <c r="AR236" s="4">
        <f t="shared" si="1892"/>
        <v>100</v>
      </c>
      <c r="AS236" s="4">
        <f t="shared" si="1892"/>
        <v>100</v>
      </c>
      <c r="AT236" s="4">
        <f t="shared" si="1892"/>
        <v>100</v>
      </c>
      <c r="AU236" s="4">
        <f t="shared" si="1892"/>
        <v>100</v>
      </c>
      <c r="AV236" s="4">
        <f t="shared" si="1892"/>
        <v>100</v>
      </c>
      <c r="AW236" s="4">
        <f t="shared" si="1892"/>
        <v>100</v>
      </c>
      <c r="AX236" s="4">
        <f t="shared" si="1892"/>
        <v>100</v>
      </c>
      <c r="AY236" s="4">
        <f t="shared" si="1892"/>
        <v>100</v>
      </c>
      <c r="AZ236" s="4">
        <f t="shared" si="1892"/>
        <v>100</v>
      </c>
      <c r="BA236" s="4">
        <f t="shared" si="1892"/>
        <v>100</v>
      </c>
      <c r="BB236" s="4">
        <f t="shared" si="1892"/>
        <v>100</v>
      </c>
      <c r="BC236" s="4">
        <f t="shared" si="1892"/>
        <v>100</v>
      </c>
      <c r="BD236" s="4">
        <f t="shared" si="1892"/>
        <v>100</v>
      </c>
      <c r="BE236" s="4">
        <f t="shared" si="1892"/>
        <v>100</v>
      </c>
      <c r="BF236" s="4">
        <f t="shared" si="1892"/>
        <v>100</v>
      </c>
      <c r="BG236" s="4">
        <f t="shared" si="1892"/>
        <v>100</v>
      </c>
      <c r="BH236" s="4">
        <f t="shared" si="1892"/>
        <v>100</v>
      </c>
      <c r="BI236" s="4">
        <f t="shared" si="1892"/>
        <v>100</v>
      </c>
      <c r="BJ236" t="s">
        <v>1</v>
      </c>
    </row>
    <row r="237" spans="1:62">
      <c r="A237" s="4" t="s">
        <v>5</v>
      </c>
    </row>
    <row r="238" spans="1:62">
      <c r="A238" s="4" t="s">
        <v>473</v>
      </c>
    </row>
    <row r="239" spans="1:62">
      <c r="A239" s="4" t="s">
        <v>61</v>
      </c>
      <c r="B239" s="4" t="s">
        <v>1</v>
      </c>
    </row>
    <row r="240" spans="1:62">
      <c r="A240" s="4" t="s">
        <v>46</v>
      </c>
      <c r="B240" s="4">
        <v>17.3</v>
      </c>
      <c r="C240" s="4">
        <f>B240+2</f>
        <v>19.3</v>
      </c>
      <c r="D240" s="4">
        <f t="shared" ref="D240:BI240" si="1893">C240+2</f>
        <v>21.3</v>
      </c>
      <c r="E240" s="4">
        <f t="shared" si="1893"/>
        <v>23.3</v>
      </c>
      <c r="F240" s="4">
        <f t="shared" si="1893"/>
        <v>25.3</v>
      </c>
      <c r="G240" s="4">
        <f t="shared" si="1893"/>
        <v>27.3</v>
      </c>
      <c r="H240" s="4">
        <f t="shared" si="1893"/>
        <v>29.3</v>
      </c>
      <c r="I240" s="4">
        <f t="shared" si="1893"/>
        <v>31.3</v>
      </c>
      <c r="J240" s="4">
        <f t="shared" si="1893"/>
        <v>33.299999999999997</v>
      </c>
      <c r="K240">
        <f t="shared" si="1893"/>
        <v>35.299999999999997</v>
      </c>
      <c r="L240" s="4">
        <f t="shared" si="1893"/>
        <v>37.299999999999997</v>
      </c>
      <c r="M240" s="4">
        <f t="shared" si="1893"/>
        <v>39.299999999999997</v>
      </c>
      <c r="N240" s="4">
        <f t="shared" si="1893"/>
        <v>41.3</v>
      </c>
      <c r="O240" s="4">
        <f t="shared" si="1893"/>
        <v>43.3</v>
      </c>
      <c r="P240" s="4">
        <f t="shared" si="1893"/>
        <v>45.3</v>
      </c>
      <c r="Q240" s="4">
        <f t="shared" si="1893"/>
        <v>47.3</v>
      </c>
      <c r="R240" s="4">
        <f t="shared" si="1893"/>
        <v>49.3</v>
      </c>
      <c r="S240" s="4">
        <f t="shared" si="1893"/>
        <v>51.3</v>
      </c>
      <c r="T240" s="4">
        <f t="shared" si="1893"/>
        <v>53.3</v>
      </c>
      <c r="U240">
        <f t="shared" si="1893"/>
        <v>55.3</v>
      </c>
      <c r="V240" s="4">
        <f t="shared" si="1893"/>
        <v>57.3</v>
      </c>
      <c r="W240" s="4">
        <f t="shared" si="1893"/>
        <v>59.3</v>
      </c>
      <c r="X240" s="4">
        <f t="shared" si="1893"/>
        <v>61.3</v>
      </c>
      <c r="Y240" s="4">
        <f t="shared" si="1893"/>
        <v>63.3</v>
      </c>
      <c r="Z240" s="4">
        <f t="shared" si="1893"/>
        <v>65.3</v>
      </c>
      <c r="AA240" s="4">
        <f t="shared" si="1893"/>
        <v>67.3</v>
      </c>
      <c r="AB240" s="4">
        <f t="shared" si="1893"/>
        <v>69.3</v>
      </c>
      <c r="AC240" s="4">
        <f t="shared" si="1893"/>
        <v>71.3</v>
      </c>
      <c r="AD240" s="4">
        <f t="shared" si="1893"/>
        <v>73.3</v>
      </c>
      <c r="AE240">
        <f t="shared" si="1893"/>
        <v>75.3</v>
      </c>
      <c r="AF240" s="4">
        <f t="shared" si="1893"/>
        <v>77.3</v>
      </c>
      <c r="AG240" s="4">
        <f t="shared" si="1893"/>
        <v>79.3</v>
      </c>
      <c r="AH240" s="4">
        <f t="shared" si="1893"/>
        <v>81.3</v>
      </c>
      <c r="AI240" s="4">
        <f t="shared" si="1893"/>
        <v>83.3</v>
      </c>
      <c r="AJ240" s="4">
        <f t="shared" si="1893"/>
        <v>85.3</v>
      </c>
      <c r="AK240" s="4">
        <f t="shared" si="1893"/>
        <v>87.3</v>
      </c>
      <c r="AL240" s="4">
        <f t="shared" si="1893"/>
        <v>89.3</v>
      </c>
      <c r="AM240" s="4">
        <f t="shared" si="1893"/>
        <v>91.3</v>
      </c>
      <c r="AN240" s="4">
        <f t="shared" si="1893"/>
        <v>93.3</v>
      </c>
      <c r="AO240">
        <f t="shared" si="1893"/>
        <v>95.3</v>
      </c>
      <c r="AP240" s="4">
        <f t="shared" si="1893"/>
        <v>97.3</v>
      </c>
      <c r="AQ240" s="4">
        <f t="shared" si="1893"/>
        <v>99.3</v>
      </c>
      <c r="AR240" s="9">
        <f t="shared" si="1893"/>
        <v>101.3</v>
      </c>
      <c r="AS240" s="9">
        <f t="shared" si="1893"/>
        <v>103.3</v>
      </c>
      <c r="AT240" s="9">
        <f t="shared" si="1893"/>
        <v>105.3</v>
      </c>
      <c r="AU240" s="9">
        <f t="shared" si="1893"/>
        <v>107.3</v>
      </c>
      <c r="AV240" s="9">
        <f t="shared" si="1893"/>
        <v>109.3</v>
      </c>
      <c r="AW240" s="9">
        <f t="shared" si="1893"/>
        <v>111.3</v>
      </c>
      <c r="AX240" s="9">
        <f t="shared" si="1893"/>
        <v>113.3</v>
      </c>
      <c r="AY240" s="3">
        <f t="shared" si="1893"/>
        <v>115.3</v>
      </c>
      <c r="AZ240" s="9">
        <f t="shared" si="1893"/>
        <v>117.3</v>
      </c>
      <c r="BA240" s="9">
        <f t="shared" si="1893"/>
        <v>119.3</v>
      </c>
      <c r="BB240" s="9">
        <f t="shared" si="1893"/>
        <v>121.3</v>
      </c>
      <c r="BC240" s="9">
        <f t="shared" si="1893"/>
        <v>123.3</v>
      </c>
      <c r="BD240" s="9">
        <f t="shared" si="1893"/>
        <v>125.3</v>
      </c>
      <c r="BE240" s="9">
        <f t="shared" si="1893"/>
        <v>127.3</v>
      </c>
      <c r="BF240" s="9">
        <f t="shared" si="1893"/>
        <v>129.30000000000001</v>
      </c>
      <c r="BG240" s="9">
        <f t="shared" si="1893"/>
        <v>131.30000000000001</v>
      </c>
      <c r="BH240" s="9">
        <f t="shared" si="1893"/>
        <v>133.30000000000001</v>
      </c>
      <c r="BI240" s="3">
        <f t="shared" si="1893"/>
        <v>135.30000000000001</v>
      </c>
      <c r="BJ240" t="s">
        <v>1</v>
      </c>
    </row>
    <row r="241" spans="1:62">
      <c r="A241" s="4" t="s">
        <v>62</v>
      </c>
      <c r="B241" s="4">
        <v>13</v>
      </c>
      <c r="C241" s="4">
        <v>18</v>
      </c>
      <c r="D241" s="4">
        <v>22</v>
      </c>
      <c r="E241" s="4">
        <v>25</v>
      </c>
      <c r="F241" s="4">
        <v>28</v>
      </c>
      <c r="G241" s="4">
        <v>30</v>
      </c>
      <c r="H241" s="4">
        <v>32</v>
      </c>
      <c r="I241" s="4">
        <v>33</v>
      </c>
      <c r="J241" s="4">
        <v>35</v>
      </c>
      <c r="K241" s="1">
        <v>36</v>
      </c>
      <c r="L241" s="4">
        <v>37</v>
      </c>
      <c r="M241" s="4">
        <v>38</v>
      </c>
      <c r="N241" s="4">
        <v>39</v>
      </c>
      <c r="O241" s="4">
        <v>40</v>
      </c>
      <c r="P241" s="4">
        <v>40</v>
      </c>
      <c r="Q241" s="4">
        <v>41</v>
      </c>
      <c r="R241" s="4">
        <v>41</v>
      </c>
      <c r="S241" s="4">
        <v>42</v>
      </c>
      <c r="T241" s="4">
        <v>42</v>
      </c>
      <c r="U241" s="2">
        <v>43</v>
      </c>
      <c r="V241" s="4">
        <f>U241</f>
        <v>43</v>
      </c>
      <c r="W241" s="4">
        <f>V241</f>
        <v>43</v>
      </c>
      <c r="X241" s="4">
        <f>W241+1</f>
        <v>44</v>
      </c>
      <c r="Y241" s="4">
        <f t="shared" ref="Y241:AW241" si="1894">X241</f>
        <v>44</v>
      </c>
      <c r="Z241" s="4">
        <f t="shared" si="1894"/>
        <v>44</v>
      </c>
      <c r="AA241" s="4">
        <f t="shared" ref="AA241" si="1895">Z241+1</f>
        <v>45</v>
      </c>
      <c r="AB241" s="4">
        <f t="shared" si="1894"/>
        <v>45</v>
      </c>
      <c r="AC241" s="4">
        <f t="shared" si="1894"/>
        <v>45</v>
      </c>
      <c r="AD241" s="4">
        <f t="shared" ref="AD241" si="1896">AC241+1</f>
        <v>46</v>
      </c>
      <c r="AE241">
        <f t="shared" si="1894"/>
        <v>46</v>
      </c>
      <c r="AF241" s="4">
        <f t="shared" si="1894"/>
        <v>46</v>
      </c>
      <c r="AG241" s="4">
        <f t="shared" si="1894"/>
        <v>46</v>
      </c>
      <c r="AH241" s="4">
        <f t="shared" si="1894"/>
        <v>46</v>
      </c>
      <c r="AI241" s="4">
        <f t="shared" si="1894"/>
        <v>46</v>
      </c>
      <c r="AJ241" s="4">
        <f t="shared" si="1894"/>
        <v>46</v>
      </c>
      <c r="AK241" s="4">
        <f>AJ241+1</f>
        <v>47</v>
      </c>
      <c r="AL241" s="4">
        <f t="shared" si="1894"/>
        <v>47</v>
      </c>
      <c r="AM241" s="4">
        <f t="shared" si="1894"/>
        <v>47</v>
      </c>
      <c r="AN241" s="4">
        <f t="shared" si="1894"/>
        <v>47</v>
      </c>
      <c r="AO241">
        <f t="shared" si="1894"/>
        <v>47</v>
      </c>
      <c r="AP241" s="4">
        <f t="shared" si="1894"/>
        <v>47</v>
      </c>
      <c r="AQ241" s="4">
        <f t="shared" ref="AQ241" si="1897">AP241+1</f>
        <v>48</v>
      </c>
      <c r="AR241" s="4">
        <f t="shared" si="1894"/>
        <v>48</v>
      </c>
      <c r="AS241" s="4">
        <f t="shared" si="1894"/>
        <v>48</v>
      </c>
      <c r="AT241" s="4">
        <f t="shared" si="1894"/>
        <v>48</v>
      </c>
      <c r="AU241" s="4">
        <f t="shared" si="1894"/>
        <v>48</v>
      </c>
      <c r="AV241" s="4">
        <f t="shared" si="1894"/>
        <v>48</v>
      </c>
      <c r="AW241" s="4">
        <f t="shared" si="1894"/>
        <v>48</v>
      </c>
      <c r="AX241" s="4">
        <f>AW241+1</f>
        <v>49</v>
      </c>
      <c r="AY241">
        <f>AX241</f>
        <v>49</v>
      </c>
      <c r="AZ241" s="4">
        <f t="shared" ref="AZ241:BH241" si="1898">AY241</f>
        <v>49</v>
      </c>
      <c r="BA241" s="4">
        <f t="shared" si="1898"/>
        <v>49</v>
      </c>
      <c r="BB241" s="4">
        <f t="shared" si="1898"/>
        <v>49</v>
      </c>
      <c r="BC241" s="4">
        <f t="shared" si="1898"/>
        <v>49</v>
      </c>
      <c r="BD241" s="4">
        <f t="shared" si="1898"/>
        <v>49</v>
      </c>
      <c r="BE241" s="4">
        <f t="shared" si="1898"/>
        <v>49</v>
      </c>
      <c r="BF241" s="4">
        <f t="shared" si="1898"/>
        <v>49</v>
      </c>
      <c r="BG241" s="4">
        <f t="shared" si="1898"/>
        <v>49</v>
      </c>
      <c r="BH241" s="4">
        <f t="shared" si="1898"/>
        <v>49</v>
      </c>
      <c r="BI241">
        <f>BH241+1</f>
        <v>50</v>
      </c>
      <c r="BJ241" t="s">
        <v>1</v>
      </c>
    </row>
    <row r="242" spans="1:62">
      <c r="A242" s="4" t="s">
        <v>63</v>
      </c>
      <c r="B242" s="4">
        <v>50</v>
      </c>
      <c r="C242" s="4">
        <f>B242+25</f>
        <v>75</v>
      </c>
      <c r="D242" s="4">
        <f t="shared" ref="D242:BI242" si="1899">C242+25</f>
        <v>100</v>
      </c>
      <c r="E242" s="4">
        <f t="shared" si="1899"/>
        <v>125</v>
      </c>
      <c r="F242" s="4">
        <f t="shared" si="1899"/>
        <v>150</v>
      </c>
      <c r="G242" s="4">
        <f t="shared" si="1899"/>
        <v>175</v>
      </c>
      <c r="H242" s="4">
        <f t="shared" si="1899"/>
        <v>200</v>
      </c>
      <c r="I242" s="4">
        <f t="shared" si="1899"/>
        <v>225</v>
      </c>
      <c r="J242" s="4">
        <f t="shared" si="1899"/>
        <v>250</v>
      </c>
      <c r="K242">
        <f t="shared" si="1899"/>
        <v>275</v>
      </c>
      <c r="L242" s="4">
        <f t="shared" si="1899"/>
        <v>300</v>
      </c>
      <c r="M242" s="4">
        <f t="shared" si="1899"/>
        <v>325</v>
      </c>
      <c r="N242" s="4">
        <f t="shared" si="1899"/>
        <v>350</v>
      </c>
      <c r="O242" s="4">
        <f t="shared" si="1899"/>
        <v>375</v>
      </c>
      <c r="P242" s="4">
        <f t="shared" si="1899"/>
        <v>400</v>
      </c>
      <c r="Q242" s="4">
        <f t="shared" si="1899"/>
        <v>425</v>
      </c>
      <c r="R242" s="4">
        <f t="shared" si="1899"/>
        <v>450</v>
      </c>
      <c r="S242" s="4">
        <f t="shared" si="1899"/>
        <v>475</v>
      </c>
      <c r="T242" s="4">
        <f t="shared" si="1899"/>
        <v>500</v>
      </c>
      <c r="U242">
        <f t="shared" si="1899"/>
        <v>525</v>
      </c>
      <c r="V242" s="4">
        <f t="shared" si="1899"/>
        <v>550</v>
      </c>
      <c r="W242" s="4">
        <f t="shared" si="1899"/>
        <v>575</v>
      </c>
      <c r="X242" s="4">
        <f t="shared" si="1899"/>
        <v>600</v>
      </c>
      <c r="Y242" s="4">
        <f t="shared" si="1899"/>
        <v>625</v>
      </c>
      <c r="Z242" s="4">
        <f t="shared" si="1899"/>
        <v>650</v>
      </c>
      <c r="AA242" s="4">
        <f t="shared" si="1899"/>
        <v>675</v>
      </c>
      <c r="AB242" s="4">
        <f t="shared" si="1899"/>
        <v>700</v>
      </c>
      <c r="AC242" s="4">
        <f t="shared" si="1899"/>
        <v>725</v>
      </c>
      <c r="AD242" s="4">
        <f t="shared" si="1899"/>
        <v>750</v>
      </c>
      <c r="AE242">
        <f t="shared" si="1899"/>
        <v>775</v>
      </c>
      <c r="AF242" s="4">
        <f t="shared" si="1899"/>
        <v>800</v>
      </c>
      <c r="AG242" s="4">
        <f t="shared" si="1899"/>
        <v>825</v>
      </c>
      <c r="AH242" s="4">
        <f t="shared" si="1899"/>
        <v>850</v>
      </c>
      <c r="AI242" s="4">
        <f t="shared" si="1899"/>
        <v>875</v>
      </c>
      <c r="AJ242" s="4">
        <f t="shared" si="1899"/>
        <v>900</v>
      </c>
      <c r="AK242" s="4">
        <f t="shared" si="1899"/>
        <v>925</v>
      </c>
      <c r="AL242" s="4">
        <f t="shared" si="1899"/>
        <v>950</v>
      </c>
      <c r="AM242" s="4">
        <f t="shared" si="1899"/>
        <v>975</v>
      </c>
      <c r="AN242" s="4">
        <f t="shared" si="1899"/>
        <v>1000</v>
      </c>
      <c r="AO242">
        <f t="shared" si="1899"/>
        <v>1025</v>
      </c>
      <c r="AP242" s="4">
        <f t="shared" si="1899"/>
        <v>1050</v>
      </c>
      <c r="AQ242" s="4">
        <f t="shared" si="1899"/>
        <v>1075</v>
      </c>
      <c r="AR242" s="4">
        <f t="shared" si="1899"/>
        <v>1100</v>
      </c>
      <c r="AS242" s="4">
        <f t="shared" si="1899"/>
        <v>1125</v>
      </c>
      <c r="AT242" s="4">
        <f t="shared" si="1899"/>
        <v>1150</v>
      </c>
      <c r="AU242" s="4">
        <f t="shared" si="1899"/>
        <v>1175</v>
      </c>
      <c r="AV242" s="4">
        <f t="shared" si="1899"/>
        <v>1200</v>
      </c>
      <c r="AW242" s="4">
        <f t="shared" si="1899"/>
        <v>1225</v>
      </c>
      <c r="AX242" s="4">
        <f t="shared" si="1899"/>
        <v>1250</v>
      </c>
      <c r="AY242">
        <f t="shared" si="1899"/>
        <v>1275</v>
      </c>
      <c r="AZ242" s="4">
        <f t="shared" si="1899"/>
        <v>1300</v>
      </c>
      <c r="BA242" s="4">
        <f t="shared" si="1899"/>
        <v>1325</v>
      </c>
      <c r="BB242" s="4">
        <f t="shared" si="1899"/>
        <v>1350</v>
      </c>
      <c r="BC242" s="4">
        <f t="shared" si="1899"/>
        <v>1375</v>
      </c>
      <c r="BD242" s="4">
        <f t="shared" si="1899"/>
        <v>1400</v>
      </c>
      <c r="BE242" s="4">
        <f t="shared" si="1899"/>
        <v>1425</v>
      </c>
      <c r="BF242" s="4">
        <f t="shared" si="1899"/>
        <v>1450</v>
      </c>
      <c r="BG242" s="4">
        <f t="shared" si="1899"/>
        <v>1475</v>
      </c>
      <c r="BH242" s="4">
        <f t="shared" si="1899"/>
        <v>1500</v>
      </c>
      <c r="BI242">
        <f t="shared" si="1899"/>
        <v>1525</v>
      </c>
      <c r="BJ242" t="s">
        <v>1</v>
      </c>
    </row>
    <row r="243" spans="1:62">
      <c r="A243" s="4" t="s">
        <v>64</v>
      </c>
      <c r="B243" s="4">
        <v>50</v>
      </c>
      <c r="C243" s="4">
        <f>B243+25</f>
        <v>75</v>
      </c>
      <c r="D243" s="4">
        <f t="shared" ref="D243:BI243" si="1900">C243+25</f>
        <v>100</v>
      </c>
      <c r="E243" s="4">
        <f t="shared" si="1900"/>
        <v>125</v>
      </c>
      <c r="F243" s="4">
        <f t="shared" si="1900"/>
        <v>150</v>
      </c>
      <c r="G243" s="4">
        <f t="shared" si="1900"/>
        <v>175</v>
      </c>
      <c r="H243" s="4">
        <f t="shared" si="1900"/>
        <v>200</v>
      </c>
      <c r="I243" s="4">
        <f t="shared" si="1900"/>
        <v>225</v>
      </c>
      <c r="J243" s="4">
        <f t="shared" si="1900"/>
        <v>250</v>
      </c>
      <c r="K243">
        <f t="shared" si="1900"/>
        <v>275</v>
      </c>
      <c r="L243" s="4">
        <f t="shared" si="1900"/>
        <v>300</v>
      </c>
      <c r="M243" s="4">
        <f t="shared" si="1900"/>
        <v>325</v>
      </c>
      <c r="N243" s="4">
        <f t="shared" si="1900"/>
        <v>350</v>
      </c>
      <c r="O243" s="4">
        <f t="shared" si="1900"/>
        <v>375</v>
      </c>
      <c r="P243" s="4">
        <f t="shared" si="1900"/>
        <v>400</v>
      </c>
      <c r="Q243" s="4">
        <f t="shared" si="1900"/>
        <v>425</v>
      </c>
      <c r="R243" s="4">
        <f t="shared" si="1900"/>
        <v>450</v>
      </c>
      <c r="S243" s="4">
        <f t="shared" si="1900"/>
        <v>475</v>
      </c>
      <c r="T243" s="4">
        <f t="shared" si="1900"/>
        <v>500</v>
      </c>
      <c r="U243">
        <f t="shared" si="1900"/>
        <v>525</v>
      </c>
      <c r="V243" s="4">
        <f t="shared" si="1900"/>
        <v>550</v>
      </c>
      <c r="W243" s="4">
        <f t="shared" si="1900"/>
        <v>575</v>
      </c>
      <c r="X243" s="4">
        <f t="shared" si="1900"/>
        <v>600</v>
      </c>
      <c r="Y243" s="4">
        <f t="shared" si="1900"/>
        <v>625</v>
      </c>
      <c r="Z243" s="4">
        <f t="shared" si="1900"/>
        <v>650</v>
      </c>
      <c r="AA243" s="4">
        <f t="shared" si="1900"/>
        <v>675</v>
      </c>
      <c r="AB243" s="4">
        <f t="shared" si="1900"/>
        <v>700</v>
      </c>
      <c r="AC243" s="4">
        <f t="shared" si="1900"/>
        <v>725</v>
      </c>
      <c r="AD243" s="4">
        <f t="shared" si="1900"/>
        <v>750</v>
      </c>
      <c r="AE243">
        <f t="shared" si="1900"/>
        <v>775</v>
      </c>
      <c r="AF243" s="4">
        <f t="shared" si="1900"/>
        <v>800</v>
      </c>
      <c r="AG243" s="4">
        <f t="shared" si="1900"/>
        <v>825</v>
      </c>
      <c r="AH243" s="4">
        <f t="shared" si="1900"/>
        <v>850</v>
      </c>
      <c r="AI243" s="4">
        <f t="shared" si="1900"/>
        <v>875</v>
      </c>
      <c r="AJ243" s="4">
        <f t="shared" si="1900"/>
        <v>900</v>
      </c>
      <c r="AK243" s="4">
        <f t="shared" si="1900"/>
        <v>925</v>
      </c>
      <c r="AL243" s="4">
        <f t="shared" si="1900"/>
        <v>950</v>
      </c>
      <c r="AM243" s="4">
        <f t="shared" si="1900"/>
        <v>975</v>
      </c>
      <c r="AN243" s="4">
        <f t="shared" si="1900"/>
        <v>1000</v>
      </c>
      <c r="AO243">
        <f t="shared" si="1900"/>
        <v>1025</v>
      </c>
      <c r="AP243" s="4">
        <f t="shared" si="1900"/>
        <v>1050</v>
      </c>
      <c r="AQ243" s="4">
        <f t="shared" si="1900"/>
        <v>1075</v>
      </c>
      <c r="AR243" s="4">
        <f t="shared" si="1900"/>
        <v>1100</v>
      </c>
      <c r="AS243" s="4">
        <f t="shared" si="1900"/>
        <v>1125</v>
      </c>
      <c r="AT243" s="4">
        <f t="shared" si="1900"/>
        <v>1150</v>
      </c>
      <c r="AU243" s="4">
        <f t="shared" si="1900"/>
        <v>1175</v>
      </c>
      <c r="AV243" s="4">
        <f t="shared" si="1900"/>
        <v>1200</v>
      </c>
      <c r="AW243" s="4">
        <f t="shared" si="1900"/>
        <v>1225</v>
      </c>
      <c r="AX243" s="4">
        <f t="shared" si="1900"/>
        <v>1250</v>
      </c>
      <c r="AY243">
        <f t="shared" si="1900"/>
        <v>1275</v>
      </c>
      <c r="AZ243" s="4">
        <f t="shared" si="1900"/>
        <v>1300</v>
      </c>
      <c r="BA243" s="4">
        <f t="shared" si="1900"/>
        <v>1325</v>
      </c>
      <c r="BB243" s="4">
        <f t="shared" si="1900"/>
        <v>1350</v>
      </c>
      <c r="BC243" s="4">
        <f t="shared" si="1900"/>
        <v>1375</v>
      </c>
      <c r="BD243" s="4">
        <f t="shared" si="1900"/>
        <v>1400</v>
      </c>
      <c r="BE243" s="4">
        <f t="shared" si="1900"/>
        <v>1425</v>
      </c>
      <c r="BF243" s="4">
        <f t="shared" si="1900"/>
        <v>1450</v>
      </c>
      <c r="BG243" s="4">
        <f t="shared" si="1900"/>
        <v>1475</v>
      </c>
      <c r="BH243" s="4">
        <f t="shared" si="1900"/>
        <v>1500</v>
      </c>
      <c r="BI243">
        <f t="shared" si="1900"/>
        <v>1525</v>
      </c>
      <c r="BJ243" t="s">
        <v>1</v>
      </c>
    </row>
    <row r="244" spans="1:62">
      <c r="A244" s="4" t="s">
        <v>5</v>
      </c>
    </row>
    <row r="245" spans="1:62">
      <c r="A245" s="4" t="s">
        <v>474</v>
      </c>
    </row>
    <row r="246" spans="1:62">
      <c r="A246" s="4" t="s">
        <v>65</v>
      </c>
      <c r="B246" s="4" t="s">
        <v>1</v>
      </c>
    </row>
    <row r="247" spans="1:62">
      <c r="A247" s="4" t="s">
        <v>46</v>
      </c>
      <c r="B247" s="4">
        <v>13.3</v>
      </c>
      <c r="C247" s="4">
        <f>B247+1.3</f>
        <v>14.600000000000001</v>
      </c>
      <c r="D247" s="4">
        <f>C247+1.4</f>
        <v>16</v>
      </c>
      <c r="E247" s="4">
        <f>D247+1.3</f>
        <v>17.3</v>
      </c>
      <c r="F247" s="4">
        <f>E247+1.3</f>
        <v>18.600000000000001</v>
      </c>
      <c r="G247" s="4">
        <f t="shared" ref="G247" si="1901">F247+1.4</f>
        <v>20</v>
      </c>
      <c r="H247" s="4">
        <f t="shared" ref="H247:I247" si="1902">G247+1.3</f>
        <v>21.3</v>
      </c>
      <c r="I247" s="4">
        <f t="shared" si="1902"/>
        <v>22.6</v>
      </c>
      <c r="J247" s="4">
        <f t="shared" ref="J247" si="1903">I247+1.4</f>
        <v>24</v>
      </c>
      <c r="K247">
        <f t="shared" ref="K247:L247" si="1904">J247+1.3</f>
        <v>25.3</v>
      </c>
      <c r="L247" s="4">
        <f t="shared" si="1904"/>
        <v>26.6</v>
      </c>
      <c r="M247" s="4">
        <f t="shared" ref="M247" si="1905">L247+1.4</f>
        <v>28</v>
      </c>
      <c r="N247" s="4">
        <f t="shared" ref="N247:O247" si="1906">M247+1.3</f>
        <v>29.3</v>
      </c>
      <c r="O247" s="4">
        <f t="shared" si="1906"/>
        <v>30.6</v>
      </c>
      <c r="P247" s="4">
        <f t="shared" ref="P247" si="1907">O247+1.4</f>
        <v>32</v>
      </c>
      <c r="Q247" s="4">
        <f t="shared" ref="Q247:R247" si="1908">P247+1.3</f>
        <v>33.299999999999997</v>
      </c>
      <c r="R247" s="4">
        <f t="shared" si="1908"/>
        <v>34.599999999999994</v>
      </c>
      <c r="S247" s="4">
        <f t="shared" ref="S247" si="1909">R247+1.4</f>
        <v>35.999999999999993</v>
      </c>
      <c r="T247" s="4">
        <f t="shared" ref="T247:U247" si="1910">S247+1.3</f>
        <v>37.29999999999999</v>
      </c>
      <c r="U247">
        <f t="shared" si="1910"/>
        <v>38.599999999999987</v>
      </c>
      <c r="V247" s="4">
        <f t="shared" ref="V247" si="1911">U247+1.4</f>
        <v>39.999999999999986</v>
      </c>
      <c r="W247" s="4">
        <f t="shared" ref="W247:X247" si="1912">V247+1.3</f>
        <v>41.299999999999983</v>
      </c>
      <c r="X247" s="4">
        <f t="shared" si="1912"/>
        <v>42.59999999999998</v>
      </c>
      <c r="Y247" s="4">
        <f t="shared" ref="Y247" si="1913">X247+1.4</f>
        <v>43.999999999999979</v>
      </c>
      <c r="Z247" s="4">
        <f t="shared" ref="Z247:AA247" si="1914">Y247+1.3</f>
        <v>45.299999999999976</v>
      </c>
      <c r="AA247" s="4">
        <f t="shared" si="1914"/>
        <v>46.599999999999973</v>
      </c>
      <c r="AB247" s="4">
        <f t="shared" ref="AB247" si="1915">AA247+1.4</f>
        <v>47.999999999999972</v>
      </c>
      <c r="AC247" s="4">
        <f t="shared" ref="AC247:AD247" si="1916">AB247+1.3</f>
        <v>49.299999999999969</v>
      </c>
      <c r="AD247" s="4">
        <f t="shared" si="1916"/>
        <v>50.599999999999966</v>
      </c>
      <c r="AE247">
        <f t="shared" ref="AE247" si="1917">AD247+1.4</f>
        <v>51.999999999999964</v>
      </c>
      <c r="AF247" s="4">
        <f t="shared" ref="AF247:AG247" si="1918">AE247+1.3</f>
        <v>53.299999999999962</v>
      </c>
      <c r="AG247" s="4">
        <f t="shared" si="1918"/>
        <v>54.599999999999959</v>
      </c>
      <c r="AH247" s="4">
        <f t="shared" ref="AH247" si="1919">AG247+1.4</f>
        <v>55.999999999999957</v>
      </c>
      <c r="AI247" s="4">
        <f t="shared" ref="AI247:AJ247" si="1920">AH247+1.3</f>
        <v>57.299999999999955</v>
      </c>
      <c r="AJ247" s="4">
        <f t="shared" si="1920"/>
        <v>58.599999999999952</v>
      </c>
      <c r="AK247" s="4">
        <f t="shared" ref="AK247" si="1921">AJ247+1.4</f>
        <v>59.99999999999995</v>
      </c>
      <c r="AL247" s="4">
        <f t="shared" ref="AL247:AM247" si="1922">AK247+1.3</f>
        <v>61.299999999999947</v>
      </c>
      <c r="AM247" s="4">
        <f t="shared" si="1922"/>
        <v>62.599999999999945</v>
      </c>
      <c r="AN247" s="4">
        <f t="shared" ref="AN247" si="1923">AM247+1.4</f>
        <v>63.999999999999943</v>
      </c>
      <c r="AO247">
        <f t="shared" ref="AO247:AP247" si="1924">AN247+1.3</f>
        <v>65.29999999999994</v>
      </c>
      <c r="AP247" s="4">
        <f t="shared" si="1924"/>
        <v>66.599999999999937</v>
      </c>
      <c r="AQ247" s="4">
        <f t="shared" ref="AQ247" si="1925">AP247+1.4</f>
        <v>67.999999999999943</v>
      </c>
      <c r="AR247" s="4">
        <f t="shared" ref="AR247:AS247" si="1926">AQ247+1.3</f>
        <v>69.29999999999994</v>
      </c>
      <c r="AS247" s="4">
        <f t="shared" si="1926"/>
        <v>70.599999999999937</v>
      </c>
      <c r="AT247" s="4">
        <f t="shared" ref="AT247" si="1927">AS247+1.4</f>
        <v>71.999999999999943</v>
      </c>
      <c r="AU247" s="4">
        <f t="shared" ref="AU247:AV247" si="1928">AT247+1.3</f>
        <v>73.29999999999994</v>
      </c>
      <c r="AV247" s="4">
        <f t="shared" si="1928"/>
        <v>74.599999999999937</v>
      </c>
      <c r="AW247" s="4">
        <f t="shared" ref="AW247" si="1929">AV247+1.4</f>
        <v>75.999999999999943</v>
      </c>
      <c r="AX247" s="4">
        <f t="shared" ref="AX247:AY247" si="1930">AW247+1.3</f>
        <v>77.29999999999994</v>
      </c>
      <c r="AY247">
        <f t="shared" si="1930"/>
        <v>78.599999999999937</v>
      </c>
      <c r="AZ247" s="4">
        <f t="shared" ref="AZ247" si="1931">AY247+1.4</f>
        <v>79.999999999999943</v>
      </c>
      <c r="BA247" s="4">
        <f t="shared" ref="BA247:BB247" si="1932">AZ247+1.3</f>
        <v>81.29999999999994</v>
      </c>
      <c r="BB247" s="4">
        <f t="shared" si="1932"/>
        <v>82.599999999999937</v>
      </c>
      <c r="BC247" s="4">
        <f t="shared" ref="BC247" si="1933">BB247+1.4</f>
        <v>83.999999999999943</v>
      </c>
      <c r="BD247" s="4">
        <f t="shared" ref="BD247:BE247" si="1934">BC247+1.3</f>
        <v>85.29999999999994</v>
      </c>
      <c r="BE247" s="4">
        <f t="shared" si="1934"/>
        <v>86.599999999999937</v>
      </c>
      <c r="BF247" s="4">
        <f t="shared" ref="BF247" si="1935">BE247+1.4</f>
        <v>87.999999999999943</v>
      </c>
      <c r="BG247" s="4">
        <f t="shared" ref="BG247:BH247" si="1936">BF247+1.3</f>
        <v>89.29999999999994</v>
      </c>
      <c r="BH247" s="4">
        <f t="shared" si="1936"/>
        <v>90.599999999999937</v>
      </c>
      <c r="BI247">
        <f t="shared" ref="BI247" si="1937">BH247+1.4</f>
        <v>91.999999999999943</v>
      </c>
      <c r="BJ247" t="s">
        <v>1</v>
      </c>
    </row>
    <row r="248" spans="1:62">
      <c r="A248" s="4" t="s">
        <v>66</v>
      </c>
      <c r="B248" s="4">
        <v>150</v>
      </c>
      <c r="C248" s="4">
        <f>B248+12</f>
        <v>162</v>
      </c>
      <c r="D248" s="4">
        <f t="shared" ref="D248:BI248" si="1938">C248+12</f>
        <v>174</v>
      </c>
      <c r="E248" s="4">
        <f t="shared" si="1938"/>
        <v>186</v>
      </c>
      <c r="F248" s="4">
        <f t="shared" si="1938"/>
        <v>198</v>
      </c>
      <c r="G248" s="4">
        <f t="shared" si="1938"/>
        <v>210</v>
      </c>
      <c r="H248" s="4">
        <f t="shared" si="1938"/>
        <v>222</v>
      </c>
      <c r="I248" s="4">
        <f t="shared" si="1938"/>
        <v>234</v>
      </c>
      <c r="J248" s="4">
        <f t="shared" si="1938"/>
        <v>246</v>
      </c>
      <c r="K248">
        <f t="shared" si="1938"/>
        <v>258</v>
      </c>
      <c r="L248" s="4">
        <f t="shared" si="1938"/>
        <v>270</v>
      </c>
      <c r="M248" s="4">
        <f t="shared" si="1938"/>
        <v>282</v>
      </c>
      <c r="N248" s="4">
        <f t="shared" si="1938"/>
        <v>294</v>
      </c>
      <c r="O248" s="4">
        <f t="shared" si="1938"/>
        <v>306</v>
      </c>
      <c r="P248" s="4">
        <f t="shared" si="1938"/>
        <v>318</v>
      </c>
      <c r="Q248" s="4">
        <f t="shared" si="1938"/>
        <v>330</v>
      </c>
      <c r="R248" s="4">
        <f t="shared" si="1938"/>
        <v>342</v>
      </c>
      <c r="S248" s="4">
        <f t="shared" si="1938"/>
        <v>354</v>
      </c>
      <c r="T248" s="4">
        <f t="shared" si="1938"/>
        <v>366</v>
      </c>
      <c r="U248">
        <f t="shared" si="1938"/>
        <v>378</v>
      </c>
      <c r="V248" s="4">
        <f t="shared" si="1938"/>
        <v>390</v>
      </c>
      <c r="W248" s="4">
        <f t="shared" si="1938"/>
        <v>402</v>
      </c>
      <c r="X248" s="4">
        <f t="shared" si="1938"/>
        <v>414</v>
      </c>
      <c r="Y248" s="4">
        <f t="shared" si="1938"/>
        <v>426</v>
      </c>
      <c r="Z248" s="4">
        <f t="shared" si="1938"/>
        <v>438</v>
      </c>
      <c r="AA248" s="4">
        <f t="shared" si="1938"/>
        <v>450</v>
      </c>
      <c r="AB248" s="4">
        <f t="shared" si="1938"/>
        <v>462</v>
      </c>
      <c r="AC248" s="4">
        <f t="shared" si="1938"/>
        <v>474</v>
      </c>
      <c r="AD248" s="4">
        <f t="shared" si="1938"/>
        <v>486</v>
      </c>
      <c r="AE248">
        <f t="shared" si="1938"/>
        <v>498</v>
      </c>
      <c r="AF248" s="4">
        <f t="shared" si="1938"/>
        <v>510</v>
      </c>
      <c r="AG248" s="4">
        <f t="shared" si="1938"/>
        <v>522</v>
      </c>
      <c r="AH248" s="4">
        <f t="shared" si="1938"/>
        <v>534</v>
      </c>
      <c r="AI248" s="4">
        <f t="shared" si="1938"/>
        <v>546</v>
      </c>
      <c r="AJ248" s="4">
        <f t="shared" si="1938"/>
        <v>558</v>
      </c>
      <c r="AK248" s="4">
        <f t="shared" si="1938"/>
        <v>570</v>
      </c>
      <c r="AL248" s="4">
        <f t="shared" si="1938"/>
        <v>582</v>
      </c>
      <c r="AM248" s="4">
        <f t="shared" si="1938"/>
        <v>594</v>
      </c>
      <c r="AN248" s="4">
        <f t="shared" si="1938"/>
        <v>606</v>
      </c>
      <c r="AO248">
        <f t="shared" si="1938"/>
        <v>618</v>
      </c>
      <c r="AP248" s="4">
        <f t="shared" si="1938"/>
        <v>630</v>
      </c>
      <c r="AQ248" s="4">
        <f t="shared" si="1938"/>
        <v>642</v>
      </c>
      <c r="AR248" s="4">
        <f t="shared" si="1938"/>
        <v>654</v>
      </c>
      <c r="AS248" s="4">
        <f t="shared" si="1938"/>
        <v>666</v>
      </c>
      <c r="AT248" s="4">
        <f t="shared" si="1938"/>
        <v>678</v>
      </c>
      <c r="AU248" s="4">
        <f t="shared" si="1938"/>
        <v>690</v>
      </c>
      <c r="AV248" s="4">
        <f t="shared" si="1938"/>
        <v>702</v>
      </c>
      <c r="AW248" s="4">
        <f t="shared" si="1938"/>
        <v>714</v>
      </c>
      <c r="AX248" s="4">
        <f t="shared" si="1938"/>
        <v>726</v>
      </c>
      <c r="AY248">
        <f t="shared" si="1938"/>
        <v>738</v>
      </c>
      <c r="AZ248" s="4">
        <f t="shared" si="1938"/>
        <v>750</v>
      </c>
      <c r="BA248" s="4">
        <f t="shared" si="1938"/>
        <v>762</v>
      </c>
      <c r="BB248" s="4">
        <f t="shared" si="1938"/>
        <v>774</v>
      </c>
      <c r="BC248" s="4">
        <f t="shared" si="1938"/>
        <v>786</v>
      </c>
      <c r="BD248" s="4">
        <f t="shared" si="1938"/>
        <v>798</v>
      </c>
      <c r="BE248" s="4">
        <f t="shared" si="1938"/>
        <v>810</v>
      </c>
      <c r="BF248" s="4">
        <f t="shared" si="1938"/>
        <v>822</v>
      </c>
      <c r="BG248" s="4">
        <f t="shared" si="1938"/>
        <v>834</v>
      </c>
      <c r="BH248" s="4">
        <f t="shared" si="1938"/>
        <v>846</v>
      </c>
      <c r="BI248">
        <f t="shared" si="1938"/>
        <v>858</v>
      </c>
      <c r="BJ248" t="s">
        <v>1</v>
      </c>
    </row>
    <row r="249" spans="1:62">
      <c r="A249" s="4" t="s">
        <v>5</v>
      </c>
    </row>
    <row r="250" spans="1:62">
      <c r="A250" s="4" t="s">
        <v>334</v>
      </c>
    </row>
    <row r="251" spans="1:62">
      <c r="A251" s="4" t="s">
        <v>67</v>
      </c>
      <c r="B251" s="4">
        <v>23</v>
      </c>
      <c r="C251" s="4">
        <v>34</v>
      </c>
      <c r="D251" s="4">
        <v>42</v>
      </c>
      <c r="E251" s="4">
        <v>49</v>
      </c>
      <c r="F251" s="4">
        <v>55</v>
      </c>
      <c r="G251" s="4">
        <v>59</v>
      </c>
      <c r="H251" s="4">
        <v>63</v>
      </c>
      <c r="I251" s="4">
        <v>65</v>
      </c>
      <c r="J251" s="4">
        <v>69</v>
      </c>
      <c r="K251" s="1">
        <v>71</v>
      </c>
      <c r="L251" s="4">
        <v>73</v>
      </c>
      <c r="M251" s="4">
        <v>47</v>
      </c>
      <c r="N251" s="4">
        <v>75</v>
      </c>
      <c r="O251" s="4">
        <v>77</v>
      </c>
      <c r="P251" s="4">
        <v>79</v>
      </c>
      <c r="Q251" s="4">
        <v>80</v>
      </c>
      <c r="R251" s="4">
        <v>82</v>
      </c>
      <c r="S251" s="4">
        <v>83</v>
      </c>
      <c r="T251" s="4">
        <v>84</v>
      </c>
      <c r="U251" s="2">
        <v>85</v>
      </c>
      <c r="V251" s="4">
        <f>U251+1</f>
        <v>86</v>
      </c>
      <c r="W251" s="4">
        <f t="shared" ref="W251:AK251" si="1939">V251+1</f>
        <v>87</v>
      </c>
      <c r="X251" s="4">
        <f t="shared" si="1939"/>
        <v>88</v>
      </c>
      <c r="Y251" s="4">
        <f t="shared" si="1939"/>
        <v>89</v>
      </c>
      <c r="Z251" s="4">
        <f>Y251</f>
        <v>89</v>
      </c>
      <c r="AA251" s="4">
        <f t="shared" si="1939"/>
        <v>90</v>
      </c>
      <c r="AB251" s="4">
        <f t="shared" si="1939"/>
        <v>91</v>
      </c>
      <c r="AC251" s="4">
        <f>AB251</f>
        <v>91</v>
      </c>
      <c r="AD251" s="4">
        <f t="shared" ref="AD251:AE251" si="1940">AC251</f>
        <v>91</v>
      </c>
      <c r="AE251">
        <f t="shared" si="1940"/>
        <v>91</v>
      </c>
      <c r="AF251" s="4">
        <f t="shared" si="1939"/>
        <v>92</v>
      </c>
      <c r="AG251" s="4">
        <f>AF251</f>
        <v>92</v>
      </c>
      <c r="AH251" s="4">
        <f t="shared" si="1939"/>
        <v>93</v>
      </c>
      <c r="AI251" s="4">
        <f>AH251</f>
        <v>93</v>
      </c>
      <c r="AJ251" s="4">
        <f>AI251</f>
        <v>93</v>
      </c>
      <c r="AK251" s="4">
        <f t="shared" si="1939"/>
        <v>94</v>
      </c>
      <c r="AL251" s="4">
        <f>AK251</f>
        <v>94</v>
      </c>
      <c r="AM251" s="4">
        <f>AL251+1</f>
        <v>95</v>
      </c>
      <c r="AN251" s="4">
        <f t="shared" ref="AN251:BH251" si="1941">AM251</f>
        <v>95</v>
      </c>
      <c r="AO251">
        <f t="shared" si="1941"/>
        <v>95</v>
      </c>
      <c r="AP251" s="4">
        <f t="shared" si="1941"/>
        <v>95</v>
      </c>
      <c r="AQ251" s="4">
        <f>AP251+1</f>
        <v>96</v>
      </c>
      <c r="AR251" s="4">
        <f t="shared" si="1941"/>
        <v>96</v>
      </c>
      <c r="AS251" s="4">
        <f t="shared" si="1941"/>
        <v>96</v>
      </c>
      <c r="AT251" s="4">
        <f>AS251+1</f>
        <v>97</v>
      </c>
      <c r="AU251" s="4">
        <f t="shared" si="1941"/>
        <v>97</v>
      </c>
      <c r="AV251" s="4">
        <f t="shared" si="1941"/>
        <v>97</v>
      </c>
      <c r="AW251" s="4">
        <f t="shared" si="1941"/>
        <v>97</v>
      </c>
      <c r="AX251" s="4">
        <f>AW251+1</f>
        <v>98</v>
      </c>
      <c r="AY251">
        <f t="shared" si="1941"/>
        <v>98</v>
      </c>
      <c r="AZ251" s="4">
        <f t="shared" si="1941"/>
        <v>98</v>
      </c>
      <c r="BA251" s="4">
        <f t="shared" si="1941"/>
        <v>98</v>
      </c>
      <c r="BB251" s="4">
        <f t="shared" si="1941"/>
        <v>98</v>
      </c>
      <c r="BC251" s="4">
        <f>BB251+1</f>
        <v>99</v>
      </c>
      <c r="BD251" s="4">
        <f t="shared" si="1941"/>
        <v>99</v>
      </c>
      <c r="BE251" s="4">
        <f t="shared" si="1941"/>
        <v>99</v>
      </c>
      <c r="BF251" s="4">
        <f t="shared" si="1941"/>
        <v>99</v>
      </c>
      <c r="BG251" s="4">
        <f t="shared" si="1941"/>
        <v>99</v>
      </c>
      <c r="BH251" s="4">
        <f t="shared" si="1941"/>
        <v>99</v>
      </c>
      <c r="BI251">
        <f>BH251+1</f>
        <v>100</v>
      </c>
      <c r="BJ251" t="s">
        <v>1</v>
      </c>
    </row>
    <row r="252" spans="1:62">
      <c r="A252" s="4" t="s">
        <v>68</v>
      </c>
      <c r="B252" s="4">
        <v>25</v>
      </c>
      <c r="C252" s="4">
        <f>B252+5</f>
        <v>30</v>
      </c>
      <c r="D252" s="4">
        <f t="shared" ref="D252:BI252" si="1942">C252+5</f>
        <v>35</v>
      </c>
      <c r="E252" s="4">
        <f t="shared" si="1942"/>
        <v>40</v>
      </c>
      <c r="F252" s="4">
        <f t="shared" si="1942"/>
        <v>45</v>
      </c>
      <c r="G252" s="4">
        <f t="shared" si="1942"/>
        <v>50</v>
      </c>
      <c r="H252" s="4">
        <f t="shared" si="1942"/>
        <v>55</v>
      </c>
      <c r="I252" s="4">
        <f t="shared" si="1942"/>
        <v>60</v>
      </c>
      <c r="J252" s="4">
        <f t="shared" si="1942"/>
        <v>65</v>
      </c>
      <c r="K252">
        <f t="shared" si="1942"/>
        <v>70</v>
      </c>
      <c r="L252" s="4">
        <f t="shared" si="1942"/>
        <v>75</v>
      </c>
      <c r="M252" s="4">
        <f t="shared" si="1942"/>
        <v>80</v>
      </c>
      <c r="N252" s="4">
        <f t="shared" si="1942"/>
        <v>85</v>
      </c>
      <c r="O252" s="4">
        <f t="shared" si="1942"/>
        <v>90</v>
      </c>
      <c r="P252" s="4">
        <f t="shared" si="1942"/>
        <v>95</v>
      </c>
      <c r="Q252" s="4">
        <f t="shared" si="1942"/>
        <v>100</v>
      </c>
      <c r="R252" s="4">
        <f t="shared" si="1942"/>
        <v>105</v>
      </c>
      <c r="S252" s="4">
        <f t="shared" si="1942"/>
        <v>110</v>
      </c>
      <c r="T252" s="4">
        <f t="shared" si="1942"/>
        <v>115</v>
      </c>
      <c r="U252">
        <f t="shared" si="1942"/>
        <v>120</v>
      </c>
      <c r="V252" s="4">
        <f t="shared" si="1942"/>
        <v>125</v>
      </c>
      <c r="W252" s="4">
        <f t="shared" si="1942"/>
        <v>130</v>
      </c>
      <c r="X252" s="4">
        <f t="shared" si="1942"/>
        <v>135</v>
      </c>
      <c r="Y252" s="4">
        <f t="shared" si="1942"/>
        <v>140</v>
      </c>
      <c r="Z252" s="4">
        <f t="shared" si="1942"/>
        <v>145</v>
      </c>
      <c r="AA252" s="4">
        <f t="shared" si="1942"/>
        <v>150</v>
      </c>
      <c r="AB252" s="4">
        <f t="shared" si="1942"/>
        <v>155</v>
      </c>
      <c r="AC252" s="4">
        <f t="shared" si="1942"/>
        <v>160</v>
      </c>
      <c r="AD252" s="4">
        <f t="shared" si="1942"/>
        <v>165</v>
      </c>
      <c r="AE252">
        <f t="shared" si="1942"/>
        <v>170</v>
      </c>
      <c r="AF252" s="4">
        <f t="shared" si="1942"/>
        <v>175</v>
      </c>
      <c r="AG252" s="4">
        <f t="shared" si="1942"/>
        <v>180</v>
      </c>
      <c r="AH252" s="4">
        <f t="shared" si="1942"/>
        <v>185</v>
      </c>
      <c r="AI252" s="4">
        <f t="shared" si="1942"/>
        <v>190</v>
      </c>
      <c r="AJ252" s="4">
        <f t="shared" si="1942"/>
        <v>195</v>
      </c>
      <c r="AK252" s="4">
        <f t="shared" si="1942"/>
        <v>200</v>
      </c>
      <c r="AL252" s="4">
        <f t="shared" si="1942"/>
        <v>205</v>
      </c>
      <c r="AM252" s="4">
        <f t="shared" si="1942"/>
        <v>210</v>
      </c>
      <c r="AN252" s="4">
        <f t="shared" si="1942"/>
        <v>215</v>
      </c>
      <c r="AO252">
        <f t="shared" si="1942"/>
        <v>220</v>
      </c>
      <c r="AP252" s="4">
        <f t="shared" si="1942"/>
        <v>225</v>
      </c>
      <c r="AQ252" s="4">
        <f t="shared" si="1942"/>
        <v>230</v>
      </c>
      <c r="AR252" s="4">
        <f t="shared" si="1942"/>
        <v>235</v>
      </c>
      <c r="AS252" s="4">
        <f t="shared" si="1942"/>
        <v>240</v>
      </c>
      <c r="AT252" s="4">
        <f t="shared" si="1942"/>
        <v>245</v>
      </c>
      <c r="AU252" s="4">
        <f t="shared" si="1942"/>
        <v>250</v>
      </c>
      <c r="AV252" s="4">
        <f t="shared" si="1942"/>
        <v>255</v>
      </c>
      <c r="AW252" s="4">
        <f t="shared" si="1942"/>
        <v>260</v>
      </c>
      <c r="AX252" s="4">
        <f t="shared" si="1942"/>
        <v>265</v>
      </c>
      <c r="AY252">
        <f t="shared" si="1942"/>
        <v>270</v>
      </c>
      <c r="AZ252" s="4">
        <f t="shared" si="1942"/>
        <v>275</v>
      </c>
      <c r="BA252" s="4">
        <f t="shared" si="1942"/>
        <v>280</v>
      </c>
      <c r="BB252" s="4">
        <f t="shared" si="1942"/>
        <v>285</v>
      </c>
      <c r="BC252" s="4">
        <f t="shared" si="1942"/>
        <v>290</v>
      </c>
      <c r="BD252" s="4">
        <f t="shared" si="1942"/>
        <v>295</v>
      </c>
      <c r="BE252" s="4">
        <f t="shared" si="1942"/>
        <v>300</v>
      </c>
      <c r="BF252" s="4">
        <f t="shared" si="1942"/>
        <v>305</v>
      </c>
      <c r="BG252" s="4">
        <f t="shared" si="1942"/>
        <v>310</v>
      </c>
      <c r="BH252" s="4">
        <f t="shared" si="1942"/>
        <v>315</v>
      </c>
      <c r="BI252">
        <f t="shared" si="1942"/>
        <v>320</v>
      </c>
      <c r="BJ252" t="s">
        <v>1</v>
      </c>
    </row>
    <row r="253" spans="1:62">
      <c r="A253" s="4" t="s">
        <v>5</v>
      </c>
    </row>
    <row r="254" spans="1:62">
      <c r="A254" s="4" t="s">
        <v>335</v>
      </c>
    </row>
    <row r="255" spans="1:62">
      <c r="A255" s="4" t="s">
        <v>46</v>
      </c>
      <c r="B255" s="4">
        <v>10.6</v>
      </c>
      <c r="C255" s="4">
        <f>B255+1.4</f>
        <v>12</v>
      </c>
      <c r="D255" s="4">
        <f>C255+1.3</f>
        <v>13.3</v>
      </c>
      <c r="E255" s="4">
        <f>D255+1.3</f>
        <v>14.600000000000001</v>
      </c>
      <c r="F255" s="4">
        <f t="shared" ref="F255" si="1943">E255+1.4</f>
        <v>16</v>
      </c>
      <c r="G255" s="4">
        <f t="shared" ref="G255:H255" si="1944">F255+1.3</f>
        <v>17.3</v>
      </c>
      <c r="H255" s="4">
        <f t="shared" si="1944"/>
        <v>18.600000000000001</v>
      </c>
      <c r="I255" s="4">
        <f t="shared" ref="I255" si="1945">H255+1.4</f>
        <v>20</v>
      </c>
      <c r="J255" s="4">
        <f t="shared" ref="J255:K255" si="1946">I255+1.3</f>
        <v>21.3</v>
      </c>
      <c r="K255">
        <f t="shared" si="1946"/>
        <v>22.6</v>
      </c>
      <c r="L255" s="4">
        <f t="shared" ref="L255" si="1947">K255+1.4</f>
        <v>24</v>
      </c>
      <c r="M255" s="4">
        <f t="shared" ref="M255:N255" si="1948">L255+1.3</f>
        <v>25.3</v>
      </c>
      <c r="N255" s="4">
        <f t="shared" si="1948"/>
        <v>26.6</v>
      </c>
      <c r="O255" s="4">
        <f t="shared" ref="O255" si="1949">N255+1.4</f>
        <v>28</v>
      </c>
      <c r="P255" s="4">
        <f t="shared" ref="P255:Q255" si="1950">O255+1.3</f>
        <v>29.3</v>
      </c>
      <c r="Q255" s="4">
        <f t="shared" si="1950"/>
        <v>30.6</v>
      </c>
      <c r="R255" s="4">
        <f t="shared" ref="R255" si="1951">Q255+1.4</f>
        <v>32</v>
      </c>
      <c r="S255" s="4">
        <f t="shared" ref="S255:T255" si="1952">R255+1.3</f>
        <v>33.299999999999997</v>
      </c>
      <c r="T255" s="4">
        <f t="shared" si="1952"/>
        <v>34.599999999999994</v>
      </c>
      <c r="U255">
        <f t="shared" ref="U255" si="1953">T255+1.4</f>
        <v>35.999999999999993</v>
      </c>
      <c r="V255" s="4">
        <f t="shared" ref="V255:W255" si="1954">U255+1.3</f>
        <v>37.29999999999999</v>
      </c>
      <c r="W255" s="4">
        <f t="shared" si="1954"/>
        <v>38.599999999999987</v>
      </c>
      <c r="X255" s="4">
        <f t="shared" ref="X255" si="1955">W255+1.4</f>
        <v>39.999999999999986</v>
      </c>
      <c r="Y255" s="4">
        <f t="shared" ref="Y255:Z255" si="1956">X255+1.3</f>
        <v>41.299999999999983</v>
      </c>
      <c r="Z255" s="4">
        <f t="shared" si="1956"/>
        <v>42.59999999999998</v>
      </c>
      <c r="AA255" s="4">
        <f t="shared" ref="AA255" si="1957">Z255+1.4</f>
        <v>43.999999999999979</v>
      </c>
      <c r="AB255" s="4">
        <f t="shared" ref="AB255:AC255" si="1958">AA255+1.3</f>
        <v>45.299999999999976</v>
      </c>
      <c r="AC255" s="4">
        <f t="shared" si="1958"/>
        <v>46.599999999999973</v>
      </c>
      <c r="AD255" s="4">
        <f t="shared" ref="AD255" si="1959">AC255+1.4</f>
        <v>47.999999999999972</v>
      </c>
      <c r="AE255">
        <f t="shared" ref="AE255:AF255" si="1960">AD255+1.3</f>
        <v>49.299999999999969</v>
      </c>
      <c r="AF255" s="4">
        <f t="shared" si="1960"/>
        <v>50.599999999999966</v>
      </c>
      <c r="AG255" s="4">
        <f t="shared" ref="AG255" si="1961">AF255+1.4</f>
        <v>51.999999999999964</v>
      </c>
      <c r="AH255" s="4">
        <f t="shared" ref="AH255:AI255" si="1962">AG255+1.3</f>
        <v>53.299999999999962</v>
      </c>
      <c r="AI255" s="4">
        <f t="shared" si="1962"/>
        <v>54.599999999999959</v>
      </c>
      <c r="AJ255" s="4">
        <f t="shared" ref="AJ255" si="1963">AI255+1.4</f>
        <v>55.999999999999957</v>
      </c>
      <c r="AK255" s="4">
        <f t="shared" ref="AK255:AL255" si="1964">AJ255+1.3</f>
        <v>57.299999999999955</v>
      </c>
      <c r="AL255" s="4">
        <f t="shared" si="1964"/>
        <v>58.599999999999952</v>
      </c>
      <c r="AM255" s="4">
        <f t="shared" ref="AM255" si="1965">AL255+1.4</f>
        <v>59.99999999999995</v>
      </c>
      <c r="AN255" s="4">
        <f t="shared" ref="AN255:AO255" si="1966">AM255+1.3</f>
        <v>61.299999999999947</v>
      </c>
      <c r="AO255">
        <f t="shared" si="1966"/>
        <v>62.599999999999945</v>
      </c>
      <c r="AP255" s="4">
        <f t="shared" ref="AP255" si="1967">AO255+1.4</f>
        <v>63.999999999999943</v>
      </c>
      <c r="AQ255" s="4">
        <f t="shared" ref="AQ255:AR255" si="1968">AP255+1.3</f>
        <v>65.29999999999994</v>
      </c>
      <c r="AR255" s="4">
        <f t="shared" si="1968"/>
        <v>66.599999999999937</v>
      </c>
      <c r="AS255" s="4">
        <f t="shared" ref="AS255" si="1969">AR255+1.4</f>
        <v>67.999999999999943</v>
      </c>
      <c r="AT255" s="4">
        <f t="shared" ref="AT255:AU255" si="1970">AS255+1.3</f>
        <v>69.29999999999994</v>
      </c>
      <c r="AU255" s="4">
        <f t="shared" si="1970"/>
        <v>70.599999999999937</v>
      </c>
      <c r="AV255" s="4">
        <f t="shared" ref="AV255" si="1971">AU255+1.4</f>
        <v>71.999999999999943</v>
      </c>
      <c r="AW255" s="4">
        <f t="shared" ref="AW255:AX255" si="1972">AV255+1.3</f>
        <v>73.29999999999994</v>
      </c>
      <c r="AX255" s="4">
        <f t="shared" si="1972"/>
        <v>74.599999999999937</v>
      </c>
      <c r="AY255">
        <f t="shared" ref="AY255" si="1973">AX255+1.4</f>
        <v>75.999999999999943</v>
      </c>
      <c r="AZ255" s="4">
        <f t="shared" ref="AZ255:BA255" si="1974">AY255+1.3</f>
        <v>77.29999999999994</v>
      </c>
      <c r="BA255" s="4">
        <f t="shared" si="1974"/>
        <v>78.599999999999937</v>
      </c>
      <c r="BB255" s="4">
        <f t="shared" ref="BB255" si="1975">BA255+1.4</f>
        <v>79.999999999999943</v>
      </c>
      <c r="BC255" s="4">
        <f t="shared" ref="BC255:BD255" si="1976">BB255+1.3</f>
        <v>81.29999999999994</v>
      </c>
      <c r="BD255" s="4">
        <f t="shared" si="1976"/>
        <v>82.599999999999937</v>
      </c>
      <c r="BE255" s="4">
        <f t="shared" ref="BE255" si="1977">BD255+1.4</f>
        <v>83.999999999999943</v>
      </c>
      <c r="BF255" s="4">
        <f t="shared" ref="BF255:BG255" si="1978">BE255+1.3</f>
        <v>85.29999999999994</v>
      </c>
      <c r="BG255" s="4">
        <f t="shared" si="1978"/>
        <v>86.599999999999937</v>
      </c>
      <c r="BH255" s="4">
        <f t="shared" ref="BH255" si="1979">BG255+1.4</f>
        <v>87.999999999999943</v>
      </c>
      <c r="BI255">
        <f t="shared" ref="BI255" si="1980">BH255+1.3</f>
        <v>89.29999999999994</v>
      </c>
      <c r="BJ255" t="s">
        <v>1</v>
      </c>
    </row>
    <row r="256" spans="1:62">
      <c r="A256" s="4" t="s">
        <v>69</v>
      </c>
      <c r="B256" s="4">
        <v>3</v>
      </c>
      <c r="C256" s="4">
        <f>B256</f>
        <v>3</v>
      </c>
      <c r="D256" s="4">
        <f>C256+1</f>
        <v>4</v>
      </c>
      <c r="E256" s="4">
        <f>D256</f>
        <v>4</v>
      </c>
      <c r="F256" s="4">
        <f t="shared" ref="F256" si="1981">E256+1</f>
        <v>5</v>
      </c>
      <c r="G256" s="4">
        <f t="shared" ref="G256" si="1982">F256</f>
        <v>5</v>
      </c>
      <c r="H256" s="4">
        <f t="shared" ref="H256" si="1983">G256+1</f>
        <v>6</v>
      </c>
      <c r="I256" s="4">
        <f t="shared" ref="I256" si="1984">H256</f>
        <v>6</v>
      </c>
      <c r="J256" s="4">
        <f t="shared" ref="J256" si="1985">I256+1</f>
        <v>7</v>
      </c>
      <c r="K256" s="4">
        <f t="shared" ref="K256" si="1986">J256</f>
        <v>7</v>
      </c>
      <c r="L256" s="4">
        <f t="shared" ref="L256" si="1987">K256+1</f>
        <v>8</v>
      </c>
      <c r="M256" s="4">
        <f t="shared" ref="M256" si="1988">L256</f>
        <v>8</v>
      </c>
      <c r="N256" s="4">
        <f t="shared" ref="N256" si="1989">M256+1</f>
        <v>9</v>
      </c>
      <c r="O256" s="4">
        <f t="shared" ref="O256" si="1990">N256</f>
        <v>9</v>
      </c>
      <c r="P256" s="4">
        <f t="shared" ref="P256" si="1991">O256+1</f>
        <v>10</v>
      </c>
      <c r="Q256" s="4">
        <f t="shared" ref="Q256" si="1992">P256</f>
        <v>10</v>
      </c>
      <c r="R256" s="4">
        <f t="shared" ref="R256" si="1993">Q256+1</f>
        <v>11</v>
      </c>
      <c r="S256" s="4">
        <f t="shared" ref="S256" si="1994">R256</f>
        <v>11</v>
      </c>
      <c r="T256" s="4">
        <f t="shared" ref="T256" si="1995">S256+1</f>
        <v>12</v>
      </c>
      <c r="U256" s="4">
        <f t="shared" ref="U256" si="1996">T256</f>
        <v>12</v>
      </c>
      <c r="V256" s="4">
        <f t="shared" ref="V256" si="1997">U256+1</f>
        <v>13</v>
      </c>
      <c r="W256" s="4">
        <f t="shared" ref="W256" si="1998">V256</f>
        <v>13</v>
      </c>
      <c r="X256" s="4">
        <f t="shared" ref="X256" si="1999">W256+1</f>
        <v>14</v>
      </c>
      <c r="Y256" s="4">
        <f t="shared" ref="Y256" si="2000">X256</f>
        <v>14</v>
      </c>
      <c r="Z256" s="4">
        <f t="shared" ref="Z256" si="2001">Y256+1</f>
        <v>15</v>
      </c>
      <c r="AA256" s="4">
        <f t="shared" ref="AA256" si="2002">Z256</f>
        <v>15</v>
      </c>
      <c r="AB256" s="4">
        <f t="shared" ref="AB256" si="2003">AA256+1</f>
        <v>16</v>
      </c>
      <c r="AC256" s="4">
        <f t="shared" ref="AC256" si="2004">AB256</f>
        <v>16</v>
      </c>
      <c r="AD256" s="4">
        <f t="shared" ref="AD256" si="2005">AC256+1</f>
        <v>17</v>
      </c>
      <c r="AE256" s="4">
        <f t="shared" ref="AE256" si="2006">AD256</f>
        <v>17</v>
      </c>
      <c r="AF256" s="4">
        <f t="shared" ref="AF256" si="2007">AE256+1</f>
        <v>18</v>
      </c>
      <c r="AG256" s="4">
        <f t="shared" ref="AG256" si="2008">AF256</f>
        <v>18</v>
      </c>
      <c r="AH256" s="4">
        <f t="shared" ref="AH256" si="2009">AG256+1</f>
        <v>19</v>
      </c>
      <c r="AI256" s="4">
        <f t="shared" ref="AI256" si="2010">AH256</f>
        <v>19</v>
      </c>
      <c r="AJ256" s="4">
        <f t="shared" ref="AJ256" si="2011">AI256+1</f>
        <v>20</v>
      </c>
      <c r="AK256" s="4">
        <f t="shared" ref="AK256" si="2012">AJ256</f>
        <v>20</v>
      </c>
      <c r="AL256" s="4">
        <f t="shared" ref="AL256" si="2013">AK256+1</f>
        <v>21</v>
      </c>
      <c r="AM256" s="4">
        <f t="shared" ref="AM256" si="2014">AL256</f>
        <v>21</v>
      </c>
      <c r="AN256" s="4">
        <f t="shared" ref="AN256" si="2015">AM256+1</f>
        <v>22</v>
      </c>
      <c r="AO256" s="4">
        <f t="shared" ref="AO256" si="2016">AN256</f>
        <v>22</v>
      </c>
      <c r="AP256" s="4">
        <f t="shared" ref="AP256" si="2017">AO256+1</f>
        <v>23</v>
      </c>
      <c r="AQ256" s="4">
        <f t="shared" ref="AQ256" si="2018">AP256</f>
        <v>23</v>
      </c>
      <c r="AR256" s="4">
        <f t="shared" ref="AR256" si="2019">AQ256+1</f>
        <v>24</v>
      </c>
      <c r="AS256" s="4">
        <f t="shared" ref="AS256" si="2020">AR256</f>
        <v>24</v>
      </c>
      <c r="AT256" s="4">
        <f t="shared" ref="AT256" si="2021">AS256+1</f>
        <v>25</v>
      </c>
      <c r="AU256" s="4">
        <f t="shared" ref="AU256" si="2022">AT256</f>
        <v>25</v>
      </c>
      <c r="AV256" s="4">
        <f t="shared" ref="AV256" si="2023">AU256+1</f>
        <v>26</v>
      </c>
      <c r="AW256" s="4">
        <f t="shared" ref="AW256" si="2024">AV256</f>
        <v>26</v>
      </c>
      <c r="AX256" s="4">
        <f t="shared" ref="AX256" si="2025">AW256+1</f>
        <v>27</v>
      </c>
      <c r="AY256" s="4">
        <f t="shared" ref="AY256" si="2026">AX256</f>
        <v>27</v>
      </c>
      <c r="AZ256" s="4">
        <f t="shared" ref="AZ256" si="2027">AY256+1</f>
        <v>28</v>
      </c>
      <c r="BA256" s="4">
        <f t="shared" ref="BA256" si="2028">AZ256</f>
        <v>28</v>
      </c>
      <c r="BB256" s="4">
        <f t="shared" ref="BB256" si="2029">BA256+1</f>
        <v>29</v>
      </c>
      <c r="BC256" s="4">
        <f t="shared" ref="BC256" si="2030">BB256</f>
        <v>29</v>
      </c>
      <c r="BD256" s="4">
        <f t="shared" ref="BD256" si="2031">BC256+1</f>
        <v>30</v>
      </c>
      <c r="BE256" s="4">
        <f t="shared" ref="BE256" si="2032">BD256</f>
        <v>30</v>
      </c>
      <c r="BF256" s="4">
        <f t="shared" ref="BF256" si="2033">BE256+1</f>
        <v>31</v>
      </c>
      <c r="BG256" s="4">
        <f t="shared" ref="BG256" si="2034">BF256</f>
        <v>31</v>
      </c>
      <c r="BH256" s="4">
        <f t="shared" ref="BH256" si="2035">BG256+1</f>
        <v>32</v>
      </c>
      <c r="BI256" s="4">
        <f t="shared" ref="BI256" si="2036">BH256</f>
        <v>32</v>
      </c>
      <c r="BJ256" t="s">
        <v>1</v>
      </c>
    </row>
    <row r="257" spans="1:62">
      <c r="A257" s="4" t="s">
        <v>70</v>
      </c>
      <c r="B257" s="4">
        <v>20</v>
      </c>
      <c r="C257" s="4">
        <f>B257+4</f>
        <v>24</v>
      </c>
      <c r="D257" s="4">
        <f t="shared" ref="D257:J257" si="2037">C257+4</f>
        <v>28</v>
      </c>
      <c r="E257" s="4">
        <f t="shared" si="2037"/>
        <v>32</v>
      </c>
      <c r="F257" s="4">
        <f t="shared" si="2037"/>
        <v>36</v>
      </c>
      <c r="G257" s="4">
        <f t="shared" si="2037"/>
        <v>40</v>
      </c>
      <c r="H257" s="4">
        <f t="shared" si="2037"/>
        <v>44</v>
      </c>
      <c r="I257" s="4">
        <f>H257+3</f>
        <v>47</v>
      </c>
      <c r="J257" s="4">
        <f t="shared" si="2037"/>
        <v>51</v>
      </c>
      <c r="K257">
        <f>J257+3</f>
        <v>54</v>
      </c>
      <c r="L257" s="4">
        <f t="shared" ref="L257:Q257" si="2038">K257+3</f>
        <v>57</v>
      </c>
      <c r="M257" s="4">
        <f t="shared" si="2038"/>
        <v>60</v>
      </c>
      <c r="N257" s="4">
        <f t="shared" si="2038"/>
        <v>63</v>
      </c>
      <c r="O257" s="4">
        <f t="shared" si="2038"/>
        <v>66</v>
      </c>
      <c r="P257" s="4">
        <f t="shared" si="2038"/>
        <v>69</v>
      </c>
      <c r="Q257" s="4">
        <f t="shared" si="2038"/>
        <v>72</v>
      </c>
      <c r="R257" s="4">
        <f>Q257+2</f>
        <v>74</v>
      </c>
      <c r="S257" s="4">
        <f>R257+1</f>
        <v>75</v>
      </c>
      <c r="T257" s="4">
        <f>S257</f>
        <v>75</v>
      </c>
      <c r="U257" s="4">
        <f t="shared" ref="U257:BI257" si="2039">T257</f>
        <v>75</v>
      </c>
      <c r="V257" s="4">
        <f t="shared" si="2039"/>
        <v>75</v>
      </c>
      <c r="W257" s="4">
        <f t="shared" si="2039"/>
        <v>75</v>
      </c>
      <c r="X257" s="4">
        <f t="shared" si="2039"/>
        <v>75</v>
      </c>
      <c r="Y257" s="4">
        <f t="shared" si="2039"/>
        <v>75</v>
      </c>
      <c r="Z257" s="4">
        <f t="shared" si="2039"/>
        <v>75</v>
      </c>
      <c r="AA257" s="4">
        <f t="shared" si="2039"/>
        <v>75</v>
      </c>
      <c r="AB257" s="4">
        <f t="shared" si="2039"/>
        <v>75</v>
      </c>
      <c r="AC257" s="4">
        <f t="shared" si="2039"/>
        <v>75</v>
      </c>
      <c r="AD257" s="4">
        <f t="shared" si="2039"/>
        <v>75</v>
      </c>
      <c r="AE257" s="4">
        <f t="shared" si="2039"/>
        <v>75</v>
      </c>
      <c r="AF257" s="4">
        <f t="shared" si="2039"/>
        <v>75</v>
      </c>
      <c r="AG257" s="4">
        <f t="shared" si="2039"/>
        <v>75</v>
      </c>
      <c r="AH257" s="4">
        <f t="shared" si="2039"/>
        <v>75</v>
      </c>
      <c r="AI257" s="4">
        <f t="shared" si="2039"/>
        <v>75</v>
      </c>
      <c r="AJ257" s="4">
        <f t="shared" si="2039"/>
        <v>75</v>
      </c>
      <c r="AK257" s="4">
        <f t="shared" si="2039"/>
        <v>75</v>
      </c>
      <c r="AL257" s="4">
        <f t="shared" si="2039"/>
        <v>75</v>
      </c>
      <c r="AM257" s="4">
        <f t="shared" si="2039"/>
        <v>75</v>
      </c>
      <c r="AN257" s="4">
        <f t="shared" si="2039"/>
        <v>75</v>
      </c>
      <c r="AO257" s="4">
        <f t="shared" si="2039"/>
        <v>75</v>
      </c>
      <c r="AP257" s="4">
        <f t="shared" si="2039"/>
        <v>75</v>
      </c>
      <c r="AQ257" s="4">
        <f t="shared" si="2039"/>
        <v>75</v>
      </c>
      <c r="AR257" s="4">
        <f t="shared" si="2039"/>
        <v>75</v>
      </c>
      <c r="AS257" s="4">
        <f t="shared" si="2039"/>
        <v>75</v>
      </c>
      <c r="AT257" s="4">
        <f t="shared" si="2039"/>
        <v>75</v>
      </c>
      <c r="AU257" s="4">
        <f t="shared" si="2039"/>
        <v>75</v>
      </c>
      <c r="AV257" s="4">
        <f t="shared" si="2039"/>
        <v>75</v>
      </c>
      <c r="AW257" s="4">
        <f t="shared" si="2039"/>
        <v>75</v>
      </c>
      <c r="AX257" s="4">
        <f t="shared" si="2039"/>
        <v>75</v>
      </c>
      <c r="AY257" s="4">
        <f t="shared" si="2039"/>
        <v>75</v>
      </c>
      <c r="AZ257" s="4">
        <f t="shared" si="2039"/>
        <v>75</v>
      </c>
      <c r="BA257" s="4">
        <f t="shared" si="2039"/>
        <v>75</v>
      </c>
      <c r="BB257" s="4">
        <f t="shared" si="2039"/>
        <v>75</v>
      </c>
      <c r="BC257" s="4">
        <f t="shared" si="2039"/>
        <v>75</v>
      </c>
      <c r="BD257" s="4">
        <f t="shared" si="2039"/>
        <v>75</v>
      </c>
      <c r="BE257" s="4">
        <f t="shared" si="2039"/>
        <v>75</v>
      </c>
      <c r="BF257" s="4">
        <f t="shared" si="2039"/>
        <v>75</v>
      </c>
      <c r="BG257" s="4">
        <f t="shared" si="2039"/>
        <v>75</v>
      </c>
      <c r="BH257" s="4">
        <f t="shared" si="2039"/>
        <v>75</v>
      </c>
      <c r="BI257" s="4">
        <f t="shared" si="2039"/>
        <v>75</v>
      </c>
      <c r="BJ257" t="s">
        <v>1</v>
      </c>
    </row>
    <row r="258" spans="1:62">
      <c r="A258" s="4" t="s">
        <v>5</v>
      </c>
    </row>
    <row r="260" spans="1:62">
      <c r="A260" s="4" t="s">
        <v>336</v>
      </c>
    </row>
    <row r="261" spans="1:62">
      <c r="A261" s="4" t="s">
        <v>46</v>
      </c>
      <c r="B261" s="4">
        <v>13.3</v>
      </c>
      <c r="C261" s="4">
        <f>B261+2</f>
        <v>15.3</v>
      </c>
      <c r="D261" s="4">
        <f t="shared" ref="D261:BI261" si="2040">C261+2</f>
        <v>17.3</v>
      </c>
      <c r="E261" s="4">
        <f t="shared" si="2040"/>
        <v>19.3</v>
      </c>
      <c r="F261" s="4">
        <f t="shared" si="2040"/>
        <v>21.3</v>
      </c>
      <c r="G261" s="4">
        <f t="shared" si="2040"/>
        <v>23.3</v>
      </c>
      <c r="H261" s="4">
        <f t="shared" si="2040"/>
        <v>25.3</v>
      </c>
      <c r="I261" s="4">
        <f t="shared" si="2040"/>
        <v>27.3</v>
      </c>
      <c r="J261" s="4">
        <f t="shared" si="2040"/>
        <v>29.3</v>
      </c>
      <c r="K261">
        <f t="shared" si="2040"/>
        <v>31.3</v>
      </c>
      <c r="L261" s="4">
        <f t="shared" si="2040"/>
        <v>33.299999999999997</v>
      </c>
      <c r="M261" s="4">
        <f t="shared" si="2040"/>
        <v>35.299999999999997</v>
      </c>
      <c r="N261" s="4">
        <f t="shared" si="2040"/>
        <v>37.299999999999997</v>
      </c>
      <c r="O261" s="4">
        <f t="shared" si="2040"/>
        <v>39.299999999999997</v>
      </c>
      <c r="P261" s="4">
        <f t="shared" si="2040"/>
        <v>41.3</v>
      </c>
      <c r="Q261" s="4">
        <f t="shared" si="2040"/>
        <v>43.3</v>
      </c>
      <c r="R261" s="4">
        <f t="shared" si="2040"/>
        <v>45.3</v>
      </c>
      <c r="S261" s="4">
        <f t="shared" si="2040"/>
        <v>47.3</v>
      </c>
      <c r="T261" s="4">
        <f t="shared" si="2040"/>
        <v>49.3</v>
      </c>
      <c r="U261">
        <f t="shared" si="2040"/>
        <v>51.3</v>
      </c>
      <c r="V261" s="4">
        <f t="shared" si="2040"/>
        <v>53.3</v>
      </c>
      <c r="W261" s="4">
        <f t="shared" si="2040"/>
        <v>55.3</v>
      </c>
      <c r="X261" s="4">
        <f t="shared" si="2040"/>
        <v>57.3</v>
      </c>
      <c r="Y261" s="4">
        <f t="shared" si="2040"/>
        <v>59.3</v>
      </c>
      <c r="Z261" s="4">
        <f t="shared" si="2040"/>
        <v>61.3</v>
      </c>
      <c r="AA261" s="4">
        <f t="shared" si="2040"/>
        <v>63.3</v>
      </c>
      <c r="AB261" s="4">
        <f t="shared" si="2040"/>
        <v>65.3</v>
      </c>
      <c r="AC261" s="4">
        <f t="shared" si="2040"/>
        <v>67.3</v>
      </c>
      <c r="AD261" s="4">
        <f t="shared" si="2040"/>
        <v>69.3</v>
      </c>
      <c r="AE261">
        <f t="shared" si="2040"/>
        <v>71.3</v>
      </c>
      <c r="AF261" s="4">
        <f t="shared" si="2040"/>
        <v>73.3</v>
      </c>
      <c r="AG261" s="4">
        <f t="shared" si="2040"/>
        <v>75.3</v>
      </c>
      <c r="AH261" s="4">
        <f t="shared" si="2040"/>
        <v>77.3</v>
      </c>
      <c r="AI261" s="4">
        <f t="shared" si="2040"/>
        <v>79.3</v>
      </c>
      <c r="AJ261" s="4">
        <f t="shared" si="2040"/>
        <v>81.3</v>
      </c>
      <c r="AK261" s="4">
        <f t="shared" si="2040"/>
        <v>83.3</v>
      </c>
      <c r="AL261" s="4">
        <f t="shared" si="2040"/>
        <v>85.3</v>
      </c>
      <c r="AM261" s="4">
        <f t="shared" si="2040"/>
        <v>87.3</v>
      </c>
      <c r="AN261" s="4">
        <f t="shared" si="2040"/>
        <v>89.3</v>
      </c>
      <c r="AO261">
        <f t="shared" si="2040"/>
        <v>91.3</v>
      </c>
      <c r="AP261" s="4">
        <f t="shared" si="2040"/>
        <v>93.3</v>
      </c>
      <c r="AQ261" s="4">
        <f t="shared" si="2040"/>
        <v>95.3</v>
      </c>
      <c r="AR261" s="4">
        <f t="shared" si="2040"/>
        <v>97.3</v>
      </c>
      <c r="AS261" s="4">
        <f t="shared" si="2040"/>
        <v>99.3</v>
      </c>
      <c r="AT261" s="9">
        <f t="shared" si="2040"/>
        <v>101.3</v>
      </c>
      <c r="AU261" s="9">
        <f t="shared" si="2040"/>
        <v>103.3</v>
      </c>
      <c r="AV261" s="9">
        <f t="shared" si="2040"/>
        <v>105.3</v>
      </c>
      <c r="AW261" s="9">
        <f t="shared" si="2040"/>
        <v>107.3</v>
      </c>
      <c r="AX261" s="9">
        <f t="shared" si="2040"/>
        <v>109.3</v>
      </c>
      <c r="AY261" s="3">
        <f t="shared" si="2040"/>
        <v>111.3</v>
      </c>
      <c r="AZ261" s="9">
        <f t="shared" si="2040"/>
        <v>113.3</v>
      </c>
      <c r="BA261" s="9">
        <f t="shared" si="2040"/>
        <v>115.3</v>
      </c>
      <c r="BB261" s="9">
        <f t="shared" si="2040"/>
        <v>117.3</v>
      </c>
      <c r="BC261" s="9">
        <f t="shared" si="2040"/>
        <v>119.3</v>
      </c>
      <c r="BD261" s="9">
        <f t="shared" si="2040"/>
        <v>121.3</v>
      </c>
      <c r="BE261" s="9">
        <f t="shared" si="2040"/>
        <v>123.3</v>
      </c>
      <c r="BF261" s="9">
        <f t="shared" si="2040"/>
        <v>125.3</v>
      </c>
      <c r="BG261" s="9">
        <f t="shared" si="2040"/>
        <v>127.3</v>
      </c>
      <c r="BH261" s="9">
        <f t="shared" si="2040"/>
        <v>129.30000000000001</v>
      </c>
      <c r="BI261" s="3">
        <f t="shared" si="2040"/>
        <v>131.30000000000001</v>
      </c>
      <c r="BJ261" t="s">
        <v>1</v>
      </c>
    </row>
    <row r="262" spans="1:62">
      <c r="A262" s="4" t="s">
        <v>71</v>
      </c>
      <c r="B262" s="4">
        <v>40</v>
      </c>
      <c r="C262" s="4">
        <f>B262+10</f>
        <v>50</v>
      </c>
      <c r="D262" s="4">
        <f t="shared" ref="D262:I262" si="2041">C262+10</f>
        <v>60</v>
      </c>
      <c r="E262" s="4">
        <f t="shared" si="2041"/>
        <v>70</v>
      </c>
      <c r="F262" s="4">
        <f t="shared" si="2041"/>
        <v>80</v>
      </c>
      <c r="G262" s="4">
        <f t="shared" si="2041"/>
        <v>90</v>
      </c>
      <c r="H262" s="4">
        <f t="shared" si="2041"/>
        <v>100</v>
      </c>
      <c r="I262" s="4">
        <f t="shared" si="2041"/>
        <v>110</v>
      </c>
      <c r="J262" s="4">
        <f>I262+12</f>
        <v>122</v>
      </c>
      <c r="K262">
        <f t="shared" ref="K262:Q262" si="2042">J262+12</f>
        <v>134</v>
      </c>
      <c r="L262" s="4">
        <f t="shared" si="2042"/>
        <v>146</v>
      </c>
      <c r="M262" s="4">
        <f t="shared" si="2042"/>
        <v>158</v>
      </c>
      <c r="N262" s="4">
        <f t="shared" si="2042"/>
        <v>170</v>
      </c>
      <c r="O262" s="4">
        <f t="shared" si="2042"/>
        <v>182</v>
      </c>
      <c r="P262" s="4">
        <f t="shared" si="2042"/>
        <v>194</v>
      </c>
      <c r="Q262" s="4">
        <f t="shared" si="2042"/>
        <v>206</v>
      </c>
      <c r="R262" s="4">
        <f>Q262+14</f>
        <v>220</v>
      </c>
      <c r="S262" s="4">
        <f t="shared" ref="S262:W262" si="2043">R262+14</f>
        <v>234</v>
      </c>
      <c r="T262" s="4">
        <f t="shared" si="2043"/>
        <v>248</v>
      </c>
      <c r="U262">
        <f t="shared" si="2043"/>
        <v>262</v>
      </c>
      <c r="V262" s="4">
        <f t="shared" si="2043"/>
        <v>276</v>
      </c>
      <c r="W262" s="4">
        <f t="shared" si="2043"/>
        <v>290</v>
      </c>
      <c r="X262" s="4">
        <f>W262+16</f>
        <v>306</v>
      </c>
      <c r="Y262" s="4">
        <f t="shared" ref="Y262:AC262" si="2044">X262+16</f>
        <v>322</v>
      </c>
      <c r="Z262" s="4">
        <f t="shared" si="2044"/>
        <v>338</v>
      </c>
      <c r="AA262" s="4">
        <f t="shared" si="2044"/>
        <v>354</v>
      </c>
      <c r="AB262" s="4">
        <f t="shared" si="2044"/>
        <v>370</v>
      </c>
      <c r="AC262" s="4">
        <f t="shared" si="2044"/>
        <v>386</v>
      </c>
      <c r="AD262" s="4">
        <f>AC262+18</f>
        <v>404</v>
      </c>
      <c r="AE262">
        <f t="shared" ref="AE262:BI262" si="2045">AD262+18</f>
        <v>422</v>
      </c>
      <c r="AF262" s="4">
        <f t="shared" si="2045"/>
        <v>440</v>
      </c>
      <c r="AG262" s="4">
        <f t="shared" si="2045"/>
        <v>458</v>
      </c>
      <c r="AH262" s="4">
        <f t="shared" si="2045"/>
        <v>476</v>
      </c>
      <c r="AI262" s="4">
        <f t="shared" si="2045"/>
        <v>494</v>
      </c>
      <c r="AJ262" s="4">
        <f t="shared" si="2045"/>
        <v>512</v>
      </c>
      <c r="AK262" s="4">
        <f t="shared" si="2045"/>
        <v>530</v>
      </c>
      <c r="AL262" s="4">
        <f t="shared" si="2045"/>
        <v>548</v>
      </c>
      <c r="AM262" s="4">
        <f t="shared" si="2045"/>
        <v>566</v>
      </c>
      <c r="AN262" s="4">
        <f t="shared" si="2045"/>
        <v>584</v>
      </c>
      <c r="AO262">
        <f t="shared" si="2045"/>
        <v>602</v>
      </c>
      <c r="AP262" s="4">
        <f t="shared" si="2045"/>
        <v>620</v>
      </c>
      <c r="AQ262" s="4">
        <f t="shared" si="2045"/>
        <v>638</v>
      </c>
      <c r="AR262" s="4">
        <f t="shared" si="2045"/>
        <v>656</v>
      </c>
      <c r="AS262" s="4">
        <f t="shared" si="2045"/>
        <v>674</v>
      </c>
      <c r="AT262" s="4">
        <f t="shared" si="2045"/>
        <v>692</v>
      </c>
      <c r="AU262" s="4">
        <f t="shared" si="2045"/>
        <v>710</v>
      </c>
      <c r="AV262" s="4">
        <f t="shared" si="2045"/>
        <v>728</v>
      </c>
      <c r="AW262" s="4">
        <f t="shared" si="2045"/>
        <v>746</v>
      </c>
      <c r="AX262" s="4">
        <f t="shared" si="2045"/>
        <v>764</v>
      </c>
      <c r="AY262">
        <f t="shared" si="2045"/>
        <v>782</v>
      </c>
      <c r="AZ262" s="4">
        <f t="shared" si="2045"/>
        <v>800</v>
      </c>
      <c r="BA262" s="4">
        <f t="shared" si="2045"/>
        <v>818</v>
      </c>
      <c r="BB262" s="4">
        <f t="shared" si="2045"/>
        <v>836</v>
      </c>
      <c r="BC262" s="4">
        <f t="shared" si="2045"/>
        <v>854</v>
      </c>
      <c r="BD262" s="4">
        <f t="shared" si="2045"/>
        <v>872</v>
      </c>
      <c r="BE262" s="4">
        <f t="shared" si="2045"/>
        <v>890</v>
      </c>
      <c r="BF262" s="4">
        <f t="shared" si="2045"/>
        <v>908</v>
      </c>
      <c r="BG262" s="4">
        <f t="shared" si="2045"/>
        <v>926</v>
      </c>
      <c r="BH262" s="4">
        <f t="shared" si="2045"/>
        <v>944</v>
      </c>
      <c r="BI262">
        <f t="shared" si="2045"/>
        <v>962</v>
      </c>
      <c r="BJ262" t="s">
        <v>1</v>
      </c>
    </row>
    <row r="263" spans="1:62">
      <c r="A263" s="4" t="s">
        <v>5</v>
      </c>
    </row>
    <row r="264" spans="1:62">
      <c r="A264" s="4" t="s">
        <v>337</v>
      </c>
    </row>
    <row r="265" spans="1:62">
      <c r="A265" s="4" t="s">
        <v>72</v>
      </c>
      <c r="B265" s="4">
        <v>3</v>
      </c>
      <c r="C265" s="4">
        <v>3</v>
      </c>
      <c r="D265" s="4">
        <v>4</v>
      </c>
      <c r="E265" s="4">
        <v>5</v>
      </c>
      <c r="F265" s="4">
        <v>6</v>
      </c>
      <c r="G265" s="4">
        <v>6</v>
      </c>
      <c r="H265" s="4">
        <v>7</v>
      </c>
      <c r="I265" s="4">
        <v>8</v>
      </c>
      <c r="J265" s="4">
        <v>11</v>
      </c>
      <c r="K265" s="1">
        <v>14</v>
      </c>
      <c r="L265" s="4">
        <v>17</v>
      </c>
      <c r="M265" s="4">
        <v>20</v>
      </c>
      <c r="N265" s="4">
        <v>23</v>
      </c>
      <c r="O265" s="4">
        <v>26</v>
      </c>
      <c r="P265" s="4">
        <v>29</v>
      </c>
      <c r="Q265" s="4">
        <v>32</v>
      </c>
      <c r="R265" s="4">
        <v>43</v>
      </c>
      <c r="S265" s="4">
        <v>54</v>
      </c>
      <c r="T265" s="4">
        <v>66</v>
      </c>
      <c r="U265" s="2">
        <v>77</v>
      </c>
      <c r="V265" s="4">
        <v>88</v>
      </c>
      <c r="W265" s="4">
        <v>99</v>
      </c>
      <c r="X265" s="4">
        <v>120</v>
      </c>
      <c r="Y265" s="4">
        <v>141</v>
      </c>
      <c r="Z265" s="4">
        <v>162</v>
      </c>
      <c r="AA265" s="4">
        <v>183</v>
      </c>
      <c r="AB265" s="4">
        <v>204</v>
      </c>
      <c r="AC265" s="4">
        <v>225</v>
      </c>
      <c r="AD265" s="4">
        <v>252</v>
      </c>
      <c r="AE265" s="1">
        <v>278</v>
      </c>
      <c r="AF265" s="4">
        <f>AE265+26</f>
        <v>304</v>
      </c>
      <c r="AG265" s="4">
        <f t="shared" ref="AG265:AK265" si="2046">AF265+26</f>
        <v>330</v>
      </c>
      <c r="AH265" s="4">
        <f>AG265+27</f>
        <v>357</v>
      </c>
      <c r="AI265" s="4">
        <f t="shared" si="2046"/>
        <v>383</v>
      </c>
      <c r="AJ265" s="4">
        <f t="shared" si="2046"/>
        <v>409</v>
      </c>
      <c r="AK265" s="4">
        <f t="shared" si="2046"/>
        <v>435</v>
      </c>
      <c r="AL265" s="4">
        <f>AK265+27</f>
        <v>462</v>
      </c>
      <c r="AM265" s="4">
        <f t="shared" ref="AM265:AO265" si="2047">AL265+26</f>
        <v>488</v>
      </c>
      <c r="AN265" s="4">
        <f t="shared" si="2047"/>
        <v>514</v>
      </c>
      <c r="AO265">
        <f t="shared" si="2047"/>
        <v>540</v>
      </c>
      <c r="AP265" s="4">
        <f t="shared" ref="AP265" si="2048">AO265+27</f>
        <v>567</v>
      </c>
      <c r="AQ265" s="4">
        <f t="shared" ref="AQ265:AS265" si="2049">AP265+26</f>
        <v>593</v>
      </c>
      <c r="AR265" s="4">
        <f t="shared" si="2049"/>
        <v>619</v>
      </c>
      <c r="AS265" s="4">
        <f t="shared" si="2049"/>
        <v>645</v>
      </c>
      <c r="AT265" s="4">
        <f t="shared" ref="AT265" si="2050">AS265+27</f>
        <v>672</v>
      </c>
      <c r="AU265" s="4">
        <f t="shared" ref="AU265:AW265" si="2051">AT265+26</f>
        <v>698</v>
      </c>
      <c r="AV265" s="4">
        <f t="shared" si="2051"/>
        <v>724</v>
      </c>
      <c r="AW265" s="4">
        <f t="shared" si="2051"/>
        <v>750</v>
      </c>
      <c r="AX265" s="4">
        <f t="shared" ref="AX265" si="2052">AW265+27</f>
        <v>777</v>
      </c>
      <c r="AY265">
        <f t="shared" ref="AY265:BA265" si="2053">AX265+26</f>
        <v>803</v>
      </c>
      <c r="AZ265" s="4">
        <f t="shared" si="2053"/>
        <v>829</v>
      </c>
      <c r="BA265" s="4">
        <f t="shared" si="2053"/>
        <v>855</v>
      </c>
      <c r="BB265" s="4">
        <f t="shared" ref="BB265" si="2054">BA265+27</f>
        <v>882</v>
      </c>
      <c r="BC265" s="4">
        <f t="shared" ref="BC265:BE265" si="2055">BB265+26</f>
        <v>908</v>
      </c>
      <c r="BD265" s="4">
        <f t="shared" si="2055"/>
        <v>934</v>
      </c>
      <c r="BE265" s="4">
        <f t="shared" si="2055"/>
        <v>960</v>
      </c>
      <c r="BF265" s="4">
        <f t="shared" ref="BF265" si="2056">BE265+27</f>
        <v>987</v>
      </c>
      <c r="BG265" s="4">
        <f t="shared" ref="BG265:BI265" si="2057">BF265+26</f>
        <v>1013</v>
      </c>
      <c r="BH265" s="4">
        <f t="shared" si="2057"/>
        <v>1039</v>
      </c>
      <c r="BI265">
        <f t="shared" si="2057"/>
        <v>1065</v>
      </c>
      <c r="BJ265" t="s">
        <v>1</v>
      </c>
    </row>
    <row r="266" spans="1:62">
      <c r="A266" s="4" t="s">
        <v>73</v>
      </c>
      <c r="B266" s="4">
        <v>9</v>
      </c>
      <c r="C266" s="4">
        <v>9</v>
      </c>
      <c r="D266" s="4">
        <v>10</v>
      </c>
      <c r="E266" s="4">
        <v>11</v>
      </c>
      <c r="F266" s="4">
        <v>12</v>
      </c>
      <c r="G266" s="4">
        <v>12</v>
      </c>
      <c r="H266" s="4">
        <v>13</v>
      </c>
      <c r="I266" s="4">
        <v>14</v>
      </c>
      <c r="J266" s="4">
        <v>17</v>
      </c>
      <c r="K266" s="1">
        <v>20</v>
      </c>
      <c r="L266" s="4">
        <v>23</v>
      </c>
      <c r="M266" s="4">
        <v>26</v>
      </c>
      <c r="N266" s="4">
        <v>29</v>
      </c>
      <c r="O266" s="4">
        <v>32</v>
      </c>
      <c r="P266" s="4">
        <v>35</v>
      </c>
      <c r="Q266" s="4">
        <v>38</v>
      </c>
      <c r="R266" s="4">
        <v>49</v>
      </c>
      <c r="S266" s="4">
        <v>60</v>
      </c>
      <c r="T266" s="4">
        <v>72</v>
      </c>
      <c r="U266" s="2">
        <v>83</v>
      </c>
      <c r="V266" s="4">
        <v>94</v>
      </c>
      <c r="W266" s="4">
        <v>105</v>
      </c>
      <c r="X266" s="4">
        <v>126</v>
      </c>
      <c r="Y266" s="4">
        <v>147</v>
      </c>
      <c r="Z266" s="4">
        <v>168</v>
      </c>
      <c r="AA266" s="4">
        <v>189</v>
      </c>
      <c r="AB266" s="4">
        <v>210</v>
      </c>
      <c r="AC266" s="4">
        <v>231</v>
      </c>
      <c r="AD266" s="4">
        <v>258</v>
      </c>
      <c r="AE266" s="1">
        <v>284</v>
      </c>
      <c r="AF266" s="4">
        <f>AE266+26</f>
        <v>310</v>
      </c>
      <c r="AG266" s="4">
        <f t="shared" ref="AG266:AK266" si="2058">AF266+26</f>
        <v>336</v>
      </c>
      <c r="AH266" s="4">
        <f>AG266+27</f>
        <v>363</v>
      </c>
      <c r="AI266" s="4">
        <f t="shared" si="2058"/>
        <v>389</v>
      </c>
      <c r="AJ266" s="4">
        <f t="shared" si="2058"/>
        <v>415</v>
      </c>
      <c r="AK266" s="4">
        <f t="shared" si="2058"/>
        <v>441</v>
      </c>
      <c r="AL266" s="4">
        <f>AK266+27</f>
        <v>468</v>
      </c>
      <c r="AM266" s="4">
        <f t="shared" ref="AM266:AO266" si="2059">AL266+26</f>
        <v>494</v>
      </c>
      <c r="AN266" s="4">
        <f t="shared" si="2059"/>
        <v>520</v>
      </c>
      <c r="AO266">
        <f t="shared" si="2059"/>
        <v>546</v>
      </c>
      <c r="AP266" s="4">
        <f t="shared" ref="AP266" si="2060">AO266+27</f>
        <v>573</v>
      </c>
      <c r="AQ266" s="4">
        <f t="shared" ref="AQ266:AS266" si="2061">AP266+26</f>
        <v>599</v>
      </c>
      <c r="AR266" s="4">
        <f t="shared" si="2061"/>
        <v>625</v>
      </c>
      <c r="AS266" s="4">
        <f t="shared" si="2061"/>
        <v>651</v>
      </c>
      <c r="AT266" s="4">
        <f t="shared" ref="AT266" si="2062">AS266+27</f>
        <v>678</v>
      </c>
      <c r="AU266" s="4">
        <f t="shared" ref="AU266:AW266" si="2063">AT266+26</f>
        <v>704</v>
      </c>
      <c r="AV266" s="4">
        <f t="shared" si="2063"/>
        <v>730</v>
      </c>
      <c r="AW266" s="4">
        <f t="shared" si="2063"/>
        <v>756</v>
      </c>
      <c r="AX266" s="4">
        <f t="shared" ref="AX266" si="2064">AW266+27</f>
        <v>783</v>
      </c>
      <c r="AY266">
        <f t="shared" ref="AY266:BA266" si="2065">AX266+26</f>
        <v>809</v>
      </c>
      <c r="AZ266" s="4">
        <f t="shared" si="2065"/>
        <v>835</v>
      </c>
      <c r="BA266" s="4">
        <f t="shared" si="2065"/>
        <v>861</v>
      </c>
      <c r="BB266" s="4">
        <f t="shared" ref="BB266" si="2066">BA266+27</f>
        <v>888</v>
      </c>
      <c r="BC266" s="4">
        <f t="shared" ref="BC266:BE266" si="2067">BB266+26</f>
        <v>914</v>
      </c>
      <c r="BD266" s="4">
        <f t="shared" si="2067"/>
        <v>940</v>
      </c>
      <c r="BE266" s="4">
        <f t="shared" si="2067"/>
        <v>966</v>
      </c>
      <c r="BF266" s="4">
        <f t="shared" ref="BF266" si="2068">BE266+27</f>
        <v>993</v>
      </c>
      <c r="BG266" s="4">
        <f t="shared" ref="BG266:BI266" si="2069">BF266+26</f>
        <v>1019</v>
      </c>
      <c r="BH266" s="4">
        <f t="shared" si="2069"/>
        <v>1045</v>
      </c>
      <c r="BI266">
        <f t="shared" si="2069"/>
        <v>1071</v>
      </c>
      <c r="BJ266" t="s">
        <v>1</v>
      </c>
    </row>
    <row r="267" spans="1:62">
      <c r="A267" s="4" t="s">
        <v>30</v>
      </c>
      <c r="B267" s="4">
        <v>1</v>
      </c>
      <c r="C267" s="4">
        <v>1.2</v>
      </c>
      <c r="D267" s="4">
        <v>1.5</v>
      </c>
      <c r="E267" s="4">
        <v>1.7</v>
      </c>
      <c r="F267" s="4">
        <v>2</v>
      </c>
      <c r="G267" s="4">
        <v>2.2000000000000002</v>
      </c>
      <c r="H267" s="4">
        <v>2.5</v>
      </c>
      <c r="I267" s="4">
        <v>2.7</v>
      </c>
      <c r="J267" s="4">
        <v>3.7</v>
      </c>
      <c r="K267" s="1">
        <v>4.7</v>
      </c>
      <c r="L267" s="4">
        <v>5.7</v>
      </c>
      <c r="M267" s="4">
        <v>6.7</v>
      </c>
      <c r="N267" s="4">
        <v>7.7</v>
      </c>
      <c r="O267" s="4">
        <v>8.6999999999999993</v>
      </c>
      <c r="P267" s="4">
        <v>9.6999999999999993</v>
      </c>
      <c r="Q267" s="4">
        <v>10.7</v>
      </c>
      <c r="R267" s="4">
        <v>14.5</v>
      </c>
      <c r="S267" s="4">
        <v>18.2</v>
      </c>
      <c r="T267" s="4">
        <v>22</v>
      </c>
      <c r="U267" s="2">
        <v>25.7</v>
      </c>
      <c r="V267" s="4">
        <v>29.5</v>
      </c>
      <c r="W267" s="4">
        <v>33.200000000000003</v>
      </c>
      <c r="X267" s="4">
        <v>40.200000000000003</v>
      </c>
      <c r="Y267" s="4">
        <v>47.2</v>
      </c>
      <c r="Z267" s="4">
        <v>54.2</v>
      </c>
      <c r="AA267" s="4">
        <v>61.2</v>
      </c>
      <c r="AB267" s="4">
        <v>68.2</v>
      </c>
      <c r="AC267" s="4">
        <v>75.2</v>
      </c>
      <c r="AD267" s="4">
        <v>84</v>
      </c>
      <c r="AE267" s="1">
        <v>92.7</v>
      </c>
      <c r="AF267" s="9">
        <f>AE267+8.8</f>
        <v>101.5</v>
      </c>
      <c r="AG267" s="9">
        <f>AF267+8.7</f>
        <v>110.2</v>
      </c>
      <c r="AH267" s="9">
        <f t="shared" ref="AH267" si="2070">AG267+8.8</f>
        <v>119</v>
      </c>
      <c r="AI267" s="9">
        <f t="shared" ref="AI267" si="2071">AH267+8.7</f>
        <v>127.7</v>
      </c>
      <c r="AJ267" s="9">
        <f t="shared" ref="AJ267" si="2072">AI267+8.8</f>
        <v>136.5</v>
      </c>
      <c r="AK267" s="9">
        <f t="shared" ref="AK267" si="2073">AJ267+8.7</f>
        <v>145.19999999999999</v>
      </c>
      <c r="AL267" s="9">
        <f t="shared" ref="AL267" si="2074">AK267+8.8</f>
        <v>154</v>
      </c>
      <c r="AM267" s="9">
        <f t="shared" ref="AM267" si="2075">AL267+8.7</f>
        <v>162.69999999999999</v>
      </c>
      <c r="AN267" s="9">
        <f t="shared" ref="AN267" si="2076">AM267+8.8</f>
        <v>171.5</v>
      </c>
      <c r="AO267" s="3">
        <f t="shared" ref="AO267" si="2077">AN267+8.7</f>
        <v>180.2</v>
      </c>
      <c r="AP267" s="9">
        <f t="shared" ref="AP267" si="2078">AO267+8.8</f>
        <v>189</v>
      </c>
      <c r="AQ267" s="9">
        <f t="shared" ref="AQ267" si="2079">AP267+8.7</f>
        <v>197.7</v>
      </c>
      <c r="AR267" s="9">
        <f t="shared" ref="AR267" si="2080">AQ267+8.8</f>
        <v>206.5</v>
      </c>
      <c r="AS267" s="9">
        <f t="shared" ref="AS267" si="2081">AR267+8.7</f>
        <v>215.2</v>
      </c>
      <c r="AT267" s="9">
        <f t="shared" ref="AT267" si="2082">AS267+8.8</f>
        <v>224</v>
      </c>
      <c r="AU267" s="9">
        <f t="shared" ref="AU267" si="2083">AT267+8.7</f>
        <v>232.7</v>
      </c>
      <c r="AV267" s="9">
        <f t="shared" ref="AV267" si="2084">AU267+8.8</f>
        <v>241.5</v>
      </c>
      <c r="AW267" s="9">
        <f t="shared" ref="AW267" si="2085">AV267+8.7</f>
        <v>250.2</v>
      </c>
      <c r="AX267" s="9">
        <f t="shared" ref="AX267" si="2086">AW267+8.8</f>
        <v>259</v>
      </c>
      <c r="AY267" s="3">
        <f t="shared" ref="AY267" si="2087">AX267+8.7</f>
        <v>267.7</v>
      </c>
      <c r="AZ267" s="9">
        <f t="shared" ref="AZ267" si="2088">AY267+8.8</f>
        <v>276.5</v>
      </c>
      <c r="BA267" s="9">
        <f t="shared" ref="BA267" si="2089">AZ267+8.7</f>
        <v>285.2</v>
      </c>
      <c r="BB267" s="9">
        <f t="shared" ref="BB267" si="2090">BA267+8.8</f>
        <v>294</v>
      </c>
      <c r="BC267" s="9">
        <f t="shared" ref="BC267" si="2091">BB267+8.7</f>
        <v>302.7</v>
      </c>
      <c r="BD267" s="9">
        <f t="shared" ref="BD267" si="2092">BC267+8.8</f>
        <v>311.5</v>
      </c>
      <c r="BE267" s="9">
        <f t="shared" ref="BE267" si="2093">BD267+8.7</f>
        <v>320.2</v>
      </c>
      <c r="BF267" s="9">
        <f t="shared" ref="BF267" si="2094">BE267+8.8</f>
        <v>329</v>
      </c>
      <c r="BG267" s="9">
        <f t="shared" ref="BG267" si="2095">BF267+8.7</f>
        <v>337.7</v>
      </c>
      <c r="BH267" s="9">
        <f t="shared" ref="BH267" si="2096">BG267+8.8</f>
        <v>346.5</v>
      </c>
      <c r="BI267" s="3">
        <f t="shared" ref="BI267:BI268" si="2097">BH267+8.7</f>
        <v>355.2</v>
      </c>
      <c r="BJ267" t="s">
        <v>1</v>
      </c>
    </row>
    <row r="268" spans="1:62">
      <c r="A268" s="4" t="s">
        <v>31</v>
      </c>
      <c r="B268" s="4">
        <v>3</v>
      </c>
      <c r="C268" s="4">
        <v>3.2</v>
      </c>
      <c r="D268" s="4">
        <v>3.5</v>
      </c>
      <c r="E268" s="4">
        <v>3.7</v>
      </c>
      <c r="F268" s="4">
        <v>4</v>
      </c>
      <c r="G268" s="4">
        <v>4.2</v>
      </c>
      <c r="H268" s="4">
        <v>4.5</v>
      </c>
      <c r="I268" s="4">
        <v>4.7</v>
      </c>
      <c r="J268" s="4">
        <v>5.7</v>
      </c>
      <c r="K268" s="1">
        <v>6.7</v>
      </c>
      <c r="L268" s="4">
        <v>7.7</v>
      </c>
      <c r="M268" s="4">
        <v>8.6999999999999993</v>
      </c>
      <c r="N268" s="4">
        <v>9.6999999999999993</v>
      </c>
      <c r="O268" s="4">
        <v>10.7</v>
      </c>
      <c r="P268" s="4">
        <v>11.7</v>
      </c>
      <c r="Q268" s="4">
        <v>12.7</v>
      </c>
      <c r="R268" s="4">
        <v>16.5</v>
      </c>
      <c r="S268" s="4">
        <v>20.2</v>
      </c>
      <c r="T268" s="4">
        <v>24</v>
      </c>
      <c r="U268" s="2">
        <v>27.7</v>
      </c>
      <c r="V268" s="4">
        <v>31.5</v>
      </c>
      <c r="W268" s="4">
        <v>35.200000000000003</v>
      </c>
      <c r="X268" s="4">
        <v>42.2</v>
      </c>
      <c r="Y268" s="4">
        <v>49.2</v>
      </c>
      <c r="Z268" s="4">
        <v>56.2</v>
      </c>
      <c r="AA268" s="4">
        <v>63.2</v>
      </c>
      <c r="AB268" s="4">
        <v>70.2</v>
      </c>
      <c r="AC268" s="4">
        <v>77.2</v>
      </c>
      <c r="AD268" s="4">
        <v>86</v>
      </c>
      <c r="AE268" s="1">
        <v>94.7</v>
      </c>
      <c r="AF268" s="9">
        <f>AE268+8.8</f>
        <v>103.5</v>
      </c>
      <c r="AG268" s="9">
        <f>AF268+8.7</f>
        <v>112.2</v>
      </c>
      <c r="AH268" s="9">
        <f t="shared" ref="AH268" si="2098">AG268+8.8</f>
        <v>121</v>
      </c>
      <c r="AI268" s="9">
        <f t="shared" ref="AI268" si="2099">AH268+8.7</f>
        <v>129.69999999999999</v>
      </c>
      <c r="AJ268" s="9">
        <f t="shared" ref="AJ268" si="2100">AI268+8.8</f>
        <v>138.5</v>
      </c>
      <c r="AK268" s="9">
        <f t="shared" ref="AK268" si="2101">AJ268+8.7</f>
        <v>147.19999999999999</v>
      </c>
      <c r="AL268" s="9">
        <f t="shared" ref="AL268" si="2102">AK268+8.8</f>
        <v>156</v>
      </c>
      <c r="AM268" s="9">
        <f t="shared" ref="AM268" si="2103">AL268+8.7</f>
        <v>164.7</v>
      </c>
      <c r="AN268" s="9">
        <f t="shared" ref="AN268" si="2104">AM268+8.8</f>
        <v>173.5</v>
      </c>
      <c r="AO268" s="3">
        <f t="shared" ref="AO268" si="2105">AN268+8.7</f>
        <v>182.2</v>
      </c>
      <c r="AP268" s="9">
        <f t="shared" ref="AP268" si="2106">AO268+8.8</f>
        <v>191</v>
      </c>
      <c r="AQ268" s="9">
        <f t="shared" ref="AQ268" si="2107">AP268+8.7</f>
        <v>199.7</v>
      </c>
      <c r="AR268" s="9">
        <f t="shared" ref="AR268" si="2108">AQ268+8.8</f>
        <v>208.5</v>
      </c>
      <c r="AS268" s="9">
        <f t="shared" ref="AS268" si="2109">AR268+8.7</f>
        <v>217.2</v>
      </c>
      <c r="AT268" s="9">
        <f t="shared" ref="AT268" si="2110">AS268+8.8</f>
        <v>226</v>
      </c>
      <c r="AU268" s="9">
        <f t="shared" ref="AU268" si="2111">AT268+8.7</f>
        <v>234.7</v>
      </c>
      <c r="AV268" s="9">
        <f t="shared" ref="AV268" si="2112">AU268+8.8</f>
        <v>243.5</v>
      </c>
      <c r="AW268" s="9">
        <f t="shared" ref="AW268" si="2113">AV268+8.7</f>
        <v>252.2</v>
      </c>
      <c r="AX268" s="9">
        <f t="shared" ref="AX268" si="2114">AW268+8.8</f>
        <v>261</v>
      </c>
      <c r="AY268" s="3">
        <f t="shared" ref="AY268" si="2115">AX268+8.7</f>
        <v>269.7</v>
      </c>
      <c r="AZ268" s="9">
        <f t="shared" ref="AZ268" si="2116">AY268+8.8</f>
        <v>278.5</v>
      </c>
      <c r="BA268" s="9">
        <f t="shared" ref="BA268" si="2117">AZ268+8.7</f>
        <v>287.2</v>
      </c>
      <c r="BB268" s="9">
        <f t="shared" ref="BB268" si="2118">BA268+8.8</f>
        <v>296</v>
      </c>
      <c r="BC268" s="9">
        <f t="shared" ref="BC268" si="2119">BB268+8.7</f>
        <v>304.7</v>
      </c>
      <c r="BD268" s="9">
        <f t="shared" ref="BD268" si="2120">BC268+8.8</f>
        <v>313.5</v>
      </c>
      <c r="BE268" s="9">
        <f t="shared" ref="BE268" si="2121">BD268+8.7</f>
        <v>322.2</v>
      </c>
      <c r="BF268" s="9">
        <f t="shared" ref="BF268" si="2122">BE268+8.8</f>
        <v>331</v>
      </c>
      <c r="BG268" s="9">
        <f t="shared" ref="BG268" si="2123">BF268+8.7</f>
        <v>339.7</v>
      </c>
      <c r="BH268" s="9">
        <f t="shared" ref="BH268" si="2124">BG268+8.8</f>
        <v>348.5</v>
      </c>
      <c r="BI268" s="3">
        <f t="shared" si="2097"/>
        <v>357.2</v>
      </c>
      <c r="BJ268" t="s">
        <v>1</v>
      </c>
    </row>
    <row r="269" spans="1:62">
      <c r="A269" s="4" t="s">
        <v>5</v>
      </c>
    </row>
    <row r="270" spans="1:62">
      <c r="A270" s="4" t="s">
        <v>338</v>
      </c>
    </row>
    <row r="271" spans="1:62">
      <c r="A271" s="4" t="s">
        <v>46</v>
      </c>
      <c r="B271" s="4">
        <v>13.3</v>
      </c>
      <c r="C271" s="4">
        <f>B271+1.3</f>
        <v>14.600000000000001</v>
      </c>
      <c r="D271" s="4">
        <f>C271+1.4</f>
        <v>16</v>
      </c>
      <c r="E271" s="4">
        <f>D271+1.3</f>
        <v>17.3</v>
      </c>
      <c r="F271" s="4">
        <f>E271+1.3</f>
        <v>18.600000000000001</v>
      </c>
      <c r="G271" s="4">
        <f t="shared" ref="G271" si="2125">F271+1.4</f>
        <v>20</v>
      </c>
      <c r="H271" s="4">
        <f t="shared" ref="H271:I271" si="2126">G271+1.3</f>
        <v>21.3</v>
      </c>
      <c r="I271" s="4">
        <f t="shared" si="2126"/>
        <v>22.6</v>
      </c>
      <c r="J271" s="4">
        <f t="shared" ref="J271" si="2127">I271+1.4</f>
        <v>24</v>
      </c>
      <c r="K271">
        <f t="shared" ref="K271:L271" si="2128">J271+1.3</f>
        <v>25.3</v>
      </c>
      <c r="L271" s="4">
        <f t="shared" si="2128"/>
        <v>26.6</v>
      </c>
      <c r="M271" s="4">
        <f t="shared" ref="M271" si="2129">L271+1.4</f>
        <v>28</v>
      </c>
      <c r="N271" s="4">
        <f t="shared" ref="N271:O271" si="2130">M271+1.3</f>
        <v>29.3</v>
      </c>
      <c r="O271" s="4">
        <f t="shared" si="2130"/>
        <v>30.6</v>
      </c>
      <c r="P271" s="4">
        <f t="shared" ref="P271" si="2131">O271+1.4</f>
        <v>32</v>
      </c>
      <c r="Q271" s="4">
        <f t="shared" ref="Q271:R271" si="2132">P271+1.3</f>
        <v>33.299999999999997</v>
      </c>
      <c r="R271" s="4">
        <f t="shared" si="2132"/>
        <v>34.599999999999994</v>
      </c>
      <c r="S271" s="4">
        <f t="shared" ref="S271" si="2133">R271+1.4</f>
        <v>35.999999999999993</v>
      </c>
      <c r="T271" s="4">
        <f t="shared" ref="T271:U271" si="2134">S271+1.3</f>
        <v>37.29999999999999</v>
      </c>
      <c r="U271">
        <f t="shared" si="2134"/>
        <v>38.599999999999987</v>
      </c>
      <c r="V271" s="4">
        <f t="shared" ref="V271" si="2135">U271+1.4</f>
        <v>39.999999999999986</v>
      </c>
      <c r="W271" s="4">
        <f t="shared" ref="W271:X271" si="2136">V271+1.3</f>
        <v>41.299999999999983</v>
      </c>
      <c r="X271" s="4">
        <f t="shared" si="2136"/>
        <v>42.59999999999998</v>
      </c>
      <c r="Y271" s="4">
        <f t="shared" ref="Y271" si="2137">X271+1.4</f>
        <v>43.999999999999979</v>
      </c>
      <c r="Z271" s="4">
        <f t="shared" ref="Z271:AA271" si="2138">Y271+1.3</f>
        <v>45.299999999999976</v>
      </c>
      <c r="AA271" s="4">
        <f t="shared" si="2138"/>
        <v>46.599999999999973</v>
      </c>
      <c r="AB271" s="4">
        <f t="shared" ref="AB271" si="2139">AA271+1.4</f>
        <v>47.999999999999972</v>
      </c>
      <c r="AC271" s="4">
        <f t="shared" ref="AC271:AD271" si="2140">AB271+1.3</f>
        <v>49.299999999999969</v>
      </c>
      <c r="AD271" s="4">
        <f t="shared" si="2140"/>
        <v>50.599999999999966</v>
      </c>
      <c r="AE271">
        <f t="shared" ref="AE271" si="2141">AD271+1.4</f>
        <v>51.999999999999964</v>
      </c>
      <c r="AF271" s="4">
        <f t="shared" ref="AF271:AG271" si="2142">AE271+1.3</f>
        <v>53.299999999999962</v>
      </c>
      <c r="AG271" s="4">
        <f t="shared" si="2142"/>
        <v>54.599999999999959</v>
      </c>
      <c r="AH271" s="4">
        <f t="shared" ref="AH271" si="2143">AG271+1.4</f>
        <v>55.999999999999957</v>
      </c>
      <c r="AI271" s="4">
        <f t="shared" ref="AI271:AJ271" si="2144">AH271+1.3</f>
        <v>57.299999999999955</v>
      </c>
      <c r="AJ271" s="4">
        <f t="shared" si="2144"/>
        <v>58.599999999999952</v>
      </c>
      <c r="AK271" s="4">
        <f t="shared" ref="AK271" si="2145">AJ271+1.4</f>
        <v>59.99999999999995</v>
      </c>
      <c r="AL271" s="4">
        <f t="shared" ref="AL271:AM271" si="2146">AK271+1.3</f>
        <v>61.299999999999947</v>
      </c>
      <c r="AM271" s="4">
        <f t="shared" si="2146"/>
        <v>62.599999999999945</v>
      </c>
      <c r="AN271" s="4">
        <f t="shared" ref="AN271" si="2147">AM271+1.4</f>
        <v>63.999999999999943</v>
      </c>
      <c r="AO271">
        <f t="shared" ref="AO271:AP271" si="2148">AN271+1.3</f>
        <v>65.29999999999994</v>
      </c>
      <c r="AP271" s="4">
        <f t="shared" si="2148"/>
        <v>66.599999999999937</v>
      </c>
      <c r="AQ271" s="4">
        <f t="shared" ref="AQ271" si="2149">AP271+1.4</f>
        <v>67.999999999999943</v>
      </c>
      <c r="AR271" s="4">
        <f t="shared" ref="AR271:AS271" si="2150">AQ271+1.3</f>
        <v>69.29999999999994</v>
      </c>
      <c r="AS271" s="4">
        <f t="shared" si="2150"/>
        <v>70.599999999999937</v>
      </c>
      <c r="AT271" s="4">
        <f t="shared" ref="AT271" si="2151">AS271+1.4</f>
        <v>71.999999999999943</v>
      </c>
      <c r="AU271" s="4">
        <f t="shared" ref="AU271:AV271" si="2152">AT271+1.3</f>
        <v>73.29999999999994</v>
      </c>
      <c r="AV271" s="4">
        <f t="shared" si="2152"/>
        <v>74.599999999999937</v>
      </c>
      <c r="AW271" s="4">
        <f t="shared" ref="AW271" si="2153">AV271+1.4</f>
        <v>75.999999999999943</v>
      </c>
      <c r="AX271" s="4">
        <f t="shared" ref="AX271:AY271" si="2154">AW271+1.3</f>
        <v>77.29999999999994</v>
      </c>
      <c r="AY271">
        <f t="shared" si="2154"/>
        <v>78.599999999999937</v>
      </c>
      <c r="AZ271" s="4">
        <f t="shared" ref="AZ271" si="2155">AY271+1.4</f>
        <v>79.999999999999943</v>
      </c>
      <c r="BA271" s="4">
        <f t="shared" ref="BA271:BB271" si="2156">AZ271+1.3</f>
        <v>81.29999999999994</v>
      </c>
      <c r="BB271" s="4">
        <f t="shared" si="2156"/>
        <v>82.599999999999937</v>
      </c>
      <c r="BC271" s="4">
        <f t="shared" ref="BC271" si="2157">BB271+1.4</f>
        <v>83.999999999999943</v>
      </c>
      <c r="BD271" s="4">
        <f t="shared" ref="BD271:BE271" si="2158">BC271+1.3</f>
        <v>85.29999999999994</v>
      </c>
      <c r="BE271" s="4">
        <f t="shared" si="2158"/>
        <v>86.599999999999937</v>
      </c>
      <c r="BF271" s="4">
        <f t="shared" ref="BF271" si="2159">BE271+1.4</f>
        <v>87.999999999999943</v>
      </c>
      <c r="BG271" s="4">
        <f t="shared" ref="BG271:BH271" si="2160">BF271+1.3</f>
        <v>89.29999999999994</v>
      </c>
      <c r="BH271" s="4">
        <f t="shared" si="2160"/>
        <v>90.599999999999937</v>
      </c>
      <c r="BI271">
        <f t="shared" ref="BI271" si="2161">BH271+1.4</f>
        <v>91.999999999999943</v>
      </c>
      <c r="BJ271" t="s">
        <v>1</v>
      </c>
    </row>
    <row r="272" spans="1:62">
      <c r="A272" s="4" t="s">
        <v>74</v>
      </c>
      <c r="B272" s="4">
        <v>250</v>
      </c>
      <c r="C272" s="4">
        <f>B272+50</f>
        <v>300</v>
      </c>
      <c r="D272" s="4">
        <f t="shared" ref="D272:BI272" si="2162">C272+50</f>
        <v>350</v>
      </c>
      <c r="E272" s="4">
        <f t="shared" si="2162"/>
        <v>400</v>
      </c>
      <c r="F272" s="4">
        <f t="shared" si="2162"/>
        <v>450</v>
      </c>
      <c r="G272" s="4">
        <f t="shared" si="2162"/>
        <v>500</v>
      </c>
      <c r="H272" s="4">
        <f t="shared" si="2162"/>
        <v>550</v>
      </c>
      <c r="I272" s="4">
        <f t="shared" si="2162"/>
        <v>600</v>
      </c>
      <c r="J272" s="4">
        <f t="shared" si="2162"/>
        <v>650</v>
      </c>
      <c r="K272">
        <f t="shared" si="2162"/>
        <v>700</v>
      </c>
      <c r="L272" s="4">
        <f t="shared" si="2162"/>
        <v>750</v>
      </c>
      <c r="M272" s="4">
        <f t="shared" si="2162"/>
        <v>800</v>
      </c>
      <c r="N272" s="4">
        <f t="shared" si="2162"/>
        <v>850</v>
      </c>
      <c r="O272" s="4">
        <f t="shared" si="2162"/>
        <v>900</v>
      </c>
      <c r="P272" s="4">
        <f t="shared" si="2162"/>
        <v>950</v>
      </c>
      <c r="Q272" s="4">
        <f t="shared" si="2162"/>
        <v>1000</v>
      </c>
      <c r="R272" s="4">
        <f t="shared" si="2162"/>
        <v>1050</v>
      </c>
      <c r="S272" s="4">
        <f t="shared" si="2162"/>
        <v>1100</v>
      </c>
      <c r="T272" s="4">
        <f t="shared" si="2162"/>
        <v>1150</v>
      </c>
      <c r="U272">
        <f t="shared" si="2162"/>
        <v>1200</v>
      </c>
      <c r="V272" s="4">
        <f t="shared" si="2162"/>
        <v>1250</v>
      </c>
      <c r="W272" s="4">
        <f t="shared" si="2162"/>
        <v>1300</v>
      </c>
      <c r="X272" s="4">
        <f t="shared" si="2162"/>
        <v>1350</v>
      </c>
      <c r="Y272" s="4">
        <f t="shared" si="2162"/>
        <v>1400</v>
      </c>
      <c r="Z272" s="4">
        <f t="shared" si="2162"/>
        <v>1450</v>
      </c>
      <c r="AA272" s="4">
        <f t="shared" si="2162"/>
        <v>1500</v>
      </c>
      <c r="AB272" s="4">
        <f t="shared" si="2162"/>
        <v>1550</v>
      </c>
      <c r="AC272" s="4">
        <f t="shared" si="2162"/>
        <v>1600</v>
      </c>
      <c r="AD272" s="4">
        <f t="shared" si="2162"/>
        <v>1650</v>
      </c>
      <c r="AE272">
        <f t="shared" si="2162"/>
        <v>1700</v>
      </c>
      <c r="AF272" s="4">
        <f t="shared" si="2162"/>
        <v>1750</v>
      </c>
      <c r="AG272" s="4">
        <f t="shared" si="2162"/>
        <v>1800</v>
      </c>
      <c r="AH272" s="4">
        <f t="shared" si="2162"/>
        <v>1850</v>
      </c>
      <c r="AI272" s="4">
        <f t="shared" si="2162"/>
        <v>1900</v>
      </c>
      <c r="AJ272" s="4">
        <f t="shared" si="2162"/>
        <v>1950</v>
      </c>
      <c r="AK272" s="4">
        <f t="shared" si="2162"/>
        <v>2000</v>
      </c>
      <c r="AL272" s="4">
        <f t="shared" si="2162"/>
        <v>2050</v>
      </c>
      <c r="AM272" s="4">
        <f t="shared" si="2162"/>
        <v>2100</v>
      </c>
      <c r="AN272" s="4">
        <f t="shared" si="2162"/>
        <v>2150</v>
      </c>
      <c r="AO272">
        <f t="shared" si="2162"/>
        <v>2200</v>
      </c>
      <c r="AP272" s="4">
        <f t="shared" si="2162"/>
        <v>2250</v>
      </c>
      <c r="AQ272" s="4">
        <f t="shared" si="2162"/>
        <v>2300</v>
      </c>
      <c r="AR272" s="4">
        <f t="shared" si="2162"/>
        <v>2350</v>
      </c>
      <c r="AS272" s="4">
        <f t="shared" si="2162"/>
        <v>2400</v>
      </c>
      <c r="AT272" s="4">
        <f t="shared" si="2162"/>
        <v>2450</v>
      </c>
      <c r="AU272" s="4">
        <f t="shared" si="2162"/>
        <v>2500</v>
      </c>
      <c r="AV272" s="4">
        <f t="shared" si="2162"/>
        <v>2550</v>
      </c>
      <c r="AW272" s="4">
        <f t="shared" si="2162"/>
        <v>2600</v>
      </c>
      <c r="AX272" s="4">
        <f t="shared" si="2162"/>
        <v>2650</v>
      </c>
      <c r="AY272">
        <f t="shared" si="2162"/>
        <v>2700</v>
      </c>
      <c r="AZ272" s="4">
        <f t="shared" si="2162"/>
        <v>2750</v>
      </c>
      <c r="BA272" s="4">
        <f t="shared" si="2162"/>
        <v>2800</v>
      </c>
      <c r="BB272" s="4">
        <f t="shared" si="2162"/>
        <v>2850</v>
      </c>
      <c r="BC272" s="4">
        <f t="shared" si="2162"/>
        <v>2900</v>
      </c>
      <c r="BD272" s="4">
        <f t="shared" si="2162"/>
        <v>2950</v>
      </c>
      <c r="BE272" s="4">
        <f t="shared" si="2162"/>
        <v>3000</v>
      </c>
      <c r="BF272" s="4">
        <f t="shared" si="2162"/>
        <v>3050</v>
      </c>
      <c r="BG272" s="4">
        <f t="shared" si="2162"/>
        <v>3100</v>
      </c>
      <c r="BH272" s="4">
        <f t="shared" si="2162"/>
        <v>3150</v>
      </c>
      <c r="BI272">
        <f t="shared" si="2162"/>
        <v>3200</v>
      </c>
      <c r="BJ272" t="s">
        <v>1</v>
      </c>
    </row>
    <row r="273" spans="1:62">
      <c r="A273" s="4" t="s">
        <v>5</v>
      </c>
    </row>
    <row r="274" spans="1:62">
      <c r="A274" s="4" t="s">
        <v>475</v>
      </c>
    </row>
    <row r="275" spans="1:62">
      <c r="A275" s="4" t="s">
        <v>75</v>
      </c>
      <c r="B275" s="4" t="s">
        <v>1</v>
      </c>
    </row>
    <row r="276" spans="1:62">
      <c r="A276" s="4" t="s">
        <v>46</v>
      </c>
      <c r="B276" s="4">
        <v>13.3</v>
      </c>
      <c r="C276" s="4">
        <f>B276+1.3</f>
        <v>14.600000000000001</v>
      </c>
      <c r="D276" s="4">
        <f>C276+1.4</f>
        <v>16</v>
      </c>
      <c r="E276" s="4">
        <f>D276+1.3</f>
        <v>17.3</v>
      </c>
      <c r="F276" s="4">
        <f>E276+1.3</f>
        <v>18.600000000000001</v>
      </c>
      <c r="G276" s="4">
        <f t="shared" ref="G276" si="2163">F276+1.4</f>
        <v>20</v>
      </c>
      <c r="H276" s="4">
        <f t="shared" ref="H276:I276" si="2164">G276+1.3</f>
        <v>21.3</v>
      </c>
      <c r="I276" s="4">
        <f t="shared" si="2164"/>
        <v>22.6</v>
      </c>
      <c r="J276" s="4">
        <f t="shared" ref="J276" si="2165">I276+1.4</f>
        <v>24</v>
      </c>
      <c r="K276">
        <f t="shared" ref="K276:L276" si="2166">J276+1.3</f>
        <v>25.3</v>
      </c>
      <c r="L276" s="4">
        <f t="shared" si="2166"/>
        <v>26.6</v>
      </c>
      <c r="M276" s="4">
        <f t="shared" ref="M276" si="2167">L276+1.4</f>
        <v>28</v>
      </c>
      <c r="N276" s="4">
        <f t="shared" ref="N276:O276" si="2168">M276+1.3</f>
        <v>29.3</v>
      </c>
      <c r="O276" s="4">
        <f t="shared" si="2168"/>
        <v>30.6</v>
      </c>
      <c r="P276" s="4">
        <f t="shared" ref="P276" si="2169">O276+1.4</f>
        <v>32</v>
      </c>
      <c r="Q276" s="4">
        <f t="shared" ref="Q276:R276" si="2170">P276+1.3</f>
        <v>33.299999999999997</v>
      </c>
      <c r="R276" s="4">
        <f t="shared" si="2170"/>
        <v>34.599999999999994</v>
      </c>
      <c r="S276" s="4">
        <f t="shared" ref="S276" si="2171">R276+1.4</f>
        <v>35.999999999999993</v>
      </c>
      <c r="T276" s="4">
        <f t="shared" ref="T276:U276" si="2172">S276+1.3</f>
        <v>37.29999999999999</v>
      </c>
      <c r="U276">
        <f t="shared" si="2172"/>
        <v>38.599999999999987</v>
      </c>
      <c r="V276" s="4">
        <f t="shared" ref="V276" si="2173">U276+1.4</f>
        <v>39.999999999999986</v>
      </c>
      <c r="W276" s="4">
        <f t="shared" ref="W276:X276" si="2174">V276+1.3</f>
        <v>41.299999999999983</v>
      </c>
      <c r="X276" s="4">
        <f t="shared" si="2174"/>
        <v>42.59999999999998</v>
      </c>
      <c r="Y276" s="4">
        <f t="shared" ref="Y276" si="2175">X276+1.4</f>
        <v>43.999999999999979</v>
      </c>
      <c r="Z276" s="4">
        <f t="shared" ref="Z276:AA276" si="2176">Y276+1.3</f>
        <v>45.299999999999976</v>
      </c>
      <c r="AA276" s="4">
        <f t="shared" si="2176"/>
        <v>46.599999999999973</v>
      </c>
      <c r="AB276" s="4">
        <f t="shared" ref="AB276" si="2177">AA276+1.4</f>
        <v>47.999999999999972</v>
      </c>
      <c r="AC276" s="4">
        <f t="shared" ref="AC276:AD276" si="2178">AB276+1.3</f>
        <v>49.299999999999969</v>
      </c>
      <c r="AD276" s="4">
        <f t="shared" si="2178"/>
        <v>50.599999999999966</v>
      </c>
      <c r="AE276">
        <f t="shared" ref="AE276" si="2179">AD276+1.4</f>
        <v>51.999999999999964</v>
      </c>
      <c r="AF276" s="4">
        <f t="shared" ref="AF276:AG276" si="2180">AE276+1.3</f>
        <v>53.299999999999962</v>
      </c>
      <c r="AG276" s="4">
        <f t="shared" si="2180"/>
        <v>54.599999999999959</v>
      </c>
      <c r="AH276" s="4">
        <f t="shared" ref="AH276" si="2181">AG276+1.4</f>
        <v>55.999999999999957</v>
      </c>
      <c r="AI276" s="4">
        <f t="shared" ref="AI276:AJ276" si="2182">AH276+1.3</f>
        <v>57.299999999999955</v>
      </c>
      <c r="AJ276" s="4">
        <f t="shared" si="2182"/>
        <v>58.599999999999952</v>
      </c>
      <c r="AK276" s="4">
        <f t="shared" ref="AK276" si="2183">AJ276+1.4</f>
        <v>59.99999999999995</v>
      </c>
      <c r="AL276" s="4">
        <f t="shared" ref="AL276:AM276" si="2184">AK276+1.3</f>
        <v>61.299999999999947</v>
      </c>
      <c r="AM276" s="4">
        <f t="shared" si="2184"/>
        <v>62.599999999999945</v>
      </c>
      <c r="AN276" s="4">
        <f t="shared" ref="AN276" si="2185">AM276+1.4</f>
        <v>63.999999999999943</v>
      </c>
      <c r="AO276">
        <f t="shared" ref="AO276:AP276" si="2186">AN276+1.3</f>
        <v>65.29999999999994</v>
      </c>
      <c r="AP276" s="4">
        <f t="shared" si="2186"/>
        <v>66.599999999999937</v>
      </c>
      <c r="AQ276" s="4">
        <f t="shared" ref="AQ276" si="2187">AP276+1.4</f>
        <v>67.999999999999943</v>
      </c>
      <c r="AR276" s="4">
        <f t="shared" ref="AR276:AS276" si="2188">AQ276+1.3</f>
        <v>69.29999999999994</v>
      </c>
      <c r="AS276" s="4">
        <f t="shared" si="2188"/>
        <v>70.599999999999937</v>
      </c>
      <c r="AT276" s="4">
        <f t="shared" ref="AT276" si="2189">AS276+1.4</f>
        <v>71.999999999999943</v>
      </c>
      <c r="AU276" s="4">
        <f t="shared" ref="AU276:AV276" si="2190">AT276+1.3</f>
        <v>73.29999999999994</v>
      </c>
      <c r="AV276" s="4">
        <f t="shared" si="2190"/>
        <v>74.599999999999937</v>
      </c>
      <c r="AW276" s="4">
        <f t="shared" ref="AW276" si="2191">AV276+1.4</f>
        <v>75.999999999999943</v>
      </c>
      <c r="AX276" s="4">
        <f t="shared" ref="AX276:AY276" si="2192">AW276+1.3</f>
        <v>77.29999999999994</v>
      </c>
      <c r="AY276">
        <f t="shared" si="2192"/>
        <v>78.599999999999937</v>
      </c>
      <c r="AZ276" s="4">
        <f t="shared" ref="AZ276" si="2193">AY276+1.4</f>
        <v>79.999999999999943</v>
      </c>
      <c r="BA276" s="4">
        <f t="shared" ref="BA276:BB276" si="2194">AZ276+1.3</f>
        <v>81.29999999999994</v>
      </c>
      <c r="BB276" s="4">
        <f t="shared" si="2194"/>
        <v>82.599999999999937</v>
      </c>
      <c r="BC276" s="4">
        <f t="shared" ref="BC276" si="2195">BB276+1.4</f>
        <v>83.999999999999943</v>
      </c>
      <c r="BD276" s="4">
        <f t="shared" ref="BD276:BE276" si="2196">BC276+1.3</f>
        <v>85.29999999999994</v>
      </c>
      <c r="BE276" s="4">
        <f t="shared" si="2196"/>
        <v>86.599999999999937</v>
      </c>
      <c r="BF276" s="4">
        <f t="shared" ref="BF276" si="2197">BE276+1.4</f>
        <v>87.999999999999943</v>
      </c>
      <c r="BG276" s="4">
        <f t="shared" ref="BG276:BH276" si="2198">BF276+1.3</f>
        <v>89.29999999999994</v>
      </c>
      <c r="BH276" s="4">
        <f t="shared" si="2198"/>
        <v>90.599999999999937</v>
      </c>
      <c r="BI276">
        <f t="shared" ref="BI276" si="2199">BH276+1.4</f>
        <v>91.999999999999943</v>
      </c>
      <c r="BJ276" t="s">
        <v>1</v>
      </c>
    </row>
    <row r="277" spans="1:62">
      <c r="A277" s="4" t="s">
        <v>76</v>
      </c>
      <c r="B277" s="4">
        <v>75</v>
      </c>
      <c r="C277" s="4">
        <f>B277+10</f>
        <v>85</v>
      </c>
      <c r="D277" s="4">
        <f t="shared" ref="D277:BI277" si="2200">C277+10</f>
        <v>95</v>
      </c>
      <c r="E277" s="4">
        <f t="shared" si="2200"/>
        <v>105</v>
      </c>
      <c r="F277" s="4">
        <f t="shared" si="2200"/>
        <v>115</v>
      </c>
      <c r="G277" s="4">
        <f t="shared" si="2200"/>
        <v>125</v>
      </c>
      <c r="H277" s="4">
        <f t="shared" si="2200"/>
        <v>135</v>
      </c>
      <c r="I277" s="4">
        <f t="shared" si="2200"/>
        <v>145</v>
      </c>
      <c r="J277" s="4">
        <f t="shared" si="2200"/>
        <v>155</v>
      </c>
      <c r="K277">
        <f t="shared" si="2200"/>
        <v>165</v>
      </c>
      <c r="L277" s="4">
        <f t="shared" si="2200"/>
        <v>175</v>
      </c>
      <c r="M277" s="4">
        <f t="shared" si="2200"/>
        <v>185</v>
      </c>
      <c r="N277" s="4">
        <f t="shared" si="2200"/>
        <v>195</v>
      </c>
      <c r="O277" s="4">
        <f t="shared" si="2200"/>
        <v>205</v>
      </c>
      <c r="P277" s="4">
        <f t="shared" si="2200"/>
        <v>215</v>
      </c>
      <c r="Q277" s="4">
        <f t="shared" si="2200"/>
        <v>225</v>
      </c>
      <c r="R277" s="4">
        <f t="shared" si="2200"/>
        <v>235</v>
      </c>
      <c r="S277" s="4">
        <f t="shared" si="2200"/>
        <v>245</v>
      </c>
      <c r="T277" s="4">
        <f t="shared" si="2200"/>
        <v>255</v>
      </c>
      <c r="U277">
        <f t="shared" si="2200"/>
        <v>265</v>
      </c>
      <c r="V277" s="4">
        <f t="shared" si="2200"/>
        <v>275</v>
      </c>
      <c r="W277" s="4">
        <f t="shared" si="2200"/>
        <v>285</v>
      </c>
      <c r="X277" s="4">
        <f t="shared" si="2200"/>
        <v>295</v>
      </c>
      <c r="Y277" s="4">
        <f t="shared" si="2200"/>
        <v>305</v>
      </c>
      <c r="Z277" s="4">
        <f t="shared" si="2200"/>
        <v>315</v>
      </c>
      <c r="AA277" s="4">
        <f t="shared" si="2200"/>
        <v>325</v>
      </c>
      <c r="AB277" s="4">
        <f t="shared" si="2200"/>
        <v>335</v>
      </c>
      <c r="AC277" s="4">
        <f t="shared" si="2200"/>
        <v>345</v>
      </c>
      <c r="AD277" s="4">
        <f t="shared" si="2200"/>
        <v>355</v>
      </c>
      <c r="AE277">
        <f t="shared" si="2200"/>
        <v>365</v>
      </c>
      <c r="AF277" s="4">
        <f t="shared" si="2200"/>
        <v>375</v>
      </c>
      <c r="AG277" s="4">
        <f t="shared" si="2200"/>
        <v>385</v>
      </c>
      <c r="AH277" s="4">
        <f t="shared" si="2200"/>
        <v>395</v>
      </c>
      <c r="AI277" s="4">
        <f t="shared" si="2200"/>
        <v>405</v>
      </c>
      <c r="AJ277" s="4">
        <f t="shared" si="2200"/>
        <v>415</v>
      </c>
      <c r="AK277" s="4">
        <f t="shared" si="2200"/>
        <v>425</v>
      </c>
      <c r="AL277" s="4">
        <f t="shared" si="2200"/>
        <v>435</v>
      </c>
      <c r="AM277" s="4">
        <f t="shared" si="2200"/>
        <v>445</v>
      </c>
      <c r="AN277" s="4">
        <f t="shared" si="2200"/>
        <v>455</v>
      </c>
      <c r="AO277">
        <f t="shared" si="2200"/>
        <v>465</v>
      </c>
      <c r="AP277" s="4">
        <f t="shared" si="2200"/>
        <v>475</v>
      </c>
      <c r="AQ277" s="4">
        <f t="shared" si="2200"/>
        <v>485</v>
      </c>
      <c r="AR277" s="4">
        <f t="shared" si="2200"/>
        <v>495</v>
      </c>
      <c r="AS277" s="4">
        <f t="shared" si="2200"/>
        <v>505</v>
      </c>
      <c r="AT277" s="4">
        <f t="shared" si="2200"/>
        <v>515</v>
      </c>
      <c r="AU277" s="4">
        <f t="shared" si="2200"/>
        <v>525</v>
      </c>
      <c r="AV277" s="4">
        <f t="shared" si="2200"/>
        <v>535</v>
      </c>
      <c r="AW277" s="4">
        <f t="shared" si="2200"/>
        <v>545</v>
      </c>
      <c r="AX277" s="4">
        <f t="shared" si="2200"/>
        <v>555</v>
      </c>
      <c r="AY277">
        <f t="shared" si="2200"/>
        <v>565</v>
      </c>
      <c r="AZ277" s="4">
        <f t="shared" si="2200"/>
        <v>575</v>
      </c>
      <c r="BA277" s="4">
        <f t="shared" si="2200"/>
        <v>585</v>
      </c>
      <c r="BB277" s="4">
        <f t="shared" si="2200"/>
        <v>595</v>
      </c>
      <c r="BC277" s="4">
        <f t="shared" si="2200"/>
        <v>605</v>
      </c>
      <c r="BD277" s="4">
        <f t="shared" si="2200"/>
        <v>615</v>
      </c>
      <c r="BE277" s="4">
        <f t="shared" si="2200"/>
        <v>625</v>
      </c>
      <c r="BF277" s="4">
        <f t="shared" si="2200"/>
        <v>635</v>
      </c>
      <c r="BG277" s="4">
        <f t="shared" si="2200"/>
        <v>645</v>
      </c>
      <c r="BH277" s="4">
        <f t="shared" si="2200"/>
        <v>655</v>
      </c>
      <c r="BI277">
        <f t="shared" si="2200"/>
        <v>665</v>
      </c>
      <c r="BJ277" t="s">
        <v>1</v>
      </c>
    </row>
    <row r="278" spans="1:62">
      <c r="A278" s="4" t="s">
        <v>5</v>
      </c>
    </row>
    <row r="279" spans="1:62">
      <c r="A279" s="4" t="s">
        <v>339</v>
      </c>
    </row>
    <row r="280" spans="1:62">
      <c r="A280" s="4" t="s">
        <v>77</v>
      </c>
      <c r="B280" s="4">
        <v>25</v>
      </c>
      <c r="C280" s="4">
        <f>B280+4</f>
        <v>29</v>
      </c>
      <c r="D280" s="4">
        <f t="shared" ref="D280:BI280" si="2201">C280+4</f>
        <v>33</v>
      </c>
      <c r="E280" s="4">
        <f t="shared" si="2201"/>
        <v>37</v>
      </c>
      <c r="F280" s="4">
        <f t="shared" si="2201"/>
        <v>41</v>
      </c>
      <c r="G280" s="4">
        <f t="shared" si="2201"/>
        <v>45</v>
      </c>
      <c r="H280" s="4">
        <f t="shared" si="2201"/>
        <v>49</v>
      </c>
      <c r="I280" s="4">
        <f t="shared" si="2201"/>
        <v>53</v>
      </c>
      <c r="J280" s="4">
        <f t="shared" si="2201"/>
        <v>57</v>
      </c>
      <c r="K280">
        <f t="shared" si="2201"/>
        <v>61</v>
      </c>
      <c r="L280" s="4">
        <f t="shared" si="2201"/>
        <v>65</v>
      </c>
      <c r="M280" s="4">
        <f t="shared" si="2201"/>
        <v>69</v>
      </c>
      <c r="N280" s="4">
        <f t="shared" si="2201"/>
        <v>73</v>
      </c>
      <c r="O280" s="4">
        <f t="shared" si="2201"/>
        <v>77</v>
      </c>
      <c r="P280" s="4">
        <f t="shared" si="2201"/>
        <v>81</v>
      </c>
      <c r="Q280" s="4">
        <f t="shared" si="2201"/>
        <v>85</v>
      </c>
      <c r="R280" s="4">
        <f t="shared" si="2201"/>
        <v>89</v>
      </c>
      <c r="S280" s="4">
        <f t="shared" si="2201"/>
        <v>93</v>
      </c>
      <c r="T280" s="4">
        <f t="shared" si="2201"/>
        <v>97</v>
      </c>
      <c r="U280">
        <f t="shared" si="2201"/>
        <v>101</v>
      </c>
      <c r="V280" s="4">
        <f t="shared" si="2201"/>
        <v>105</v>
      </c>
      <c r="W280" s="4">
        <f t="shared" si="2201"/>
        <v>109</v>
      </c>
      <c r="X280" s="4">
        <f t="shared" si="2201"/>
        <v>113</v>
      </c>
      <c r="Y280" s="4">
        <f t="shared" si="2201"/>
        <v>117</v>
      </c>
      <c r="Z280" s="4">
        <f t="shared" si="2201"/>
        <v>121</v>
      </c>
      <c r="AA280" s="4">
        <f t="shared" si="2201"/>
        <v>125</v>
      </c>
      <c r="AB280" s="4">
        <f t="shared" si="2201"/>
        <v>129</v>
      </c>
      <c r="AC280" s="4">
        <f t="shared" si="2201"/>
        <v>133</v>
      </c>
      <c r="AD280" s="4">
        <f t="shared" si="2201"/>
        <v>137</v>
      </c>
      <c r="AE280">
        <f t="shared" si="2201"/>
        <v>141</v>
      </c>
      <c r="AF280" s="4">
        <f t="shared" si="2201"/>
        <v>145</v>
      </c>
      <c r="AG280" s="4">
        <f t="shared" si="2201"/>
        <v>149</v>
      </c>
      <c r="AH280" s="4">
        <f t="shared" si="2201"/>
        <v>153</v>
      </c>
      <c r="AI280" s="4">
        <f t="shared" si="2201"/>
        <v>157</v>
      </c>
      <c r="AJ280" s="4">
        <f t="shared" si="2201"/>
        <v>161</v>
      </c>
      <c r="AK280" s="4">
        <f t="shared" si="2201"/>
        <v>165</v>
      </c>
      <c r="AL280" s="4">
        <f t="shared" si="2201"/>
        <v>169</v>
      </c>
      <c r="AM280" s="4">
        <f t="shared" si="2201"/>
        <v>173</v>
      </c>
      <c r="AN280" s="4">
        <f t="shared" si="2201"/>
        <v>177</v>
      </c>
      <c r="AO280">
        <f t="shared" si="2201"/>
        <v>181</v>
      </c>
      <c r="AP280" s="4">
        <f t="shared" si="2201"/>
        <v>185</v>
      </c>
      <c r="AQ280" s="4">
        <f t="shared" si="2201"/>
        <v>189</v>
      </c>
      <c r="AR280" s="4">
        <f t="shared" si="2201"/>
        <v>193</v>
      </c>
      <c r="AS280" s="4">
        <f t="shared" si="2201"/>
        <v>197</v>
      </c>
      <c r="AT280" s="4">
        <f t="shared" si="2201"/>
        <v>201</v>
      </c>
      <c r="AU280" s="4">
        <f t="shared" si="2201"/>
        <v>205</v>
      </c>
      <c r="AV280" s="4">
        <f t="shared" si="2201"/>
        <v>209</v>
      </c>
      <c r="AW280" s="4">
        <f t="shared" si="2201"/>
        <v>213</v>
      </c>
      <c r="AX280" s="4">
        <f t="shared" si="2201"/>
        <v>217</v>
      </c>
      <c r="AY280">
        <f t="shared" si="2201"/>
        <v>221</v>
      </c>
      <c r="AZ280" s="4">
        <f t="shared" si="2201"/>
        <v>225</v>
      </c>
      <c r="BA280" s="4">
        <f t="shared" si="2201"/>
        <v>229</v>
      </c>
      <c r="BB280" s="4">
        <f t="shared" si="2201"/>
        <v>233</v>
      </c>
      <c r="BC280" s="4">
        <f t="shared" si="2201"/>
        <v>237</v>
      </c>
      <c r="BD280" s="4">
        <f t="shared" si="2201"/>
        <v>241</v>
      </c>
      <c r="BE280" s="4">
        <f t="shared" si="2201"/>
        <v>245</v>
      </c>
      <c r="BF280" s="4">
        <f t="shared" si="2201"/>
        <v>249</v>
      </c>
      <c r="BG280" s="4">
        <f t="shared" si="2201"/>
        <v>253</v>
      </c>
      <c r="BH280" s="4">
        <f t="shared" si="2201"/>
        <v>257</v>
      </c>
      <c r="BI280">
        <f t="shared" si="2201"/>
        <v>261</v>
      </c>
      <c r="BJ280" t="s">
        <v>1</v>
      </c>
    </row>
    <row r="281" spans="1:62">
      <c r="A281" s="4" t="s">
        <v>46</v>
      </c>
      <c r="B281" s="4">
        <v>13.3</v>
      </c>
      <c r="C281" s="4">
        <f>B281+2</f>
        <v>15.3</v>
      </c>
      <c r="D281" s="4">
        <f t="shared" ref="D281:BI281" si="2202">C281+2</f>
        <v>17.3</v>
      </c>
      <c r="E281" s="4">
        <f t="shared" si="2202"/>
        <v>19.3</v>
      </c>
      <c r="F281" s="4">
        <f t="shared" si="2202"/>
        <v>21.3</v>
      </c>
      <c r="G281" s="4">
        <f t="shared" si="2202"/>
        <v>23.3</v>
      </c>
      <c r="H281" s="4">
        <f t="shared" si="2202"/>
        <v>25.3</v>
      </c>
      <c r="I281" s="4">
        <f t="shared" si="2202"/>
        <v>27.3</v>
      </c>
      <c r="J281" s="4">
        <f t="shared" si="2202"/>
        <v>29.3</v>
      </c>
      <c r="K281">
        <f t="shared" si="2202"/>
        <v>31.3</v>
      </c>
      <c r="L281" s="4">
        <f t="shared" si="2202"/>
        <v>33.299999999999997</v>
      </c>
      <c r="M281" s="4">
        <f t="shared" si="2202"/>
        <v>35.299999999999997</v>
      </c>
      <c r="N281" s="4">
        <f t="shared" si="2202"/>
        <v>37.299999999999997</v>
      </c>
      <c r="O281" s="4">
        <f t="shared" si="2202"/>
        <v>39.299999999999997</v>
      </c>
      <c r="P281" s="4">
        <f t="shared" si="2202"/>
        <v>41.3</v>
      </c>
      <c r="Q281" s="4">
        <f t="shared" si="2202"/>
        <v>43.3</v>
      </c>
      <c r="R281" s="4">
        <f t="shared" si="2202"/>
        <v>45.3</v>
      </c>
      <c r="S281" s="4">
        <f t="shared" si="2202"/>
        <v>47.3</v>
      </c>
      <c r="T281" s="4">
        <f t="shared" si="2202"/>
        <v>49.3</v>
      </c>
      <c r="U281">
        <f t="shared" si="2202"/>
        <v>51.3</v>
      </c>
      <c r="V281" s="4">
        <f t="shared" si="2202"/>
        <v>53.3</v>
      </c>
      <c r="W281" s="4">
        <f t="shared" si="2202"/>
        <v>55.3</v>
      </c>
      <c r="X281" s="4">
        <f t="shared" si="2202"/>
        <v>57.3</v>
      </c>
      <c r="Y281" s="4">
        <f t="shared" si="2202"/>
        <v>59.3</v>
      </c>
      <c r="Z281" s="4">
        <f t="shared" si="2202"/>
        <v>61.3</v>
      </c>
      <c r="AA281" s="4">
        <f t="shared" si="2202"/>
        <v>63.3</v>
      </c>
      <c r="AB281" s="4">
        <f t="shared" si="2202"/>
        <v>65.3</v>
      </c>
      <c r="AC281" s="4">
        <f t="shared" si="2202"/>
        <v>67.3</v>
      </c>
      <c r="AD281" s="4">
        <f t="shared" si="2202"/>
        <v>69.3</v>
      </c>
      <c r="AE281">
        <f t="shared" si="2202"/>
        <v>71.3</v>
      </c>
      <c r="AF281" s="4">
        <f t="shared" si="2202"/>
        <v>73.3</v>
      </c>
      <c r="AG281" s="4">
        <f t="shared" si="2202"/>
        <v>75.3</v>
      </c>
      <c r="AH281" s="4">
        <f t="shared" si="2202"/>
        <v>77.3</v>
      </c>
      <c r="AI281" s="4">
        <f t="shared" si="2202"/>
        <v>79.3</v>
      </c>
      <c r="AJ281" s="4">
        <f t="shared" si="2202"/>
        <v>81.3</v>
      </c>
      <c r="AK281" s="4">
        <f t="shared" si="2202"/>
        <v>83.3</v>
      </c>
      <c r="AL281" s="4">
        <f t="shared" si="2202"/>
        <v>85.3</v>
      </c>
      <c r="AM281" s="4">
        <f t="shared" si="2202"/>
        <v>87.3</v>
      </c>
      <c r="AN281" s="4">
        <f t="shared" si="2202"/>
        <v>89.3</v>
      </c>
      <c r="AO281">
        <f t="shared" si="2202"/>
        <v>91.3</v>
      </c>
      <c r="AP281" s="4">
        <f t="shared" si="2202"/>
        <v>93.3</v>
      </c>
      <c r="AQ281" s="4">
        <f t="shared" si="2202"/>
        <v>95.3</v>
      </c>
      <c r="AR281" s="4">
        <f t="shared" si="2202"/>
        <v>97.3</v>
      </c>
      <c r="AS281" s="4">
        <f t="shared" si="2202"/>
        <v>99.3</v>
      </c>
      <c r="AT281" s="9">
        <f t="shared" si="2202"/>
        <v>101.3</v>
      </c>
      <c r="AU281" s="9">
        <f t="shared" si="2202"/>
        <v>103.3</v>
      </c>
      <c r="AV281" s="9">
        <f t="shared" si="2202"/>
        <v>105.3</v>
      </c>
      <c r="AW281" s="9">
        <f t="shared" si="2202"/>
        <v>107.3</v>
      </c>
      <c r="AX281" s="9">
        <f t="shared" si="2202"/>
        <v>109.3</v>
      </c>
      <c r="AY281" s="3">
        <f t="shared" si="2202"/>
        <v>111.3</v>
      </c>
      <c r="AZ281" s="9">
        <f t="shared" si="2202"/>
        <v>113.3</v>
      </c>
      <c r="BA281" s="9">
        <f t="shared" si="2202"/>
        <v>115.3</v>
      </c>
      <c r="BB281" s="9">
        <f t="shared" si="2202"/>
        <v>117.3</v>
      </c>
      <c r="BC281" s="9">
        <f t="shared" si="2202"/>
        <v>119.3</v>
      </c>
      <c r="BD281" s="9">
        <f t="shared" si="2202"/>
        <v>121.3</v>
      </c>
      <c r="BE281" s="9">
        <f t="shared" si="2202"/>
        <v>123.3</v>
      </c>
      <c r="BF281" s="9">
        <f t="shared" si="2202"/>
        <v>125.3</v>
      </c>
      <c r="BG281" s="9">
        <f t="shared" si="2202"/>
        <v>127.3</v>
      </c>
      <c r="BH281" s="9">
        <f t="shared" si="2202"/>
        <v>129.30000000000001</v>
      </c>
      <c r="BI281" s="3">
        <f t="shared" si="2202"/>
        <v>131.30000000000001</v>
      </c>
      <c r="BJ281" t="s">
        <v>1</v>
      </c>
    </row>
    <row r="282" spans="1:62">
      <c r="A282" s="4" t="s">
        <v>71</v>
      </c>
      <c r="B282" s="4">
        <v>60</v>
      </c>
      <c r="C282" s="4">
        <f>B282+10</f>
        <v>70</v>
      </c>
      <c r="D282" s="4">
        <f t="shared" ref="D282:BI282" si="2203">C282+10</f>
        <v>80</v>
      </c>
      <c r="E282" s="4">
        <f t="shared" si="2203"/>
        <v>90</v>
      </c>
      <c r="F282" s="4">
        <f t="shared" si="2203"/>
        <v>100</v>
      </c>
      <c r="G282" s="4">
        <f t="shared" si="2203"/>
        <v>110</v>
      </c>
      <c r="H282" s="4">
        <f t="shared" si="2203"/>
        <v>120</v>
      </c>
      <c r="I282" s="4">
        <f t="shared" si="2203"/>
        <v>130</v>
      </c>
      <c r="J282" s="4">
        <f t="shared" si="2203"/>
        <v>140</v>
      </c>
      <c r="K282">
        <f t="shared" si="2203"/>
        <v>150</v>
      </c>
      <c r="L282" s="4">
        <f t="shared" si="2203"/>
        <v>160</v>
      </c>
      <c r="M282" s="4">
        <f t="shared" si="2203"/>
        <v>170</v>
      </c>
      <c r="N282" s="4">
        <f t="shared" si="2203"/>
        <v>180</v>
      </c>
      <c r="O282" s="4">
        <f t="shared" si="2203"/>
        <v>190</v>
      </c>
      <c r="P282" s="4">
        <f t="shared" si="2203"/>
        <v>200</v>
      </c>
      <c r="Q282" s="4">
        <f t="shared" si="2203"/>
        <v>210</v>
      </c>
      <c r="R282" s="4">
        <f t="shared" si="2203"/>
        <v>220</v>
      </c>
      <c r="S282" s="4">
        <f t="shared" si="2203"/>
        <v>230</v>
      </c>
      <c r="T282" s="4">
        <f t="shared" si="2203"/>
        <v>240</v>
      </c>
      <c r="U282">
        <f t="shared" si="2203"/>
        <v>250</v>
      </c>
      <c r="V282" s="4">
        <f t="shared" si="2203"/>
        <v>260</v>
      </c>
      <c r="W282" s="4">
        <f t="shared" si="2203"/>
        <v>270</v>
      </c>
      <c r="X282" s="4">
        <f t="shared" si="2203"/>
        <v>280</v>
      </c>
      <c r="Y282" s="4">
        <f t="shared" si="2203"/>
        <v>290</v>
      </c>
      <c r="Z282" s="4">
        <f t="shared" si="2203"/>
        <v>300</v>
      </c>
      <c r="AA282" s="4">
        <f t="shared" si="2203"/>
        <v>310</v>
      </c>
      <c r="AB282" s="4">
        <f t="shared" si="2203"/>
        <v>320</v>
      </c>
      <c r="AC282" s="4">
        <f t="shared" si="2203"/>
        <v>330</v>
      </c>
      <c r="AD282" s="4">
        <f t="shared" si="2203"/>
        <v>340</v>
      </c>
      <c r="AE282">
        <f t="shared" si="2203"/>
        <v>350</v>
      </c>
      <c r="AF282" s="4">
        <f t="shared" si="2203"/>
        <v>360</v>
      </c>
      <c r="AG282" s="4">
        <f t="shared" si="2203"/>
        <v>370</v>
      </c>
      <c r="AH282" s="4">
        <f t="shared" si="2203"/>
        <v>380</v>
      </c>
      <c r="AI282" s="4">
        <f t="shared" si="2203"/>
        <v>390</v>
      </c>
      <c r="AJ282" s="4">
        <f t="shared" si="2203"/>
        <v>400</v>
      </c>
      <c r="AK282" s="4">
        <f t="shared" si="2203"/>
        <v>410</v>
      </c>
      <c r="AL282" s="4">
        <f t="shared" si="2203"/>
        <v>420</v>
      </c>
      <c r="AM282" s="4">
        <f t="shared" si="2203"/>
        <v>430</v>
      </c>
      <c r="AN282" s="4">
        <f t="shared" si="2203"/>
        <v>440</v>
      </c>
      <c r="AO282">
        <f t="shared" si="2203"/>
        <v>450</v>
      </c>
      <c r="AP282" s="4">
        <f t="shared" si="2203"/>
        <v>460</v>
      </c>
      <c r="AQ282" s="4">
        <f t="shared" si="2203"/>
        <v>470</v>
      </c>
      <c r="AR282" s="4">
        <f t="shared" si="2203"/>
        <v>480</v>
      </c>
      <c r="AS282" s="4">
        <f t="shared" si="2203"/>
        <v>490</v>
      </c>
      <c r="AT282" s="4">
        <f t="shared" si="2203"/>
        <v>500</v>
      </c>
      <c r="AU282" s="4">
        <f t="shared" si="2203"/>
        <v>510</v>
      </c>
      <c r="AV282" s="4">
        <f t="shared" si="2203"/>
        <v>520</v>
      </c>
      <c r="AW282" s="4">
        <f t="shared" si="2203"/>
        <v>530</v>
      </c>
      <c r="AX282" s="4">
        <f t="shared" si="2203"/>
        <v>540</v>
      </c>
      <c r="AY282">
        <f t="shared" si="2203"/>
        <v>550</v>
      </c>
      <c r="AZ282" s="4">
        <f t="shared" si="2203"/>
        <v>560</v>
      </c>
      <c r="BA282" s="4">
        <f t="shared" si="2203"/>
        <v>570</v>
      </c>
      <c r="BB282" s="4">
        <f t="shared" si="2203"/>
        <v>580</v>
      </c>
      <c r="BC282" s="4">
        <f t="shared" si="2203"/>
        <v>590</v>
      </c>
      <c r="BD282" s="4">
        <f t="shared" si="2203"/>
        <v>600</v>
      </c>
      <c r="BE282" s="4">
        <f t="shared" si="2203"/>
        <v>610</v>
      </c>
      <c r="BF282" s="4">
        <f t="shared" si="2203"/>
        <v>620</v>
      </c>
      <c r="BG282" s="4">
        <f t="shared" si="2203"/>
        <v>630</v>
      </c>
      <c r="BH282" s="4">
        <f t="shared" si="2203"/>
        <v>640</v>
      </c>
      <c r="BI282">
        <f t="shared" si="2203"/>
        <v>650</v>
      </c>
      <c r="BJ282" t="s">
        <v>1</v>
      </c>
    </row>
    <row r="283" spans="1:62">
      <c r="A283" s="4" t="s">
        <v>5</v>
      </c>
    </row>
    <row r="284" spans="1:62">
      <c r="A284" s="4" t="s">
        <v>340</v>
      </c>
    </row>
    <row r="285" spans="1:62">
      <c r="A285" s="4" t="s">
        <v>78</v>
      </c>
      <c r="B285" s="4">
        <v>20</v>
      </c>
      <c r="C285" s="4">
        <v>25</v>
      </c>
      <c r="D285" s="4">
        <v>30</v>
      </c>
      <c r="E285" s="4">
        <v>35</v>
      </c>
      <c r="F285" s="4">
        <v>40</v>
      </c>
      <c r="G285" s="4">
        <v>45</v>
      </c>
      <c r="H285" s="4">
        <v>50</v>
      </c>
      <c r="I285" s="4">
        <v>55</v>
      </c>
      <c r="J285" s="4">
        <v>65</v>
      </c>
      <c r="K285" s="1">
        <v>75</v>
      </c>
      <c r="L285" s="4">
        <v>85</v>
      </c>
      <c r="M285" s="4">
        <v>95</v>
      </c>
      <c r="N285" s="4">
        <v>105</v>
      </c>
      <c r="O285" s="4">
        <v>115</v>
      </c>
      <c r="P285" s="4">
        <v>125</v>
      </c>
      <c r="Q285" s="4">
        <v>135</v>
      </c>
      <c r="R285" s="4">
        <v>150</v>
      </c>
      <c r="S285" s="4">
        <v>165</v>
      </c>
      <c r="T285" s="4">
        <v>180</v>
      </c>
      <c r="U285" s="2">
        <v>195</v>
      </c>
      <c r="V285" s="4">
        <v>210</v>
      </c>
      <c r="W285" s="4">
        <v>225</v>
      </c>
      <c r="X285" s="4">
        <v>250</v>
      </c>
      <c r="Y285" s="4">
        <v>275</v>
      </c>
      <c r="Z285" s="4">
        <v>300</v>
      </c>
      <c r="AA285" s="4">
        <v>325</v>
      </c>
      <c r="AB285" s="4">
        <v>350</v>
      </c>
      <c r="AC285" s="4">
        <v>375</v>
      </c>
      <c r="AD285" s="4">
        <v>410</v>
      </c>
      <c r="AE285" s="1">
        <v>445</v>
      </c>
      <c r="AF285" s="4">
        <f>AE285+35</f>
        <v>480</v>
      </c>
      <c r="AG285" s="4">
        <f t="shared" ref="AG285:BI285" si="2204">AF285+35</f>
        <v>515</v>
      </c>
      <c r="AH285" s="4">
        <f t="shared" si="2204"/>
        <v>550</v>
      </c>
      <c r="AI285" s="4">
        <f t="shared" si="2204"/>
        <v>585</v>
      </c>
      <c r="AJ285" s="4">
        <f t="shared" si="2204"/>
        <v>620</v>
      </c>
      <c r="AK285" s="4">
        <f t="shared" si="2204"/>
        <v>655</v>
      </c>
      <c r="AL285" s="4">
        <f t="shared" si="2204"/>
        <v>690</v>
      </c>
      <c r="AM285" s="4">
        <f t="shared" si="2204"/>
        <v>725</v>
      </c>
      <c r="AN285" s="4">
        <f t="shared" si="2204"/>
        <v>760</v>
      </c>
      <c r="AO285">
        <f t="shared" si="2204"/>
        <v>795</v>
      </c>
      <c r="AP285" s="4">
        <f t="shared" si="2204"/>
        <v>830</v>
      </c>
      <c r="AQ285" s="4">
        <f t="shared" si="2204"/>
        <v>865</v>
      </c>
      <c r="AR285" s="4">
        <f t="shared" si="2204"/>
        <v>900</v>
      </c>
      <c r="AS285" s="4">
        <f t="shared" si="2204"/>
        <v>935</v>
      </c>
      <c r="AT285" s="4">
        <f t="shared" si="2204"/>
        <v>970</v>
      </c>
      <c r="AU285" s="4">
        <f t="shared" si="2204"/>
        <v>1005</v>
      </c>
      <c r="AV285" s="4">
        <f t="shared" si="2204"/>
        <v>1040</v>
      </c>
      <c r="AW285" s="4">
        <f t="shared" si="2204"/>
        <v>1075</v>
      </c>
      <c r="AX285" s="4">
        <f t="shared" si="2204"/>
        <v>1110</v>
      </c>
      <c r="AY285">
        <f t="shared" si="2204"/>
        <v>1145</v>
      </c>
      <c r="AZ285" s="4">
        <f t="shared" si="2204"/>
        <v>1180</v>
      </c>
      <c r="BA285" s="4">
        <f t="shared" si="2204"/>
        <v>1215</v>
      </c>
      <c r="BB285" s="4">
        <f t="shared" si="2204"/>
        <v>1250</v>
      </c>
      <c r="BC285" s="4">
        <f t="shared" si="2204"/>
        <v>1285</v>
      </c>
      <c r="BD285" s="4">
        <f t="shared" si="2204"/>
        <v>1320</v>
      </c>
      <c r="BE285" s="4">
        <f t="shared" si="2204"/>
        <v>1355</v>
      </c>
      <c r="BF285" s="4">
        <f t="shared" si="2204"/>
        <v>1390</v>
      </c>
      <c r="BG285" s="4">
        <f t="shared" si="2204"/>
        <v>1425</v>
      </c>
      <c r="BH285" s="4">
        <f t="shared" si="2204"/>
        <v>1460</v>
      </c>
      <c r="BI285">
        <f t="shared" si="2204"/>
        <v>1495</v>
      </c>
      <c r="BJ285" t="s">
        <v>1</v>
      </c>
    </row>
    <row r="286" spans="1:62">
      <c r="A286" s="4" t="s">
        <v>79</v>
      </c>
      <c r="B286" s="4">
        <v>30</v>
      </c>
      <c r="C286" s="4">
        <v>35</v>
      </c>
      <c r="D286" s="4">
        <v>40</v>
      </c>
      <c r="E286" s="4">
        <v>45</v>
      </c>
      <c r="F286" s="4">
        <v>50</v>
      </c>
      <c r="G286" s="4">
        <v>55</v>
      </c>
      <c r="H286" s="4">
        <v>60</v>
      </c>
      <c r="I286" s="4">
        <v>65</v>
      </c>
      <c r="J286" s="4">
        <v>75</v>
      </c>
      <c r="K286" s="1">
        <v>85</v>
      </c>
      <c r="L286" s="4">
        <v>95</v>
      </c>
      <c r="M286" s="4">
        <v>105</v>
      </c>
      <c r="N286" s="4">
        <v>115</v>
      </c>
      <c r="O286" s="4">
        <v>125</v>
      </c>
      <c r="P286" s="4">
        <v>135</v>
      </c>
      <c r="Q286" s="4">
        <v>145</v>
      </c>
      <c r="R286" s="4">
        <v>160</v>
      </c>
      <c r="S286" s="4">
        <v>175</v>
      </c>
      <c r="T286" s="4">
        <v>190</v>
      </c>
      <c r="U286" s="2">
        <v>205</v>
      </c>
      <c r="V286" s="4">
        <v>220</v>
      </c>
      <c r="W286" s="4">
        <v>235</v>
      </c>
      <c r="X286" s="4">
        <v>260</v>
      </c>
      <c r="Y286" s="4">
        <v>285</v>
      </c>
      <c r="Z286" s="4">
        <v>310</v>
      </c>
      <c r="AA286" s="4">
        <v>335</v>
      </c>
      <c r="AB286" s="4">
        <v>360</v>
      </c>
      <c r="AC286" s="4">
        <v>385</v>
      </c>
      <c r="AD286" s="4">
        <v>420</v>
      </c>
      <c r="AE286" s="1">
        <v>455</v>
      </c>
      <c r="AF286" s="4">
        <f>AE286+35</f>
        <v>490</v>
      </c>
      <c r="AG286" s="4">
        <f t="shared" ref="AG286:BI286" si="2205">AF286+35</f>
        <v>525</v>
      </c>
      <c r="AH286" s="4">
        <f t="shared" si="2205"/>
        <v>560</v>
      </c>
      <c r="AI286" s="4">
        <f t="shared" si="2205"/>
        <v>595</v>
      </c>
      <c r="AJ286" s="4">
        <f t="shared" si="2205"/>
        <v>630</v>
      </c>
      <c r="AK286" s="4">
        <f t="shared" si="2205"/>
        <v>665</v>
      </c>
      <c r="AL286" s="4">
        <f t="shared" si="2205"/>
        <v>700</v>
      </c>
      <c r="AM286" s="4">
        <f t="shared" si="2205"/>
        <v>735</v>
      </c>
      <c r="AN286" s="4">
        <f t="shared" si="2205"/>
        <v>770</v>
      </c>
      <c r="AO286">
        <f t="shared" si="2205"/>
        <v>805</v>
      </c>
      <c r="AP286" s="4">
        <f t="shared" si="2205"/>
        <v>840</v>
      </c>
      <c r="AQ286" s="4">
        <f t="shared" si="2205"/>
        <v>875</v>
      </c>
      <c r="AR286" s="4">
        <f t="shared" si="2205"/>
        <v>910</v>
      </c>
      <c r="AS286" s="4">
        <f t="shared" si="2205"/>
        <v>945</v>
      </c>
      <c r="AT286" s="4">
        <f t="shared" si="2205"/>
        <v>980</v>
      </c>
      <c r="AU286" s="4">
        <f t="shared" si="2205"/>
        <v>1015</v>
      </c>
      <c r="AV286" s="4">
        <f t="shared" si="2205"/>
        <v>1050</v>
      </c>
      <c r="AW286" s="4">
        <f t="shared" si="2205"/>
        <v>1085</v>
      </c>
      <c r="AX286" s="4">
        <f t="shared" si="2205"/>
        <v>1120</v>
      </c>
      <c r="AY286">
        <f t="shared" si="2205"/>
        <v>1155</v>
      </c>
      <c r="AZ286" s="4">
        <f t="shared" si="2205"/>
        <v>1190</v>
      </c>
      <c r="BA286" s="4">
        <f t="shared" si="2205"/>
        <v>1225</v>
      </c>
      <c r="BB286" s="4">
        <f t="shared" si="2205"/>
        <v>1260</v>
      </c>
      <c r="BC286" s="4">
        <f t="shared" si="2205"/>
        <v>1295</v>
      </c>
      <c r="BD286" s="4">
        <f t="shared" si="2205"/>
        <v>1330</v>
      </c>
      <c r="BE286" s="4">
        <f t="shared" si="2205"/>
        <v>1365</v>
      </c>
      <c r="BF286" s="4">
        <f t="shared" si="2205"/>
        <v>1400</v>
      </c>
      <c r="BG286" s="4">
        <f t="shared" si="2205"/>
        <v>1435</v>
      </c>
      <c r="BH286" s="4">
        <f t="shared" si="2205"/>
        <v>1470</v>
      </c>
      <c r="BI286">
        <f t="shared" si="2205"/>
        <v>1505</v>
      </c>
      <c r="BJ286" t="s">
        <v>1</v>
      </c>
    </row>
    <row r="287" spans="1:62">
      <c r="A287" s="4" t="s">
        <v>0</v>
      </c>
      <c r="B287" s="4">
        <v>2</v>
      </c>
      <c r="C287" s="4">
        <v>2</v>
      </c>
      <c r="D287" s="4">
        <v>3</v>
      </c>
      <c r="E287" s="4">
        <v>3</v>
      </c>
      <c r="F287" s="4">
        <v>4</v>
      </c>
      <c r="G287" s="4">
        <v>4</v>
      </c>
      <c r="H287" s="4">
        <v>5</v>
      </c>
      <c r="I287" s="4">
        <v>5</v>
      </c>
      <c r="J287" s="4">
        <v>6</v>
      </c>
      <c r="K287" s="1">
        <v>7</v>
      </c>
      <c r="L287" s="4">
        <v>8</v>
      </c>
      <c r="M287" s="4">
        <v>9</v>
      </c>
      <c r="N287" s="4">
        <v>10</v>
      </c>
      <c r="O287" s="4">
        <v>11</v>
      </c>
      <c r="P287" s="4">
        <v>12</v>
      </c>
      <c r="Q287" s="4">
        <v>13</v>
      </c>
      <c r="R287" s="4">
        <v>15</v>
      </c>
      <c r="S287" s="4">
        <v>16</v>
      </c>
      <c r="T287" s="4">
        <v>18</v>
      </c>
      <c r="U287" s="2">
        <v>19</v>
      </c>
      <c r="V287" s="4">
        <v>21</v>
      </c>
      <c r="W287" s="4">
        <v>22</v>
      </c>
      <c r="X287" s="4">
        <v>25</v>
      </c>
      <c r="Y287" s="4">
        <v>27</v>
      </c>
      <c r="Z287" s="4">
        <v>30</v>
      </c>
      <c r="AA287" s="4">
        <v>32</v>
      </c>
      <c r="AB287" s="4">
        <v>35</v>
      </c>
      <c r="AC287" s="4">
        <v>37</v>
      </c>
      <c r="AD287" s="4">
        <v>41</v>
      </c>
      <c r="AE287" s="1">
        <v>44</v>
      </c>
      <c r="AF287" s="4">
        <f>AE287+4</f>
        <v>48</v>
      </c>
      <c r="AG287" s="4">
        <f>AF287+3</f>
        <v>51</v>
      </c>
      <c r="AH287" s="4">
        <f t="shared" ref="AH287" si="2206">AG287+4</f>
        <v>55</v>
      </c>
      <c r="AI287" s="4">
        <f t="shared" ref="AI287" si="2207">AH287+3</f>
        <v>58</v>
      </c>
      <c r="AJ287" s="4">
        <f t="shared" ref="AJ287" si="2208">AI287+4</f>
        <v>62</v>
      </c>
      <c r="AK287" s="4">
        <f t="shared" ref="AK287" si="2209">AJ287+3</f>
        <v>65</v>
      </c>
      <c r="AL287" s="4">
        <f t="shared" ref="AL287" si="2210">AK287+4</f>
        <v>69</v>
      </c>
      <c r="AM287" s="4">
        <f t="shared" ref="AM287" si="2211">AL287+3</f>
        <v>72</v>
      </c>
      <c r="AN287" s="4">
        <f t="shared" ref="AN287" si="2212">AM287+4</f>
        <v>76</v>
      </c>
      <c r="AO287">
        <f t="shared" ref="AO287" si="2213">AN287+3</f>
        <v>79</v>
      </c>
      <c r="AP287" s="4">
        <f t="shared" ref="AP287" si="2214">AO287+4</f>
        <v>83</v>
      </c>
      <c r="AQ287" s="4">
        <f t="shared" ref="AQ287" si="2215">AP287+3</f>
        <v>86</v>
      </c>
      <c r="AR287" s="4">
        <f t="shared" ref="AR287" si="2216">AQ287+4</f>
        <v>90</v>
      </c>
      <c r="AS287" s="4">
        <f t="shared" ref="AS287" si="2217">AR287+3</f>
        <v>93</v>
      </c>
      <c r="AT287" s="4">
        <f t="shared" ref="AT287" si="2218">AS287+4</f>
        <v>97</v>
      </c>
      <c r="AU287" s="4">
        <f t="shared" ref="AU287" si="2219">AT287+3</f>
        <v>100</v>
      </c>
      <c r="AV287" s="4">
        <f t="shared" ref="AV287" si="2220">AU287+4</f>
        <v>104</v>
      </c>
      <c r="AW287" s="4">
        <f t="shared" ref="AW287" si="2221">AV287+3</f>
        <v>107</v>
      </c>
      <c r="AX287" s="4">
        <f t="shared" ref="AX287" si="2222">AW287+4</f>
        <v>111</v>
      </c>
      <c r="AY287">
        <f t="shared" ref="AY287" si="2223">AX287+3</f>
        <v>114</v>
      </c>
      <c r="AZ287" s="4">
        <f t="shared" ref="AZ287" si="2224">AY287+4</f>
        <v>118</v>
      </c>
      <c r="BA287" s="4">
        <f t="shared" ref="BA287" si="2225">AZ287+3</f>
        <v>121</v>
      </c>
      <c r="BB287" s="4">
        <f t="shared" ref="BB287" si="2226">BA287+4</f>
        <v>125</v>
      </c>
      <c r="BC287" s="4">
        <f t="shared" ref="BC287" si="2227">BB287+3</f>
        <v>128</v>
      </c>
      <c r="BD287" s="4">
        <f t="shared" ref="BD287" si="2228">BC287+4</f>
        <v>132</v>
      </c>
      <c r="BE287" s="4">
        <f t="shared" ref="BE287" si="2229">BD287+3</f>
        <v>135</v>
      </c>
      <c r="BF287" s="4">
        <f t="shared" ref="BF287" si="2230">BE287+4</f>
        <v>139</v>
      </c>
      <c r="BG287" s="4">
        <f t="shared" ref="BG287" si="2231">BF287+3</f>
        <v>142</v>
      </c>
      <c r="BH287" s="4">
        <f t="shared" ref="BH287" si="2232">BG287+4</f>
        <v>146</v>
      </c>
      <c r="BI287">
        <f t="shared" ref="BI287:BI288" si="2233">BH287+3</f>
        <v>149</v>
      </c>
      <c r="BJ287" t="s">
        <v>1</v>
      </c>
    </row>
    <row r="288" spans="1:62">
      <c r="A288" s="4" t="s">
        <v>2</v>
      </c>
      <c r="B288" s="4">
        <v>3</v>
      </c>
      <c r="C288" s="4">
        <v>3</v>
      </c>
      <c r="D288" s="4">
        <v>4</v>
      </c>
      <c r="E288" s="4">
        <v>4</v>
      </c>
      <c r="F288" s="4">
        <v>5</v>
      </c>
      <c r="G288" s="4">
        <v>5</v>
      </c>
      <c r="H288" s="4">
        <v>6</v>
      </c>
      <c r="I288" s="4">
        <v>6</v>
      </c>
      <c r="J288" s="4">
        <v>7</v>
      </c>
      <c r="K288" s="1">
        <v>8</v>
      </c>
      <c r="L288" s="4">
        <v>9</v>
      </c>
      <c r="M288" s="4">
        <v>10</v>
      </c>
      <c r="N288" s="4">
        <v>11</v>
      </c>
      <c r="O288" s="4">
        <v>12</v>
      </c>
      <c r="P288" s="4">
        <v>13</v>
      </c>
      <c r="Q288" s="4">
        <v>14</v>
      </c>
      <c r="R288" s="4">
        <v>16</v>
      </c>
      <c r="S288" s="4">
        <v>17</v>
      </c>
      <c r="T288" s="4">
        <v>19</v>
      </c>
      <c r="U288" s="2">
        <v>20</v>
      </c>
      <c r="V288" s="4">
        <v>22</v>
      </c>
      <c r="W288" s="4">
        <v>23</v>
      </c>
      <c r="X288" s="4">
        <v>26</v>
      </c>
      <c r="Y288" s="4">
        <v>28</v>
      </c>
      <c r="Z288" s="4">
        <v>31</v>
      </c>
      <c r="AA288" s="4">
        <v>33</v>
      </c>
      <c r="AB288" s="4">
        <v>36</v>
      </c>
      <c r="AC288" s="4">
        <v>38</v>
      </c>
      <c r="AD288" s="4">
        <v>42</v>
      </c>
      <c r="AE288" s="1">
        <v>45</v>
      </c>
      <c r="AF288" s="4">
        <f>AE288+4</f>
        <v>49</v>
      </c>
      <c r="AG288" s="4">
        <f>AF288+3</f>
        <v>52</v>
      </c>
      <c r="AH288" s="4">
        <f t="shared" ref="AH288" si="2234">AG288+4</f>
        <v>56</v>
      </c>
      <c r="AI288" s="4">
        <f t="shared" ref="AI288" si="2235">AH288+3</f>
        <v>59</v>
      </c>
      <c r="AJ288" s="4">
        <f t="shared" ref="AJ288" si="2236">AI288+4</f>
        <v>63</v>
      </c>
      <c r="AK288" s="4">
        <f t="shared" ref="AK288" si="2237">AJ288+3</f>
        <v>66</v>
      </c>
      <c r="AL288" s="4">
        <f t="shared" ref="AL288" si="2238">AK288+4</f>
        <v>70</v>
      </c>
      <c r="AM288" s="4">
        <f t="shared" ref="AM288" si="2239">AL288+3</f>
        <v>73</v>
      </c>
      <c r="AN288" s="4">
        <f t="shared" ref="AN288" si="2240">AM288+4</f>
        <v>77</v>
      </c>
      <c r="AO288">
        <f t="shared" ref="AO288" si="2241">AN288+3</f>
        <v>80</v>
      </c>
      <c r="AP288" s="4">
        <f t="shared" ref="AP288" si="2242">AO288+4</f>
        <v>84</v>
      </c>
      <c r="AQ288" s="4">
        <f t="shared" ref="AQ288" si="2243">AP288+3</f>
        <v>87</v>
      </c>
      <c r="AR288" s="4">
        <f t="shared" ref="AR288" si="2244">AQ288+4</f>
        <v>91</v>
      </c>
      <c r="AS288" s="4">
        <f t="shared" ref="AS288" si="2245">AR288+3</f>
        <v>94</v>
      </c>
      <c r="AT288" s="4">
        <f t="shared" ref="AT288" si="2246">AS288+4</f>
        <v>98</v>
      </c>
      <c r="AU288" s="4">
        <f t="shared" ref="AU288" si="2247">AT288+3</f>
        <v>101</v>
      </c>
      <c r="AV288" s="4">
        <f t="shared" ref="AV288" si="2248">AU288+4</f>
        <v>105</v>
      </c>
      <c r="AW288" s="4">
        <f t="shared" ref="AW288" si="2249">AV288+3</f>
        <v>108</v>
      </c>
      <c r="AX288" s="4">
        <f t="shared" ref="AX288" si="2250">AW288+4</f>
        <v>112</v>
      </c>
      <c r="AY288">
        <f t="shared" ref="AY288" si="2251">AX288+3</f>
        <v>115</v>
      </c>
      <c r="AZ288" s="4">
        <f t="shared" ref="AZ288" si="2252">AY288+4</f>
        <v>119</v>
      </c>
      <c r="BA288" s="4">
        <f t="shared" ref="BA288" si="2253">AZ288+3</f>
        <v>122</v>
      </c>
      <c r="BB288" s="4">
        <f t="shared" ref="BB288" si="2254">BA288+4</f>
        <v>126</v>
      </c>
      <c r="BC288" s="4">
        <f t="shared" ref="BC288" si="2255">BB288+3</f>
        <v>129</v>
      </c>
      <c r="BD288" s="4">
        <f t="shared" ref="BD288" si="2256">BC288+4</f>
        <v>133</v>
      </c>
      <c r="BE288" s="4">
        <f t="shared" ref="BE288" si="2257">BD288+3</f>
        <v>136</v>
      </c>
      <c r="BF288" s="4">
        <f t="shared" ref="BF288" si="2258">BE288+4</f>
        <v>140</v>
      </c>
      <c r="BG288" s="4">
        <f t="shared" ref="BG288" si="2259">BF288+3</f>
        <v>143</v>
      </c>
      <c r="BH288" s="4">
        <f t="shared" ref="BH288" si="2260">BG288+4</f>
        <v>147</v>
      </c>
      <c r="BI288">
        <f t="shared" si="2233"/>
        <v>150</v>
      </c>
      <c r="BJ288" t="s">
        <v>1</v>
      </c>
    </row>
    <row r="289" spans="1:62">
      <c r="A289" s="4" t="s">
        <v>80</v>
      </c>
      <c r="B289" s="4">
        <v>30</v>
      </c>
      <c r="C289" s="4">
        <v>34</v>
      </c>
      <c r="D289" s="4">
        <v>37</v>
      </c>
      <c r="E289" s="4">
        <v>40</v>
      </c>
      <c r="F289" s="4">
        <v>42</v>
      </c>
      <c r="G289" s="4">
        <v>44</v>
      </c>
      <c r="H289" s="4">
        <v>45</v>
      </c>
      <c r="I289" s="4">
        <v>46</v>
      </c>
      <c r="J289" s="4">
        <v>48</v>
      </c>
      <c r="K289" s="1">
        <v>48</v>
      </c>
      <c r="L289" s="4">
        <v>49</v>
      </c>
      <c r="M289" s="4">
        <v>50</v>
      </c>
      <c r="N289" s="4">
        <v>51</v>
      </c>
      <c r="O289" s="4">
        <v>51</v>
      </c>
      <c r="P289" s="4">
        <v>52</v>
      </c>
      <c r="Q289" s="4">
        <v>53</v>
      </c>
      <c r="R289" s="4">
        <v>53</v>
      </c>
      <c r="S289" s="4">
        <v>53</v>
      </c>
      <c r="T289" s="4">
        <v>54</v>
      </c>
      <c r="U289" s="2">
        <v>54</v>
      </c>
      <c r="V289" s="4">
        <v>54</v>
      </c>
      <c r="W289" s="4">
        <v>55</v>
      </c>
      <c r="X289" s="4">
        <v>55</v>
      </c>
      <c r="Y289" s="4">
        <v>55</v>
      </c>
      <c r="Z289" s="4">
        <v>55</v>
      </c>
      <c r="AA289" s="4">
        <v>56</v>
      </c>
      <c r="AB289" s="4">
        <v>56</v>
      </c>
      <c r="AC289" s="4">
        <v>56</v>
      </c>
      <c r="AD289" s="4">
        <v>56</v>
      </c>
      <c r="AE289" s="1">
        <v>56</v>
      </c>
      <c r="AF289" s="4">
        <f>AE289+1</f>
        <v>57</v>
      </c>
      <c r="AG289" s="4">
        <f t="shared" ref="AG289:BH289" si="2261">AF289</f>
        <v>57</v>
      </c>
      <c r="AH289" s="4">
        <f t="shared" si="2261"/>
        <v>57</v>
      </c>
      <c r="AI289" s="4">
        <f t="shared" si="2261"/>
        <v>57</v>
      </c>
      <c r="AJ289" s="4">
        <f t="shared" si="2261"/>
        <v>57</v>
      </c>
      <c r="AK289" s="4">
        <f t="shared" si="2261"/>
        <v>57</v>
      </c>
      <c r="AL289" s="4">
        <f t="shared" si="2261"/>
        <v>57</v>
      </c>
      <c r="AM289" s="4">
        <f>AL289+1</f>
        <v>58</v>
      </c>
      <c r="AN289" s="4">
        <f t="shared" si="2261"/>
        <v>58</v>
      </c>
      <c r="AO289">
        <f t="shared" si="2261"/>
        <v>58</v>
      </c>
      <c r="AP289" s="4">
        <f t="shared" si="2261"/>
        <v>58</v>
      </c>
      <c r="AQ289" s="4">
        <f t="shared" si="2261"/>
        <v>58</v>
      </c>
      <c r="AR289" s="4">
        <f t="shared" si="2261"/>
        <v>58</v>
      </c>
      <c r="AS289" s="4">
        <f t="shared" si="2261"/>
        <v>58</v>
      </c>
      <c r="AT289" s="4">
        <f t="shared" si="2261"/>
        <v>58</v>
      </c>
      <c r="AU289" s="4">
        <f t="shared" si="2261"/>
        <v>58</v>
      </c>
      <c r="AV289" s="4">
        <f t="shared" si="2261"/>
        <v>58</v>
      </c>
      <c r="AW289" s="4">
        <f t="shared" si="2261"/>
        <v>58</v>
      </c>
      <c r="AX289" s="4">
        <f>AW289+1</f>
        <v>59</v>
      </c>
      <c r="AY289">
        <f t="shared" si="2261"/>
        <v>59</v>
      </c>
      <c r="AZ289" s="4">
        <f t="shared" si="2261"/>
        <v>59</v>
      </c>
      <c r="BA289" s="4">
        <f t="shared" si="2261"/>
        <v>59</v>
      </c>
      <c r="BB289" s="4">
        <f t="shared" si="2261"/>
        <v>59</v>
      </c>
      <c r="BC289" s="4">
        <f t="shared" si="2261"/>
        <v>59</v>
      </c>
      <c r="BD289" s="4">
        <f t="shared" si="2261"/>
        <v>59</v>
      </c>
      <c r="BE289" s="4">
        <f t="shared" si="2261"/>
        <v>59</v>
      </c>
      <c r="BF289" s="4">
        <f t="shared" si="2261"/>
        <v>59</v>
      </c>
      <c r="BG289" s="4">
        <f t="shared" si="2261"/>
        <v>59</v>
      </c>
      <c r="BH289" s="4">
        <f t="shared" si="2261"/>
        <v>59</v>
      </c>
      <c r="BI289">
        <f>BH289+1</f>
        <v>60</v>
      </c>
      <c r="BJ289" t="s">
        <v>1</v>
      </c>
    </row>
    <row r="290" spans="1:62">
      <c r="A290" s="4" t="s">
        <v>5</v>
      </c>
    </row>
    <row r="291" spans="1:62">
      <c r="A291" s="4" t="s">
        <v>341</v>
      </c>
    </row>
    <row r="292" spans="1:62">
      <c r="A292" s="4" t="s">
        <v>81</v>
      </c>
      <c r="B292" s="4">
        <v>1</v>
      </c>
      <c r="C292" s="4">
        <v>1</v>
      </c>
      <c r="D292" s="4">
        <v>1</v>
      </c>
      <c r="E292" s="4">
        <v>1</v>
      </c>
      <c r="F292" s="4">
        <v>1</v>
      </c>
      <c r="G292" s="4">
        <v>1</v>
      </c>
      <c r="H292" s="4">
        <v>1</v>
      </c>
      <c r="I292" s="4">
        <v>1</v>
      </c>
      <c r="J292" s="4">
        <v>1</v>
      </c>
      <c r="K292" s="1">
        <v>1</v>
      </c>
      <c r="L292" s="4">
        <v>1</v>
      </c>
      <c r="M292" s="4">
        <v>1</v>
      </c>
      <c r="N292" s="4">
        <v>1</v>
      </c>
      <c r="O292" s="4">
        <v>1</v>
      </c>
      <c r="P292" s="4">
        <v>1</v>
      </c>
      <c r="Q292" s="4">
        <v>1</v>
      </c>
      <c r="R292" s="4">
        <v>1</v>
      </c>
      <c r="S292" s="4">
        <v>1</v>
      </c>
      <c r="T292" s="4">
        <v>1</v>
      </c>
      <c r="U292" s="2">
        <v>1</v>
      </c>
      <c r="V292" s="4">
        <v>1</v>
      </c>
      <c r="W292" s="4">
        <v>1</v>
      </c>
      <c r="X292" s="4">
        <v>1</v>
      </c>
      <c r="Y292" s="4">
        <v>1</v>
      </c>
      <c r="Z292" s="4">
        <v>1</v>
      </c>
      <c r="AA292" s="4">
        <v>1</v>
      </c>
      <c r="AB292" s="4">
        <v>1</v>
      </c>
      <c r="AC292" s="4">
        <v>1</v>
      </c>
      <c r="AD292" s="4">
        <v>1</v>
      </c>
      <c r="AE292">
        <v>1</v>
      </c>
      <c r="AF292" s="4">
        <v>1</v>
      </c>
      <c r="AG292" s="4">
        <v>1</v>
      </c>
      <c r="AH292" s="4">
        <v>1</v>
      </c>
      <c r="AI292" s="4">
        <v>1</v>
      </c>
      <c r="AJ292" s="4">
        <v>1</v>
      </c>
      <c r="AK292" s="4">
        <v>1</v>
      </c>
      <c r="AL292" s="4">
        <v>1</v>
      </c>
      <c r="AM292" s="4">
        <v>1</v>
      </c>
      <c r="AN292" s="4">
        <v>1</v>
      </c>
      <c r="AO292">
        <v>1</v>
      </c>
      <c r="AP292" s="4">
        <v>1</v>
      </c>
      <c r="AQ292" s="4">
        <v>1</v>
      </c>
      <c r="AR292" s="4">
        <v>1</v>
      </c>
      <c r="AS292" s="4">
        <v>1</v>
      </c>
      <c r="AT292" s="4">
        <v>1</v>
      </c>
      <c r="AU292" s="4">
        <v>1</v>
      </c>
      <c r="AV292" s="4">
        <v>1</v>
      </c>
      <c r="AW292" s="4">
        <v>1</v>
      </c>
      <c r="AX292" s="4">
        <v>1</v>
      </c>
      <c r="AY292">
        <v>1</v>
      </c>
      <c r="AZ292" s="4">
        <v>1</v>
      </c>
      <c r="BA292" s="4">
        <v>1</v>
      </c>
      <c r="BB292" s="4">
        <v>1</v>
      </c>
      <c r="BC292" s="4">
        <v>1</v>
      </c>
      <c r="BD292" s="4">
        <v>1</v>
      </c>
      <c r="BE292" s="4">
        <v>1</v>
      </c>
      <c r="BF292" s="4">
        <v>1</v>
      </c>
      <c r="BG292" s="4">
        <v>1</v>
      </c>
      <c r="BH292" s="4">
        <v>1</v>
      </c>
      <c r="BI292">
        <v>1</v>
      </c>
      <c r="BJ292" t="s">
        <v>1</v>
      </c>
    </row>
    <row r="293" spans="1:62">
      <c r="A293" s="4" t="s">
        <v>82</v>
      </c>
      <c r="B293" s="4">
        <v>120</v>
      </c>
      <c r="C293" s="4">
        <v>156</v>
      </c>
      <c r="D293" s="4">
        <v>192</v>
      </c>
      <c r="E293" s="4">
        <v>228</v>
      </c>
      <c r="F293" s="4">
        <v>264</v>
      </c>
      <c r="G293" s="4">
        <v>300</v>
      </c>
      <c r="H293" s="4">
        <v>336</v>
      </c>
      <c r="I293" s="4">
        <v>372</v>
      </c>
      <c r="J293" s="4">
        <v>420</v>
      </c>
      <c r="K293" s="1">
        <v>468</v>
      </c>
      <c r="L293" s="4">
        <v>516</v>
      </c>
      <c r="M293" s="4">
        <v>564</v>
      </c>
      <c r="N293" s="4">
        <v>612</v>
      </c>
      <c r="O293" s="4">
        <v>660</v>
      </c>
      <c r="P293" s="4">
        <v>708</v>
      </c>
      <c r="Q293" s="4">
        <v>756</v>
      </c>
      <c r="R293" s="4">
        <v>816</v>
      </c>
      <c r="S293" s="4">
        <v>876</v>
      </c>
      <c r="T293" s="4">
        <v>936</v>
      </c>
      <c r="U293" s="2">
        <v>996</v>
      </c>
      <c r="V293" s="4">
        <v>1056</v>
      </c>
      <c r="W293" s="4">
        <v>1116</v>
      </c>
      <c r="X293" s="4">
        <v>1194</v>
      </c>
      <c r="Y293" s="4">
        <v>1272</v>
      </c>
      <c r="Z293" s="4">
        <v>1350</v>
      </c>
      <c r="AA293" s="4">
        <v>1428</v>
      </c>
      <c r="AB293" s="4">
        <v>1506</v>
      </c>
      <c r="AC293" s="4">
        <v>1584</v>
      </c>
      <c r="AD293" s="4">
        <v>1680</v>
      </c>
      <c r="AE293" s="1">
        <v>1776</v>
      </c>
      <c r="AF293" s="4">
        <f>AE293+96</f>
        <v>1872</v>
      </c>
      <c r="AG293" s="4">
        <f>AF293+96</f>
        <v>1968</v>
      </c>
      <c r="AH293" s="4">
        <f t="shared" ref="AH293:BI293" si="2262">AG293+96</f>
        <v>2064</v>
      </c>
      <c r="AI293" s="4">
        <f t="shared" si="2262"/>
        <v>2160</v>
      </c>
      <c r="AJ293" s="4">
        <f t="shared" si="2262"/>
        <v>2256</v>
      </c>
      <c r="AK293" s="4">
        <f t="shared" si="2262"/>
        <v>2352</v>
      </c>
      <c r="AL293" s="4">
        <f t="shared" si="2262"/>
        <v>2448</v>
      </c>
      <c r="AM293" s="4">
        <f t="shared" si="2262"/>
        <v>2544</v>
      </c>
      <c r="AN293" s="4">
        <f t="shared" si="2262"/>
        <v>2640</v>
      </c>
      <c r="AO293">
        <f t="shared" si="2262"/>
        <v>2736</v>
      </c>
      <c r="AP293" s="4">
        <f t="shared" si="2262"/>
        <v>2832</v>
      </c>
      <c r="AQ293" s="4">
        <f t="shared" si="2262"/>
        <v>2928</v>
      </c>
      <c r="AR293" s="4">
        <f t="shared" si="2262"/>
        <v>3024</v>
      </c>
      <c r="AS293" s="4">
        <f t="shared" si="2262"/>
        <v>3120</v>
      </c>
      <c r="AT293" s="4">
        <f t="shared" si="2262"/>
        <v>3216</v>
      </c>
      <c r="AU293" s="4">
        <f t="shared" si="2262"/>
        <v>3312</v>
      </c>
      <c r="AV293" s="4">
        <f t="shared" si="2262"/>
        <v>3408</v>
      </c>
      <c r="AW293" s="4">
        <f t="shared" si="2262"/>
        <v>3504</v>
      </c>
      <c r="AX293" s="4">
        <f t="shared" si="2262"/>
        <v>3600</v>
      </c>
      <c r="AY293">
        <f t="shared" si="2262"/>
        <v>3696</v>
      </c>
      <c r="AZ293" s="4">
        <f t="shared" si="2262"/>
        <v>3792</v>
      </c>
      <c r="BA293" s="4">
        <f t="shared" si="2262"/>
        <v>3888</v>
      </c>
      <c r="BB293" s="4">
        <f t="shared" si="2262"/>
        <v>3984</v>
      </c>
      <c r="BC293" s="4">
        <f t="shared" si="2262"/>
        <v>4080</v>
      </c>
      <c r="BD293" s="4">
        <f t="shared" si="2262"/>
        <v>4176</v>
      </c>
      <c r="BE293" s="4">
        <f t="shared" si="2262"/>
        <v>4272</v>
      </c>
      <c r="BF293" s="4">
        <f t="shared" si="2262"/>
        <v>4368</v>
      </c>
      <c r="BG293" s="4">
        <f t="shared" si="2262"/>
        <v>4464</v>
      </c>
      <c r="BH293" s="4">
        <f t="shared" si="2262"/>
        <v>4560</v>
      </c>
      <c r="BI293">
        <f t="shared" si="2262"/>
        <v>4656</v>
      </c>
      <c r="BJ293" t="s">
        <v>1</v>
      </c>
    </row>
    <row r="294" spans="1:62">
      <c r="A294" s="4" t="s">
        <v>9</v>
      </c>
      <c r="B294" s="4">
        <v>1</v>
      </c>
      <c r="C294" s="4">
        <v>1</v>
      </c>
      <c r="D294" s="4">
        <v>1</v>
      </c>
      <c r="E294" s="4">
        <v>1</v>
      </c>
      <c r="F294" s="4">
        <v>1</v>
      </c>
      <c r="G294" s="4">
        <v>1</v>
      </c>
      <c r="H294" s="4">
        <v>1</v>
      </c>
      <c r="I294" s="4">
        <v>1</v>
      </c>
      <c r="J294" s="4">
        <v>1</v>
      </c>
      <c r="K294" s="1">
        <v>1</v>
      </c>
      <c r="L294" s="4">
        <v>1</v>
      </c>
      <c r="M294" s="4">
        <v>1</v>
      </c>
      <c r="N294" s="4">
        <v>1</v>
      </c>
      <c r="O294" s="4">
        <v>1</v>
      </c>
      <c r="P294" s="4">
        <v>1</v>
      </c>
      <c r="Q294" s="4">
        <v>1</v>
      </c>
      <c r="R294" s="4">
        <v>1</v>
      </c>
      <c r="S294" s="4">
        <v>1</v>
      </c>
      <c r="T294" s="4">
        <v>1</v>
      </c>
      <c r="U294" s="2">
        <v>1</v>
      </c>
      <c r="V294" s="4">
        <v>1</v>
      </c>
      <c r="W294" s="4">
        <v>1</v>
      </c>
      <c r="X294" s="4">
        <v>1</v>
      </c>
      <c r="Y294" s="4">
        <v>1</v>
      </c>
      <c r="Z294" s="4">
        <v>1</v>
      </c>
      <c r="AA294" s="4">
        <v>1</v>
      </c>
      <c r="AB294" s="4">
        <v>1</v>
      </c>
      <c r="AC294" s="4">
        <v>1</v>
      </c>
      <c r="AD294" s="4">
        <v>1</v>
      </c>
      <c r="AE294">
        <v>1</v>
      </c>
      <c r="AF294" s="4">
        <v>1</v>
      </c>
      <c r="AG294" s="4">
        <v>1</v>
      </c>
      <c r="AH294" s="4">
        <v>1</v>
      </c>
      <c r="AI294" s="4">
        <v>1</v>
      </c>
      <c r="AJ294" s="4">
        <v>1</v>
      </c>
      <c r="AK294" s="4">
        <v>1</v>
      </c>
      <c r="AL294" s="4">
        <v>1</v>
      </c>
      <c r="AM294" s="4">
        <v>1</v>
      </c>
      <c r="AN294" s="4">
        <v>1</v>
      </c>
      <c r="AO294">
        <v>1</v>
      </c>
      <c r="AP294" s="4">
        <v>1</v>
      </c>
      <c r="AQ294" s="4">
        <v>1</v>
      </c>
      <c r="AR294" s="4">
        <v>1</v>
      </c>
      <c r="AS294" s="4">
        <v>1</v>
      </c>
      <c r="AT294" s="4">
        <v>1</v>
      </c>
      <c r="AU294" s="4">
        <v>1</v>
      </c>
      <c r="AV294" s="4">
        <v>1</v>
      </c>
      <c r="AW294" s="4">
        <v>1</v>
      </c>
      <c r="AX294" s="4">
        <v>1</v>
      </c>
      <c r="AY294">
        <v>1</v>
      </c>
      <c r="AZ294" s="4">
        <v>1</v>
      </c>
      <c r="BA294" s="4">
        <v>1</v>
      </c>
      <c r="BB294" s="4">
        <v>1</v>
      </c>
      <c r="BC294" s="4">
        <v>1</v>
      </c>
      <c r="BD294" s="4">
        <v>1</v>
      </c>
      <c r="BE294" s="4">
        <v>1</v>
      </c>
      <c r="BF294" s="4">
        <v>1</v>
      </c>
      <c r="BG294" s="4">
        <v>1</v>
      </c>
      <c r="BH294" s="4">
        <v>1</v>
      </c>
      <c r="BI294">
        <v>1</v>
      </c>
      <c r="BJ294" t="s">
        <v>1</v>
      </c>
    </row>
    <row r="295" spans="1:62">
      <c r="A295" s="4" t="s">
        <v>10</v>
      </c>
      <c r="B295" s="4">
        <v>10</v>
      </c>
      <c r="C295" s="4">
        <v>13</v>
      </c>
      <c r="D295" s="4">
        <v>16</v>
      </c>
      <c r="E295" s="4">
        <v>19</v>
      </c>
      <c r="F295" s="4">
        <v>22</v>
      </c>
      <c r="G295" s="4">
        <v>25</v>
      </c>
      <c r="H295" s="4">
        <v>28</v>
      </c>
      <c r="I295" s="4">
        <v>31</v>
      </c>
      <c r="J295" s="4">
        <v>35</v>
      </c>
      <c r="K295" s="1">
        <v>39</v>
      </c>
      <c r="L295" s="4">
        <v>43</v>
      </c>
      <c r="M295" s="4">
        <v>47</v>
      </c>
      <c r="N295" s="4">
        <v>51</v>
      </c>
      <c r="O295" s="4">
        <v>55</v>
      </c>
      <c r="P295" s="4">
        <v>59</v>
      </c>
      <c r="Q295" s="4">
        <v>63</v>
      </c>
      <c r="R295" s="4">
        <v>68</v>
      </c>
      <c r="S295" s="4">
        <v>73</v>
      </c>
      <c r="T295" s="4">
        <v>78</v>
      </c>
      <c r="U295" s="2">
        <v>83</v>
      </c>
      <c r="V295" s="4">
        <v>88</v>
      </c>
      <c r="W295" s="4">
        <v>93</v>
      </c>
      <c r="X295" s="4">
        <v>99</v>
      </c>
      <c r="Y295" s="4">
        <v>106</v>
      </c>
      <c r="Z295" s="4">
        <v>112</v>
      </c>
      <c r="AA295" s="4">
        <v>119</v>
      </c>
      <c r="AB295" s="4">
        <v>125</v>
      </c>
      <c r="AC295" s="4">
        <v>132</v>
      </c>
      <c r="AD295" s="4">
        <v>140</v>
      </c>
      <c r="AE295" s="1">
        <v>148</v>
      </c>
      <c r="AF295" s="4">
        <f>AE295+8</f>
        <v>156</v>
      </c>
      <c r="AG295" s="4">
        <f>AF295+8</f>
        <v>164</v>
      </c>
      <c r="AH295" s="4">
        <f t="shared" ref="AH295:BI295" si="2263">AG295+8</f>
        <v>172</v>
      </c>
      <c r="AI295" s="4">
        <f t="shared" si="2263"/>
        <v>180</v>
      </c>
      <c r="AJ295" s="4">
        <f t="shared" si="2263"/>
        <v>188</v>
      </c>
      <c r="AK295" s="4">
        <f t="shared" si="2263"/>
        <v>196</v>
      </c>
      <c r="AL295" s="4">
        <f t="shared" si="2263"/>
        <v>204</v>
      </c>
      <c r="AM295" s="4">
        <f t="shared" si="2263"/>
        <v>212</v>
      </c>
      <c r="AN295" s="4">
        <f t="shared" si="2263"/>
        <v>220</v>
      </c>
      <c r="AO295">
        <f t="shared" si="2263"/>
        <v>228</v>
      </c>
      <c r="AP295" s="4">
        <f t="shared" si="2263"/>
        <v>236</v>
      </c>
      <c r="AQ295" s="4">
        <f t="shared" si="2263"/>
        <v>244</v>
      </c>
      <c r="AR295" s="4">
        <f t="shared" si="2263"/>
        <v>252</v>
      </c>
      <c r="AS295" s="4">
        <f t="shared" si="2263"/>
        <v>260</v>
      </c>
      <c r="AT295" s="4">
        <f t="shared" si="2263"/>
        <v>268</v>
      </c>
      <c r="AU295" s="4">
        <f t="shared" si="2263"/>
        <v>276</v>
      </c>
      <c r="AV295" s="4">
        <f t="shared" si="2263"/>
        <v>284</v>
      </c>
      <c r="AW295" s="4">
        <f t="shared" si="2263"/>
        <v>292</v>
      </c>
      <c r="AX295" s="4">
        <f t="shared" si="2263"/>
        <v>300</v>
      </c>
      <c r="AY295">
        <f t="shared" si="2263"/>
        <v>308</v>
      </c>
      <c r="AZ295" s="4">
        <f t="shared" si="2263"/>
        <v>316</v>
      </c>
      <c r="BA295" s="4">
        <f t="shared" si="2263"/>
        <v>324</v>
      </c>
      <c r="BB295" s="4">
        <f t="shared" si="2263"/>
        <v>332</v>
      </c>
      <c r="BC295" s="4">
        <f t="shared" si="2263"/>
        <v>340</v>
      </c>
      <c r="BD295" s="4">
        <f t="shared" si="2263"/>
        <v>348</v>
      </c>
      <c r="BE295" s="4">
        <f t="shared" si="2263"/>
        <v>356</v>
      </c>
      <c r="BF295" s="4">
        <f t="shared" si="2263"/>
        <v>364</v>
      </c>
      <c r="BG295" s="4">
        <f t="shared" si="2263"/>
        <v>372</v>
      </c>
      <c r="BH295" s="4">
        <f t="shared" si="2263"/>
        <v>380</v>
      </c>
      <c r="BI295">
        <f t="shared" si="2263"/>
        <v>388</v>
      </c>
      <c r="BJ295" t="s">
        <v>1</v>
      </c>
    </row>
    <row r="296" spans="1:62">
      <c r="A296" s="4" t="s">
        <v>5</v>
      </c>
    </row>
    <row r="297" spans="1:62">
      <c r="A297" s="4" t="s">
        <v>342</v>
      </c>
    </row>
    <row r="298" spans="1:62">
      <c r="A298" s="4" t="s">
        <v>83</v>
      </c>
      <c r="B298" s="4">
        <v>24</v>
      </c>
      <c r="C298" s="4">
        <f>B298+12</f>
        <v>36</v>
      </c>
      <c r="D298" s="4">
        <f t="shared" ref="D298:K298" si="2264">C298+12</f>
        <v>48</v>
      </c>
      <c r="E298" s="4">
        <f t="shared" si="2264"/>
        <v>60</v>
      </c>
      <c r="F298" s="4">
        <f t="shared" si="2264"/>
        <v>72</v>
      </c>
      <c r="G298" s="4">
        <f t="shared" si="2264"/>
        <v>84</v>
      </c>
      <c r="H298" s="4">
        <f t="shared" si="2264"/>
        <v>96</v>
      </c>
      <c r="I298" s="4">
        <f t="shared" si="2264"/>
        <v>108</v>
      </c>
      <c r="J298" s="4">
        <f>I298+15</f>
        <v>123</v>
      </c>
      <c r="K298" s="4">
        <f t="shared" ref="K298:U298" si="2265">J298+15</f>
        <v>138</v>
      </c>
      <c r="L298" s="4">
        <f t="shared" si="2265"/>
        <v>153</v>
      </c>
      <c r="M298" s="4">
        <f t="shared" si="2265"/>
        <v>168</v>
      </c>
      <c r="N298" s="4">
        <f t="shared" si="2265"/>
        <v>183</v>
      </c>
      <c r="O298" s="4">
        <f t="shared" si="2265"/>
        <v>198</v>
      </c>
      <c r="P298" s="4">
        <f t="shared" si="2265"/>
        <v>213</v>
      </c>
      <c r="Q298" s="4">
        <f t="shared" si="2265"/>
        <v>228</v>
      </c>
      <c r="R298" s="4">
        <f>Q298+18</f>
        <v>246</v>
      </c>
      <c r="S298" s="4">
        <f t="shared" ref="S298:AE298" si="2266">R298+18</f>
        <v>264</v>
      </c>
      <c r="T298" s="4">
        <f t="shared" si="2266"/>
        <v>282</v>
      </c>
      <c r="U298" s="4">
        <f t="shared" si="2266"/>
        <v>300</v>
      </c>
      <c r="V298" s="4">
        <f t="shared" si="2266"/>
        <v>318</v>
      </c>
      <c r="W298" s="4">
        <f t="shared" si="2266"/>
        <v>336</v>
      </c>
      <c r="X298" s="4">
        <f>W298+24</f>
        <v>360</v>
      </c>
      <c r="Y298" s="4">
        <f t="shared" ref="Y298:AP298" si="2267">X298+24</f>
        <v>384</v>
      </c>
      <c r="Z298" s="4">
        <f t="shared" si="2267"/>
        <v>408</v>
      </c>
      <c r="AA298" s="4">
        <f t="shared" si="2267"/>
        <v>432</v>
      </c>
      <c r="AB298" s="4">
        <f t="shared" si="2267"/>
        <v>456</v>
      </c>
      <c r="AC298" s="4">
        <f t="shared" si="2267"/>
        <v>480</v>
      </c>
      <c r="AD298" s="4">
        <f>AC298+36</f>
        <v>516</v>
      </c>
      <c r="AE298" s="4">
        <f t="shared" ref="AE298:AW298" si="2268">AD298+36</f>
        <v>552</v>
      </c>
      <c r="AF298" s="4">
        <f t="shared" si="2268"/>
        <v>588</v>
      </c>
      <c r="AG298" s="4">
        <f t="shared" si="2268"/>
        <v>624</v>
      </c>
      <c r="AH298" s="4">
        <f t="shared" si="2268"/>
        <v>660</v>
      </c>
      <c r="AI298" s="4">
        <f t="shared" si="2268"/>
        <v>696</v>
      </c>
      <c r="AJ298" s="4">
        <f t="shared" si="2268"/>
        <v>732</v>
      </c>
      <c r="AK298" s="4">
        <f t="shared" si="2268"/>
        <v>768</v>
      </c>
      <c r="AL298" s="4">
        <f t="shared" si="2268"/>
        <v>804</v>
      </c>
      <c r="AM298" s="4">
        <f t="shared" si="2268"/>
        <v>840</v>
      </c>
      <c r="AN298" s="4">
        <f t="shared" si="2268"/>
        <v>876</v>
      </c>
      <c r="AO298" s="4">
        <f t="shared" si="2268"/>
        <v>912</v>
      </c>
      <c r="AP298" s="4">
        <f t="shared" si="2268"/>
        <v>948</v>
      </c>
      <c r="AQ298" s="4">
        <f t="shared" si="2268"/>
        <v>984</v>
      </c>
      <c r="AR298" s="4">
        <f t="shared" si="2268"/>
        <v>1020</v>
      </c>
      <c r="AS298" s="4">
        <f t="shared" si="2268"/>
        <v>1056</v>
      </c>
      <c r="AT298" s="4">
        <f t="shared" ref="AT298:BI298" si="2269">AS298+36</f>
        <v>1092</v>
      </c>
      <c r="AU298" s="4">
        <f t="shared" si="2269"/>
        <v>1128</v>
      </c>
      <c r="AV298" s="4">
        <f t="shared" si="2269"/>
        <v>1164</v>
      </c>
      <c r="AW298" s="4">
        <f t="shared" si="2269"/>
        <v>1200</v>
      </c>
      <c r="AX298" s="4">
        <f t="shared" si="2269"/>
        <v>1236</v>
      </c>
      <c r="AY298" s="4">
        <f t="shared" si="2269"/>
        <v>1272</v>
      </c>
      <c r="AZ298" s="4">
        <f t="shared" si="2269"/>
        <v>1308</v>
      </c>
      <c r="BA298" s="4">
        <f t="shared" si="2269"/>
        <v>1344</v>
      </c>
      <c r="BB298" s="4">
        <f t="shared" si="2269"/>
        <v>1380</v>
      </c>
      <c r="BC298" s="4">
        <f t="shared" si="2269"/>
        <v>1416</v>
      </c>
      <c r="BD298" s="4">
        <f t="shared" si="2269"/>
        <v>1452</v>
      </c>
      <c r="BE298" s="4">
        <f t="shared" si="2269"/>
        <v>1488</v>
      </c>
      <c r="BF298" s="4">
        <f t="shared" si="2269"/>
        <v>1524</v>
      </c>
      <c r="BG298" s="4">
        <f t="shared" si="2269"/>
        <v>1560</v>
      </c>
      <c r="BH298" s="4">
        <f t="shared" si="2269"/>
        <v>1596</v>
      </c>
      <c r="BI298" s="4">
        <f t="shared" si="2269"/>
        <v>1632</v>
      </c>
      <c r="BJ298" t="s">
        <v>1</v>
      </c>
    </row>
    <row r="299" spans="1:62">
      <c r="A299" s="4" t="s">
        <v>84</v>
      </c>
      <c r="B299" s="4">
        <v>48</v>
      </c>
      <c r="C299" s="4">
        <f>B299+12</f>
        <v>60</v>
      </c>
      <c r="D299" s="4">
        <f t="shared" ref="D299:K299" si="2270">C299+12</f>
        <v>72</v>
      </c>
      <c r="E299" s="4">
        <f t="shared" si="2270"/>
        <v>84</v>
      </c>
      <c r="F299" s="4">
        <f t="shared" si="2270"/>
        <v>96</v>
      </c>
      <c r="G299" s="4">
        <f t="shared" si="2270"/>
        <v>108</v>
      </c>
      <c r="H299" s="4">
        <f t="shared" si="2270"/>
        <v>120</v>
      </c>
      <c r="I299" s="4">
        <f t="shared" si="2270"/>
        <v>132</v>
      </c>
      <c r="J299" s="4">
        <f>I299+15</f>
        <v>147</v>
      </c>
      <c r="K299" s="4">
        <f t="shared" ref="K299:U299" si="2271">J299+15</f>
        <v>162</v>
      </c>
      <c r="L299" s="4">
        <f t="shared" si="2271"/>
        <v>177</v>
      </c>
      <c r="M299" s="4">
        <f t="shared" si="2271"/>
        <v>192</v>
      </c>
      <c r="N299" s="4">
        <f t="shared" si="2271"/>
        <v>207</v>
      </c>
      <c r="O299" s="4">
        <f t="shared" si="2271"/>
        <v>222</v>
      </c>
      <c r="P299" s="4">
        <f t="shared" si="2271"/>
        <v>237</v>
      </c>
      <c r="Q299" s="4">
        <f t="shared" si="2271"/>
        <v>252</v>
      </c>
      <c r="R299" s="4">
        <f>Q299+18</f>
        <v>270</v>
      </c>
      <c r="S299" s="4">
        <f t="shared" ref="S299:AE299" si="2272">R299+18</f>
        <v>288</v>
      </c>
      <c r="T299" s="4">
        <f t="shared" si="2272"/>
        <v>306</v>
      </c>
      <c r="U299" s="4">
        <f t="shared" si="2272"/>
        <v>324</v>
      </c>
      <c r="V299" s="4">
        <f t="shared" si="2272"/>
        <v>342</v>
      </c>
      <c r="W299" s="4">
        <f t="shared" si="2272"/>
        <v>360</v>
      </c>
      <c r="X299" s="4">
        <f>W299+24</f>
        <v>384</v>
      </c>
      <c r="Y299" s="4">
        <f t="shared" ref="Y299:AP299" si="2273">X299+24</f>
        <v>408</v>
      </c>
      <c r="Z299" s="4">
        <f t="shared" si="2273"/>
        <v>432</v>
      </c>
      <c r="AA299" s="4">
        <f t="shared" si="2273"/>
        <v>456</v>
      </c>
      <c r="AB299" s="4">
        <f t="shared" si="2273"/>
        <v>480</v>
      </c>
      <c r="AC299" s="4">
        <f t="shared" si="2273"/>
        <v>504</v>
      </c>
      <c r="AD299" s="4">
        <f>AC299+36</f>
        <v>540</v>
      </c>
      <c r="AE299" s="4">
        <f t="shared" ref="AE299:AW299" si="2274">AD299+36</f>
        <v>576</v>
      </c>
      <c r="AF299" s="4">
        <f t="shared" si="2274"/>
        <v>612</v>
      </c>
      <c r="AG299" s="4">
        <f t="shared" si="2274"/>
        <v>648</v>
      </c>
      <c r="AH299" s="4">
        <f t="shared" si="2274"/>
        <v>684</v>
      </c>
      <c r="AI299" s="4">
        <f t="shared" si="2274"/>
        <v>720</v>
      </c>
      <c r="AJ299" s="4">
        <f t="shared" si="2274"/>
        <v>756</v>
      </c>
      <c r="AK299" s="4">
        <f t="shared" si="2274"/>
        <v>792</v>
      </c>
      <c r="AL299" s="4">
        <f t="shared" si="2274"/>
        <v>828</v>
      </c>
      <c r="AM299" s="4">
        <f t="shared" si="2274"/>
        <v>864</v>
      </c>
      <c r="AN299" s="4">
        <f t="shared" si="2274"/>
        <v>900</v>
      </c>
      <c r="AO299" s="4">
        <f t="shared" si="2274"/>
        <v>936</v>
      </c>
      <c r="AP299" s="4">
        <f t="shared" si="2274"/>
        <v>972</v>
      </c>
      <c r="AQ299" s="4">
        <f t="shared" si="2274"/>
        <v>1008</v>
      </c>
      <c r="AR299" s="4">
        <f t="shared" si="2274"/>
        <v>1044</v>
      </c>
      <c r="AS299" s="4">
        <f t="shared" si="2274"/>
        <v>1080</v>
      </c>
      <c r="AT299" s="4">
        <f t="shared" ref="AT299:BI299" si="2275">AS299+36</f>
        <v>1116</v>
      </c>
      <c r="AU299" s="4">
        <f t="shared" si="2275"/>
        <v>1152</v>
      </c>
      <c r="AV299" s="4">
        <f t="shared" si="2275"/>
        <v>1188</v>
      </c>
      <c r="AW299" s="4">
        <f t="shared" si="2275"/>
        <v>1224</v>
      </c>
      <c r="AX299" s="4">
        <f t="shared" si="2275"/>
        <v>1260</v>
      </c>
      <c r="AY299" s="4">
        <f t="shared" si="2275"/>
        <v>1296</v>
      </c>
      <c r="AZ299" s="4">
        <f t="shared" si="2275"/>
        <v>1332</v>
      </c>
      <c r="BA299" s="4">
        <f t="shared" si="2275"/>
        <v>1368</v>
      </c>
      <c r="BB299" s="4">
        <f t="shared" si="2275"/>
        <v>1404</v>
      </c>
      <c r="BC299" s="4">
        <f t="shared" si="2275"/>
        <v>1440</v>
      </c>
      <c r="BD299" s="4">
        <f t="shared" si="2275"/>
        <v>1476</v>
      </c>
      <c r="BE299" s="4">
        <f t="shared" si="2275"/>
        <v>1512</v>
      </c>
      <c r="BF299" s="4">
        <f t="shared" si="2275"/>
        <v>1548</v>
      </c>
      <c r="BG299" s="4">
        <f t="shared" si="2275"/>
        <v>1584</v>
      </c>
      <c r="BH299" s="4">
        <f t="shared" si="2275"/>
        <v>1620</v>
      </c>
      <c r="BI299" s="4">
        <f t="shared" si="2275"/>
        <v>1656</v>
      </c>
      <c r="BJ299" t="s">
        <v>1</v>
      </c>
    </row>
    <row r="300" spans="1:62">
      <c r="A300" s="4" t="s">
        <v>85</v>
      </c>
      <c r="B300" s="4">
        <v>4</v>
      </c>
      <c r="C300" s="4">
        <f>B300+2</f>
        <v>6</v>
      </c>
      <c r="D300" s="4">
        <f t="shared" ref="D300:K300" si="2276">C300+2</f>
        <v>8</v>
      </c>
      <c r="E300" s="4">
        <f t="shared" si="2276"/>
        <v>10</v>
      </c>
      <c r="F300" s="4">
        <f t="shared" si="2276"/>
        <v>12</v>
      </c>
      <c r="G300" s="4">
        <f t="shared" si="2276"/>
        <v>14</v>
      </c>
      <c r="H300" s="4">
        <f t="shared" si="2276"/>
        <v>16</v>
      </c>
      <c r="I300" s="4">
        <f t="shared" si="2276"/>
        <v>18</v>
      </c>
      <c r="J300" s="4">
        <f t="shared" si="2276"/>
        <v>20</v>
      </c>
      <c r="K300" s="4">
        <f>J300+3</f>
        <v>23</v>
      </c>
      <c r="L300" s="4">
        <f>K300+2</f>
        <v>25</v>
      </c>
      <c r="M300" s="4">
        <f t="shared" ref="M300:X300" si="2277">L300+3</f>
        <v>28</v>
      </c>
      <c r="N300" s="4">
        <f t="shared" ref="N300:X300" si="2278">M300+2</f>
        <v>30</v>
      </c>
      <c r="O300" s="4">
        <f t="shared" ref="O300:X300" si="2279">N300+3</f>
        <v>33</v>
      </c>
      <c r="P300" s="4">
        <f t="shared" ref="P300:X300" si="2280">O300+2</f>
        <v>35</v>
      </c>
      <c r="Q300" s="4">
        <f t="shared" ref="Q300:X300" si="2281">P300+3</f>
        <v>38</v>
      </c>
      <c r="R300" s="4">
        <f>Q300+3</f>
        <v>41</v>
      </c>
      <c r="S300" s="4">
        <f t="shared" ref="S300:AE300" si="2282">R300+3</f>
        <v>44</v>
      </c>
      <c r="T300" s="4">
        <f t="shared" si="2282"/>
        <v>47</v>
      </c>
      <c r="U300" s="4">
        <f t="shared" si="2282"/>
        <v>50</v>
      </c>
      <c r="V300" s="4">
        <f t="shared" si="2282"/>
        <v>53</v>
      </c>
      <c r="W300" s="4">
        <f t="shared" si="2282"/>
        <v>56</v>
      </c>
      <c r="X300" s="4">
        <f>W300+4</f>
        <v>60</v>
      </c>
      <c r="Y300" s="4">
        <f t="shared" ref="Y300:AP300" si="2283">X300+4</f>
        <v>64</v>
      </c>
      <c r="Z300" s="4">
        <f t="shared" si="2283"/>
        <v>68</v>
      </c>
      <c r="AA300" s="4">
        <f t="shared" si="2283"/>
        <v>72</v>
      </c>
      <c r="AB300" s="4">
        <f t="shared" si="2283"/>
        <v>76</v>
      </c>
      <c r="AC300" s="4">
        <f t="shared" si="2283"/>
        <v>80</v>
      </c>
      <c r="AD300" s="4">
        <f>AC300+6</f>
        <v>86</v>
      </c>
      <c r="AE300" s="4">
        <f t="shared" ref="AE300:AW300" si="2284">AD300+6</f>
        <v>92</v>
      </c>
      <c r="AF300" s="4">
        <f t="shared" si="2284"/>
        <v>98</v>
      </c>
      <c r="AG300" s="4">
        <f t="shared" si="2284"/>
        <v>104</v>
      </c>
      <c r="AH300" s="4">
        <f t="shared" si="2284"/>
        <v>110</v>
      </c>
      <c r="AI300" s="4">
        <f t="shared" si="2284"/>
        <v>116</v>
      </c>
      <c r="AJ300" s="4">
        <f t="shared" si="2284"/>
        <v>122</v>
      </c>
      <c r="AK300" s="4">
        <f t="shared" si="2284"/>
        <v>128</v>
      </c>
      <c r="AL300" s="4">
        <f t="shared" si="2284"/>
        <v>134</v>
      </c>
      <c r="AM300" s="4">
        <f t="shared" si="2284"/>
        <v>140</v>
      </c>
      <c r="AN300" s="4">
        <f t="shared" si="2284"/>
        <v>146</v>
      </c>
      <c r="AO300" s="4">
        <f t="shared" si="2284"/>
        <v>152</v>
      </c>
      <c r="AP300" s="4">
        <f t="shared" si="2284"/>
        <v>158</v>
      </c>
      <c r="AQ300" s="4">
        <f t="shared" si="2284"/>
        <v>164</v>
      </c>
      <c r="AR300" s="4">
        <f t="shared" si="2284"/>
        <v>170</v>
      </c>
      <c r="AS300" s="4">
        <f t="shared" si="2284"/>
        <v>176</v>
      </c>
      <c r="AT300" s="4">
        <f t="shared" ref="AT300:BI300" si="2285">AS300+6</f>
        <v>182</v>
      </c>
      <c r="AU300" s="4">
        <f t="shared" si="2285"/>
        <v>188</v>
      </c>
      <c r="AV300" s="4">
        <f t="shared" si="2285"/>
        <v>194</v>
      </c>
      <c r="AW300" s="4">
        <f t="shared" si="2285"/>
        <v>200</v>
      </c>
      <c r="AX300" s="4">
        <f t="shared" si="2285"/>
        <v>206</v>
      </c>
      <c r="AY300" s="4">
        <f t="shared" si="2285"/>
        <v>212</v>
      </c>
      <c r="AZ300" s="4">
        <f t="shared" si="2285"/>
        <v>218</v>
      </c>
      <c r="BA300" s="4">
        <f t="shared" si="2285"/>
        <v>224</v>
      </c>
      <c r="BB300" s="4">
        <f t="shared" si="2285"/>
        <v>230</v>
      </c>
      <c r="BC300" s="4">
        <f t="shared" si="2285"/>
        <v>236</v>
      </c>
      <c r="BD300" s="4">
        <f t="shared" si="2285"/>
        <v>242</v>
      </c>
      <c r="BE300" s="4">
        <f t="shared" si="2285"/>
        <v>248</v>
      </c>
      <c r="BF300" s="4">
        <f t="shared" si="2285"/>
        <v>254</v>
      </c>
      <c r="BG300" s="4">
        <f t="shared" si="2285"/>
        <v>260</v>
      </c>
      <c r="BH300" s="4">
        <f t="shared" si="2285"/>
        <v>266</v>
      </c>
      <c r="BI300" s="4">
        <f t="shared" si="2285"/>
        <v>272</v>
      </c>
      <c r="BJ300" t="s">
        <v>1</v>
      </c>
    </row>
    <row r="301" spans="1:62">
      <c r="A301" s="4" t="s">
        <v>86</v>
      </c>
      <c r="B301" s="4">
        <v>8</v>
      </c>
      <c r="C301" s="4">
        <f>B301+2</f>
        <v>10</v>
      </c>
      <c r="D301" s="4">
        <f t="shared" ref="D301:K301" si="2286">C301+2</f>
        <v>12</v>
      </c>
      <c r="E301" s="4">
        <f t="shared" si="2286"/>
        <v>14</v>
      </c>
      <c r="F301" s="4">
        <f t="shared" si="2286"/>
        <v>16</v>
      </c>
      <c r="G301" s="4">
        <f t="shared" si="2286"/>
        <v>18</v>
      </c>
      <c r="H301" s="4">
        <f t="shared" si="2286"/>
        <v>20</v>
      </c>
      <c r="I301" s="4">
        <f t="shared" si="2286"/>
        <v>22</v>
      </c>
      <c r="J301" s="4">
        <f t="shared" si="2286"/>
        <v>24</v>
      </c>
      <c r="K301" s="4">
        <f>J301+3</f>
        <v>27</v>
      </c>
      <c r="L301" s="4">
        <f>K301+2</f>
        <v>29</v>
      </c>
      <c r="M301" s="4">
        <f t="shared" ref="M301:X301" si="2287">L301+3</f>
        <v>32</v>
      </c>
      <c r="N301" s="4">
        <f t="shared" ref="N301:X301" si="2288">M301+2</f>
        <v>34</v>
      </c>
      <c r="O301" s="4">
        <f t="shared" ref="O301:X301" si="2289">N301+3</f>
        <v>37</v>
      </c>
      <c r="P301" s="4">
        <f t="shared" ref="P301:X301" si="2290">O301+2</f>
        <v>39</v>
      </c>
      <c r="Q301" s="4">
        <f t="shared" ref="Q301:X301" si="2291">P301+3</f>
        <v>42</v>
      </c>
      <c r="R301" s="4">
        <f>Q301+3</f>
        <v>45</v>
      </c>
      <c r="S301" s="4">
        <f t="shared" ref="S301:AE301" si="2292">R301+3</f>
        <v>48</v>
      </c>
      <c r="T301" s="4">
        <f t="shared" si="2292"/>
        <v>51</v>
      </c>
      <c r="U301" s="4">
        <f t="shared" si="2292"/>
        <v>54</v>
      </c>
      <c r="V301" s="4">
        <f t="shared" si="2292"/>
        <v>57</v>
      </c>
      <c r="W301" s="4">
        <f t="shared" si="2292"/>
        <v>60</v>
      </c>
      <c r="X301" s="4">
        <f>W301+4</f>
        <v>64</v>
      </c>
      <c r="Y301" s="4">
        <f t="shared" ref="Y301:AP301" si="2293">X301+4</f>
        <v>68</v>
      </c>
      <c r="Z301" s="4">
        <f t="shared" si="2293"/>
        <v>72</v>
      </c>
      <c r="AA301" s="4">
        <f t="shared" si="2293"/>
        <v>76</v>
      </c>
      <c r="AB301" s="4">
        <f t="shared" si="2293"/>
        <v>80</v>
      </c>
      <c r="AC301" s="4">
        <f t="shared" si="2293"/>
        <v>84</v>
      </c>
      <c r="AD301" s="4">
        <f>AC301+6</f>
        <v>90</v>
      </c>
      <c r="AE301" s="4">
        <f t="shared" ref="AE301:AW301" si="2294">AD301+6</f>
        <v>96</v>
      </c>
      <c r="AF301" s="4">
        <f t="shared" si="2294"/>
        <v>102</v>
      </c>
      <c r="AG301" s="4">
        <f t="shared" si="2294"/>
        <v>108</v>
      </c>
      <c r="AH301" s="4">
        <f t="shared" si="2294"/>
        <v>114</v>
      </c>
      <c r="AI301" s="4">
        <f t="shared" si="2294"/>
        <v>120</v>
      </c>
      <c r="AJ301" s="4">
        <f t="shared" si="2294"/>
        <v>126</v>
      </c>
      <c r="AK301" s="4">
        <f t="shared" si="2294"/>
        <v>132</v>
      </c>
      <c r="AL301" s="4">
        <f t="shared" si="2294"/>
        <v>138</v>
      </c>
      <c r="AM301" s="4">
        <f t="shared" si="2294"/>
        <v>144</v>
      </c>
      <c r="AN301" s="4">
        <f t="shared" si="2294"/>
        <v>150</v>
      </c>
      <c r="AO301" s="4">
        <f t="shared" si="2294"/>
        <v>156</v>
      </c>
      <c r="AP301" s="4">
        <f t="shared" si="2294"/>
        <v>162</v>
      </c>
      <c r="AQ301" s="4">
        <f t="shared" si="2294"/>
        <v>168</v>
      </c>
      <c r="AR301" s="4">
        <f t="shared" si="2294"/>
        <v>174</v>
      </c>
      <c r="AS301" s="4">
        <f t="shared" si="2294"/>
        <v>180</v>
      </c>
      <c r="AT301" s="4">
        <f t="shared" ref="AT301:BI301" si="2295">AS301+6</f>
        <v>186</v>
      </c>
      <c r="AU301" s="4">
        <f t="shared" si="2295"/>
        <v>192</v>
      </c>
      <c r="AV301" s="4">
        <f t="shared" si="2295"/>
        <v>198</v>
      </c>
      <c r="AW301" s="4">
        <f t="shared" si="2295"/>
        <v>204</v>
      </c>
      <c r="AX301" s="4">
        <f t="shared" si="2295"/>
        <v>210</v>
      </c>
      <c r="AY301" s="4">
        <f t="shared" si="2295"/>
        <v>216</v>
      </c>
      <c r="AZ301" s="4">
        <f t="shared" si="2295"/>
        <v>222</v>
      </c>
      <c r="BA301" s="4">
        <f t="shared" si="2295"/>
        <v>228</v>
      </c>
      <c r="BB301" s="4">
        <f t="shared" si="2295"/>
        <v>234</v>
      </c>
      <c r="BC301" s="4">
        <f t="shared" si="2295"/>
        <v>240</v>
      </c>
      <c r="BD301" s="4">
        <f t="shared" si="2295"/>
        <v>246</v>
      </c>
      <c r="BE301" s="4">
        <f t="shared" si="2295"/>
        <v>252</v>
      </c>
      <c r="BF301" s="4">
        <f t="shared" si="2295"/>
        <v>258</v>
      </c>
      <c r="BG301" s="4">
        <f t="shared" si="2295"/>
        <v>264</v>
      </c>
      <c r="BH301" s="4">
        <f t="shared" si="2295"/>
        <v>270</v>
      </c>
      <c r="BI301" s="4">
        <f t="shared" si="2295"/>
        <v>276</v>
      </c>
      <c r="BJ301" t="s">
        <v>1</v>
      </c>
    </row>
    <row r="302" spans="1:62">
      <c r="A302" s="4" t="s">
        <v>5</v>
      </c>
    </row>
    <row r="303" spans="1:62">
      <c r="A303" s="4" t="s">
        <v>343</v>
      </c>
    </row>
    <row r="304" spans="1:62">
      <c r="A304" s="4" t="s">
        <v>87</v>
      </c>
      <c r="B304" s="4">
        <v>13.3</v>
      </c>
      <c r="C304" s="4">
        <f>B304+2</f>
        <v>15.3</v>
      </c>
      <c r="D304" s="4">
        <f t="shared" ref="D304:BI304" si="2296">C304+2</f>
        <v>17.3</v>
      </c>
      <c r="E304" s="4">
        <f t="shared" si="2296"/>
        <v>19.3</v>
      </c>
      <c r="F304" s="4">
        <f t="shared" si="2296"/>
        <v>21.3</v>
      </c>
      <c r="G304" s="4">
        <f t="shared" si="2296"/>
        <v>23.3</v>
      </c>
      <c r="H304" s="4">
        <f t="shared" si="2296"/>
        <v>25.3</v>
      </c>
      <c r="I304" s="4">
        <f t="shared" si="2296"/>
        <v>27.3</v>
      </c>
      <c r="J304" s="4">
        <f t="shared" si="2296"/>
        <v>29.3</v>
      </c>
      <c r="K304">
        <f t="shared" si="2296"/>
        <v>31.3</v>
      </c>
      <c r="L304" s="4">
        <f t="shared" si="2296"/>
        <v>33.299999999999997</v>
      </c>
      <c r="M304" s="4">
        <f t="shared" si="2296"/>
        <v>35.299999999999997</v>
      </c>
      <c r="N304" s="4">
        <f t="shared" si="2296"/>
        <v>37.299999999999997</v>
      </c>
      <c r="O304" s="4">
        <f t="shared" si="2296"/>
        <v>39.299999999999997</v>
      </c>
      <c r="P304" s="4">
        <f t="shared" si="2296"/>
        <v>41.3</v>
      </c>
      <c r="Q304" s="4">
        <f t="shared" si="2296"/>
        <v>43.3</v>
      </c>
      <c r="R304" s="4">
        <f t="shared" si="2296"/>
        <v>45.3</v>
      </c>
      <c r="S304" s="4">
        <f t="shared" si="2296"/>
        <v>47.3</v>
      </c>
      <c r="T304" s="4">
        <f t="shared" si="2296"/>
        <v>49.3</v>
      </c>
      <c r="U304">
        <f t="shared" si="2296"/>
        <v>51.3</v>
      </c>
      <c r="V304" s="4">
        <f t="shared" si="2296"/>
        <v>53.3</v>
      </c>
      <c r="W304" s="4">
        <f t="shared" si="2296"/>
        <v>55.3</v>
      </c>
      <c r="X304" s="4">
        <f t="shared" si="2296"/>
        <v>57.3</v>
      </c>
      <c r="Y304" s="4">
        <f t="shared" si="2296"/>
        <v>59.3</v>
      </c>
      <c r="Z304" s="4">
        <f t="shared" si="2296"/>
        <v>61.3</v>
      </c>
      <c r="AA304" s="4">
        <f t="shared" si="2296"/>
        <v>63.3</v>
      </c>
      <c r="AB304" s="4">
        <f t="shared" si="2296"/>
        <v>65.3</v>
      </c>
      <c r="AC304" s="4">
        <f t="shared" si="2296"/>
        <v>67.3</v>
      </c>
      <c r="AD304" s="4">
        <f t="shared" si="2296"/>
        <v>69.3</v>
      </c>
      <c r="AE304">
        <f t="shared" si="2296"/>
        <v>71.3</v>
      </c>
      <c r="AF304" s="4">
        <f t="shared" si="2296"/>
        <v>73.3</v>
      </c>
      <c r="AG304" s="4">
        <f t="shared" si="2296"/>
        <v>75.3</v>
      </c>
      <c r="AH304" s="4">
        <f t="shared" si="2296"/>
        <v>77.3</v>
      </c>
      <c r="AI304" s="4">
        <f t="shared" si="2296"/>
        <v>79.3</v>
      </c>
      <c r="AJ304" s="4">
        <f t="shared" si="2296"/>
        <v>81.3</v>
      </c>
      <c r="AK304" s="4">
        <f t="shared" si="2296"/>
        <v>83.3</v>
      </c>
      <c r="AL304" s="4">
        <f t="shared" si="2296"/>
        <v>85.3</v>
      </c>
      <c r="AM304" s="4">
        <f t="shared" si="2296"/>
        <v>87.3</v>
      </c>
      <c r="AN304" s="4">
        <f t="shared" si="2296"/>
        <v>89.3</v>
      </c>
      <c r="AO304">
        <f t="shared" si="2296"/>
        <v>91.3</v>
      </c>
      <c r="AP304" s="4">
        <f t="shared" si="2296"/>
        <v>93.3</v>
      </c>
      <c r="AQ304" s="4">
        <f t="shared" si="2296"/>
        <v>95.3</v>
      </c>
      <c r="AR304" s="4">
        <f t="shared" si="2296"/>
        <v>97.3</v>
      </c>
      <c r="AS304" s="4">
        <f t="shared" si="2296"/>
        <v>99.3</v>
      </c>
      <c r="AT304" s="9">
        <f t="shared" si="2296"/>
        <v>101.3</v>
      </c>
      <c r="AU304" s="9">
        <f t="shared" si="2296"/>
        <v>103.3</v>
      </c>
      <c r="AV304" s="9">
        <f t="shared" si="2296"/>
        <v>105.3</v>
      </c>
      <c r="AW304" s="9">
        <f t="shared" si="2296"/>
        <v>107.3</v>
      </c>
      <c r="AX304" s="9">
        <f t="shared" si="2296"/>
        <v>109.3</v>
      </c>
      <c r="AY304" s="3">
        <f t="shared" si="2296"/>
        <v>111.3</v>
      </c>
      <c r="AZ304" s="9">
        <f t="shared" si="2296"/>
        <v>113.3</v>
      </c>
      <c r="BA304" s="9">
        <f t="shared" si="2296"/>
        <v>115.3</v>
      </c>
      <c r="BB304" s="9">
        <f t="shared" si="2296"/>
        <v>117.3</v>
      </c>
      <c r="BC304" s="9">
        <f t="shared" si="2296"/>
        <v>119.3</v>
      </c>
      <c r="BD304" s="9">
        <f t="shared" si="2296"/>
        <v>121.3</v>
      </c>
      <c r="BE304" s="9">
        <f t="shared" si="2296"/>
        <v>123.3</v>
      </c>
      <c r="BF304" s="9">
        <f t="shared" si="2296"/>
        <v>125.3</v>
      </c>
      <c r="BG304" s="9">
        <f t="shared" si="2296"/>
        <v>127.3</v>
      </c>
      <c r="BH304" s="9">
        <f t="shared" si="2296"/>
        <v>129.30000000000001</v>
      </c>
      <c r="BI304" s="3">
        <f t="shared" si="2296"/>
        <v>131.30000000000001</v>
      </c>
      <c r="BJ304" t="s">
        <v>1</v>
      </c>
    </row>
    <row r="305" spans="1:62">
      <c r="A305" s="4" t="s">
        <v>88</v>
      </c>
      <c r="B305" s="4">
        <v>25</v>
      </c>
      <c r="C305" s="4">
        <v>33</v>
      </c>
      <c r="D305" s="4">
        <v>42</v>
      </c>
      <c r="E305" s="4">
        <v>50</v>
      </c>
      <c r="F305" s="4">
        <v>59</v>
      </c>
      <c r="G305" s="4">
        <v>67</v>
      </c>
      <c r="H305" s="4">
        <v>76</v>
      </c>
      <c r="I305" s="4">
        <v>84</v>
      </c>
      <c r="J305" s="4">
        <v>93</v>
      </c>
      <c r="K305" s="1">
        <v>101</v>
      </c>
      <c r="L305" s="4">
        <v>110</v>
      </c>
      <c r="M305" s="4">
        <v>118</v>
      </c>
      <c r="N305" s="4">
        <v>127</v>
      </c>
      <c r="O305" s="4">
        <v>135</v>
      </c>
      <c r="P305" s="4">
        <v>144</v>
      </c>
      <c r="Q305" s="4">
        <v>152</v>
      </c>
      <c r="R305" s="4">
        <v>161</v>
      </c>
      <c r="S305" s="4">
        <v>169</v>
      </c>
      <c r="T305" s="4">
        <v>178</v>
      </c>
      <c r="U305" s="2">
        <v>186</v>
      </c>
      <c r="V305" s="4">
        <v>195</v>
      </c>
      <c r="W305" s="4">
        <v>203</v>
      </c>
      <c r="X305" s="4">
        <v>212</v>
      </c>
      <c r="Y305" s="4">
        <v>220</v>
      </c>
      <c r="Z305" s="4">
        <v>229</v>
      </c>
      <c r="AA305" s="4">
        <v>237</v>
      </c>
      <c r="AB305" s="4">
        <v>246</v>
      </c>
      <c r="AC305" s="4">
        <v>254</v>
      </c>
      <c r="AD305" s="4">
        <v>263</v>
      </c>
      <c r="AE305" s="1">
        <v>271</v>
      </c>
      <c r="AF305" s="4">
        <f>AE305+9</f>
        <v>280</v>
      </c>
      <c r="AG305" s="4">
        <f>AF305+8</f>
        <v>288</v>
      </c>
      <c r="AH305" s="4">
        <f t="shared" ref="AH305" si="2297">AG305+9</f>
        <v>297</v>
      </c>
      <c r="AI305" s="4">
        <f>AH305+8</f>
        <v>305</v>
      </c>
      <c r="AJ305" s="4">
        <f>AI305+9</f>
        <v>314</v>
      </c>
      <c r="AK305" s="4">
        <f t="shared" ref="AK305" si="2298">AJ305+8</f>
        <v>322</v>
      </c>
      <c r="AL305" s="4">
        <f t="shared" ref="AL305" si="2299">AK305+9</f>
        <v>331</v>
      </c>
      <c r="AM305" s="4">
        <f t="shared" ref="AM305" si="2300">AL305+8</f>
        <v>339</v>
      </c>
      <c r="AN305" s="4">
        <f t="shared" ref="AN305" si="2301">AM305+9</f>
        <v>348</v>
      </c>
      <c r="AO305">
        <f t="shared" ref="AO305" si="2302">AN305+8</f>
        <v>356</v>
      </c>
      <c r="AP305" s="4">
        <f t="shared" ref="AP305" si="2303">AO305+9</f>
        <v>365</v>
      </c>
      <c r="AQ305" s="4">
        <f t="shared" ref="AQ305" si="2304">AP305+8</f>
        <v>373</v>
      </c>
      <c r="AR305" s="4">
        <f t="shared" ref="AR305" si="2305">AQ305+9</f>
        <v>382</v>
      </c>
      <c r="AS305" s="4">
        <f t="shared" ref="AS305" si="2306">AR305+8</f>
        <v>390</v>
      </c>
      <c r="AT305" s="4">
        <f t="shared" ref="AT305" si="2307">AS305+9</f>
        <v>399</v>
      </c>
      <c r="AU305" s="4">
        <f t="shared" ref="AU305" si="2308">AT305+8</f>
        <v>407</v>
      </c>
      <c r="AV305" s="4">
        <f t="shared" ref="AV305" si="2309">AU305+9</f>
        <v>416</v>
      </c>
      <c r="AW305" s="4">
        <f t="shared" ref="AW305" si="2310">AV305+8</f>
        <v>424</v>
      </c>
      <c r="AX305" s="4">
        <f t="shared" ref="AX305" si="2311">AW305+9</f>
        <v>433</v>
      </c>
      <c r="AY305">
        <f t="shared" ref="AY305" si="2312">AX305+8</f>
        <v>441</v>
      </c>
      <c r="AZ305" s="4">
        <f t="shared" ref="AZ305" si="2313">AY305+9</f>
        <v>450</v>
      </c>
      <c r="BA305" s="4">
        <f t="shared" ref="BA305" si="2314">AZ305+8</f>
        <v>458</v>
      </c>
      <c r="BB305" s="4">
        <f t="shared" ref="BB305" si="2315">BA305+9</f>
        <v>467</v>
      </c>
      <c r="BC305" s="4">
        <f t="shared" ref="BC305" si="2316">BB305+8</f>
        <v>475</v>
      </c>
      <c r="BD305" s="4">
        <f t="shared" ref="BD305" si="2317">BC305+9</f>
        <v>484</v>
      </c>
      <c r="BE305" s="4">
        <f t="shared" ref="BE305" si="2318">BD305+8</f>
        <v>492</v>
      </c>
      <c r="BF305" s="4">
        <f t="shared" ref="BF305" si="2319">BE305+9</f>
        <v>501</v>
      </c>
      <c r="BG305" s="4">
        <f t="shared" ref="BG305" si="2320">BF305+8</f>
        <v>509</v>
      </c>
      <c r="BH305" s="4">
        <f t="shared" ref="BH305" si="2321">BG305+9</f>
        <v>518</v>
      </c>
      <c r="BI305">
        <f t="shared" ref="BI305" si="2322">BH305+8</f>
        <v>526</v>
      </c>
      <c r="BJ305" t="s">
        <v>1</v>
      </c>
    </row>
    <row r="306" spans="1:62">
      <c r="A306" s="4" t="s">
        <v>89</v>
      </c>
      <c r="B306" s="4">
        <v>50</v>
      </c>
      <c r="C306" s="4">
        <v>67</v>
      </c>
      <c r="D306" s="4">
        <v>84</v>
      </c>
      <c r="E306" s="4">
        <v>101</v>
      </c>
      <c r="F306" s="4">
        <v>118</v>
      </c>
      <c r="G306" s="4">
        <v>135</v>
      </c>
      <c r="H306" s="4">
        <v>152</v>
      </c>
      <c r="I306" s="4">
        <v>169</v>
      </c>
      <c r="J306" s="4">
        <v>186</v>
      </c>
      <c r="K306" s="1">
        <v>203</v>
      </c>
      <c r="L306" s="4">
        <v>220</v>
      </c>
      <c r="M306" s="4">
        <v>237</v>
      </c>
      <c r="N306" s="4">
        <v>254</v>
      </c>
      <c r="O306" s="4">
        <v>271</v>
      </c>
      <c r="P306" s="4">
        <v>288</v>
      </c>
      <c r="Q306" s="4">
        <v>305</v>
      </c>
      <c r="R306" s="4">
        <v>322</v>
      </c>
      <c r="S306" s="4">
        <v>339</v>
      </c>
      <c r="T306" s="4">
        <v>356</v>
      </c>
      <c r="U306" s="2">
        <v>373</v>
      </c>
      <c r="V306" s="4">
        <v>390</v>
      </c>
      <c r="W306" s="4">
        <v>407</v>
      </c>
      <c r="X306" s="4">
        <v>424</v>
      </c>
      <c r="Y306" s="4">
        <v>441</v>
      </c>
      <c r="Z306" s="4">
        <v>458</v>
      </c>
      <c r="AA306" s="4">
        <v>475</v>
      </c>
      <c r="AB306" s="4">
        <v>492</v>
      </c>
      <c r="AC306" s="4">
        <v>509</v>
      </c>
      <c r="AD306" s="4">
        <v>526</v>
      </c>
      <c r="AE306" s="1">
        <v>543</v>
      </c>
      <c r="AF306" s="4">
        <f>AE306+17</f>
        <v>560</v>
      </c>
      <c r="AG306" s="4">
        <f t="shared" ref="AG306:BI306" si="2323">AF306+17</f>
        <v>577</v>
      </c>
      <c r="AH306" s="4">
        <f t="shared" si="2323"/>
        <v>594</v>
      </c>
      <c r="AI306" s="4">
        <f t="shared" si="2323"/>
        <v>611</v>
      </c>
      <c r="AJ306" s="4">
        <f t="shared" si="2323"/>
        <v>628</v>
      </c>
      <c r="AK306" s="4">
        <f t="shared" si="2323"/>
        <v>645</v>
      </c>
      <c r="AL306" s="4">
        <f t="shared" si="2323"/>
        <v>662</v>
      </c>
      <c r="AM306" s="4">
        <f t="shared" si="2323"/>
        <v>679</v>
      </c>
      <c r="AN306" s="4">
        <f t="shared" si="2323"/>
        <v>696</v>
      </c>
      <c r="AO306">
        <f t="shared" si="2323"/>
        <v>713</v>
      </c>
      <c r="AP306" s="4">
        <f t="shared" si="2323"/>
        <v>730</v>
      </c>
      <c r="AQ306" s="4">
        <f t="shared" si="2323"/>
        <v>747</v>
      </c>
      <c r="AR306" s="4">
        <f t="shared" si="2323"/>
        <v>764</v>
      </c>
      <c r="AS306" s="4">
        <f t="shared" si="2323"/>
        <v>781</v>
      </c>
      <c r="AT306" s="4">
        <f t="shared" si="2323"/>
        <v>798</v>
      </c>
      <c r="AU306" s="4">
        <f t="shared" si="2323"/>
        <v>815</v>
      </c>
      <c r="AV306" s="4">
        <f t="shared" si="2323"/>
        <v>832</v>
      </c>
      <c r="AW306" s="4">
        <f t="shared" si="2323"/>
        <v>849</v>
      </c>
      <c r="AX306" s="4">
        <f t="shared" si="2323"/>
        <v>866</v>
      </c>
      <c r="AY306">
        <f t="shared" si="2323"/>
        <v>883</v>
      </c>
      <c r="AZ306" s="4">
        <f t="shared" si="2323"/>
        <v>900</v>
      </c>
      <c r="BA306" s="4">
        <f t="shared" si="2323"/>
        <v>917</v>
      </c>
      <c r="BB306" s="4">
        <f t="shared" si="2323"/>
        <v>934</v>
      </c>
      <c r="BC306" s="4">
        <f t="shared" si="2323"/>
        <v>951</v>
      </c>
      <c r="BD306" s="4">
        <f t="shared" si="2323"/>
        <v>968</v>
      </c>
      <c r="BE306" s="4">
        <f t="shared" si="2323"/>
        <v>985</v>
      </c>
      <c r="BF306" s="4">
        <f t="shared" si="2323"/>
        <v>1002</v>
      </c>
      <c r="BG306" s="4">
        <f t="shared" si="2323"/>
        <v>1019</v>
      </c>
      <c r="BH306" s="4">
        <f t="shared" si="2323"/>
        <v>1036</v>
      </c>
      <c r="BI306">
        <f t="shared" si="2323"/>
        <v>1053</v>
      </c>
      <c r="BJ306" t="s">
        <v>1</v>
      </c>
    </row>
    <row r="307" spans="1:62">
      <c r="A307" s="4" t="s">
        <v>90</v>
      </c>
      <c r="B307" s="4">
        <v>14</v>
      </c>
      <c r="C307" s="4">
        <v>18</v>
      </c>
      <c r="D307" s="4">
        <v>20</v>
      </c>
      <c r="E307" s="4">
        <v>23</v>
      </c>
      <c r="F307" s="4">
        <v>25</v>
      </c>
      <c r="G307" s="4">
        <v>26</v>
      </c>
      <c r="H307" s="4">
        <v>27</v>
      </c>
      <c r="I307" s="4">
        <v>28</v>
      </c>
      <c r="J307" s="4">
        <v>29</v>
      </c>
      <c r="K307" s="1">
        <v>30</v>
      </c>
      <c r="L307" s="4">
        <v>31</v>
      </c>
      <c r="M307" s="4">
        <v>31</v>
      </c>
      <c r="N307" s="4">
        <v>32</v>
      </c>
      <c r="O307" s="4">
        <v>33</v>
      </c>
      <c r="P307" s="4">
        <v>33</v>
      </c>
      <c r="Q307" s="4">
        <v>34</v>
      </c>
      <c r="R307" s="4">
        <v>34</v>
      </c>
      <c r="S307" s="4">
        <v>34</v>
      </c>
      <c r="T307" s="4">
        <v>34</v>
      </c>
      <c r="U307" s="2">
        <v>35</v>
      </c>
      <c r="V307" s="4">
        <v>35</v>
      </c>
      <c r="W307" s="4">
        <v>35</v>
      </c>
      <c r="X307" s="4">
        <v>36</v>
      </c>
      <c r="Y307" s="4">
        <v>36</v>
      </c>
      <c r="Z307" s="4">
        <v>36</v>
      </c>
      <c r="AA307" s="4">
        <v>36</v>
      </c>
      <c r="AB307" s="4">
        <v>37</v>
      </c>
      <c r="AC307" s="4">
        <v>37</v>
      </c>
      <c r="AD307" s="4">
        <v>37</v>
      </c>
      <c r="AE307" s="1">
        <v>37</v>
      </c>
      <c r="AF307" s="4">
        <f>AE307</f>
        <v>37</v>
      </c>
      <c r="AG307" s="4">
        <f t="shared" ref="AG307:BH307" si="2324">AF307</f>
        <v>37</v>
      </c>
      <c r="AH307" s="4">
        <f t="shared" si="2324"/>
        <v>37</v>
      </c>
      <c r="AI307" s="4">
        <f t="shared" si="2324"/>
        <v>37</v>
      </c>
      <c r="AJ307" s="4">
        <f t="shared" si="2324"/>
        <v>37</v>
      </c>
      <c r="AK307" s="4">
        <f>AJ307+1</f>
        <v>38</v>
      </c>
      <c r="AL307" s="4">
        <f t="shared" si="2324"/>
        <v>38</v>
      </c>
      <c r="AM307" s="4">
        <f t="shared" si="2324"/>
        <v>38</v>
      </c>
      <c r="AN307" s="4">
        <f t="shared" si="2324"/>
        <v>38</v>
      </c>
      <c r="AO307">
        <f t="shared" si="2324"/>
        <v>38</v>
      </c>
      <c r="AP307" s="4">
        <f t="shared" si="2324"/>
        <v>38</v>
      </c>
      <c r="AQ307" s="4">
        <f t="shared" si="2324"/>
        <v>38</v>
      </c>
      <c r="AR307" s="4">
        <f t="shared" si="2324"/>
        <v>38</v>
      </c>
      <c r="AS307" s="4">
        <f t="shared" si="2324"/>
        <v>38</v>
      </c>
      <c r="AT307" s="4">
        <f>AS307+1</f>
        <v>39</v>
      </c>
      <c r="AU307" s="4">
        <f t="shared" si="2324"/>
        <v>39</v>
      </c>
      <c r="AV307" s="4">
        <f t="shared" si="2324"/>
        <v>39</v>
      </c>
      <c r="AW307" s="4">
        <f t="shared" si="2324"/>
        <v>39</v>
      </c>
      <c r="AX307" s="4">
        <f t="shared" si="2324"/>
        <v>39</v>
      </c>
      <c r="AY307">
        <f t="shared" si="2324"/>
        <v>39</v>
      </c>
      <c r="AZ307" s="4">
        <f t="shared" si="2324"/>
        <v>39</v>
      </c>
      <c r="BA307" s="4">
        <f t="shared" si="2324"/>
        <v>39</v>
      </c>
      <c r="BB307" s="4">
        <f t="shared" si="2324"/>
        <v>39</v>
      </c>
      <c r="BC307" s="4">
        <f t="shared" si="2324"/>
        <v>39</v>
      </c>
      <c r="BD307" s="4">
        <f t="shared" si="2324"/>
        <v>39</v>
      </c>
      <c r="BE307" s="4">
        <f t="shared" si="2324"/>
        <v>39</v>
      </c>
      <c r="BF307" s="4">
        <f t="shared" si="2324"/>
        <v>39</v>
      </c>
      <c r="BG307" s="4">
        <f t="shared" si="2324"/>
        <v>39</v>
      </c>
      <c r="BH307" s="4">
        <f t="shared" si="2324"/>
        <v>39</v>
      </c>
      <c r="BI307">
        <f>BH307+1</f>
        <v>40</v>
      </c>
      <c r="BJ307" t="s">
        <v>1</v>
      </c>
    </row>
    <row r="308" spans="1:62">
      <c r="A308" s="4" t="s">
        <v>76</v>
      </c>
      <c r="B308" s="4">
        <v>40</v>
      </c>
      <c r="C308" s="4">
        <f>B308+5</f>
        <v>45</v>
      </c>
      <c r="D308" s="4">
        <f t="shared" ref="D308:BI308" si="2325">C308+5</f>
        <v>50</v>
      </c>
      <c r="E308" s="4">
        <f t="shared" si="2325"/>
        <v>55</v>
      </c>
      <c r="F308" s="4">
        <f t="shared" si="2325"/>
        <v>60</v>
      </c>
      <c r="G308" s="4">
        <f t="shared" si="2325"/>
        <v>65</v>
      </c>
      <c r="H308" s="4">
        <f t="shared" si="2325"/>
        <v>70</v>
      </c>
      <c r="I308" s="4">
        <f t="shared" si="2325"/>
        <v>75</v>
      </c>
      <c r="J308" s="4">
        <f t="shared" si="2325"/>
        <v>80</v>
      </c>
      <c r="K308">
        <f t="shared" si="2325"/>
        <v>85</v>
      </c>
      <c r="L308" s="4">
        <f t="shared" si="2325"/>
        <v>90</v>
      </c>
      <c r="M308" s="4">
        <f t="shared" si="2325"/>
        <v>95</v>
      </c>
      <c r="N308" s="4">
        <f t="shared" si="2325"/>
        <v>100</v>
      </c>
      <c r="O308" s="4">
        <f t="shared" si="2325"/>
        <v>105</v>
      </c>
      <c r="P308" s="4">
        <f t="shared" si="2325"/>
        <v>110</v>
      </c>
      <c r="Q308" s="4">
        <f t="shared" si="2325"/>
        <v>115</v>
      </c>
      <c r="R308" s="4">
        <f t="shared" si="2325"/>
        <v>120</v>
      </c>
      <c r="S308" s="4">
        <f t="shared" si="2325"/>
        <v>125</v>
      </c>
      <c r="T308" s="4">
        <f t="shared" si="2325"/>
        <v>130</v>
      </c>
      <c r="U308">
        <f t="shared" si="2325"/>
        <v>135</v>
      </c>
      <c r="V308" s="4">
        <f t="shared" si="2325"/>
        <v>140</v>
      </c>
      <c r="W308" s="4">
        <f t="shared" si="2325"/>
        <v>145</v>
      </c>
      <c r="X308" s="4">
        <f t="shared" si="2325"/>
        <v>150</v>
      </c>
      <c r="Y308" s="4">
        <f t="shared" si="2325"/>
        <v>155</v>
      </c>
      <c r="Z308" s="4">
        <f t="shared" si="2325"/>
        <v>160</v>
      </c>
      <c r="AA308" s="4">
        <f t="shared" si="2325"/>
        <v>165</v>
      </c>
      <c r="AB308" s="4">
        <f t="shared" si="2325"/>
        <v>170</v>
      </c>
      <c r="AC308" s="4">
        <f t="shared" si="2325"/>
        <v>175</v>
      </c>
      <c r="AD308" s="4">
        <f t="shared" si="2325"/>
        <v>180</v>
      </c>
      <c r="AE308">
        <f t="shared" si="2325"/>
        <v>185</v>
      </c>
      <c r="AF308" s="4">
        <f t="shared" si="2325"/>
        <v>190</v>
      </c>
      <c r="AG308" s="4">
        <f t="shared" si="2325"/>
        <v>195</v>
      </c>
      <c r="AH308" s="4">
        <f t="shared" si="2325"/>
        <v>200</v>
      </c>
      <c r="AI308" s="4">
        <f t="shared" si="2325"/>
        <v>205</v>
      </c>
      <c r="AJ308" s="4">
        <f t="shared" si="2325"/>
        <v>210</v>
      </c>
      <c r="AK308" s="4">
        <f t="shared" si="2325"/>
        <v>215</v>
      </c>
      <c r="AL308" s="4">
        <f t="shared" si="2325"/>
        <v>220</v>
      </c>
      <c r="AM308" s="4">
        <f t="shared" si="2325"/>
        <v>225</v>
      </c>
      <c r="AN308" s="4">
        <f t="shared" si="2325"/>
        <v>230</v>
      </c>
      <c r="AO308">
        <f t="shared" si="2325"/>
        <v>235</v>
      </c>
      <c r="AP308" s="4">
        <f t="shared" si="2325"/>
        <v>240</v>
      </c>
      <c r="AQ308" s="4">
        <f t="shared" si="2325"/>
        <v>245</v>
      </c>
      <c r="AR308" s="4">
        <f t="shared" si="2325"/>
        <v>250</v>
      </c>
      <c r="AS308" s="4">
        <f t="shared" si="2325"/>
        <v>255</v>
      </c>
      <c r="AT308" s="4">
        <f t="shared" si="2325"/>
        <v>260</v>
      </c>
      <c r="AU308" s="4">
        <f t="shared" si="2325"/>
        <v>265</v>
      </c>
      <c r="AV308" s="4">
        <f t="shared" si="2325"/>
        <v>270</v>
      </c>
      <c r="AW308" s="4">
        <f t="shared" si="2325"/>
        <v>275</v>
      </c>
      <c r="AX308" s="4">
        <f t="shared" si="2325"/>
        <v>280</v>
      </c>
      <c r="AY308">
        <f t="shared" si="2325"/>
        <v>285</v>
      </c>
      <c r="AZ308" s="4">
        <f t="shared" si="2325"/>
        <v>290</v>
      </c>
      <c r="BA308" s="4">
        <f t="shared" si="2325"/>
        <v>295</v>
      </c>
      <c r="BB308" s="4">
        <f t="shared" si="2325"/>
        <v>300</v>
      </c>
      <c r="BC308" s="4">
        <f t="shared" si="2325"/>
        <v>305</v>
      </c>
      <c r="BD308" s="4">
        <f t="shared" si="2325"/>
        <v>310</v>
      </c>
      <c r="BE308" s="4">
        <f t="shared" si="2325"/>
        <v>315</v>
      </c>
      <c r="BF308" s="4">
        <f t="shared" si="2325"/>
        <v>320</v>
      </c>
      <c r="BG308" s="4">
        <f t="shared" si="2325"/>
        <v>325</v>
      </c>
      <c r="BH308" s="4">
        <f t="shared" si="2325"/>
        <v>330</v>
      </c>
      <c r="BI308">
        <f t="shared" si="2325"/>
        <v>335</v>
      </c>
      <c r="BJ308" t="s">
        <v>1</v>
      </c>
    </row>
    <row r="309" spans="1:62">
      <c r="A309" s="4" t="s">
        <v>5</v>
      </c>
    </row>
    <row r="310" spans="1:62">
      <c r="A310" s="4" t="s">
        <v>344</v>
      </c>
    </row>
    <row r="311" spans="1:62">
      <c r="A311" s="4" t="s">
        <v>42</v>
      </c>
      <c r="B311" s="4">
        <v>17.3</v>
      </c>
      <c r="C311" s="4">
        <f>B311+0.7</f>
        <v>18</v>
      </c>
      <c r="D311" s="4">
        <f>C311+0.6</f>
        <v>18.600000000000001</v>
      </c>
      <c r="E311" s="4">
        <f>D311+0.7</f>
        <v>19.3</v>
      </c>
      <c r="F311" s="4">
        <f>E311+0.7</f>
        <v>20</v>
      </c>
      <c r="G311" s="4">
        <f t="shared" ref="G311" si="2326">F311+0.6</f>
        <v>20.6</v>
      </c>
      <c r="H311" s="4">
        <f t="shared" ref="H311:I311" si="2327">G311+0.7</f>
        <v>21.3</v>
      </c>
      <c r="I311" s="4">
        <f t="shared" si="2327"/>
        <v>22</v>
      </c>
      <c r="J311" s="4">
        <f t="shared" ref="J311" si="2328">I311+0.6</f>
        <v>22.6</v>
      </c>
      <c r="K311">
        <f t="shared" ref="K311:L311" si="2329">J311+0.7</f>
        <v>23.3</v>
      </c>
      <c r="L311" s="4">
        <f t="shared" si="2329"/>
        <v>24</v>
      </c>
      <c r="M311" s="4">
        <f t="shared" ref="M311" si="2330">L311+0.6</f>
        <v>24.6</v>
      </c>
      <c r="N311" s="4">
        <f t="shared" ref="N311:O311" si="2331">M311+0.7</f>
        <v>25.3</v>
      </c>
      <c r="O311" s="4">
        <f t="shared" si="2331"/>
        <v>26</v>
      </c>
      <c r="P311" s="4">
        <f t="shared" ref="P311" si="2332">O311+0.6</f>
        <v>26.6</v>
      </c>
      <c r="Q311" s="4">
        <f t="shared" ref="Q311:R311" si="2333">P311+0.7</f>
        <v>27.3</v>
      </c>
      <c r="R311" s="4">
        <f t="shared" si="2333"/>
        <v>28</v>
      </c>
      <c r="S311" s="4">
        <f t="shared" ref="S311" si="2334">R311+0.6</f>
        <v>28.6</v>
      </c>
      <c r="T311" s="4">
        <f t="shared" ref="T311:U311" si="2335">S311+0.7</f>
        <v>29.3</v>
      </c>
      <c r="U311">
        <f t="shared" si="2335"/>
        <v>30</v>
      </c>
      <c r="V311" s="4">
        <f t="shared" ref="V311" si="2336">U311+0.6</f>
        <v>30.6</v>
      </c>
      <c r="W311" s="4">
        <f t="shared" ref="W311:X311" si="2337">V311+0.7</f>
        <v>31.3</v>
      </c>
      <c r="X311" s="4">
        <f t="shared" si="2337"/>
        <v>32</v>
      </c>
      <c r="Y311" s="4">
        <f t="shared" ref="Y311" si="2338">X311+0.6</f>
        <v>32.6</v>
      </c>
      <c r="Z311" s="4">
        <f t="shared" ref="Z311:AA311" si="2339">Y311+0.7</f>
        <v>33.300000000000004</v>
      </c>
      <c r="AA311" s="4">
        <f t="shared" si="2339"/>
        <v>34.000000000000007</v>
      </c>
      <c r="AB311" s="4">
        <f t="shared" ref="AB311" si="2340">AA311+0.6</f>
        <v>34.600000000000009</v>
      </c>
      <c r="AC311" s="4">
        <f t="shared" ref="AC311:BH311" si="2341">AB311+0.7</f>
        <v>35.300000000000011</v>
      </c>
      <c r="AD311" s="4">
        <f t="shared" si="2341"/>
        <v>36.000000000000014</v>
      </c>
      <c r="AE311">
        <f t="shared" ref="AE311:BI311" si="2342">AD311+0.6</f>
        <v>36.600000000000016</v>
      </c>
      <c r="AF311" s="4">
        <f t="shared" ref="AF311" si="2343">AE311+0.7</f>
        <v>37.300000000000018</v>
      </c>
      <c r="AG311" s="4">
        <f t="shared" si="2341"/>
        <v>38.000000000000021</v>
      </c>
      <c r="AH311" s="4">
        <f t="shared" si="2342"/>
        <v>38.600000000000023</v>
      </c>
      <c r="AI311" s="4">
        <f t="shared" ref="AI311:BG311" si="2344">AH311+0.7</f>
        <v>39.300000000000026</v>
      </c>
      <c r="AJ311" s="4">
        <f t="shared" si="2341"/>
        <v>40.000000000000028</v>
      </c>
      <c r="AK311" s="4">
        <f t="shared" si="2342"/>
        <v>40.60000000000003</v>
      </c>
      <c r="AL311" s="4">
        <f t="shared" si="2344"/>
        <v>41.300000000000033</v>
      </c>
      <c r="AM311" s="4">
        <f t="shared" si="2341"/>
        <v>42.000000000000036</v>
      </c>
      <c r="AN311" s="4">
        <f t="shared" si="2342"/>
        <v>42.600000000000037</v>
      </c>
      <c r="AO311">
        <f t="shared" si="2344"/>
        <v>43.30000000000004</v>
      </c>
      <c r="AP311" s="4">
        <f t="shared" si="2341"/>
        <v>44.000000000000043</v>
      </c>
      <c r="AQ311" s="4">
        <f t="shared" si="2342"/>
        <v>44.600000000000044</v>
      </c>
      <c r="AR311" s="4">
        <f t="shared" si="2344"/>
        <v>45.300000000000047</v>
      </c>
      <c r="AS311" s="4">
        <f t="shared" si="2341"/>
        <v>46.00000000000005</v>
      </c>
      <c r="AT311" s="4">
        <f t="shared" si="2342"/>
        <v>46.600000000000051</v>
      </c>
      <c r="AU311" s="4">
        <f t="shared" si="2344"/>
        <v>47.300000000000054</v>
      </c>
      <c r="AV311" s="4">
        <f t="shared" si="2341"/>
        <v>48.000000000000057</v>
      </c>
      <c r="AW311" s="4">
        <f t="shared" si="2342"/>
        <v>48.600000000000058</v>
      </c>
      <c r="AX311" s="4">
        <f t="shared" si="2344"/>
        <v>49.300000000000061</v>
      </c>
      <c r="AY311">
        <f t="shared" si="2341"/>
        <v>50.000000000000064</v>
      </c>
      <c r="AZ311" s="4">
        <f t="shared" si="2342"/>
        <v>50.600000000000065</v>
      </c>
      <c r="BA311" s="4">
        <f t="shared" si="2344"/>
        <v>51.300000000000068</v>
      </c>
      <c r="BB311" s="4">
        <f t="shared" si="2341"/>
        <v>52.000000000000071</v>
      </c>
      <c r="BC311" s="4">
        <f t="shared" si="2342"/>
        <v>52.600000000000072</v>
      </c>
      <c r="BD311" s="4">
        <f t="shared" si="2344"/>
        <v>53.300000000000075</v>
      </c>
      <c r="BE311" s="4">
        <f t="shared" si="2341"/>
        <v>54.000000000000078</v>
      </c>
      <c r="BF311" s="4">
        <f t="shared" si="2342"/>
        <v>54.60000000000008</v>
      </c>
      <c r="BG311" s="4">
        <f t="shared" si="2344"/>
        <v>55.300000000000082</v>
      </c>
      <c r="BH311" s="4">
        <f t="shared" si="2341"/>
        <v>56.000000000000085</v>
      </c>
      <c r="BI311">
        <f t="shared" si="2342"/>
        <v>56.600000000000087</v>
      </c>
      <c r="BJ311" t="s">
        <v>1</v>
      </c>
    </row>
    <row r="312" spans="1:62">
      <c r="A312" s="4" t="s">
        <v>91</v>
      </c>
      <c r="B312" s="4">
        <v>-19</v>
      </c>
      <c r="C312" s="4">
        <v>-27</v>
      </c>
      <c r="D312" s="4">
        <v>-33</v>
      </c>
      <c r="E312" s="4">
        <v>-38</v>
      </c>
      <c r="F312" s="4">
        <v>-42</v>
      </c>
      <c r="G312" s="4">
        <v>-45</v>
      </c>
      <c r="H312" s="4">
        <v>-48</v>
      </c>
      <c r="I312" s="4">
        <v>-50</v>
      </c>
      <c r="J312" s="4">
        <v>-52</v>
      </c>
      <c r="K312" s="1">
        <v>-54</v>
      </c>
      <c r="L312" s="4">
        <v>-56</v>
      </c>
      <c r="M312" s="4">
        <v>-57</v>
      </c>
      <c r="N312" s="4">
        <v>-58</v>
      </c>
      <c r="O312" s="4">
        <v>-60</v>
      </c>
      <c r="P312" s="4">
        <v>-60</v>
      </c>
      <c r="Q312" s="4">
        <v>-62</v>
      </c>
      <c r="R312" s="4">
        <v>-62</v>
      </c>
      <c r="S312" s="4">
        <v>-63</v>
      </c>
      <c r="T312" s="4">
        <v>-63</v>
      </c>
      <c r="U312" s="2">
        <v>-64</v>
      </c>
      <c r="V312" s="4">
        <v>-65</v>
      </c>
      <c r="W312" s="4">
        <v>-65</v>
      </c>
      <c r="X312" s="4">
        <v>-66</v>
      </c>
      <c r="Y312" s="4">
        <v>-67</v>
      </c>
      <c r="Z312" s="4">
        <v>-67</v>
      </c>
      <c r="AA312" s="4">
        <v>-67</v>
      </c>
      <c r="AB312" s="4">
        <v>-68</v>
      </c>
      <c r="AC312" s="4">
        <v>-68</v>
      </c>
      <c r="AD312" s="4">
        <v>-69</v>
      </c>
      <c r="AE312" s="1">
        <v>-69</v>
      </c>
      <c r="AF312" s="4">
        <f>AE312</f>
        <v>-69</v>
      </c>
      <c r="AG312" s="4">
        <f t="shared" ref="AG312:BH312" si="2345">AF312</f>
        <v>-69</v>
      </c>
      <c r="AH312" s="4">
        <f>AG312-1</f>
        <v>-70</v>
      </c>
      <c r="AI312" s="4">
        <f t="shared" si="2345"/>
        <v>-70</v>
      </c>
      <c r="AJ312" s="4">
        <f t="shared" si="2345"/>
        <v>-70</v>
      </c>
      <c r="AK312" s="4">
        <f>AJ312-1</f>
        <v>-71</v>
      </c>
      <c r="AL312" s="4">
        <f t="shared" si="2345"/>
        <v>-71</v>
      </c>
      <c r="AM312" s="4">
        <f t="shared" si="2345"/>
        <v>-71</v>
      </c>
      <c r="AN312" s="4">
        <f t="shared" si="2345"/>
        <v>-71</v>
      </c>
      <c r="AO312">
        <f t="shared" si="2345"/>
        <v>-71</v>
      </c>
      <c r="AP312" s="4">
        <f t="shared" si="2345"/>
        <v>-71</v>
      </c>
      <c r="AQ312" s="4">
        <f>AP312-1</f>
        <v>-72</v>
      </c>
      <c r="AR312" s="4">
        <f t="shared" si="2345"/>
        <v>-72</v>
      </c>
      <c r="AS312" s="4">
        <f t="shared" si="2345"/>
        <v>-72</v>
      </c>
      <c r="AT312" s="4">
        <f>AS312-1</f>
        <v>-73</v>
      </c>
      <c r="AU312" s="4">
        <f t="shared" si="2345"/>
        <v>-73</v>
      </c>
      <c r="AV312" s="4">
        <f t="shared" si="2345"/>
        <v>-73</v>
      </c>
      <c r="AW312" s="4">
        <f t="shared" si="2345"/>
        <v>-73</v>
      </c>
      <c r="AX312" s="4">
        <f t="shared" si="2345"/>
        <v>-73</v>
      </c>
      <c r="AY312">
        <f t="shared" si="2345"/>
        <v>-73</v>
      </c>
      <c r="AZ312" s="4">
        <f t="shared" si="2345"/>
        <v>-73</v>
      </c>
      <c r="BA312" s="4">
        <f t="shared" si="2345"/>
        <v>-73</v>
      </c>
      <c r="BB312" s="4">
        <f t="shared" si="2345"/>
        <v>-73</v>
      </c>
      <c r="BC312" s="4">
        <f>BB312-1</f>
        <v>-74</v>
      </c>
      <c r="BD312" s="4">
        <f t="shared" si="2345"/>
        <v>-74</v>
      </c>
      <c r="BE312" s="4">
        <f t="shared" si="2345"/>
        <v>-74</v>
      </c>
      <c r="BF312" s="4">
        <f t="shared" si="2345"/>
        <v>-74</v>
      </c>
      <c r="BG312" s="4">
        <f t="shared" si="2345"/>
        <v>-74</v>
      </c>
      <c r="BH312" s="4">
        <f t="shared" si="2345"/>
        <v>-74</v>
      </c>
      <c r="BI312">
        <f>BH312-1</f>
        <v>-75</v>
      </c>
      <c r="BJ312" t="s">
        <v>1</v>
      </c>
    </row>
    <row r="313" spans="1:62">
      <c r="A313" s="4" t="s">
        <v>92</v>
      </c>
      <c r="B313" s="4">
        <v>-12</v>
      </c>
      <c r="C313" s="4">
        <f>B313-2</f>
        <v>-14</v>
      </c>
      <c r="D313" s="4">
        <f t="shared" ref="D313:BI313" si="2346">C313-2</f>
        <v>-16</v>
      </c>
      <c r="E313" s="4">
        <f t="shared" si="2346"/>
        <v>-18</v>
      </c>
      <c r="F313" s="4">
        <f t="shared" si="2346"/>
        <v>-20</v>
      </c>
      <c r="G313" s="4">
        <f t="shared" si="2346"/>
        <v>-22</v>
      </c>
      <c r="H313" s="4">
        <f t="shared" si="2346"/>
        <v>-24</v>
      </c>
      <c r="I313" s="4">
        <f t="shared" si="2346"/>
        <v>-26</v>
      </c>
      <c r="J313" s="4">
        <f t="shared" si="2346"/>
        <v>-28</v>
      </c>
      <c r="K313">
        <f t="shared" si="2346"/>
        <v>-30</v>
      </c>
      <c r="L313" s="4">
        <f t="shared" si="2346"/>
        <v>-32</v>
      </c>
      <c r="M313" s="4">
        <f t="shared" si="2346"/>
        <v>-34</v>
      </c>
      <c r="N313" s="4">
        <f t="shared" si="2346"/>
        <v>-36</v>
      </c>
      <c r="O313" s="4">
        <f t="shared" si="2346"/>
        <v>-38</v>
      </c>
      <c r="P313" s="4">
        <f t="shared" si="2346"/>
        <v>-40</v>
      </c>
      <c r="Q313" s="4">
        <f t="shared" si="2346"/>
        <v>-42</v>
      </c>
      <c r="R313" s="4">
        <f t="shared" si="2346"/>
        <v>-44</v>
      </c>
      <c r="S313" s="4">
        <f t="shared" si="2346"/>
        <v>-46</v>
      </c>
      <c r="T313" s="4">
        <f t="shared" si="2346"/>
        <v>-48</v>
      </c>
      <c r="U313">
        <f t="shared" si="2346"/>
        <v>-50</v>
      </c>
      <c r="V313" s="4">
        <f t="shared" si="2346"/>
        <v>-52</v>
      </c>
      <c r="W313" s="4">
        <f t="shared" si="2346"/>
        <v>-54</v>
      </c>
      <c r="X313" s="4">
        <f t="shared" si="2346"/>
        <v>-56</v>
      </c>
      <c r="Y313" s="4">
        <f t="shared" si="2346"/>
        <v>-58</v>
      </c>
      <c r="Z313" s="4">
        <f t="shared" si="2346"/>
        <v>-60</v>
      </c>
      <c r="AA313" s="4">
        <f t="shared" si="2346"/>
        <v>-62</v>
      </c>
      <c r="AB313" s="4">
        <f t="shared" si="2346"/>
        <v>-64</v>
      </c>
      <c r="AC313" s="4">
        <f t="shared" si="2346"/>
        <v>-66</v>
      </c>
      <c r="AD313" s="4">
        <f t="shared" si="2346"/>
        <v>-68</v>
      </c>
      <c r="AE313">
        <f t="shared" si="2346"/>
        <v>-70</v>
      </c>
      <c r="AF313" s="4">
        <f t="shared" si="2346"/>
        <v>-72</v>
      </c>
      <c r="AG313" s="4">
        <f t="shared" si="2346"/>
        <v>-74</v>
      </c>
      <c r="AH313" s="4">
        <f t="shared" si="2346"/>
        <v>-76</v>
      </c>
      <c r="AI313" s="4">
        <f t="shared" si="2346"/>
        <v>-78</v>
      </c>
      <c r="AJ313" s="4">
        <f t="shared" si="2346"/>
        <v>-80</v>
      </c>
      <c r="AK313" s="4">
        <f t="shared" si="2346"/>
        <v>-82</v>
      </c>
      <c r="AL313" s="4">
        <f t="shared" si="2346"/>
        <v>-84</v>
      </c>
      <c r="AM313" s="4">
        <f t="shared" si="2346"/>
        <v>-86</v>
      </c>
      <c r="AN313" s="4">
        <f t="shared" si="2346"/>
        <v>-88</v>
      </c>
      <c r="AO313">
        <f t="shared" si="2346"/>
        <v>-90</v>
      </c>
      <c r="AP313" s="4">
        <f t="shared" si="2346"/>
        <v>-92</v>
      </c>
      <c r="AQ313" s="4">
        <f t="shared" si="2346"/>
        <v>-94</v>
      </c>
      <c r="AR313" s="4">
        <f t="shared" si="2346"/>
        <v>-96</v>
      </c>
      <c r="AS313" s="4">
        <f t="shared" si="2346"/>
        <v>-98</v>
      </c>
      <c r="AT313" s="4">
        <f t="shared" si="2346"/>
        <v>-100</v>
      </c>
      <c r="AU313" s="4">
        <f t="shared" si="2346"/>
        <v>-102</v>
      </c>
      <c r="AV313" s="4">
        <f t="shared" si="2346"/>
        <v>-104</v>
      </c>
      <c r="AW313" s="4">
        <f t="shared" si="2346"/>
        <v>-106</v>
      </c>
      <c r="AX313" s="4">
        <f t="shared" si="2346"/>
        <v>-108</v>
      </c>
      <c r="AY313">
        <f t="shared" si="2346"/>
        <v>-110</v>
      </c>
      <c r="AZ313" s="4">
        <f t="shared" si="2346"/>
        <v>-112</v>
      </c>
      <c r="BA313" s="4">
        <f t="shared" si="2346"/>
        <v>-114</v>
      </c>
      <c r="BB313" s="4">
        <f t="shared" si="2346"/>
        <v>-116</v>
      </c>
      <c r="BC313" s="4">
        <f t="shared" si="2346"/>
        <v>-118</v>
      </c>
      <c r="BD313" s="4">
        <f t="shared" si="2346"/>
        <v>-120</v>
      </c>
      <c r="BE313" s="4">
        <f t="shared" si="2346"/>
        <v>-122</v>
      </c>
      <c r="BF313" s="4">
        <f t="shared" si="2346"/>
        <v>-124</v>
      </c>
      <c r="BG313" s="4">
        <f t="shared" si="2346"/>
        <v>-126</v>
      </c>
      <c r="BH313" s="4">
        <f t="shared" si="2346"/>
        <v>-128</v>
      </c>
      <c r="BI313">
        <f t="shared" si="2346"/>
        <v>-130</v>
      </c>
      <c r="BJ313" t="s">
        <v>1</v>
      </c>
    </row>
    <row r="314" spans="1:62">
      <c r="A314" s="4" t="s">
        <v>5</v>
      </c>
    </row>
    <row r="316" spans="1:62">
      <c r="A316" s="4" t="s">
        <v>476</v>
      </c>
    </row>
    <row r="317" spans="1:62">
      <c r="A317" s="4" t="s">
        <v>93</v>
      </c>
      <c r="B317" s="4">
        <v>8</v>
      </c>
      <c r="C317" s="4">
        <v>7</v>
      </c>
      <c r="D317" s="4">
        <v>6</v>
      </c>
      <c r="E317" s="4">
        <v>5</v>
      </c>
      <c r="F317" s="4">
        <v>4</v>
      </c>
      <c r="G317" s="4">
        <v>3</v>
      </c>
      <c r="H317" s="4">
        <v>3</v>
      </c>
      <c r="I317" s="4">
        <v>3</v>
      </c>
      <c r="J317" s="4">
        <v>3</v>
      </c>
      <c r="K317" s="1">
        <v>3</v>
      </c>
      <c r="L317" s="4">
        <v>3</v>
      </c>
      <c r="M317" s="4">
        <v>3</v>
      </c>
      <c r="N317" s="4">
        <v>3</v>
      </c>
      <c r="O317" s="4">
        <v>3</v>
      </c>
      <c r="P317" s="4">
        <v>3</v>
      </c>
      <c r="Q317" s="4">
        <v>3</v>
      </c>
      <c r="R317" s="4">
        <v>3</v>
      </c>
      <c r="S317" s="4">
        <v>3</v>
      </c>
      <c r="T317" s="4">
        <v>3</v>
      </c>
      <c r="U317" s="2">
        <v>3</v>
      </c>
      <c r="V317" s="4">
        <v>3</v>
      </c>
      <c r="W317" s="4">
        <v>3</v>
      </c>
      <c r="X317" s="4">
        <v>3</v>
      </c>
      <c r="Y317" s="4">
        <v>3</v>
      </c>
      <c r="Z317" s="4">
        <v>3</v>
      </c>
      <c r="AA317" s="4">
        <v>3</v>
      </c>
      <c r="AB317" s="4">
        <v>3</v>
      </c>
      <c r="AC317" s="4">
        <v>3</v>
      </c>
      <c r="AD317" s="4">
        <v>3</v>
      </c>
      <c r="AE317">
        <v>3</v>
      </c>
      <c r="AF317" s="4">
        <v>3</v>
      </c>
      <c r="AG317" s="4">
        <v>3</v>
      </c>
      <c r="AH317" s="4">
        <v>3</v>
      </c>
      <c r="AI317" s="4">
        <v>3</v>
      </c>
      <c r="AJ317" s="4">
        <v>3</v>
      </c>
      <c r="AK317" s="4">
        <v>3</v>
      </c>
      <c r="AL317" s="4">
        <v>3</v>
      </c>
      <c r="AM317" s="4">
        <v>3</v>
      </c>
      <c r="AN317" s="4">
        <v>3</v>
      </c>
      <c r="AO317">
        <v>3</v>
      </c>
      <c r="AP317" s="4">
        <v>3</v>
      </c>
      <c r="AQ317" s="4">
        <v>3</v>
      </c>
      <c r="AR317" s="4">
        <v>3</v>
      </c>
      <c r="AS317" s="4">
        <v>3</v>
      </c>
      <c r="AT317" s="4">
        <v>3</v>
      </c>
      <c r="AU317" s="4">
        <v>3</v>
      </c>
      <c r="AV317" s="4">
        <v>3</v>
      </c>
      <c r="AW317" s="4">
        <v>3</v>
      </c>
      <c r="AX317" s="4">
        <v>3</v>
      </c>
      <c r="AY317">
        <v>3</v>
      </c>
      <c r="AZ317" s="4">
        <v>3</v>
      </c>
      <c r="BA317" s="4">
        <v>3</v>
      </c>
      <c r="BB317" s="4">
        <v>3</v>
      </c>
      <c r="BC317" s="4">
        <v>3</v>
      </c>
      <c r="BD317" s="4">
        <v>3</v>
      </c>
      <c r="BE317" s="4">
        <v>3</v>
      </c>
      <c r="BF317" s="4">
        <v>3</v>
      </c>
      <c r="BG317" s="4">
        <v>3</v>
      </c>
      <c r="BH317" s="4">
        <v>3</v>
      </c>
      <c r="BI317">
        <v>3</v>
      </c>
      <c r="BJ317" t="s">
        <v>1</v>
      </c>
    </row>
    <row r="318" spans="1:62">
      <c r="A318" s="4" t="s">
        <v>94</v>
      </c>
      <c r="B318" s="4">
        <v>20</v>
      </c>
      <c r="C318" s="4">
        <f>B318+28</f>
        <v>48</v>
      </c>
      <c r="D318" s="4">
        <f t="shared" ref="D318:BI318" si="2347">C318+28</f>
        <v>76</v>
      </c>
      <c r="E318" s="4">
        <f t="shared" si="2347"/>
        <v>104</v>
      </c>
      <c r="F318" s="4">
        <f t="shared" si="2347"/>
        <v>132</v>
      </c>
      <c r="G318" s="4">
        <f t="shared" si="2347"/>
        <v>160</v>
      </c>
      <c r="H318" s="4">
        <f t="shared" si="2347"/>
        <v>188</v>
      </c>
      <c r="I318" s="4">
        <f t="shared" si="2347"/>
        <v>216</v>
      </c>
      <c r="J318" s="4">
        <f t="shared" si="2347"/>
        <v>244</v>
      </c>
      <c r="K318">
        <f t="shared" si="2347"/>
        <v>272</v>
      </c>
      <c r="L318" s="4">
        <f t="shared" si="2347"/>
        <v>300</v>
      </c>
      <c r="M318" s="4">
        <f t="shared" si="2347"/>
        <v>328</v>
      </c>
      <c r="N318" s="4">
        <f t="shared" si="2347"/>
        <v>356</v>
      </c>
      <c r="O318" s="4">
        <f t="shared" si="2347"/>
        <v>384</v>
      </c>
      <c r="P318" s="4">
        <f t="shared" si="2347"/>
        <v>412</v>
      </c>
      <c r="Q318" s="4">
        <f t="shared" si="2347"/>
        <v>440</v>
      </c>
      <c r="R318" s="4">
        <f t="shared" si="2347"/>
        <v>468</v>
      </c>
      <c r="S318" s="4">
        <f t="shared" si="2347"/>
        <v>496</v>
      </c>
      <c r="T318" s="4">
        <f t="shared" si="2347"/>
        <v>524</v>
      </c>
      <c r="U318">
        <f t="shared" si="2347"/>
        <v>552</v>
      </c>
      <c r="V318" s="4">
        <f t="shared" si="2347"/>
        <v>580</v>
      </c>
      <c r="W318" s="4">
        <f t="shared" si="2347"/>
        <v>608</v>
      </c>
      <c r="X318" s="4">
        <f t="shared" si="2347"/>
        <v>636</v>
      </c>
      <c r="Y318" s="4">
        <f t="shared" si="2347"/>
        <v>664</v>
      </c>
      <c r="Z318" s="4">
        <f t="shared" si="2347"/>
        <v>692</v>
      </c>
      <c r="AA318" s="4">
        <f t="shared" si="2347"/>
        <v>720</v>
      </c>
      <c r="AB318" s="4">
        <f t="shared" si="2347"/>
        <v>748</v>
      </c>
      <c r="AC318" s="4">
        <f t="shared" si="2347"/>
        <v>776</v>
      </c>
      <c r="AD318" s="4">
        <f t="shared" si="2347"/>
        <v>804</v>
      </c>
      <c r="AE318">
        <f t="shared" si="2347"/>
        <v>832</v>
      </c>
      <c r="AF318" s="4">
        <f t="shared" si="2347"/>
        <v>860</v>
      </c>
      <c r="AG318" s="4">
        <f t="shared" si="2347"/>
        <v>888</v>
      </c>
      <c r="AH318" s="4">
        <f t="shared" si="2347"/>
        <v>916</v>
      </c>
      <c r="AI318" s="4">
        <f t="shared" si="2347"/>
        <v>944</v>
      </c>
      <c r="AJ318" s="4">
        <f t="shared" si="2347"/>
        <v>972</v>
      </c>
      <c r="AK318" s="4">
        <f t="shared" si="2347"/>
        <v>1000</v>
      </c>
      <c r="AL318" s="4">
        <f t="shared" si="2347"/>
        <v>1028</v>
      </c>
      <c r="AM318" s="4">
        <f t="shared" si="2347"/>
        <v>1056</v>
      </c>
      <c r="AN318" s="4">
        <f t="shared" si="2347"/>
        <v>1084</v>
      </c>
      <c r="AO318">
        <f t="shared" si="2347"/>
        <v>1112</v>
      </c>
      <c r="AP318" s="4">
        <f t="shared" si="2347"/>
        <v>1140</v>
      </c>
      <c r="AQ318" s="4">
        <f t="shared" si="2347"/>
        <v>1168</v>
      </c>
      <c r="AR318" s="4">
        <f t="shared" si="2347"/>
        <v>1196</v>
      </c>
      <c r="AS318" s="4">
        <f t="shared" si="2347"/>
        <v>1224</v>
      </c>
      <c r="AT318" s="4">
        <f t="shared" si="2347"/>
        <v>1252</v>
      </c>
      <c r="AU318" s="4">
        <f t="shared" si="2347"/>
        <v>1280</v>
      </c>
      <c r="AV318" s="4">
        <f t="shared" si="2347"/>
        <v>1308</v>
      </c>
      <c r="AW318" s="4">
        <f t="shared" si="2347"/>
        <v>1336</v>
      </c>
      <c r="AX318" s="4">
        <f t="shared" si="2347"/>
        <v>1364</v>
      </c>
      <c r="AY318">
        <f t="shared" si="2347"/>
        <v>1392</v>
      </c>
      <c r="AZ318" s="4">
        <f t="shared" si="2347"/>
        <v>1420</v>
      </c>
      <c r="BA318" s="4">
        <f t="shared" si="2347"/>
        <v>1448</v>
      </c>
      <c r="BB318" s="4">
        <f t="shared" si="2347"/>
        <v>1476</v>
      </c>
      <c r="BC318" s="4">
        <f t="shared" si="2347"/>
        <v>1504</v>
      </c>
      <c r="BD318" s="4">
        <f t="shared" si="2347"/>
        <v>1532</v>
      </c>
      <c r="BE318" s="4">
        <f t="shared" si="2347"/>
        <v>1560</v>
      </c>
      <c r="BF318" s="4">
        <f t="shared" si="2347"/>
        <v>1588</v>
      </c>
      <c r="BG318" s="4">
        <f t="shared" si="2347"/>
        <v>1616</v>
      </c>
      <c r="BH318" s="4">
        <f t="shared" si="2347"/>
        <v>1644</v>
      </c>
      <c r="BI318">
        <f t="shared" si="2347"/>
        <v>1672</v>
      </c>
      <c r="BJ318" t="s">
        <v>1</v>
      </c>
    </row>
    <row r="319" spans="1:62">
      <c r="A319" s="4" t="s">
        <v>95</v>
      </c>
      <c r="B319" s="4">
        <v>180</v>
      </c>
      <c r="C319" s="4">
        <f>B319+15</f>
        <v>195</v>
      </c>
      <c r="D319" s="4">
        <f t="shared" ref="D319:BI319" si="2348">C319+15</f>
        <v>210</v>
      </c>
      <c r="E319" s="4">
        <f t="shared" si="2348"/>
        <v>225</v>
      </c>
      <c r="F319" s="4">
        <f t="shared" si="2348"/>
        <v>240</v>
      </c>
      <c r="G319" s="4">
        <f t="shared" si="2348"/>
        <v>255</v>
      </c>
      <c r="H319" s="4">
        <f t="shared" si="2348"/>
        <v>270</v>
      </c>
      <c r="I319" s="4">
        <f t="shared" si="2348"/>
        <v>285</v>
      </c>
      <c r="J319" s="4">
        <f t="shared" si="2348"/>
        <v>300</v>
      </c>
      <c r="K319">
        <f t="shared" si="2348"/>
        <v>315</v>
      </c>
      <c r="L319" s="4">
        <f t="shared" si="2348"/>
        <v>330</v>
      </c>
      <c r="M319" s="4">
        <f t="shared" si="2348"/>
        <v>345</v>
      </c>
      <c r="N319" s="4">
        <f t="shared" si="2348"/>
        <v>360</v>
      </c>
      <c r="O319" s="4">
        <f t="shared" si="2348"/>
        <v>375</v>
      </c>
      <c r="P319" s="4">
        <f t="shared" si="2348"/>
        <v>390</v>
      </c>
      <c r="Q319" s="4">
        <f t="shared" si="2348"/>
        <v>405</v>
      </c>
      <c r="R319" s="4">
        <f t="shared" si="2348"/>
        <v>420</v>
      </c>
      <c r="S319" s="4">
        <f t="shared" si="2348"/>
        <v>435</v>
      </c>
      <c r="T319" s="4">
        <f t="shared" si="2348"/>
        <v>450</v>
      </c>
      <c r="U319">
        <f t="shared" si="2348"/>
        <v>465</v>
      </c>
      <c r="V319" s="4">
        <f t="shared" si="2348"/>
        <v>480</v>
      </c>
      <c r="W319" s="4">
        <f t="shared" si="2348"/>
        <v>495</v>
      </c>
      <c r="X319" s="4">
        <f t="shared" si="2348"/>
        <v>510</v>
      </c>
      <c r="Y319" s="4">
        <f t="shared" si="2348"/>
        <v>525</v>
      </c>
      <c r="Z319" s="4">
        <f t="shared" si="2348"/>
        <v>540</v>
      </c>
      <c r="AA319" s="4">
        <f t="shared" si="2348"/>
        <v>555</v>
      </c>
      <c r="AB319" s="4">
        <f t="shared" si="2348"/>
        <v>570</v>
      </c>
      <c r="AC319" s="4">
        <f t="shared" si="2348"/>
        <v>585</v>
      </c>
      <c r="AD319" s="4">
        <f t="shared" si="2348"/>
        <v>600</v>
      </c>
      <c r="AE319">
        <f t="shared" si="2348"/>
        <v>615</v>
      </c>
      <c r="AF319" s="4">
        <f t="shared" si="2348"/>
        <v>630</v>
      </c>
      <c r="AG319" s="4">
        <f t="shared" si="2348"/>
        <v>645</v>
      </c>
      <c r="AH319" s="4">
        <f t="shared" si="2348"/>
        <v>660</v>
      </c>
      <c r="AI319" s="4">
        <f t="shared" si="2348"/>
        <v>675</v>
      </c>
      <c r="AJ319" s="4">
        <f t="shared" si="2348"/>
        <v>690</v>
      </c>
      <c r="AK319" s="4">
        <f t="shared" si="2348"/>
        <v>705</v>
      </c>
      <c r="AL319" s="4">
        <f t="shared" si="2348"/>
        <v>720</v>
      </c>
      <c r="AM319" s="4">
        <f t="shared" si="2348"/>
        <v>735</v>
      </c>
      <c r="AN319" s="4">
        <f t="shared" si="2348"/>
        <v>750</v>
      </c>
      <c r="AO319">
        <f t="shared" si="2348"/>
        <v>765</v>
      </c>
      <c r="AP319" s="4">
        <f t="shared" si="2348"/>
        <v>780</v>
      </c>
      <c r="AQ319" s="4">
        <f t="shared" si="2348"/>
        <v>795</v>
      </c>
      <c r="AR319" s="4">
        <f t="shared" si="2348"/>
        <v>810</v>
      </c>
      <c r="AS319" s="4">
        <f t="shared" si="2348"/>
        <v>825</v>
      </c>
      <c r="AT319" s="4">
        <f t="shared" si="2348"/>
        <v>840</v>
      </c>
      <c r="AU319" s="4">
        <f t="shared" si="2348"/>
        <v>855</v>
      </c>
      <c r="AV319" s="4">
        <f t="shared" si="2348"/>
        <v>870</v>
      </c>
      <c r="AW319" s="4">
        <f t="shared" si="2348"/>
        <v>885</v>
      </c>
      <c r="AX319" s="4">
        <f t="shared" si="2348"/>
        <v>900</v>
      </c>
      <c r="AY319">
        <f t="shared" si="2348"/>
        <v>915</v>
      </c>
      <c r="AZ319" s="4">
        <f t="shared" si="2348"/>
        <v>930</v>
      </c>
      <c r="BA319" s="4">
        <f t="shared" si="2348"/>
        <v>945</v>
      </c>
      <c r="BB319" s="4">
        <f t="shared" si="2348"/>
        <v>960</v>
      </c>
      <c r="BC319" s="4">
        <f t="shared" si="2348"/>
        <v>975</v>
      </c>
      <c r="BD319" s="4">
        <f t="shared" si="2348"/>
        <v>990</v>
      </c>
      <c r="BE319" s="4">
        <f t="shared" si="2348"/>
        <v>1005</v>
      </c>
      <c r="BF319" s="4">
        <f t="shared" si="2348"/>
        <v>1020</v>
      </c>
      <c r="BG319" s="4">
        <f t="shared" si="2348"/>
        <v>1035</v>
      </c>
      <c r="BH319" s="4">
        <f t="shared" si="2348"/>
        <v>1050</v>
      </c>
      <c r="BI319">
        <f t="shared" si="2348"/>
        <v>1065</v>
      </c>
      <c r="BJ319" t="s">
        <v>1</v>
      </c>
    </row>
    <row r="320" spans="1:62">
      <c r="A320" s="4" t="s">
        <v>5</v>
      </c>
    </row>
    <row r="321" spans="1:62">
      <c r="A321" s="4" t="s">
        <v>345</v>
      </c>
    </row>
    <row r="322" spans="1:62">
      <c r="A322" s="4" t="s">
        <v>71</v>
      </c>
      <c r="B322" s="4">
        <v>15</v>
      </c>
      <c r="C322" s="4">
        <f>B322+30</f>
        <v>45</v>
      </c>
      <c r="D322" s="4">
        <f t="shared" ref="D322:BI322" si="2349">C322+30</f>
        <v>75</v>
      </c>
      <c r="E322" s="4">
        <f t="shared" si="2349"/>
        <v>105</v>
      </c>
      <c r="F322" s="4">
        <f t="shared" si="2349"/>
        <v>135</v>
      </c>
      <c r="G322" s="4">
        <f t="shared" si="2349"/>
        <v>165</v>
      </c>
      <c r="H322" s="4">
        <f t="shared" si="2349"/>
        <v>195</v>
      </c>
      <c r="I322" s="4">
        <f t="shared" si="2349"/>
        <v>225</v>
      </c>
      <c r="J322" s="4">
        <f t="shared" si="2349"/>
        <v>255</v>
      </c>
      <c r="K322">
        <f t="shared" si="2349"/>
        <v>285</v>
      </c>
      <c r="L322" s="4">
        <f t="shared" si="2349"/>
        <v>315</v>
      </c>
      <c r="M322" s="4">
        <f t="shared" si="2349"/>
        <v>345</v>
      </c>
      <c r="N322" s="4">
        <f t="shared" si="2349"/>
        <v>375</v>
      </c>
      <c r="O322" s="4">
        <f t="shared" si="2349"/>
        <v>405</v>
      </c>
      <c r="P322" s="4">
        <f t="shared" si="2349"/>
        <v>435</v>
      </c>
      <c r="Q322" s="4">
        <f t="shared" si="2349"/>
        <v>465</v>
      </c>
      <c r="R322" s="4">
        <f t="shared" si="2349"/>
        <v>495</v>
      </c>
      <c r="S322" s="4">
        <f t="shared" si="2349"/>
        <v>525</v>
      </c>
      <c r="T322" s="4">
        <f t="shared" si="2349"/>
        <v>555</v>
      </c>
      <c r="U322">
        <f t="shared" si="2349"/>
        <v>585</v>
      </c>
      <c r="V322" s="4">
        <f t="shared" si="2349"/>
        <v>615</v>
      </c>
      <c r="W322" s="4">
        <f t="shared" si="2349"/>
        <v>645</v>
      </c>
      <c r="X322" s="4">
        <f t="shared" si="2349"/>
        <v>675</v>
      </c>
      <c r="Y322" s="4">
        <f t="shared" si="2349"/>
        <v>705</v>
      </c>
      <c r="Z322" s="4">
        <f t="shared" si="2349"/>
        <v>735</v>
      </c>
      <c r="AA322" s="4">
        <f t="shared" si="2349"/>
        <v>765</v>
      </c>
      <c r="AB322" s="4">
        <f t="shared" si="2349"/>
        <v>795</v>
      </c>
      <c r="AC322" s="4">
        <f t="shared" si="2349"/>
        <v>825</v>
      </c>
      <c r="AD322" s="4">
        <f t="shared" si="2349"/>
        <v>855</v>
      </c>
      <c r="AE322">
        <f t="shared" si="2349"/>
        <v>885</v>
      </c>
      <c r="AF322" s="4">
        <f t="shared" si="2349"/>
        <v>915</v>
      </c>
      <c r="AG322" s="4">
        <f t="shared" si="2349"/>
        <v>945</v>
      </c>
      <c r="AH322" s="4">
        <f t="shared" si="2349"/>
        <v>975</v>
      </c>
      <c r="AI322" s="4">
        <f t="shared" si="2349"/>
        <v>1005</v>
      </c>
      <c r="AJ322" s="4">
        <f t="shared" si="2349"/>
        <v>1035</v>
      </c>
      <c r="AK322" s="4">
        <f t="shared" si="2349"/>
        <v>1065</v>
      </c>
      <c r="AL322" s="4">
        <f t="shared" si="2349"/>
        <v>1095</v>
      </c>
      <c r="AM322" s="4">
        <f t="shared" si="2349"/>
        <v>1125</v>
      </c>
      <c r="AN322" s="4">
        <f t="shared" si="2349"/>
        <v>1155</v>
      </c>
      <c r="AO322">
        <f t="shared" si="2349"/>
        <v>1185</v>
      </c>
      <c r="AP322" s="4">
        <f t="shared" si="2349"/>
        <v>1215</v>
      </c>
      <c r="AQ322" s="4">
        <f t="shared" si="2349"/>
        <v>1245</v>
      </c>
      <c r="AR322" s="4">
        <f t="shared" si="2349"/>
        <v>1275</v>
      </c>
      <c r="AS322" s="4">
        <f t="shared" si="2349"/>
        <v>1305</v>
      </c>
      <c r="AT322" s="4">
        <f t="shared" si="2349"/>
        <v>1335</v>
      </c>
      <c r="AU322" s="4">
        <f t="shared" si="2349"/>
        <v>1365</v>
      </c>
      <c r="AV322" s="4">
        <f t="shared" si="2349"/>
        <v>1395</v>
      </c>
      <c r="AW322" s="4">
        <f t="shared" si="2349"/>
        <v>1425</v>
      </c>
      <c r="AX322" s="4">
        <f t="shared" si="2349"/>
        <v>1455</v>
      </c>
      <c r="AY322">
        <f t="shared" si="2349"/>
        <v>1485</v>
      </c>
      <c r="AZ322" s="4">
        <f t="shared" si="2349"/>
        <v>1515</v>
      </c>
      <c r="BA322" s="4">
        <f t="shared" si="2349"/>
        <v>1545</v>
      </c>
      <c r="BB322" s="4">
        <f t="shared" si="2349"/>
        <v>1575</v>
      </c>
      <c r="BC322" s="4">
        <f t="shared" si="2349"/>
        <v>1605</v>
      </c>
      <c r="BD322" s="4">
        <f t="shared" si="2349"/>
        <v>1635</v>
      </c>
      <c r="BE322" s="4">
        <f t="shared" si="2349"/>
        <v>1665</v>
      </c>
      <c r="BF322" s="4">
        <f t="shared" si="2349"/>
        <v>1695</v>
      </c>
      <c r="BG322" s="4">
        <f t="shared" si="2349"/>
        <v>1725</v>
      </c>
      <c r="BH322" s="4">
        <f t="shared" si="2349"/>
        <v>1755</v>
      </c>
      <c r="BI322">
        <f t="shared" si="2349"/>
        <v>1785</v>
      </c>
      <c r="BJ322" t="s">
        <v>1</v>
      </c>
    </row>
    <row r="323" spans="1:62">
      <c r="A323" s="4" t="s">
        <v>96</v>
      </c>
      <c r="B323" s="4">
        <v>0.6</v>
      </c>
      <c r="C323" s="4">
        <f>B323+0.2</f>
        <v>0.8</v>
      </c>
      <c r="D323" s="4">
        <f t="shared" ref="D323:AW323" si="2350">C323+0.2</f>
        <v>1</v>
      </c>
      <c r="E323" s="4">
        <f t="shared" si="2350"/>
        <v>1.2</v>
      </c>
      <c r="F323" s="4">
        <f t="shared" si="2350"/>
        <v>1.4</v>
      </c>
      <c r="G323" s="4">
        <f t="shared" si="2350"/>
        <v>1.5999999999999999</v>
      </c>
      <c r="H323" s="4">
        <f t="shared" si="2350"/>
        <v>1.7999999999999998</v>
      </c>
      <c r="I323" s="4">
        <f t="shared" si="2350"/>
        <v>1.9999999999999998</v>
      </c>
      <c r="J323" s="4">
        <f t="shared" si="2350"/>
        <v>2.1999999999999997</v>
      </c>
      <c r="K323">
        <f t="shared" si="2350"/>
        <v>2.4</v>
      </c>
      <c r="L323" s="4">
        <f t="shared" si="2350"/>
        <v>2.6</v>
      </c>
      <c r="M323" s="4">
        <f t="shared" si="2350"/>
        <v>2.8000000000000003</v>
      </c>
      <c r="N323" s="4">
        <f t="shared" si="2350"/>
        <v>3.0000000000000004</v>
      </c>
      <c r="O323" s="4">
        <f t="shared" si="2350"/>
        <v>3.2000000000000006</v>
      </c>
      <c r="P323" s="4">
        <f t="shared" si="2350"/>
        <v>3.4000000000000008</v>
      </c>
      <c r="Q323" s="4">
        <f t="shared" si="2350"/>
        <v>3.600000000000001</v>
      </c>
      <c r="R323" s="4">
        <f t="shared" si="2350"/>
        <v>3.8000000000000012</v>
      </c>
      <c r="S323" s="4">
        <f t="shared" si="2350"/>
        <v>4.0000000000000009</v>
      </c>
      <c r="T323" s="4">
        <f t="shared" si="2350"/>
        <v>4.2000000000000011</v>
      </c>
      <c r="U323">
        <f t="shared" si="2350"/>
        <v>4.4000000000000012</v>
      </c>
      <c r="V323" s="4">
        <f t="shared" si="2350"/>
        <v>4.6000000000000014</v>
      </c>
      <c r="W323" s="4">
        <f t="shared" si="2350"/>
        <v>4.8000000000000016</v>
      </c>
      <c r="X323" s="4">
        <f t="shared" si="2350"/>
        <v>5.0000000000000018</v>
      </c>
      <c r="Y323" s="4">
        <f t="shared" si="2350"/>
        <v>5.200000000000002</v>
      </c>
      <c r="Z323" s="4">
        <f t="shared" si="2350"/>
        <v>5.4000000000000021</v>
      </c>
      <c r="AA323" s="4">
        <f t="shared" si="2350"/>
        <v>5.6000000000000023</v>
      </c>
      <c r="AB323" s="4">
        <f t="shared" si="2350"/>
        <v>5.8000000000000025</v>
      </c>
      <c r="AC323" s="4">
        <f t="shared" si="2350"/>
        <v>6.0000000000000027</v>
      </c>
      <c r="AD323" s="4">
        <f t="shared" si="2350"/>
        <v>6.2000000000000028</v>
      </c>
      <c r="AE323">
        <f t="shared" si="2350"/>
        <v>6.400000000000003</v>
      </c>
      <c r="AF323" s="4">
        <f t="shared" si="2350"/>
        <v>6.6000000000000032</v>
      </c>
      <c r="AG323" s="4">
        <f t="shared" si="2350"/>
        <v>6.8000000000000034</v>
      </c>
      <c r="AH323" s="4">
        <f t="shared" si="2350"/>
        <v>7.0000000000000036</v>
      </c>
      <c r="AI323" s="4">
        <f t="shared" si="2350"/>
        <v>7.2000000000000037</v>
      </c>
      <c r="AJ323" s="4">
        <f t="shared" si="2350"/>
        <v>7.4000000000000039</v>
      </c>
      <c r="AK323" s="4">
        <f t="shared" si="2350"/>
        <v>7.6000000000000041</v>
      </c>
      <c r="AL323" s="4">
        <f t="shared" si="2350"/>
        <v>7.8000000000000043</v>
      </c>
      <c r="AM323" s="4">
        <f t="shared" si="2350"/>
        <v>8.0000000000000036</v>
      </c>
      <c r="AN323" s="4">
        <f t="shared" si="2350"/>
        <v>8.2000000000000028</v>
      </c>
      <c r="AO323">
        <f t="shared" si="2350"/>
        <v>8.4000000000000021</v>
      </c>
      <c r="AP323" s="4">
        <f t="shared" si="2350"/>
        <v>8.6000000000000014</v>
      </c>
      <c r="AQ323" s="4">
        <f t="shared" si="2350"/>
        <v>8.8000000000000007</v>
      </c>
      <c r="AR323" s="4">
        <f t="shared" si="2350"/>
        <v>9</v>
      </c>
      <c r="AS323" s="4">
        <f t="shared" si="2350"/>
        <v>9.1999999999999993</v>
      </c>
      <c r="AT323" s="4">
        <f t="shared" si="2350"/>
        <v>9.3999999999999986</v>
      </c>
      <c r="AU323" s="4">
        <f t="shared" si="2350"/>
        <v>9.5999999999999979</v>
      </c>
      <c r="AV323" s="4">
        <f t="shared" si="2350"/>
        <v>9.7999999999999972</v>
      </c>
      <c r="AW323" s="4">
        <f t="shared" si="2350"/>
        <v>9.9999999999999964</v>
      </c>
      <c r="AX323" s="4">
        <f>AW323</f>
        <v>9.9999999999999964</v>
      </c>
      <c r="AY323">
        <f t="shared" ref="AY323:BI323" si="2351">AX323</f>
        <v>9.9999999999999964</v>
      </c>
      <c r="AZ323" s="4">
        <f t="shared" si="2351"/>
        <v>9.9999999999999964</v>
      </c>
      <c r="BA323" s="4">
        <f t="shared" si="2351"/>
        <v>9.9999999999999964</v>
      </c>
      <c r="BB323" s="4">
        <f t="shared" si="2351"/>
        <v>9.9999999999999964</v>
      </c>
      <c r="BC323" s="4">
        <f t="shared" si="2351"/>
        <v>9.9999999999999964</v>
      </c>
      <c r="BD323" s="4">
        <f t="shared" si="2351"/>
        <v>9.9999999999999964</v>
      </c>
      <c r="BE323" s="4">
        <f t="shared" si="2351"/>
        <v>9.9999999999999964</v>
      </c>
      <c r="BF323" s="4">
        <f t="shared" si="2351"/>
        <v>9.9999999999999964</v>
      </c>
      <c r="BG323" s="4">
        <f t="shared" si="2351"/>
        <v>9.9999999999999964</v>
      </c>
      <c r="BH323" s="4">
        <f t="shared" si="2351"/>
        <v>9.9999999999999964</v>
      </c>
      <c r="BI323">
        <f t="shared" si="2351"/>
        <v>9.9999999999999964</v>
      </c>
      <c r="BJ323" t="s">
        <v>1</v>
      </c>
    </row>
    <row r="324" spans="1:62">
      <c r="A324" s="4" t="s">
        <v>5</v>
      </c>
    </row>
    <row r="325" spans="1:62">
      <c r="A325" s="4" t="s">
        <v>346</v>
      </c>
    </row>
    <row r="326" spans="1:62">
      <c r="A326" s="4" t="s">
        <v>85</v>
      </c>
      <c r="B326" s="4">
        <v>3</v>
      </c>
      <c r="C326" s="4">
        <v>4</v>
      </c>
      <c r="D326" s="4">
        <v>5</v>
      </c>
      <c r="E326" s="4">
        <v>6</v>
      </c>
      <c r="F326" s="4">
        <v>7</v>
      </c>
      <c r="G326" s="4">
        <v>8</v>
      </c>
      <c r="H326" s="4">
        <v>9</v>
      </c>
      <c r="I326" s="4">
        <v>10</v>
      </c>
      <c r="J326" s="4">
        <v>13</v>
      </c>
      <c r="K326" s="1">
        <v>16</v>
      </c>
      <c r="L326" s="4">
        <v>19</v>
      </c>
      <c r="M326" s="4">
        <v>22</v>
      </c>
      <c r="N326" s="4">
        <v>25</v>
      </c>
      <c r="O326" s="4">
        <v>28</v>
      </c>
      <c r="P326" s="4">
        <v>31</v>
      </c>
      <c r="Q326" s="4">
        <v>34</v>
      </c>
      <c r="R326" s="4">
        <v>43</v>
      </c>
      <c r="S326" s="4">
        <v>52</v>
      </c>
      <c r="T326" s="4">
        <v>61</v>
      </c>
      <c r="U326" s="2">
        <v>70</v>
      </c>
      <c r="V326" s="4">
        <v>79</v>
      </c>
      <c r="W326" s="4">
        <v>88</v>
      </c>
      <c r="X326" s="4">
        <v>100</v>
      </c>
      <c r="Y326" s="4">
        <v>112</v>
      </c>
      <c r="Z326" s="4">
        <v>124</v>
      </c>
      <c r="AA326" s="4">
        <v>136</v>
      </c>
      <c r="AB326" s="4">
        <v>148</v>
      </c>
      <c r="AC326" s="4">
        <v>160</v>
      </c>
      <c r="AD326" s="4">
        <v>175</v>
      </c>
      <c r="AE326" s="1">
        <v>190</v>
      </c>
      <c r="AF326" s="4">
        <f>AE326+15</f>
        <v>205</v>
      </c>
      <c r="AG326" s="4">
        <f t="shared" ref="AG326:BI326" si="2352">AF326+15</f>
        <v>220</v>
      </c>
      <c r="AH326" s="4">
        <f t="shared" si="2352"/>
        <v>235</v>
      </c>
      <c r="AI326" s="4">
        <f t="shared" si="2352"/>
        <v>250</v>
      </c>
      <c r="AJ326" s="4">
        <f t="shared" si="2352"/>
        <v>265</v>
      </c>
      <c r="AK326" s="4">
        <f t="shared" si="2352"/>
        <v>280</v>
      </c>
      <c r="AL326" s="4">
        <f t="shared" si="2352"/>
        <v>295</v>
      </c>
      <c r="AM326" s="4">
        <f t="shared" si="2352"/>
        <v>310</v>
      </c>
      <c r="AN326" s="4">
        <f t="shared" si="2352"/>
        <v>325</v>
      </c>
      <c r="AO326">
        <f t="shared" si="2352"/>
        <v>340</v>
      </c>
      <c r="AP326" s="4">
        <f t="shared" si="2352"/>
        <v>355</v>
      </c>
      <c r="AQ326" s="4">
        <f t="shared" si="2352"/>
        <v>370</v>
      </c>
      <c r="AR326" s="4">
        <f t="shared" si="2352"/>
        <v>385</v>
      </c>
      <c r="AS326" s="4">
        <f t="shared" si="2352"/>
        <v>400</v>
      </c>
      <c r="AT326" s="4">
        <f t="shared" si="2352"/>
        <v>415</v>
      </c>
      <c r="AU326" s="4">
        <f t="shared" si="2352"/>
        <v>430</v>
      </c>
      <c r="AV326" s="4">
        <f t="shared" si="2352"/>
        <v>445</v>
      </c>
      <c r="AW326" s="4">
        <f t="shared" si="2352"/>
        <v>460</v>
      </c>
      <c r="AX326" s="4">
        <f t="shared" si="2352"/>
        <v>475</v>
      </c>
      <c r="AY326">
        <f t="shared" si="2352"/>
        <v>490</v>
      </c>
      <c r="AZ326" s="4">
        <f t="shared" si="2352"/>
        <v>505</v>
      </c>
      <c r="BA326" s="4">
        <f t="shared" si="2352"/>
        <v>520</v>
      </c>
      <c r="BB326" s="4">
        <f t="shared" si="2352"/>
        <v>535</v>
      </c>
      <c r="BC326" s="4">
        <f t="shared" si="2352"/>
        <v>550</v>
      </c>
      <c r="BD326" s="4">
        <f t="shared" si="2352"/>
        <v>565</v>
      </c>
      <c r="BE326" s="4">
        <f t="shared" si="2352"/>
        <v>580</v>
      </c>
      <c r="BF326" s="4">
        <f t="shared" si="2352"/>
        <v>595</v>
      </c>
      <c r="BG326" s="4">
        <f t="shared" si="2352"/>
        <v>610</v>
      </c>
      <c r="BH326" s="4">
        <f t="shared" si="2352"/>
        <v>625</v>
      </c>
      <c r="BI326">
        <f t="shared" si="2352"/>
        <v>640</v>
      </c>
      <c r="BJ326" t="s">
        <v>1</v>
      </c>
    </row>
    <row r="327" spans="1:62">
      <c r="A327" s="4" t="s">
        <v>86</v>
      </c>
      <c r="B327" s="4">
        <v>5</v>
      </c>
      <c r="C327" s="4">
        <v>7</v>
      </c>
      <c r="D327" s="4">
        <v>9</v>
      </c>
      <c r="E327" s="4">
        <v>11</v>
      </c>
      <c r="F327" s="4">
        <v>13</v>
      </c>
      <c r="G327" s="4">
        <v>15</v>
      </c>
      <c r="H327" s="4">
        <v>17</v>
      </c>
      <c r="I327" s="4">
        <v>19</v>
      </c>
      <c r="J327" s="4">
        <v>23</v>
      </c>
      <c r="K327" s="1">
        <v>27</v>
      </c>
      <c r="L327" s="4">
        <v>31</v>
      </c>
      <c r="M327" s="4">
        <v>35</v>
      </c>
      <c r="N327" s="4">
        <v>39</v>
      </c>
      <c r="O327" s="4">
        <v>43</v>
      </c>
      <c r="P327" s="4">
        <v>47</v>
      </c>
      <c r="Q327" s="4">
        <v>51</v>
      </c>
      <c r="R327" s="4">
        <v>61</v>
      </c>
      <c r="S327" s="4">
        <v>71</v>
      </c>
      <c r="T327" s="4">
        <v>81</v>
      </c>
      <c r="U327" s="2">
        <v>91</v>
      </c>
      <c r="V327" s="4">
        <v>101</v>
      </c>
      <c r="W327" s="4">
        <v>111</v>
      </c>
      <c r="X327" s="4">
        <v>124</v>
      </c>
      <c r="Y327" s="4">
        <v>137</v>
      </c>
      <c r="Z327" s="4">
        <v>150</v>
      </c>
      <c r="AA327" s="4">
        <v>163</v>
      </c>
      <c r="AB327" s="4">
        <v>176</v>
      </c>
      <c r="AC327" s="4">
        <v>189</v>
      </c>
      <c r="AD327" s="4">
        <v>205</v>
      </c>
      <c r="AE327" s="1">
        <v>221</v>
      </c>
      <c r="AF327" s="4">
        <f>AE327+16</f>
        <v>237</v>
      </c>
      <c r="AG327" s="4">
        <f t="shared" ref="AG327:BI327" si="2353">AF327+16</f>
        <v>253</v>
      </c>
      <c r="AH327" s="4">
        <f t="shared" si="2353"/>
        <v>269</v>
      </c>
      <c r="AI327" s="4">
        <f t="shared" si="2353"/>
        <v>285</v>
      </c>
      <c r="AJ327" s="4">
        <f t="shared" si="2353"/>
        <v>301</v>
      </c>
      <c r="AK327" s="4">
        <f t="shared" si="2353"/>
        <v>317</v>
      </c>
      <c r="AL327" s="4">
        <f t="shared" si="2353"/>
        <v>333</v>
      </c>
      <c r="AM327" s="4">
        <f t="shared" si="2353"/>
        <v>349</v>
      </c>
      <c r="AN327" s="4">
        <f t="shared" si="2353"/>
        <v>365</v>
      </c>
      <c r="AO327">
        <f t="shared" si="2353"/>
        <v>381</v>
      </c>
      <c r="AP327" s="4">
        <f t="shared" si="2353"/>
        <v>397</v>
      </c>
      <c r="AQ327" s="4">
        <f t="shared" si="2353"/>
        <v>413</v>
      </c>
      <c r="AR327" s="4">
        <f t="shared" si="2353"/>
        <v>429</v>
      </c>
      <c r="AS327" s="4">
        <f t="shared" si="2353"/>
        <v>445</v>
      </c>
      <c r="AT327" s="4">
        <f t="shared" si="2353"/>
        <v>461</v>
      </c>
      <c r="AU327" s="4">
        <f t="shared" si="2353"/>
        <v>477</v>
      </c>
      <c r="AV327" s="4">
        <f t="shared" si="2353"/>
        <v>493</v>
      </c>
      <c r="AW327" s="4">
        <f t="shared" si="2353"/>
        <v>509</v>
      </c>
      <c r="AX327" s="4">
        <f t="shared" si="2353"/>
        <v>525</v>
      </c>
      <c r="AY327">
        <f t="shared" si="2353"/>
        <v>541</v>
      </c>
      <c r="AZ327" s="4">
        <f t="shared" si="2353"/>
        <v>557</v>
      </c>
      <c r="BA327" s="4">
        <f t="shared" si="2353"/>
        <v>573</v>
      </c>
      <c r="BB327" s="4">
        <f t="shared" si="2353"/>
        <v>589</v>
      </c>
      <c r="BC327" s="4">
        <f t="shared" si="2353"/>
        <v>605</v>
      </c>
      <c r="BD327" s="4">
        <f t="shared" si="2353"/>
        <v>621</v>
      </c>
      <c r="BE327" s="4">
        <f t="shared" si="2353"/>
        <v>637</v>
      </c>
      <c r="BF327" s="4">
        <f t="shared" si="2353"/>
        <v>653</v>
      </c>
      <c r="BG327" s="4">
        <f t="shared" si="2353"/>
        <v>669</v>
      </c>
      <c r="BH327" s="4">
        <f t="shared" si="2353"/>
        <v>685</v>
      </c>
      <c r="BI327">
        <f t="shared" si="2353"/>
        <v>701</v>
      </c>
      <c r="BJ327" t="s">
        <v>1</v>
      </c>
    </row>
    <row r="328" spans="1:62">
      <c r="A328" s="4" t="s">
        <v>97</v>
      </c>
      <c r="B328" s="4">
        <v>1</v>
      </c>
      <c r="C328" s="4">
        <f>B328+1</f>
        <v>2</v>
      </c>
      <c r="D328" s="4">
        <f t="shared" ref="D328:BI328" si="2354">C328+1</f>
        <v>3</v>
      </c>
      <c r="E328" s="4">
        <f t="shared" si="2354"/>
        <v>4</v>
      </c>
      <c r="F328" s="4">
        <f t="shared" si="2354"/>
        <v>5</v>
      </c>
      <c r="G328" s="4">
        <f t="shared" si="2354"/>
        <v>6</v>
      </c>
      <c r="H328" s="4">
        <f t="shared" si="2354"/>
        <v>7</v>
      </c>
      <c r="I328" s="4">
        <f t="shared" si="2354"/>
        <v>8</v>
      </c>
      <c r="J328" s="4">
        <f t="shared" si="2354"/>
        <v>9</v>
      </c>
      <c r="K328">
        <f t="shared" si="2354"/>
        <v>10</v>
      </c>
      <c r="L328" s="4">
        <f t="shared" si="2354"/>
        <v>11</v>
      </c>
      <c r="M328" s="4">
        <f t="shared" si="2354"/>
        <v>12</v>
      </c>
      <c r="N328" s="4">
        <f t="shared" si="2354"/>
        <v>13</v>
      </c>
      <c r="O328" s="4">
        <f t="shared" si="2354"/>
        <v>14</v>
      </c>
      <c r="P328" s="4">
        <f t="shared" si="2354"/>
        <v>15</v>
      </c>
      <c r="Q328" s="4">
        <f t="shared" si="2354"/>
        <v>16</v>
      </c>
      <c r="R328" s="4">
        <f t="shared" si="2354"/>
        <v>17</v>
      </c>
      <c r="S328" s="4">
        <f t="shared" si="2354"/>
        <v>18</v>
      </c>
      <c r="T328" s="4">
        <f t="shared" si="2354"/>
        <v>19</v>
      </c>
      <c r="U328">
        <f t="shared" si="2354"/>
        <v>20</v>
      </c>
      <c r="V328" s="4">
        <f t="shared" si="2354"/>
        <v>21</v>
      </c>
      <c r="W328" s="4">
        <f t="shared" si="2354"/>
        <v>22</v>
      </c>
      <c r="X328" s="4">
        <f t="shared" si="2354"/>
        <v>23</v>
      </c>
      <c r="Y328" s="4">
        <f t="shared" si="2354"/>
        <v>24</v>
      </c>
      <c r="Z328" s="4">
        <f t="shared" si="2354"/>
        <v>25</v>
      </c>
      <c r="AA328" s="4">
        <f t="shared" si="2354"/>
        <v>26</v>
      </c>
      <c r="AB328" s="4">
        <f t="shared" si="2354"/>
        <v>27</v>
      </c>
      <c r="AC328" s="4">
        <f t="shared" si="2354"/>
        <v>28</v>
      </c>
      <c r="AD328" s="4">
        <f t="shared" si="2354"/>
        <v>29</v>
      </c>
      <c r="AE328">
        <f t="shared" si="2354"/>
        <v>30</v>
      </c>
      <c r="AF328" s="4">
        <f t="shared" si="2354"/>
        <v>31</v>
      </c>
      <c r="AG328" s="4">
        <f t="shared" si="2354"/>
        <v>32</v>
      </c>
      <c r="AH328" s="4">
        <f t="shared" si="2354"/>
        <v>33</v>
      </c>
      <c r="AI328" s="4">
        <f t="shared" si="2354"/>
        <v>34</v>
      </c>
      <c r="AJ328" s="4">
        <f t="shared" si="2354"/>
        <v>35</v>
      </c>
      <c r="AK328" s="4">
        <f t="shared" si="2354"/>
        <v>36</v>
      </c>
      <c r="AL328" s="4">
        <f t="shared" si="2354"/>
        <v>37</v>
      </c>
      <c r="AM328" s="4">
        <f t="shared" si="2354"/>
        <v>38</v>
      </c>
      <c r="AN328" s="4">
        <f t="shared" si="2354"/>
        <v>39</v>
      </c>
      <c r="AO328">
        <f t="shared" si="2354"/>
        <v>40</v>
      </c>
      <c r="AP328" s="4">
        <f t="shared" si="2354"/>
        <v>41</v>
      </c>
      <c r="AQ328" s="4">
        <f t="shared" si="2354"/>
        <v>42</v>
      </c>
      <c r="AR328" s="4">
        <f t="shared" si="2354"/>
        <v>43</v>
      </c>
      <c r="AS328" s="4">
        <f t="shared" si="2354"/>
        <v>44</v>
      </c>
      <c r="AT328" s="4">
        <f t="shared" si="2354"/>
        <v>45</v>
      </c>
      <c r="AU328" s="4">
        <f t="shared" si="2354"/>
        <v>46</v>
      </c>
      <c r="AV328" s="4">
        <f t="shared" si="2354"/>
        <v>47</v>
      </c>
      <c r="AW328" s="4">
        <f t="shared" si="2354"/>
        <v>48</v>
      </c>
      <c r="AX328" s="4">
        <f t="shared" si="2354"/>
        <v>49</v>
      </c>
      <c r="AY328">
        <f t="shared" si="2354"/>
        <v>50</v>
      </c>
      <c r="AZ328" s="4">
        <f t="shared" si="2354"/>
        <v>51</v>
      </c>
      <c r="BA328" s="4">
        <f t="shared" si="2354"/>
        <v>52</v>
      </c>
      <c r="BB328" s="4">
        <f t="shared" si="2354"/>
        <v>53</v>
      </c>
      <c r="BC328" s="4">
        <f t="shared" si="2354"/>
        <v>54</v>
      </c>
      <c r="BD328" s="4">
        <f t="shared" si="2354"/>
        <v>55</v>
      </c>
      <c r="BE328" s="4">
        <f t="shared" si="2354"/>
        <v>56</v>
      </c>
      <c r="BF328" s="4">
        <f t="shared" si="2354"/>
        <v>57</v>
      </c>
      <c r="BG328" s="4">
        <f t="shared" si="2354"/>
        <v>58</v>
      </c>
      <c r="BH328" s="4">
        <f t="shared" si="2354"/>
        <v>59</v>
      </c>
      <c r="BI328">
        <f t="shared" si="2354"/>
        <v>60</v>
      </c>
      <c r="BJ328" t="s">
        <v>1</v>
      </c>
    </row>
    <row r="329" spans="1:62">
      <c r="A329" s="4" t="s">
        <v>98</v>
      </c>
      <c r="B329" s="4">
        <v>4</v>
      </c>
      <c r="C329" s="4">
        <f>B329+2</f>
        <v>6</v>
      </c>
      <c r="D329" s="4">
        <f t="shared" ref="D329:BI329" si="2355">C329+2</f>
        <v>8</v>
      </c>
      <c r="E329" s="4">
        <f t="shared" si="2355"/>
        <v>10</v>
      </c>
      <c r="F329" s="4">
        <f t="shared" si="2355"/>
        <v>12</v>
      </c>
      <c r="G329" s="4">
        <f t="shared" si="2355"/>
        <v>14</v>
      </c>
      <c r="H329" s="4">
        <f t="shared" si="2355"/>
        <v>16</v>
      </c>
      <c r="I329" s="4">
        <f t="shared" si="2355"/>
        <v>18</v>
      </c>
      <c r="J329" s="4">
        <f t="shared" si="2355"/>
        <v>20</v>
      </c>
      <c r="K329">
        <f t="shared" si="2355"/>
        <v>22</v>
      </c>
      <c r="L329" s="4">
        <f t="shared" si="2355"/>
        <v>24</v>
      </c>
      <c r="M329" s="4">
        <f t="shared" si="2355"/>
        <v>26</v>
      </c>
      <c r="N329" s="4">
        <f t="shared" si="2355"/>
        <v>28</v>
      </c>
      <c r="O329" s="4">
        <f t="shared" si="2355"/>
        <v>30</v>
      </c>
      <c r="P329" s="4">
        <f t="shared" si="2355"/>
        <v>32</v>
      </c>
      <c r="Q329" s="4">
        <f t="shared" si="2355"/>
        <v>34</v>
      </c>
      <c r="R329" s="4">
        <f t="shared" si="2355"/>
        <v>36</v>
      </c>
      <c r="S329" s="4">
        <f t="shared" si="2355"/>
        <v>38</v>
      </c>
      <c r="T329" s="4">
        <f t="shared" si="2355"/>
        <v>40</v>
      </c>
      <c r="U329">
        <f t="shared" si="2355"/>
        <v>42</v>
      </c>
      <c r="V329" s="4">
        <f t="shared" si="2355"/>
        <v>44</v>
      </c>
      <c r="W329" s="4">
        <f t="shared" si="2355"/>
        <v>46</v>
      </c>
      <c r="X329" s="4">
        <f t="shared" si="2355"/>
        <v>48</v>
      </c>
      <c r="Y329" s="4">
        <f t="shared" si="2355"/>
        <v>50</v>
      </c>
      <c r="Z329" s="4">
        <f t="shared" si="2355"/>
        <v>52</v>
      </c>
      <c r="AA329" s="4">
        <f t="shared" si="2355"/>
        <v>54</v>
      </c>
      <c r="AB329" s="4">
        <f t="shared" si="2355"/>
        <v>56</v>
      </c>
      <c r="AC329" s="4">
        <f t="shared" si="2355"/>
        <v>58</v>
      </c>
      <c r="AD329" s="4">
        <f t="shared" si="2355"/>
        <v>60</v>
      </c>
      <c r="AE329">
        <f t="shared" si="2355"/>
        <v>62</v>
      </c>
      <c r="AF329" s="4">
        <f t="shared" si="2355"/>
        <v>64</v>
      </c>
      <c r="AG329" s="4">
        <f t="shared" si="2355"/>
        <v>66</v>
      </c>
      <c r="AH329" s="4">
        <f t="shared" si="2355"/>
        <v>68</v>
      </c>
      <c r="AI329" s="4">
        <f t="shared" si="2355"/>
        <v>70</v>
      </c>
      <c r="AJ329" s="4">
        <f t="shared" si="2355"/>
        <v>72</v>
      </c>
      <c r="AK329" s="4">
        <f t="shared" si="2355"/>
        <v>74</v>
      </c>
      <c r="AL329" s="4">
        <f t="shared" si="2355"/>
        <v>76</v>
      </c>
      <c r="AM329" s="4">
        <f t="shared" si="2355"/>
        <v>78</v>
      </c>
      <c r="AN329" s="4">
        <f t="shared" si="2355"/>
        <v>80</v>
      </c>
      <c r="AO329">
        <f t="shared" si="2355"/>
        <v>82</v>
      </c>
      <c r="AP329" s="4">
        <f t="shared" si="2355"/>
        <v>84</v>
      </c>
      <c r="AQ329" s="4">
        <f t="shared" si="2355"/>
        <v>86</v>
      </c>
      <c r="AR329" s="4">
        <f t="shared" si="2355"/>
        <v>88</v>
      </c>
      <c r="AS329" s="4">
        <f t="shared" si="2355"/>
        <v>90</v>
      </c>
      <c r="AT329" s="4">
        <f t="shared" si="2355"/>
        <v>92</v>
      </c>
      <c r="AU329" s="4">
        <f t="shared" si="2355"/>
        <v>94</v>
      </c>
      <c r="AV329" s="4">
        <f t="shared" si="2355"/>
        <v>96</v>
      </c>
      <c r="AW329" s="4">
        <f t="shared" si="2355"/>
        <v>98</v>
      </c>
      <c r="AX329" s="4">
        <f t="shared" si="2355"/>
        <v>100</v>
      </c>
      <c r="AY329">
        <f t="shared" si="2355"/>
        <v>102</v>
      </c>
      <c r="AZ329" s="4">
        <f t="shared" si="2355"/>
        <v>104</v>
      </c>
      <c r="BA329" s="4">
        <f t="shared" si="2355"/>
        <v>106</v>
      </c>
      <c r="BB329" s="4">
        <f t="shared" si="2355"/>
        <v>108</v>
      </c>
      <c r="BC329" s="4">
        <f t="shared" si="2355"/>
        <v>110</v>
      </c>
      <c r="BD329" s="4">
        <f t="shared" si="2355"/>
        <v>112</v>
      </c>
      <c r="BE329" s="4">
        <f t="shared" si="2355"/>
        <v>114</v>
      </c>
      <c r="BF329" s="4">
        <f t="shared" si="2355"/>
        <v>116</v>
      </c>
      <c r="BG329" s="4">
        <f t="shared" si="2355"/>
        <v>118</v>
      </c>
      <c r="BH329" s="4">
        <f t="shared" si="2355"/>
        <v>120</v>
      </c>
      <c r="BI329">
        <f t="shared" si="2355"/>
        <v>122</v>
      </c>
      <c r="BJ329" t="s">
        <v>1</v>
      </c>
    </row>
    <row r="330" spans="1:62">
      <c r="A330" s="4" t="s">
        <v>4</v>
      </c>
      <c r="B330" s="4">
        <v>2</v>
      </c>
      <c r="C330" s="4">
        <f>B330+0.2</f>
        <v>2.2000000000000002</v>
      </c>
      <c r="D330" s="4">
        <f>C330+0.3</f>
        <v>2.5</v>
      </c>
      <c r="E330" s="4">
        <f t="shared" ref="E330" si="2356">D330+0.2</f>
        <v>2.7</v>
      </c>
      <c r="F330" s="4">
        <f t="shared" ref="F330" si="2357">E330+0.3</f>
        <v>3</v>
      </c>
      <c r="G330" s="4">
        <f t="shared" ref="G330" si="2358">F330+0.2</f>
        <v>3.2</v>
      </c>
      <c r="H330" s="4">
        <f t="shared" ref="H330" si="2359">G330+0.3</f>
        <v>3.5</v>
      </c>
      <c r="I330" s="4">
        <f t="shared" ref="I330" si="2360">H330+0.2</f>
        <v>3.7</v>
      </c>
      <c r="J330" s="4">
        <f t="shared" ref="J330" si="2361">I330+0.3</f>
        <v>4</v>
      </c>
      <c r="K330">
        <f t="shared" ref="K330" si="2362">J330+0.2</f>
        <v>4.2</v>
      </c>
      <c r="L330" s="4">
        <f t="shared" ref="L330" si="2363">K330+0.3</f>
        <v>4.5</v>
      </c>
      <c r="M330" s="4">
        <f t="shared" ref="M330" si="2364">L330+0.2</f>
        <v>4.7</v>
      </c>
      <c r="N330" s="4">
        <f t="shared" ref="N330" si="2365">M330+0.3</f>
        <v>5</v>
      </c>
      <c r="O330" s="4">
        <f t="shared" ref="O330" si="2366">N330+0.2</f>
        <v>5.2</v>
      </c>
      <c r="P330" s="4">
        <f t="shared" ref="P330" si="2367">O330+0.3</f>
        <v>5.5</v>
      </c>
      <c r="Q330" s="4">
        <f t="shared" ref="Q330" si="2368">P330+0.2</f>
        <v>5.7</v>
      </c>
      <c r="R330" s="4">
        <f t="shared" ref="R330" si="2369">Q330+0.3</f>
        <v>6</v>
      </c>
      <c r="S330" s="4">
        <f t="shared" ref="S330" si="2370">R330+0.2</f>
        <v>6.2</v>
      </c>
      <c r="T330" s="4">
        <f t="shared" ref="T330" si="2371">S330+0.3</f>
        <v>6.5</v>
      </c>
      <c r="U330">
        <f t="shared" ref="U330" si="2372">T330+0.2</f>
        <v>6.7</v>
      </c>
      <c r="V330" s="4">
        <f t="shared" ref="V330" si="2373">U330+0.3</f>
        <v>7</v>
      </c>
      <c r="W330" s="4">
        <f t="shared" ref="W330" si="2374">V330+0.2</f>
        <v>7.2</v>
      </c>
      <c r="X330" s="4">
        <f t="shared" ref="X330" si="2375">W330+0.3</f>
        <v>7.5</v>
      </c>
      <c r="Y330" s="4">
        <f t="shared" ref="Y330" si="2376">X330+0.2</f>
        <v>7.7</v>
      </c>
      <c r="Z330" s="4">
        <f t="shared" ref="Z330" si="2377">Y330+0.3</f>
        <v>8</v>
      </c>
      <c r="AA330" s="4">
        <f t="shared" ref="AA330" si="2378">Z330+0.2</f>
        <v>8.1999999999999993</v>
      </c>
      <c r="AB330" s="4">
        <f t="shared" ref="AB330" si="2379">AA330+0.3</f>
        <v>8.5</v>
      </c>
      <c r="AC330" s="4">
        <f t="shared" ref="AC330" si="2380">AB330+0.2</f>
        <v>8.6999999999999993</v>
      </c>
      <c r="AD330" s="4">
        <f t="shared" ref="AD330" si="2381">AC330+0.3</f>
        <v>9</v>
      </c>
      <c r="AE330">
        <f t="shared" ref="AE330" si="2382">AD330+0.2</f>
        <v>9.1999999999999993</v>
      </c>
      <c r="AF330" s="4">
        <f t="shared" ref="AF330" si="2383">AE330+0.3</f>
        <v>9.5</v>
      </c>
      <c r="AG330" s="4">
        <f t="shared" ref="AG330" si="2384">AF330+0.2</f>
        <v>9.6999999999999993</v>
      </c>
      <c r="AH330" s="4">
        <f t="shared" ref="AH330" si="2385">AG330+0.3</f>
        <v>10</v>
      </c>
      <c r="AI330" s="4">
        <f t="shared" ref="AI330" si="2386">AH330+0.2</f>
        <v>10.199999999999999</v>
      </c>
      <c r="AJ330" s="4">
        <f t="shared" ref="AJ330" si="2387">AI330+0.3</f>
        <v>10.5</v>
      </c>
      <c r="AK330" s="4">
        <f t="shared" ref="AK330" si="2388">AJ330+0.2</f>
        <v>10.7</v>
      </c>
      <c r="AL330" s="4">
        <f t="shared" ref="AL330" si="2389">AK330+0.3</f>
        <v>11</v>
      </c>
      <c r="AM330" s="4">
        <f t="shared" ref="AM330" si="2390">AL330+0.2</f>
        <v>11.2</v>
      </c>
      <c r="AN330" s="4">
        <f t="shared" ref="AN330" si="2391">AM330+0.3</f>
        <v>11.5</v>
      </c>
      <c r="AO330">
        <f t="shared" ref="AO330" si="2392">AN330+0.2</f>
        <v>11.7</v>
      </c>
      <c r="AP330" s="4">
        <f t="shared" ref="AP330" si="2393">AO330+0.3</f>
        <v>12</v>
      </c>
      <c r="AQ330" s="4">
        <f t="shared" ref="AQ330" si="2394">AP330+0.2</f>
        <v>12.2</v>
      </c>
      <c r="AR330" s="4">
        <f t="shared" ref="AR330" si="2395">AQ330+0.3</f>
        <v>12.5</v>
      </c>
      <c r="AS330" s="4">
        <f t="shared" ref="AS330" si="2396">AR330+0.2</f>
        <v>12.7</v>
      </c>
      <c r="AT330" s="4">
        <f t="shared" ref="AT330" si="2397">AS330+0.3</f>
        <v>13</v>
      </c>
      <c r="AU330" s="4">
        <f t="shared" ref="AU330" si="2398">AT330+0.2</f>
        <v>13.2</v>
      </c>
      <c r="AV330" s="4">
        <f t="shared" ref="AV330" si="2399">AU330+0.3</f>
        <v>13.5</v>
      </c>
      <c r="AW330" s="4">
        <f t="shared" ref="AW330" si="2400">AV330+0.2</f>
        <v>13.7</v>
      </c>
      <c r="AX330" s="4">
        <f t="shared" ref="AX330" si="2401">AW330+0.3</f>
        <v>14</v>
      </c>
      <c r="AY330">
        <f t="shared" ref="AY330" si="2402">AX330+0.2</f>
        <v>14.2</v>
      </c>
      <c r="AZ330" s="4">
        <f t="shared" ref="AZ330" si="2403">AY330+0.3</f>
        <v>14.5</v>
      </c>
      <c r="BA330" s="4">
        <f t="shared" ref="BA330" si="2404">AZ330+0.2</f>
        <v>14.7</v>
      </c>
      <c r="BB330" s="4">
        <f t="shared" ref="BB330" si="2405">BA330+0.3</f>
        <v>15</v>
      </c>
      <c r="BC330" s="4">
        <f t="shared" ref="BC330" si="2406">BB330+0.2</f>
        <v>15.2</v>
      </c>
      <c r="BD330" s="4">
        <f t="shared" ref="BD330" si="2407">BC330+0.3</f>
        <v>15.5</v>
      </c>
      <c r="BE330" s="4">
        <f t="shared" ref="BE330" si="2408">BD330+0.2</f>
        <v>15.7</v>
      </c>
      <c r="BF330" s="4">
        <f t="shared" ref="BF330" si="2409">BE330+0.3</f>
        <v>16</v>
      </c>
      <c r="BG330" s="4">
        <f t="shared" ref="BG330" si="2410">BF330+0.2</f>
        <v>16.2</v>
      </c>
      <c r="BH330" s="4">
        <f t="shared" ref="BH330" si="2411">BG330+0.3</f>
        <v>16.5</v>
      </c>
      <c r="BI330">
        <f t="shared" ref="BI330" si="2412">BH330+0.2</f>
        <v>16.7</v>
      </c>
      <c r="BJ330" t="s">
        <v>1</v>
      </c>
    </row>
    <row r="331" spans="1:62">
      <c r="A331" s="4" t="s">
        <v>5</v>
      </c>
    </row>
    <row r="332" spans="1:62">
      <c r="A332" s="4" t="s">
        <v>347</v>
      </c>
    </row>
    <row r="333" spans="1:62">
      <c r="A333" s="4" t="s">
        <v>76</v>
      </c>
      <c r="B333" s="4">
        <v>45</v>
      </c>
      <c r="C333" s="4">
        <f>B333+25</f>
        <v>70</v>
      </c>
      <c r="D333" s="4">
        <f t="shared" ref="D333:BI333" si="2413">C333+25</f>
        <v>95</v>
      </c>
      <c r="E333" s="4">
        <f t="shared" si="2413"/>
        <v>120</v>
      </c>
      <c r="F333" s="4">
        <f t="shared" si="2413"/>
        <v>145</v>
      </c>
      <c r="G333" s="4">
        <f t="shared" si="2413"/>
        <v>170</v>
      </c>
      <c r="H333" s="4">
        <f t="shared" si="2413"/>
        <v>195</v>
      </c>
      <c r="I333" s="4">
        <f t="shared" si="2413"/>
        <v>220</v>
      </c>
      <c r="J333" s="4">
        <f t="shared" si="2413"/>
        <v>245</v>
      </c>
      <c r="K333">
        <f t="shared" si="2413"/>
        <v>270</v>
      </c>
      <c r="L333" s="4">
        <f t="shared" si="2413"/>
        <v>295</v>
      </c>
      <c r="M333" s="4">
        <f t="shared" si="2413"/>
        <v>320</v>
      </c>
      <c r="N333" s="4">
        <f t="shared" si="2413"/>
        <v>345</v>
      </c>
      <c r="O333" s="4">
        <f t="shared" si="2413"/>
        <v>370</v>
      </c>
      <c r="P333" s="4">
        <f t="shared" si="2413"/>
        <v>395</v>
      </c>
      <c r="Q333" s="4">
        <f t="shared" si="2413"/>
        <v>420</v>
      </c>
      <c r="R333" s="4">
        <f t="shared" si="2413"/>
        <v>445</v>
      </c>
      <c r="S333" s="4">
        <f t="shared" si="2413"/>
        <v>470</v>
      </c>
      <c r="T333" s="4">
        <f t="shared" si="2413"/>
        <v>495</v>
      </c>
      <c r="U333">
        <f t="shared" si="2413"/>
        <v>520</v>
      </c>
      <c r="V333" s="4">
        <f t="shared" si="2413"/>
        <v>545</v>
      </c>
      <c r="W333" s="4">
        <f t="shared" si="2413"/>
        <v>570</v>
      </c>
      <c r="X333" s="4">
        <f t="shared" si="2413"/>
        <v>595</v>
      </c>
      <c r="Y333" s="4">
        <f t="shared" si="2413"/>
        <v>620</v>
      </c>
      <c r="Z333" s="4">
        <f t="shared" si="2413"/>
        <v>645</v>
      </c>
      <c r="AA333" s="4">
        <f t="shared" si="2413"/>
        <v>670</v>
      </c>
      <c r="AB333" s="4">
        <f t="shared" si="2413"/>
        <v>695</v>
      </c>
      <c r="AC333" s="4">
        <f t="shared" si="2413"/>
        <v>720</v>
      </c>
      <c r="AD333" s="4">
        <f t="shared" si="2413"/>
        <v>745</v>
      </c>
      <c r="AE333">
        <f t="shared" si="2413"/>
        <v>770</v>
      </c>
      <c r="AF333" s="4">
        <f t="shared" si="2413"/>
        <v>795</v>
      </c>
      <c r="AG333" s="4">
        <f t="shared" si="2413"/>
        <v>820</v>
      </c>
      <c r="AH333" s="4">
        <f t="shared" si="2413"/>
        <v>845</v>
      </c>
      <c r="AI333" s="4">
        <f t="shared" si="2413"/>
        <v>870</v>
      </c>
      <c r="AJ333" s="4">
        <f t="shared" si="2413"/>
        <v>895</v>
      </c>
      <c r="AK333" s="4">
        <f t="shared" si="2413"/>
        <v>920</v>
      </c>
      <c r="AL333" s="4">
        <f t="shared" si="2413"/>
        <v>945</v>
      </c>
      <c r="AM333" s="4">
        <f t="shared" si="2413"/>
        <v>970</v>
      </c>
      <c r="AN333" s="4">
        <f t="shared" si="2413"/>
        <v>995</v>
      </c>
      <c r="AO333">
        <f t="shared" si="2413"/>
        <v>1020</v>
      </c>
      <c r="AP333" s="4">
        <f t="shared" si="2413"/>
        <v>1045</v>
      </c>
      <c r="AQ333" s="4">
        <f t="shared" si="2413"/>
        <v>1070</v>
      </c>
      <c r="AR333" s="4">
        <f t="shared" si="2413"/>
        <v>1095</v>
      </c>
      <c r="AS333" s="4">
        <f t="shared" si="2413"/>
        <v>1120</v>
      </c>
      <c r="AT333" s="4">
        <f t="shared" si="2413"/>
        <v>1145</v>
      </c>
      <c r="AU333" s="4">
        <f t="shared" si="2413"/>
        <v>1170</v>
      </c>
      <c r="AV333" s="4">
        <f t="shared" si="2413"/>
        <v>1195</v>
      </c>
      <c r="AW333" s="4">
        <f t="shared" si="2413"/>
        <v>1220</v>
      </c>
      <c r="AX333" s="4">
        <f t="shared" si="2413"/>
        <v>1245</v>
      </c>
      <c r="AY333">
        <f t="shared" si="2413"/>
        <v>1270</v>
      </c>
      <c r="AZ333" s="4">
        <f t="shared" si="2413"/>
        <v>1295</v>
      </c>
      <c r="BA333" s="4">
        <f t="shared" si="2413"/>
        <v>1320</v>
      </c>
      <c r="BB333" s="4">
        <f t="shared" si="2413"/>
        <v>1345</v>
      </c>
      <c r="BC333" s="4">
        <f t="shared" si="2413"/>
        <v>1370</v>
      </c>
      <c r="BD333" s="4">
        <f t="shared" si="2413"/>
        <v>1395</v>
      </c>
      <c r="BE333" s="4">
        <f t="shared" si="2413"/>
        <v>1420</v>
      </c>
      <c r="BF333" s="4">
        <f t="shared" si="2413"/>
        <v>1445</v>
      </c>
      <c r="BG333" s="4">
        <f t="shared" si="2413"/>
        <v>1470</v>
      </c>
      <c r="BH333" s="4">
        <f t="shared" si="2413"/>
        <v>1495</v>
      </c>
      <c r="BI333">
        <f t="shared" si="2413"/>
        <v>1520</v>
      </c>
      <c r="BJ333" t="s">
        <v>1</v>
      </c>
    </row>
    <row r="334" spans="1:62">
      <c r="A334" s="4" t="s">
        <v>71</v>
      </c>
      <c r="B334" s="4">
        <v>0</v>
      </c>
      <c r="C334" s="4">
        <v>0</v>
      </c>
      <c r="D334" s="4">
        <v>0</v>
      </c>
      <c r="E334" s="4">
        <v>0</v>
      </c>
      <c r="F334" s="4">
        <v>16</v>
      </c>
      <c r="G334" s="4">
        <v>32</v>
      </c>
      <c r="H334" s="4">
        <v>48</v>
      </c>
      <c r="I334" s="4">
        <v>64</v>
      </c>
      <c r="J334" s="4">
        <v>80</v>
      </c>
      <c r="K334" s="1">
        <v>96</v>
      </c>
      <c r="L334" s="4">
        <v>112</v>
      </c>
      <c r="M334" s="4">
        <v>128</v>
      </c>
      <c r="N334" s="4">
        <v>144</v>
      </c>
      <c r="O334" s="4">
        <v>160</v>
      </c>
      <c r="P334" s="4">
        <v>176</v>
      </c>
      <c r="Q334" s="4">
        <v>192</v>
      </c>
      <c r="R334" s="4">
        <v>208</v>
      </c>
      <c r="S334" s="4">
        <v>224</v>
      </c>
      <c r="T334" s="4">
        <v>240</v>
      </c>
      <c r="U334" s="2">
        <v>256</v>
      </c>
      <c r="V334" s="4">
        <v>272</v>
      </c>
      <c r="W334" s="4">
        <v>288</v>
      </c>
      <c r="X334" s="4">
        <v>304</v>
      </c>
      <c r="Y334" s="4">
        <v>320</v>
      </c>
      <c r="Z334" s="4">
        <v>336</v>
      </c>
      <c r="AA334" s="4">
        <v>352</v>
      </c>
      <c r="AB334" s="4">
        <v>368</v>
      </c>
      <c r="AC334" s="4">
        <v>384</v>
      </c>
      <c r="AD334" s="4">
        <v>400</v>
      </c>
      <c r="AE334" s="1">
        <v>416</v>
      </c>
      <c r="AF334" s="4">
        <f>AE334+16</f>
        <v>432</v>
      </c>
      <c r="AG334" s="4">
        <f t="shared" ref="AG334:BI334" si="2414">AF334+16</f>
        <v>448</v>
      </c>
      <c r="AH334" s="4">
        <f t="shared" si="2414"/>
        <v>464</v>
      </c>
      <c r="AI334" s="4">
        <f t="shared" si="2414"/>
        <v>480</v>
      </c>
      <c r="AJ334" s="4">
        <f t="shared" si="2414"/>
        <v>496</v>
      </c>
      <c r="AK334" s="4">
        <f t="shared" si="2414"/>
        <v>512</v>
      </c>
      <c r="AL334" s="4">
        <f t="shared" si="2414"/>
        <v>528</v>
      </c>
      <c r="AM334" s="4">
        <f t="shared" si="2414"/>
        <v>544</v>
      </c>
      <c r="AN334" s="4">
        <f t="shared" si="2414"/>
        <v>560</v>
      </c>
      <c r="AO334">
        <f t="shared" si="2414"/>
        <v>576</v>
      </c>
      <c r="AP334" s="4">
        <f t="shared" si="2414"/>
        <v>592</v>
      </c>
      <c r="AQ334" s="4">
        <f t="shared" si="2414"/>
        <v>608</v>
      </c>
      <c r="AR334" s="4">
        <f t="shared" si="2414"/>
        <v>624</v>
      </c>
      <c r="AS334" s="4">
        <f t="shared" si="2414"/>
        <v>640</v>
      </c>
      <c r="AT334" s="4">
        <f t="shared" si="2414"/>
        <v>656</v>
      </c>
      <c r="AU334" s="4">
        <f t="shared" si="2414"/>
        <v>672</v>
      </c>
      <c r="AV334" s="4">
        <f t="shared" si="2414"/>
        <v>688</v>
      </c>
      <c r="AW334" s="4">
        <f t="shared" si="2414"/>
        <v>704</v>
      </c>
      <c r="AX334" s="4">
        <f t="shared" si="2414"/>
        <v>720</v>
      </c>
      <c r="AY334">
        <f t="shared" si="2414"/>
        <v>736</v>
      </c>
      <c r="AZ334" s="4">
        <f t="shared" si="2414"/>
        <v>752</v>
      </c>
      <c r="BA334" s="4">
        <f t="shared" si="2414"/>
        <v>768</v>
      </c>
      <c r="BB334" s="4">
        <f t="shared" si="2414"/>
        <v>784</v>
      </c>
      <c r="BC334" s="4">
        <f t="shared" si="2414"/>
        <v>800</v>
      </c>
      <c r="BD334" s="4">
        <f t="shared" si="2414"/>
        <v>816</v>
      </c>
      <c r="BE334" s="4">
        <f t="shared" si="2414"/>
        <v>832</v>
      </c>
      <c r="BF334" s="4">
        <f t="shared" si="2414"/>
        <v>848</v>
      </c>
      <c r="BG334" s="4">
        <f t="shared" si="2414"/>
        <v>864</v>
      </c>
      <c r="BH334" s="4">
        <f t="shared" si="2414"/>
        <v>880</v>
      </c>
      <c r="BI334">
        <f t="shared" si="2414"/>
        <v>896</v>
      </c>
      <c r="BJ334" t="s">
        <v>1</v>
      </c>
    </row>
    <row r="335" spans="1:62">
      <c r="A335" s="4" t="s">
        <v>5</v>
      </c>
    </row>
    <row r="336" spans="1:62">
      <c r="A336" s="4" t="s">
        <v>348</v>
      </c>
    </row>
    <row r="337" spans="1:62">
      <c r="A337" s="4" t="s">
        <v>71</v>
      </c>
      <c r="B337" s="4">
        <v>100</v>
      </c>
      <c r="C337" s="4">
        <f>B337+25</f>
        <v>125</v>
      </c>
      <c r="D337" s="4">
        <f t="shared" ref="D337:BI337" si="2415">C337+25</f>
        <v>150</v>
      </c>
      <c r="E337" s="4">
        <f t="shared" si="2415"/>
        <v>175</v>
      </c>
      <c r="F337" s="4">
        <f t="shared" si="2415"/>
        <v>200</v>
      </c>
      <c r="G337" s="4">
        <f t="shared" si="2415"/>
        <v>225</v>
      </c>
      <c r="H337" s="4">
        <f t="shared" si="2415"/>
        <v>250</v>
      </c>
      <c r="I337" s="4">
        <f t="shared" si="2415"/>
        <v>275</v>
      </c>
      <c r="J337" s="4">
        <f t="shared" si="2415"/>
        <v>300</v>
      </c>
      <c r="K337">
        <f t="shared" si="2415"/>
        <v>325</v>
      </c>
      <c r="L337" s="4">
        <f t="shared" si="2415"/>
        <v>350</v>
      </c>
      <c r="M337" s="4">
        <f t="shared" si="2415"/>
        <v>375</v>
      </c>
      <c r="N337" s="4">
        <f t="shared" si="2415"/>
        <v>400</v>
      </c>
      <c r="O337" s="4">
        <f t="shared" si="2415"/>
        <v>425</v>
      </c>
      <c r="P337" s="4">
        <f t="shared" si="2415"/>
        <v>450</v>
      </c>
      <c r="Q337" s="4">
        <f t="shared" si="2415"/>
        <v>475</v>
      </c>
      <c r="R337" s="4">
        <f t="shared" si="2415"/>
        <v>500</v>
      </c>
      <c r="S337" s="4">
        <f t="shared" si="2415"/>
        <v>525</v>
      </c>
      <c r="T337" s="4">
        <f t="shared" si="2415"/>
        <v>550</v>
      </c>
      <c r="U337">
        <f t="shared" si="2415"/>
        <v>575</v>
      </c>
      <c r="V337" s="4">
        <f t="shared" si="2415"/>
        <v>600</v>
      </c>
      <c r="W337" s="4">
        <f t="shared" si="2415"/>
        <v>625</v>
      </c>
      <c r="X337" s="4">
        <f t="shared" si="2415"/>
        <v>650</v>
      </c>
      <c r="Y337" s="4">
        <f t="shared" si="2415"/>
        <v>675</v>
      </c>
      <c r="Z337" s="4">
        <f t="shared" si="2415"/>
        <v>700</v>
      </c>
      <c r="AA337" s="4">
        <f t="shared" si="2415"/>
        <v>725</v>
      </c>
      <c r="AB337" s="4">
        <f t="shared" si="2415"/>
        <v>750</v>
      </c>
      <c r="AC337" s="4">
        <f t="shared" si="2415"/>
        <v>775</v>
      </c>
      <c r="AD337" s="4">
        <f t="shared" si="2415"/>
        <v>800</v>
      </c>
      <c r="AE337">
        <f t="shared" si="2415"/>
        <v>825</v>
      </c>
      <c r="AF337" s="4">
        <f t="shared" si="2415"/>
        <v>850</v>
      </c>
      <c r="AG337" s="4">
        <f t="shared" si="2415"/>
        <v>875</v>
      </c>
      <c r="AH337" s="4">
        <f t="shared" si="2415"/>
        <v>900</v>
      </c>
      <c r="AI337" s="4">
        <f t="shared" si="2415"/>
        <v>925</v>
      </c>
      <c r="AJ337" s="4">
        <f t="shared" si="2415"/>
        <v>950</v>
      </c>
      <c r="AK337" s="4">
        <f t="shared" si="2415"/>
        <v>975</v>
      </c>
      <c r="AL337" s="4">
        <f t="shared" si="2415"/>
        <v>1000</v>
      </c>
      <c r="AM337" s="4">
        <f t="shared" si="2415"/>
        <v>1025</v>
      </c>
      <c r="AN337" s="4">
        <f t="shared" si="2415"/>
        <v>1050</v>
      </c>
      <c r="AO337">
        <f t="shared" si="2415"/>
        <v>1075</v>
      </c>
      <c r="AP337" s="4">
        <f t="shared" si="2415"/>
        <v>1100</v>
      </c>
      <c r="AQ337" s="4">
        <f t="shared" si="2415"/>
        <v>1125</v>
      </c>
      <c r="AR337" s="4">
        <f t="shared" si="2415"/>
        <v>1150</v>
      </c>
      <c r="AS337" s="4">
        <f t="shared" si="2415"/>
        <v>1175</v>
      </c>
      <c r="AT337" s="4">
        <f t="shared" si="2415"/>
        <v>1200</v>
      </c>
      <c r="AU337" s="4">
        <f t="shared" si="2415"/>
        <v>1225</v>
      </c>
      <c r="AV337" s="4">
        <f t="shared" si="2415"/>
        <v>1250</v>
      </c>
      <c r="AW337" s="4">
        <f t="shared" si="2415"/>
        <v>1275</v>
      </c>
      <c r="AX337" s="4">
        <f t="shared" si="2415"/>
        <v>1300</v>
      </c>
      <c r="AY337">
        <f t="shared" si="2415"/>
        <v>1325</v>
      </c>
      <c r="AZ337" s="4">
        <f t="shared" si="2415"/>
        <v>1350</v>
      </c>
      <c r="BA337" s="4">
        <f t="shared" si="2415"/>
        <v>1375</v>
      </c>
      <c r="BB337" s="4">
        <f t="shared" si="2415"/>
        <v>1400</v>
      </c>
      <c r="BC337" s="4">
        <f t="shared" si="2415"/>
        <v>1425</v>
      </c>
      <c r="BD337" s="4">
        <f t="shared" si="2415"/>
        <v>1450</v>
      </c>
      <c r="BE337" s="4">
        <f t="shared" si="2415"/>
        <v>1475</v>
      </c>
      <c r="BF337" s="4">
        <f t="shared" si="2415"/>
        <v>1500</v>
      </c>
      <c r="BG337" s="4">
        <f t="shared" si="2415"/>
        <v>1525</v>
      </c>
      <c r="BH337" s="4">
        <f t="shared" si="2415"/>
        <v>1550</v>
      </c>
      <c r="BI337">
        <f t="shared" si="2415"/>
        <v>1575</v>
      </c>
      <c r="BJ337" t="s">
        <v>1</v>
      </c>
    </row>
    <row r="338" spans="1:62">
      <c r="A338" s="4" t="s">
        <v>99</v>
      </c>
      <c r="B338" s="4">
        <v>75</v>
      </c>
      <c r="C338" s="4">
        <f>B338+15</f>
        <v>90</v>
      </c>
      <c r="D338" s="4">
        <f t="shared" ref="D338:BI338" si="2416">C338+15</f>
        <v>105</v>
      </c>
      <c r="E338" s="4">
        <f t="shared" si="2416"/>
        <v>120</v>
      </c>
      <c r="F338" s="4">
        <f t="shared" si="2416"/>
        <v>135</v>
      </c>
      <c r="G338" s="4">
        <f t="shared" si="2416"/>
        <v>150</v>
      </c>
      <c r="H338" s="4">
        <f t="shared" si="2416"/>
        <v>165</v>
      </c>
      <c r="I338" s="4">
        <f t="shared" si="2416"/>
        <v>180</v>
      </c>
      <c r="J338" s="4">
        <f t="shared" si="2416"/>
        <v>195</v>
      </c>
      <c r="K338">
        <f t="shared" si="2416"/>
        <v>210</v>
      </c>
      <c r="L338" s="4">
        <f t="shared" si="2416"/>
        <v>225</v>
      </c>
      <c r="M338" s="4">
        <f t="shared" si="2416"/>
        <v>240</v>
      </c>
      <c r="N338" s="4">
        <f t="shared" si="2416"/>
        <v>255</v>
      </c>
      <c r="O338" s="4">
        <f t="shared" si="2416"/>
        <v>270</v>
      </c>
      <c r="P338" s="4">
        <f t="shared" si="2416"/>
        <v>285</v>
      </c>
      <c r="Q338" s="4">
        <f t="shared" si="2416"/>
        <v>300</v>
      </c>
      <c r="R338" s="4">
        <f t="shared" si="2416"/>
        <v>315</v>
      </c>
      <c r="S338" s="4">
        <f t="shared" si="2416"/>
        <v>330</v>
      </c>
      <c r="T338" s="4">
        <f t="shared" si="2416"/>
        <v>345</v>
      </c>
      <c r="U338">
        <f t="shared" si="2416"/>
        <v>360</v>
      </c>
      <c r="V338" s="4">
        <f t="shared" si="2416"/>
        <v>375</v>
      </c>
      <c r="W338" s="4">
        <f t="shared" si="2416"/>
        <v>390</v>
      </c>
      <c r="X338" s="4">
        <f t="shared" si="2416"/>
        <v>405</v>
      </c>
      <c r="Y338" s="4">
        <f t="shared" si="2416"/>
        <v>420</v>
      </c>
      <c r="Z338" s="4">
        <f t="shared" si="2416"/>
        <v>435</v>
      </c>
      <c r="AA338" s="4">
        <f t="shared" si="2416"/>
        <v>450</v>
      </c>
      <c r="AB338" s="4">
        <f t="shared" si="2416"/>
        <v>465</v>
      </c>
      <c r="AC338" s="4">
        <f t="shared" si="2416"/>
        <v>480</v>
      </c>
      <c r="AD338" s="4">
        <f t="shared" si="2416"/>
        <v>495</v>
      </c>
      <c r="AE338">
        <f t="shared" si="2416"/>
        <v>510</v>
      </c>
      <c r="AF338" s="4">
        <f t="shared" si="2416"/>
        <v>525</v>
      </c>
      <c r="AG338" s="4">
        <f t="shared" si="2416"/>
        <v>540</v>
      </c>
      <c r="AH338" s="4">
        <f t="shared" si="2416"/>
        <v>555</v>
      </c>
      <c r="AI338" s="4">
        <f t="shared" si="2416"/>
        <v>570</v>
      </c>
      <c r="AJ338" s="4">
        <f t="shared" si="2416"/>
        <v>585</v>
      </c>
      <c r="AK338" s="4">
        <f t="shared" si="2416"/>
        <v>600</v>
      </c>
      <c r="AL338" s="4">
        <f t="shared" si="2416"/>
        <v>615</v>
      </c>
      <c r="AM338" s="4">
        <f t="shared" si="2416"/>
        <v>630</v>
      </c>
      <c r="AN338" s="4">
        <f t="shared" si="2416"/>
        <v>645</v>
      </c>
      <c r="AO338">
        <f t="shared" si="2416"/>
        <v>660</v>
      </c>
      <c r="AP338" s="4">
        <f t="shared" si="2416"/>
        <v>675</v>
      </c>
      <c r="AQ338" s="4">
        <f t="shared" si="2416"/>
        <v>690</v>
      </c>
      <c r="AR338" s="4">
        <f t="shared" si="2416"/>
        <v>705</v>
      </c>
      <c r="AS338" s="4">
        <f t="shared" si="2416"/>
        <v>720</v>
      </c>
      <c r="AT338" s="4">
        <f t="shared" si="2416"/>
        <v>735</v>
      </c>
      <c r="AU338" s="4">
        <f t="shared" si="2416"/>
        <v>750</v>
      </c>
      <c r="AV338" s="4">
        <f t="shared" si="2416"/>
        <v>765</v>
      </c>
      <c r="AW338" s="4">
        <f t="shared" si="2416"/>
        <v>780</v>
      </c>
      <c r="AX338" s="4">
        <f t="shared" si="2416"/>
        <v>795</v>
      </c>
      <c r="AY338">
        <f t="shared" si="2416"/>
        <v>810</v>
      </c>
      <c r="AZ338" s="4">
        <f t="shared" si="2416"/>
        <v>825</v>
      </c>
      <c r="BA338" s="4">
        <f t="shared" si="2416"/>
        <v>840</v>
      </c>
      <c r="BB338" s="4">
        <f t="shared" si="2416"/>
        <v>855</v>
      </c>
      <c r="BC338" s="4">
        <f t="shared" si="2416"/>
        <v>870</v>
      </c>
      <c r="BD338" s="4">
        <f t="shared" si="2416"/>
        <v>885</v>
      </c>
      <c r="BE338" s="4">
        <f t="shared" si="2416"/>
        <v>900</v>
      </c>
      <c r="BF338" s="4">
        <f t="shared" si="2416"/>
        <v>915</v>
      </c>
      <c r="BG338" s="4">
        <f t="shared" si="2416"/>
        <v>930</v>
      </c>
      <c r="BH338" s="4">
        <f t="shared" si="2416"/>
        <v>945</v>
      </c>
      <c r="BI338">
        <f t="shared" si="2416"/>
        <v>960</v>
      </c>
      <c r="BJ338" t="s">
        <v>1</v>
      </c>
    </row>
    <row r="339" spans="1:62">
      <c r="A339" s="4" t="s">
        <v>5</v>
      </c>
    </row>
    <row r="340" spans="1:62">
      <c r="A340" s="4" t="s">
        <v>349</v>
      </c>
    </row>
    <row r="341" spans="1:62">
      <c r="A341" s="4" t="s">
        <v>100</v>
      </c>
      <c r="B341" s="4">
        <v>1.2</v>
      </c>
      <c r="C341" s="4">
        <f>B341+0.6</f>
        <v>1.7999999999999998</v>
      </c>
      <c r="D341" s="4">
        <f t="shared" ref="D341:BI341" si="2417">C341+0.6</f>
        <v>2.4</v>
      </c>
      <c r="E341" s="4">
        <f t="shared" si="2417"/>
        <v>3</v>
      </c>
      <c r="F341" s="4">
        <f t="shared" si="2417"/>
        <v>3.6</v>
      </c>
      <c r="G341" s="4">
        <f t="shared" si="2417"/>
        <v>4.2</v>
      </c>
      <c r="H341" s="4">
        <f t="shared" si="2417"/>
        <v>4.8</v>
      </c>
      <c r="I341" s="4">
        <f t="shared" si="2417"/>
        <v>5.3999999999999995</v>
      </c>
      <c r="J341" s="4">
        <f t="shared" si="2417"/>
        <v>5.9999999999999991</v>
      </c>
      <c r="K341">
        <f t="shared" si="2417"/>
        <v>6.5999999999999988</v>
      </c>
      <c r="L341" s="4">
        <f t="shared" si="2417"/>
        <v>7.1999999999999984</v>
      </c>
      <c r="M341" s="4">
        <f t="shared" si="2417"/>
        <v>7.799999999999998</v>
      </c>
      <c r="N341" s="4">
        <f t="shared" si="2417"/>
        <v>8.3999999999999986</v>
      </c>
      <c r="O341" s="4">
        <f t="shared" si="2417"/>
        <v>8.9999999999999982</v>
      </c>
      <c r="P341" s="4">
        <f t="shared" si="2417"/>
        <v>9.5999999999999979</v>
      </c>
      <c r="Q341" s="4">
        <f t="shared" si="2417"/>
        <v>10.199999999999998</v>
      </c>
      <c r="R341" s="4">
        <f t="shared" si="2417"/>
        <v>10.799999999999997</v>
      </c>
      <c r="S341" s="4">
        <f t="shared" si="2417"/>
        <v>11.399999999999997</v>
      </c>
      <c r="T341" s="4">
        <f t="shared" si="2417"/>
        <v>11.999999999999996</v>
      </c>
      <c r="U341">
        <f t="shared" si="2417"/>
        <v>12.599999999999996</v>
      </c>
      <c r="V341" s="4">
        <f t="shared" si="2417"/>
        <v>13.199999999999996</v>
      </c>
      <c r="W341" s="4">
        <f t="shared" si="2417"/>
        <v>13.799999999999995</v>
      </c>
      <c r="X341" s="4">
        <f t="shared" si="2417"/>
        <v>14.399999999999995</v>
      </c>
      <c r="Y341" s="4">
        <f t="shared" si="2417"/>
        <v>14.999999999999995</v>
      </c>
      <c r="Z341" s="4">
        <f t="shared" si="2417"/>
        <v>15.599999999999994</v>
      </c>
      <c r="AA341" s="4">
        <f t="shared" si="2417"/>
        <v>16.199999999999996</v>
      </c>
      <c r="AB341" s="4">
        <f t="shared" si="2417"/>
        <v>16.799999999999997</v>
      </c>
      <c r="AC341" s="4">
        <f t="shared" si="2417"/>
        <v>17.399999999999999</v>
      </c>
      <c r="AD341" s="4">
        <f t="shared" si="2417"/>
        <v>18</v>
      </c>
      <c r="AE341">
        <f t="shared" si="2417"/>
        <v>18.600000000000001</v>
      </c>
      <c r="AF341" s="4">
        <f t="shared" si="2417"/>
        <v>19.200000000000003</v>
      </c>
      <c r="AG341" s="4">
        <f t="shared" si="2417"/>
        <v>19.800000000000004</v>
      </c>
      <c r="AH341" s="4">
        <f t="shared" si="2417"/>
        <v>20.400000000000006</v>
      </c>
      <c r="AI341" s="4">
        <f t="shared" si="2417"/>
        <v>21.000000000000007</v>
      </c>
      <c r="AJ341" s="4">
        <f t="shared" si="2417"/>
        <v>21.600000000000009</v>
      </c>
      <c r="AK341" s="4">
        <f t="shared" si="2417"/>
        <v>22.20000000000001</v>
      </c>
      <c r="AL341" s="4">
        <f t="shared" si="2417"/>
        <v>22.800000000000011</v>
      </c>
      <c r="AM341" s="4">
        <f t="shared" si="2417"/>
        <v>23.400000000000013</v>
      </c>
      <c r="AN341" s="4">
        <f t="shared" si="2417"/>
        <v>24.000000000000014</v>
      </c>
      <c r="AO341">
        <f t="shared" si="2417"/>
        <v>24.600000000000016</v>
      </c>
      <c r="AP341" s="4">
        <f t="shared" si="2417"/>
        <v>25.200000000000017</v>
      </c>
      <c r="AQ341" s="4">
        <f t="shared" si="2417"/>
        <v>25.800000000000018</v>
      </c>
      <c r="AR341" s="4">
        <f t="shared" si="2417"/>
        <v>26.40000000000002</v>
      </c>
      <c r="AS341" s="4">
        <f t="shared" si="2417"/>
        <v>27.000000000000021</v>
      </c>
      <c r="AT341" s="4">
        <f t="shared" si="2417"/>
        <v>27.600000000000023</v>
      </c>
      <c r="AU341" s="4">
        <f t="shared" si="2417"/>
        <v>28.200000000000024</v>
      </c>
      <c r="AV341" s="4">
        <f t="shared" si="2417"/>
        <v>28.800000000000026</v>
      </c>
      <c r="AW341" s="4">
        <f t="shared" si="2417"/>
        <v>29.400000000000027</v>
      </c>
      <c r="AX341" s="4">
        <f t="shared" si="2417"/>
        <v>30.000000000000028</v>
      </c>
      <c r="AY341">
        <f t="shared" si="2417"/>
        <v>30.60000000000003</v>
      </c>
      <c r="AZ341" s="4">
        <f t="shared" si="2417"/>
        <v>31.200000000000031</v>
      </c>
      <c r="BA341" s="4">
        <f t="shared" si="2417"/>
        <v>31.800000000000033</v>
      </c>
      <c r="BB341" s="4">
        <f t="shared" si="2417"/>
        <v>32.400000000000034</v>
      </c>
      <c r="BC341" s="4">
        <f t="shared" si="2417"/>
        <v>33.000000000000036</v>
      </c>
      <c r="BD341" s="4">
        <f t="shared" si="2417"/>
        <v>33.600000000000037</v>
      </c>
      <c r="BE341" s="4">
        <f t="shared" si="2417"/>
        <v>34.200000000000038</v>
      </c>
      <c r="BF341" s="4">
        <f t="shared" si="2417"/>
        <v>34.80000000000004</v>
      </c>
      <c r="BG341" s="4">
        <f t="shared" si="2417"/>
        <v>35.400000000000041</v>
      </c>
      <c r="BH341" s="4">
        <f t="shared" si="2417"/>
        <v>36.000000000000043</v>
      </c>
      <c r="BI341">
        <f t="shared" si="2417"/>
        <v>36.600000000000044</v>
      </c>
      <c r="BJ341" t="s">
        <v>1</v>
      </c>
    </row>
    <row r="342" spans="1:62">
      <c r="A342" s="4" t="s">
        <v>101</v>
      </c>
      <c r="B342" s="4">
        <v>70</v>
      </c>
      <c r="C342" s="4">
        <f>B342+6</f>
        <v>76</v>
      </c>
      <c r="D342" s="4">
        <f t="shared" ref="D342:BI344" si="2418">C342+6</f>
        <v>82</v>
      </c>
      <c r="E342" s="4">
        <f t="shared" si="2418"/>
        <v>88</v>
      </c>
      <c r="F342" s="4">
        <f t="shared" si="2418"/>
        <v>94</v>
      </c>
      <c r="G342" s="4">
        <f t="shared" si="2418"/>
        <v>100</v>
      </c>
      <c r="H342" s="4">
        <f t="shared" si="2418"/>
        <v>106</v>
      </c>
      <c r="I342" s="4">
        <f t="shared" si="2418"/>
        <v>112</v>
      </c>
      <c r="J342" s="4">
        <f t="shared" si="2418"/>
        <v>118</v>
      </c>
      <c r="K342">
        <f t="shared" si="2418"/>
        <v>124</v>
      </c>
      <c r="L342" s="4">
        <f t="shared" si="2418"/>
        <v>130</v>
      </c>
      <c r="M342" s="4">
        <f t="shared" si="2418"/>
        <v>136</v>
      </c>
      <c r="N342" s="4">
        <f t="shared" si="2418"/>
        <v>142</v>
      </c>
      <c r="O342" s="4">
        <f t="shared" si="2418"/>
        <v>148</v>
      </c>
      <c r="P342" s="4">
        <f t="shared" si="2418"/>
        <v>154</v>
      </c>
      <c r="Q342" s="4">
        <f t="shared" si="2418"/>
        <v>160</v>
      </c>
      <c r="R342" s="4">
        <f t="shared" si="2418"/>
        <v>166</v>
      </c>
      <c r="S342" s="4">
        <f t="shared" si="2418"/>
        <v>172</v>
      </c>
      <c r="T342" s="4">
        <f t="shared" si="2418"/>
        <v>178</v>
      </c>
      <c r="U342">
        <f t="shared" si="2418"/>
        <v>184</v>
      </c>
      <c r="V342" s="4">
        <f t="shared" si="2418"/>
        <v>190</v>
      </c>
      <c r="W342" s="4">
        <f t="shared" si="2418"/>
        <v>196</v>
      </c>
      <c r="X342" s="4">
        <f t="shared" si="2418"/>
        <v>202</v>
      </c>
      <c r="Y342" s="4">
        <f t="shared" si="2418"/>
        <v>208</v>
      </c>
      <c r="Z342" s="4">
        <f t="shared" si="2418"/>
        <v>214</v>
      </c>
      <c r="AA342" s="4">
        <f t="shared" si="2418"/>
        <v>220</v>
      </c>
      <c r="AB342" s="4">
        <f t="shared" si="2418"/>
        <v>226</v>
      </c>
      <c r="AC342" s="4">
        <f t="shared" si="2418"/>
        <v>232</v>
      </c>
      <c r="AD342" s="4">
        <f t="shared" si="2418"/>
        <v>238</v>
      </c>
      <c r="AE342">
        <f t="shared" si="2418"/>
        <v>244</v>
      </c>
      <c r="AF342" s="4">
        <f t="shared" si="2418"/>
        <v>250</v>
      </c>
      <c r="AG342" s="4">
        <f t="shared" si="2418"/>
        <v>256</v>
      </c>
      <c r="AH342" s="4">
        <f t="shared" si="2418"/>
        <v>262</v>
      </c>
      <c r="AI342" s="4">
        <f t="shared" si="2418"/>
        <v>268</v>
      </c>
      <c r="AJ342" s="4">
        <f t="shared" si="2418"/>
        <v>274</v>
      </c>
      <c r="AK342" s="4">
        <f t="shared" si="2418"/>
        <v>280</v>
      </c>
      <c r="AL342" s="4">
        <f t="shared" si="2418"/>
        <v>286</v>
      </c>
      <c r="AM342" s="4">
        <f t="shared" si="2418"/>
        <v>292</v>
      </c>
      <c r="AN342" s="4">
        <f t="shared" si="2418"/>
        <v>298</v>
      </c>
      <c r="AO342">
        <f t="shared" si="2418"/>
        <v>304</v>
      </c>
      <c r="AP342" s="4">
        <f t="shared" si="2418"/>
        <v>310</v>
      </c>
      <c r="AQ342" s="4">
        <f t="shared" si="2418"/>
        <v>316</v>
      </c>
      <c r="AR342" s="4">
        <f t="shared" si="2418"/>
        <v>322</v>
      </c>
      <c r="AS342" s="4">
        <f t="shared" si="2418"/>
        <v>328</v>
      </c>
      <c r="AT342" s="4">
        <f t="shared" si="2418"/>
        <v>334</v>
      </c>
      <c r="AU342" s="4">
        <f t="shared" si="2418"/>
        <v>340</v>
      </c>
      <c r="AV342" s="4">
        <f t="shared" si="2418"/>
        <v>346</v>
      </c>
      <c r="AW342" s="4">
        <f t="shared" si="2418"/>
        <v>352</v>
      </c>
      <c r="AX342" s="4">
        <f t="shared" si="2418"/>
        <v>358</v>
      </c>
      <c r="AY342">
        <f t="shared" si="2418"/>
        <v>364</v>
      </c>
      <c r="AZ342" s="4">
        <f t="shared" si="2418"/>
        <v>370</v>
      </c>
      <c r="BA342" s="4">
        <f t="shared" si="2418"/>
        <v>376</v>
      </c>
      <c r="BB342" s="4">
        <f t="shared" si="2418"/>
        <v>382</v>
      </c>
      <c r="BC342" s="4">
        <f t="shared" si="2418"/>
        <v>388</v>
      </c>
      <c r="BD342" s="4">
        <f t="shared" si="2418"/>
        <v>394</v>
      </c>
      <c r="BE342" s="4">
        <f t="shared" si="2418"/>
        <v>400</v>
      </c>
      <c r="BF342" s="4">
        <f t="shared" si="2418"/>
        <v>406</v>
      </c>
      <c r="BG342" s="4">
        <f t="shared" si="2418"/>
        <v>412</v>
      </c>
      <c r="BH342" s="4">
        <f t="shared" si="2418"/>
        <v>418</v>
      </c>
      <c r="BI342">
        <f t="shared" si="2418"/>
        <v>424</v>
      </c>
      <c r="BJ342" t="s">
        <v>1</v>
      </c>
    </row>
    <row r="343" spans="1:62">
      <c r="A343" s="4" t="s">
        <v>7</v>
      </c>
      <c r="B343" s="4">
        <v>70</v>
      </c>
      <c r="C343" s="4">
        <f>B343+6</f>
        <v>76</v>
      </c>
      <c r="D343" s="4">
        <f t="shared" si="2418"/>
        <v>82</v>
      </c>
      <c r="E343" s="4">
        <f t="shared" si="2418"/>
        <v>88</v>
      </c>
      <c r="F343" s="4">
        <f t="shared" si="2418"/>
        <v>94</v>
      </c>
      <c r="G343" s="4">
        <f t="shared" si="2418"/>
        <v>100</v>
      </c>
      <c r="H343" s="4">
        <f t="shared" si="2418"/>
        <v>106</v>
      </c>
      <c r="I343" s="4">
        <f t="shared" si="2418"/>
        <v>112</v>
      </c>
      <c r="J343" s="4">
        <f t="shared" si="2418"/>
        <v>118</v>
      </c>
      <c r="K343">
        <f t="shared" si="2418"/>
        <v>124</v>
      </c>
      <c r="L343" s="4">
        <f t="shared" si="2418"/>
        <v>130</v>
      </c>
      <c r="M343" s="4">
        <f t="shared" si="2418"/>
        <v>136</v>
      </c>
      <c r="N343" s="4">
        <f t="shared" si="2418"/>
        <v>142</v>
      </c>
      <c r="O343" s="4">
        <f t="shared" si="2418"/>
        <v>148</v>
      </c>
      <c r="P343" s="4">
        <f t="shared" si="2418"/>
        <v>154</v>
      </c>
      <c r="Q343" s="4">
        <f t="shared" si="2418"/>
        <v>160</v>
      </c>
      <c r="R343" s="4">
        <f t="shared" si="2418"/>
        <v>166</v>
      </c>
      <c r="S343" s="4">
        <f t="shared" si="2418"/>
        <v>172</v>
      </c>
      <c r="T343" s="4">
        <f t="shared" si="2418"/>
        <v>178</v>
      </c>
      <c r="U343">
        <f t="shared" si="2418"/>
        <v>184</v>
      </c>
      <c r="V343" s="4">
        <f t="shared" si="2418"/>
        <v>190</v>
      </c>
      <c r="W343" s="4">
        <f t="shared" si="2418"/>
        <v>196</v>
      </c>
      <c r="X343" s="4">
        <f t="shared" si="2418"/>
        <v>202</v>
      </c>
      <c r="Y343" s="4">
        <f t="shared" si="2418"/>
        <v>208</v>
      </c>
      <c r="Z343" s="4">
        <f t="shared" si="2418"/>
        <v>214</v>
      </c>
      <c r="AA343" s="4">
        <f t="shared" si="2418"/>
        <v>220</v>
      </c>
      <c r="AB343" s="4">
        <f t="shared" si="2418"/>
        <v>226</v>
      </c>
      <c r="AC343" s="4">
        <f t="shared" si="2418"/>
        <v>232</v>
      </c>
      <c r="AD343" s="4">
        <f t="shared" si="2418"/>
        <v>238</v>
      </c>
      <c r="AE343">
        <f t="shared" si="2418"/>
        <v>244</v>
      </c>
      <c r="AF343" s="4">
        <f t="shared" si="2418"/>
        <v>250</v>
      </c>
      <c r="AG343" s="4">
        <f t="shared" si="2418"/>
        <v>256</v>
      </c>
      <c r="AH343" s="4">
        <f t="shared" si="2418"/>
        <v>262</v>
      </c>
      <c r="AI343" s="4">
        <f t="shared" si="2418"/>
        <v>268</v>
      </c>
      <c r="AJ343" s="4">
        <f t="shared" si="2418"/>
        <v>274</v>
      </c>
      <c r="AK343" s="4">
        <f t="shared" si="2418"/>
        <v>280</v>
      </c>
      <c r="AL343" s="4">
        <f t="shared" si="2418"/>
        <v>286</v>
      </c>
      <c r="AM343" s="4">
        <f t="shared" si="2418"/>
        <v>292</v>
      </c>
      <c r="AN343" s="4">
        <f t="shared" si="2418"/>
        <v>298</v>
      </c>
      <c r="AO343">
        <f t="shared" si="2418"/>
        <v>304</v>
      </c>
      <c r="AP343" s="4">
        <f t="shared" si="2418"/>
        <v>310</v>
      </c>
      <c r="AQ343" s="4">
        <f t="shared" si="2418"/>
        <v>316</v>
      </c>
      <c r="AR343" s="4">
        <f t="shared" si="2418"/>
        <v>322</v>
      </c>
      <c r="AS343" s="4">
        <f t="shared" si="2418"/>
        <v>328</v>
      </c>
      <c r="AT343" s="4">
        <f t="shared" si="2418"/>
        <v>334</v>
      </c>
      <c r="AU343" s="4">
        <f t="shared" si="2418"/>
        <v>340</v>
      </c>
      <c r="AV343" s="4">
        <f t="shared" si="2418"/>
        <v>346</v>
      </c>
      <c r="AW343" s="4">
        <f t="shared" si="2418"/>
        <v>352</v>
      </c>
      <c r="AX343" s="4">
        <f t="shared" si="2418"/>
        <v>358</v>
      </c>
      <c r="AY343">
        <f t="shared" si="2418"/>
        <v>364</v>
      </c>
      <c r="AZ343" s="4">
        <f t="shared" si="2418"/>
        <v>370</v>
      </c>
      <c r="BA343" s="4">
        <f t="shared" si="2418"/>
        <v>376</v>
      </c>
      <c r="BB343" s="4">
        <f t="shared" si="2418"/>
        <v>382</v>
      </c>
      <c r="BC343" s="4">
        <f t="shared" si="2418"/>
        <v>388</v>
      </c>
      <c r="BD343" s="4">
        <f t="shared" si="2418"/>
        <v>394</v>
      </c>
      <c r="BE343" s="4">
        <f t="shared" si="2418"/>
        <v>400</v>
      </c>
      <c r="BF343" s="4">
        <f t="shared" si="2418"/>
        <v>406</v>
      </c>
      <c r="BG343" s="4">
        <f t="shared" si="2418"/>
        <v>412</v>
      </c>
      <c r="BH343" s="4">
        <f t="shared" si="2418"/>
        <v>418</v>
      </c>
      <c r="BI343">
        <f t="shared" si="2418"/>
        <v>424</v>
      </c>
      <c r="BJ343" t="s">
        <v>1</v>
      </c>
    </row>
    <row r="344" spans="1:62">
      <c r="A344" s="4" t="s">
        <v>14</v>
      </c>
      <c r="B344" s="4">
        <v>70</v>
      </c>
      <c r="C344" s="4">
        <f>B344+6</f>
        <v>76</v>
      </c>
      <c r="D344" s="4">
        <f t="shared" si="2418"/>
        <v>82</v>
      </c>
      <c r="E344" s="4">
        <f t="shared" si="2418"/>
        <v>88</v>
      </c>
      <c r="F344" s="4">
        <f t="shared" si="2418"/>
        <v>94</v>
      </c>
      <c r="G344" s="4">
        <f t="shared" si="2418"/>
        <v>100</v>
      </c>
      <c r="H344" s="4">
        <f t="shared" si="2418"/>
        <v>106</v>
      </c>
      <c r="I344" s="4">
        <f t="shared" si="2418"/>
        <v>112</v>
      </c>
      <c r="J344" s="4">
        <f t="shared" si="2418"/>
        <v>118</v>
      </c>
      <c r="K344">
        <f t="shared" si="2418"/>
        <v>124</v>
      </c>
      <c r="L344" s="4">
        <f t="shared" si="2418"/>
        <v>130</v>
      </c>
      <c r="M344" s="4">
        <f t="shared" si="2418"/>
        <v>136</v>
      </c>
      <c r="N344" s="4">
        <f t="shared" si="2418"/>
        <v>142</v>
      </c>
      <c r="O344" s="4">
        <f t="shared" si="2418"/>
        <v>148</v>
      </c>
      <c r="P344" s="4">
        <f t="shared" si="2418"/>
        <v>154</v>
      </c>
      <c r="Q344" s="4">
        <f t="shared" si="2418"/>
        <v>160</v>
      </c>
      <c r="R344" s="4">
        <f t="shared" si="2418"/>
        <v>166</v>
      </c>
      <c r="S344" s="4">
        <f t="shared" si="2418"/>
        <v>172</v>
      </c>
      <c r="T344" s="4">
        <f t="shared" si="2418"/>
        <v>178</v>
      </c>
      <c r="U344">
        <f t="shared" si="2418"/>
        <v>184</v>
      </c>
      <c r="V344" s="4">
        <f t="shared" si="2418"/>
        <v>190</v>
      </c>
      <c r="W344" s="4">
        <f t="shared" si="2418"/>
        <v>196</v>
      </c>
      <c r="X344" s="4">
        <f t="shared" si="2418"/>
        <v>202</v>
      </c>
      <c r="Y344" s="4">
        <f t="shared" si="2418"/>
        <v>208</v>
      </c>
      <c r="Z344" s="4">
        <f t="shared" si="2418"/>
        <v>214</v>
      </c>
      <c r="AA344" s="4">
        <f t="shared" si="2418"/>
        <v>220</v>
      </c>
      <c r="AB344" s="4">
        <f t="shared" si="2418"/>
        <v>226</v>
      </c>
      <c r="AC344" s="4">
        <f t="shared" si="2418"/>
        <v>232</v>
      </c>
      <c r="AD344" s="4">
        <f t="shared" si="2418"/>
        <v>238</v>
      </c>
      <c r="AE344">
        <f t="shared" si="2418"/>
        <v>244</v>
      </c>
      <c r="AF344" s="4">
        <f t="shared" si="2418"/>
        <v>250</v>
      </c>
      <c r="AG344" s="4">
        <f t="shared" si="2418"/>
        <v>256</v>
      </c>
      <c r="AH344" s="4">
        <f t="shared" si="2418"/>
        <v>262</v>
      </c>
      <c r="AI344" s="4">
        <f t="shared" si="2418"/>
        <v>268</v>
      </c>
      <c r="AJ344" s="4">
        <f t="shared" si="2418"/>
        <v>274</v>
      </c>
      <c r="AK344" s="4">
        <f t="shared" si="2418"/>
        <v>280</v>
      </c>
      <c r="AL344" s="4">
        <f t="shared" si="2418"/>
        <v>286</v>
      </c>
      <c r="AM344" s="4">
        <f t="shared" si="2418"/>
        <v>292</v>
      </c>
      <c r="AN344" s="4">
        <f t="shared" si="2418"/>
        <v>298</v>
      </c>
      <c r="AO344">
        <f t="shared" si="2418"/>
        <v>304</v>
      </c>
      <c r="AP344" s="4">
        <f t="shared" si="2418"/>
        <v>310</v>
      </c>
      <c r="AQ344" s="4">
        <f t="shared" si="2418"/>
        <v>316</v>
      </c>
      <c r="AR344" s="4">
        <f t="shared" si="2418"/>
        <v>322</v>
      </c>
      <c r="AS344" s="4">
        <f t="shared" si="2418"/>
        <v>328</v>
      </c>
      <c r="AT344" s="4">
        <f t="shared" si="2418"/>
        <v>334</v>
      </c>
      <c r="AU344" s="4">
        <f t="shared" si="2418"/>
        <v>340</v>
      </c>
      <c r="AV344" s="4">
        <f t="shared" si="2418"/>
        <v>346</v>
      </c>
      <c r="AW344" s="4">
        <f t="shared" si="2418"/>
        <v>352</v>
      </c>
      <c r="AX344" s="4">
        <f t="shared" si="2418"/>
        <v>358</v>
      </c>
      <c r="AY344">
        <f t="shared" si="2418"/>
        <v>364</v>
      </c>
      <c r="AZ344" s="4">
        <f t="shared" si="2418"/>
        <v>370</v>
      </c>
      <c r="BA344" s="4">
        <f t="shared" si="2418"/>
        <v>376</v>
      </c>
      <c r="BB344" s="4">
        <f t="shared" si="2418"/>
        <v>382</v>
      </c>
      <c r="BC344" s="4">
        <f t="shared" si="2418"/>
        <v>388</v>
      </c>
      <c r="BD344" s="4">
        <f t="shared" si="2418"/>
        <v>394</v>
      </c>
      <c r="BE344" s="4">
        <f t="shared" si="2418"/>
        <v>400</v>
      </c>
      <c r="BF344" s="4">
        <f t="shared" si="2418"/>
        <v>406</v>
      </c>
      <c r="BG344" s="4">
        <f t="shared" si="2418"/>
        <v>412</v>
      </c>
      <c r="BH344" s="4">
        <f t="shared" si="2418"/>
        <v>418</v>
      </c>
      <c r="BI344">
        <f t="shared" si="2418"/>
        <v>424</v>
      </c>
      <c r="BJ344" t="s">
        <v>1</v>
      </c>
    </row>
    <row r="345" spans="1:62">
      <c r="A345" s="4" t="s">
        <v>102</v>
      </c>
      <c r="B345" s="4">
        <v>150</v>
      </c>
      <c r="C345" s="4">
        <f>B345+18</f>
        <v>168</v>
      </c>
      <c r="D345" s="4">
        <f t="shared" ref="D345:BI345" si="2419">C345+18</f>
        <v>186</v>
      </c>
      <c r="E345" s="4">
        <f t="shared" si="2419"/>
        <v>204</v>
      </c>
      <c r="F345" s="4">
        <f t="shared" si="2419"/>
        <v>222</v>
      </c>
      <c r="G345" s="4">
        <f t="shared" si="2419"/>
        <v>240</v>
      </c>
      <c r="H345" s="4">
        <f t="shared" si="2419"/>
        <v>258</v>
      </c>
      <c r="I345" s="4">
        <f t="shared" si="2419"/>
        <v>276</v>
      </c>
      <c r="J345" s="4">
        <f t="shared" si="2419"/>
        <v>294</v>
      </c>
      <c r="K345">
        <f t="shared" si="2419"/>
        <v>312</v>
      </c>
      <c r="L345" s="4">
        <f t="shared" si="2419"/>
        <v>330</v>
      </c>
      <c r="M345" s="4">
        <f t="shared" si="2419"/>
        <v>348</v>
      </c>
      <c r="N345" s="4">
        <f t="shared" si="2419"/>
        <v>366</v>
      </c>
      <c r="O345" s="4">
        <f t="shared" si="2419"/>
        <v>384</v>
      </c>
      <c r="P345" s="4">
        <f t="shared" si="2419"/>
        <v>402</v>
      </c>
      <c r="Q345" s="4">
        <f t="shared" si="2419"/>
        <v>420</v>
      </c>
      <c r="R345" s="4">
        <f t="shared" si="2419"/>
        <v>438</v>
      </c>
      <c r="S345" s="4">
        <f t="shared" si="2419"/>
        <v>456</v>
      </c>
      <c r="T345" s="4">
        <f t="shared" si="2419"/>
        <v>474</v>
      </c>
      <c r="U345">
        <f t="shared" si="2419"/>
        <v>492</v>
      </c>
      <c r="V345" s="4">
        <f t="shared" si="2419"/>
        <v>510</v>
      </c>
      <c r="W345" s="4">
        <f t="shared" si="2419"/>
        <v>528</v>
      </c>
      <c r="X345" s="4">
        <f t="shared" si="2419"/>
        <v>546</v>
      </c>
      <c r="Y345" s="4">
        <f t="shared" si="2419"/>
        <v>564</v>
      </c>
      <c r="Z345" s="4">
        <f t="shared" si="2419"/>
        <v>582</v>
      </c>
      <c r="AA345" s="4">
        <f t="shared" si="2419"/>
        <v>600</v>
      </c>
      <c r="AB345" s="4">
        <f t="shared" si="2419"/>
        <v>618</v>
      </c>
      <c r="AC345" s="4">
        <f t="shared" si="2419"/>
        <v>636</v>
      </c>
      <c r="AD345" s="4">
        <f t="shared" si="2419"/>
        <v>654</v>
      </c>
      <c r="AE345">
        <f t="shared" si="2419"/>
        <v>672</v>
      </c>
      <c r="AF345" s="4">
        <f t="shared" si="2419"/>
        <v>690</v>
      </c>
      <c r="AG345" s="4">
        <f t="shared" si="2419"/>
        <v>708</v>
      </c>
      <c r="AH345" s="4">
        <f t="shared" si="2419"/>
        <v>726</v>
      </c>
      <c r="AI345" s="4">
        <f t="shared" si="2419"/>
        <v>744</v>
      </c>
      <c r="AJ345" s="4">
        <f t="shared" si="2419"/>
        <v>762</v>
      </c>
      <c r="AK345" s="4">
        <f t="shared" si="2419"/>
        <v>780</v>
      </c>
      <c r="AL345" s="4">
        <f t="shared" si="2419"/>
        <v>798</v>
      </c>
      <c r="AM345" s="4">
        <f t="shared" si="2419"/>
        <v>816</v>
      </c>
      <c r="AN345" s="4">
        <f t="shared" si="2419"/>
        <v>834</v>
      </c>
      <c r="AO345">
        <f t="shared" si="2419"/>
        <v>852</v>
      </c>
      <c r="AP345" s="4">
        <f t="shared" si="2419"/>
        <v>870</v>
      </c>
      <c r="AQ345" s="4">
        <f t="shared" si="2419"/>
        <v>888</v>
      </c>
      <c r="AR345" s="4">
        <f t="shared" si="2419"/>
        <v>906</v>
      </c>
      <c r="AS345" s="4">
        <f t="shared" si="2419"/>
        <v>924</v>
      </c>
      <c r="AT345" s="4">
        <f t="shared" si="2419"/>
        <v>942</v>
      </c>
      <c r="AU345" s="4">
        <f t="shared" si="2419"/>
        <v>960</v>
      </c>
      <c r="AV345" s="4">
        <f t="shared" si="2419"/>
        <v>978</v>
      </c>
      <c r="AW345" s="4">
        <f t="shared" si="2419"/>
        <v>996</v>
      </c>
      <c r="AX345" s="4">
        <f t="shared" si="2419"/>
        <v>1014</v>
      </c>
      <c r="AY345">
        <f t="shared" si="2419"/>
        <v>1032</v>
      </c>
      <c r="AZ345" s="4">
        <f t="shared" si="2419"/>
        <v>1050</v>
      </c>
      <c r="BA345" s="4">
        <f t="shared" si="2419"/>
        <v>1068</v>
      </c>
      <c r="BB345" s="4">
        <f t="shared" si="2419"/>
        <v>1086</v>
      </c>
      <c r="BC345" s="4">
        <f t="shared" si="2419"/>
        <v>1104</v>
      </c>
      <c r="BD345" s="4">
        <f t="shared" si="2419"/>
        <v>1122</v>
      </c>
      <c r="BE345" s="4">
        <f t="shared" si="2419"/>
        <v>1140</v>
      </c>
      <c r="BF345" s="4">
        <f t="shared" si="2419"/>
        <v>1158</v>
      </c>
      <c r="BG345" s="4">
        <f t="shared" si="2419"/>
        <v>1176</v>
      </c>
      <c r="BH345" s="4">
        <f t="shared" si="2419"/>
        <v>1194</v>
      </c>
      <c r="BI345">
        <f t="shared" si="2419"/>
        <v>1212</v>
      </c>
      <c r="BJ345" t="s">
        <v>1</v>
      </c>
    </row>
    <row r="346" spans="1:62">
      <c r="A346" s="4" t="s">
        <v>4</v>
      </c>
      <c r="B346" s="4">
        <v>4</v>
      </c>
      <c r="C346" s="4">
        <f>B346+0.2</f>
        <v>4.2</v>
      </c>
      <c r="D346" s="4">
        <f>C346+0.3</f>
        <v>4.5</v>
      </c>
      <c r="E346" s="4">
        <f t="shared" ref="E346" si="2420">D346+0.2</f>
        <v>4.7</v>
      </c>
      <c r="F346" s="4">
        <f t="shared" ref="F346" si="2421">E346+0.3</f>
        <v>5</v>
      </c>
      <c r="G346" s="4">
        <f t="shared" ref="G346" si="2422">F346+0.2</f>
        <v>5.2</v>
      </c>
      <c r="H346" s="4">
        <f t="shared" ref="H346" si="2423">G346+0.3</f>
        <v>5.5</v>
      </c>
      <c r="I346" s="4">
        <f t="shared" ref="I346" si="2424">H346+0.2</f>
        <v>5.7</v>
      </c>
      <c r="J346" s="4">
        <f t="shared" ref="J346" si="2425">I346+0.3</f>
        <v>6</v>
      </c>
      <c r="K346">
        <f t="shared" ref="K346" si="2426">J346+0.2</f>
        <v>6.2</v>
      </c>
      <c r="L346" s="4">
        <f t="shared" ref="L346" si="2427">K346+0.3</f>
        <v>6.5</v>
      </c>
      <c r="M346" s="4">
        <f t="shared" ref="M346" si="2428">L346+0.2</f>
        <v>6.7</v>
      </c>
      <c r="N346" s="4">
        <f t="shared" ref="N346" si="2429">M346+0.3</f>
        <v>7</v>
      </c>
      <c r="O346" s="4">
        <f t="shared" ref="O346" si="2430">N346+0.2</f>
        <v>7.2</v>
      </c>
      <c r="P346" s="4">
        <f t="shared" ref="P346" si="2431">O346+0.3</f>
        <v>7.5</v>
      </c>
      <c r="Q346" s="4">
        <f t="shared" ref="Q346" si="2432">P346+0.2</f>
        <v>7.7</v>
      </c>
      <c r="R346" s="4">
        <f t="shared" ref="R346" si="2433">Q346+0.3</f>
        <v>8</v>
      </c>
      <c r="S346" s="4">
        <f t="shared" ref="S346" si="2434">R346+0.2</f>
        <v>8.1999999999999993</v>
      </c>
      <c r="T346" s="4">
        <f t="shared" ref="T346" si="2435">S346+0.3</f>
        <v>8.5</v>
      </c>
      <c r="U346">
        <f t="shared" ref="U346" si="2436">T346+0.2</f>
        <v>8.6999999999999993</v>
      </c>
      <c r="V346" s="4">
        <f t="shared" ref="V346" si="2437">U346+0.3</f>
        <v>9</v>
      </c>
      <c r="W346" s="4">
        <f t="shared" ref="W346" si="2438">V346+0.2</f>
        <v>9.1999999999999993</v>
      </c>
      <c r="X346" s="4">
        <f t="shared" ref="X346" si="2439">W346+0.3</f>
        <v>9.5</v>
      </c>
      <c r="Y346" s="4">
        <f t="shared" ref="Y346" si="2440">X346+0.2</f>
        <v>9.6999999999999993</v>
      </c>
      <c r="Z346" s="4">
        <f t="shared" ref="Z346" si="2441">Y346+0.3</f>
        <v>10</v>
      </c>
      <c r="AA346" s="4">
        <f t="shared" ref="AA346" si="2442">Z346+0.2</f>
        <v>10.199999999999999</v>
      </c>
      <c r="AB346" s="4">
        <f t="shared" ref="AB346" si="2443">AA346+0.3</f>
        <v>10.5</v>
      </c>
      <c r="AC346" s="4">
        <f t="shared" ref="AC346" si="2444">AB346+0.2</f>
        <v>10.7</v>
      </c>
      <c r="AD346" s="4">
        <f t="shared" ref="AD346" si="2445">AC346+0.3</f>
        <v>11</v>
      </c>
      <c r="AE346">
        <f t="shared" ref="AE346" si="2446">AD346+0.2</f>
        <v>11.2</v>
      </c>
      <c r="AF346" s="4">
        <f t="shared" ref="AF346" si="2447">AE346+0.3</f>
        <v>11.5</v>
      </c>
      <c r="AG346" s="4">
        <f t="shared" ref="AG346" si="2448">AF346+0.2</f>
        <v>11.7</v>
      </c>
      <c r="AH346" s="4">
        <f t="shared" ref="AH346" si="2449">AG346+0.3</f>
        <v>12</v>
      </c>
      <c r="AI346" s="4">
        <f t="shared" ref="AI346" si="2450">AH346+0.2</f>
        <v>12.2</v>
      </c>
      <c r="AJ346" s="4">
        <f t="shared" ref="AJ346" si="2451">AI346+0.3</f>
        <v>12.5</v>
      </c>
      <c r="AK346" s="4">
        <f t="shared" ref="AK346" si="2452">AJ346+0.2</f>
        <v>12.7</v>
      </c>
      <c r="AL346" s="4">
        <f t="shared" ref="AL346" si="2453">AK346+0.3</f>
        <v>13</v>
      </c>
      <c r="AM346" s="4">
        <f t="shared" ref="AM346" si="2454">AL346+0.2</f>
        <v>13.2</v>
      </c>
      <c r="AN346" s="4">
        <f t="shared" ref="AN346" si="2455">AM346+0.3</f>
        <v>13.5</v>
      </c>
      <c r="AO346">
        <f t="shared" ref="AO346" si="2456">AN346+0.2</f>
        <v>13.7</v>
      </c>
      <c r="AP346" s="4">
        <f t="shared" ref="AP346" si="2457">AO346+0.3</f>
        <v>14</v>
      </c>
      <c r="AQ346" s="4">
        <f t="shared" ref="AQ346" si="2458">AP346+0.2</f>
        <v>14.2</v>
      </c>
      <c r="AR346" s="4">
        <f t="shared" ref="AR346" si="2459">AQ346+0.3</f>
        <v>14.5</v>
      </c>
      <c r="AS346" s="4">
        <f t="shared" ref="AS346" si="2460">AR346+0.2</f>
        <v>14.7</v>
      </c>
      <c r="AT346" s="4">
        <f t="shared" ref="AT346" si="2461">AS346+0.3</f>
        <v>15</v>
      </c>
      <c r="AU346" s="4">
        <f t="shared" ref="AU346" si="2462">AT346+0.2</f>
        <v>15.2</v>
      </c>
      <c r="AV346" s="4">
        <f t="shared" ref="AV346" si="2463">AU346+0.3</f>
        <v>15.5</v>
      </c>
      <c r="AW346" s="4">
        <f t="shared" ref="AW346" si="2464">AV346+0.2</f>
        <v>15.7</v>
      </c>
      <c r="AX346" s="4">
        <f t="shared" ref="AX346" si="2465">AW346+0.3</f>
        <v>16</v>
      </c>
      <c r="AY346">
        <f t="shared" ref="AY346" si="2466">AX346+0.2</f>
        <v>16.2</v>
      </c>
      <c r="AZ346" s="4">
        <f t="shared" ref="AZ346" si="2467">AY346+0.3</f>
        <v>16.5</v>
      </c>
      <c r="BA346" s="4">
        <f t="shared" ref="BA346" si="2468">AZ346+0.2</f>
        <v>16.7</v>
      </c>
      <c r="BB346" s="4">
        <f t="shared" ref="BB346" si="2469">BA346+0.3</f>
        <v>17</v>
      </c>
      <c r="BC346" s="4">
        <f t="shared" ref="BC346" si="2470">BB346+0.2</f>
        <v>17.2</v>
      </c>
      <c r="BD346" s="4">
        <f t="shared" ref="BD346" si="2471">BC346+0.3</f>
        <v>17.5</v>
      </c>
      <c r="BE346" s="4">
        <f t="shared" ref="BE346" si="2472">BD346+0.2</f>
        <v>17.7</v>
      </c>
      <c r="BF346" s="4">
        <f t="shared" ref="BF346" si="2473">BE346+0.3</f>
        <v>18</v>
      </c>
      <c r="BG346" s="4">
        <f t="shared" ref="BG346" si="2474">BF346+0.2</f>
        <v>18.2</v>
      </c>
      <c r="BH346" s="4">
        <f t="shared" ref="BH346" si="2475">BG346+0.3</f>
        <v>18.5</v>
      </c>
      <c r="BI346">
        <f t="shared" ref="BI346" si="2476">BH346+0.2</f>
        <v>18.7</v>
      </c>
      <c r="BJ346" t="s">
        <v>1</v>
      </c>
    </row>
    <row r="347" spans="1:62">
      <c r="A347" s="4" t="s">
        <v>5</v>
      </c>
    </row>
    <row r="348" spans="1:62">
      <c r="A348" s="4" t="s">
        <v>350</v>
      </c>
    </row>
    <row r="349" spans="1:62">
      <c r="A349" s="4" t="s">
        <v>85</v>
      </c>
      <c r="B349" s="4">
        <v>12</v>
      </c>
      <c r="C349" s="4">
        <v>20</v>
      </c>
      <c r="D349" s="4">
        <v>28</v>
      </c>
      <c r="E349" s="4">
        <v>36</v>
      </c>
      <c r="F349" s="4">
        <v>44</v>
      </c>
      <c r="G349" s="4">
        <v>52</v>
      </c>
      <c r="H349" s="4">
        <v>60</v>
      </c>
      <c r="I349" s="4">
        <v>68</v>
      </c>
      <c r="J349" s="4">
        <v>78</v>
      </c>
      <c r="K349" s="1">
        <v>88</v>
      </c>
      <c r="L349" s="4">
        <v>98</v>
      </c>
      <c r="M349" s="4">
        <v>108</v>
      </c>
      <c r="N349" s="4">
        <v>118</v>
      </c>
      <c r="O349" s="4">
        <v>128</v>
      </c>
      <c r="P349" s="4">
        <v>138</v>
      </c>
      <c r="Q349" s="4">
        <v>148</v>
      </c>
      <c r="R349" s="4">
        <v>160</v>
      </c>
      <c r="S349" s="4">
        <v>172</v>
      </c>
      <c r="T349" s="4">
        <v>184</v>
      </c>
      <c r="U349" s="2">
        <v>196</v>
      </c>
      <c r="V349" s="4">
        <v>208</v>
      </c>
      <c r="W349" s="4">
        <v>220</v>
      </c>
      <c r="X349" s="4">
        <v>233</v>
      </c>
      <c r="Y349" s="4">
        <v>246</v>
      </c>
      <c r="Z349" s="4">
        <v>259</v>
      </c>
      <c r="AA349" s="4">
        <v>272</v>
      </c>
      <c r="AB349" s="4">
        <v>285</v>
      </c>
      <c r="AC349" s="4">
        <v>298</v>
      </c>
      <c r="AD349" s="4">
        <v>312</v>
      </c>
      <c r="AE349" s="1">
        <v>326</v>
      </c>
      <c r="AF349" s="4">
        <f>AE349+14</f>
        <v>340</v>
      </c>
      <c r="AG349" s="4">
        <f t="shared" ref="AG349:BI349" si="2477">AF349+14</f>
        <v>354</v>
      </c>
      <c r="AH349" s="4">
        <f t="shared" si="2477"/>
        <v>368</v>
      </c>
      <c r="AI349" s="4">
        <f t="shared" si="2477"/>
        <v>382</v>
      </c>
      <c r="AJ349" s="4">
        <f t="shared" si="2477"/>
        <v>396</v>
      </c>
      <c r="AK349" s="4">
        <f t="shared" si="2477"/>
        <v>410</v>
      </c>
      <c r="AL349" s="4">
        <f t="shared" si="2477"/>
        <v>424</v>
      </c>
      <c r="AM349" s="4">
        <f t="shared" si="2477"/>
        <v>438</v>
      </c>
      <c r="AN349" s="4">
        <f t="shared" si="2477"/>
        <v>452</v>
      </c>
      <c r="AO349">
        <f t="shared" si="2477"/>
        <v>466</v>
      </c>
      <c r="AP349" s="4">
        <f t="shared" si="2477"/>
        <v>480</v>
      </c>
      <c r="AQ349" s="4">
        <f t="shared" si="2477"/>
        <v>494</v>
      </c>
      <c r="AR349" s="4">
        <f t="shared" si="2477"/>
        <v>508</v>
      </c>
      <c r="AS349" s="4">
        <f t="shared" si="2477"/>
        <v>522</v>
      </c>
      <c r="AT349" s="4">
        <f t="shared" si="2477"/>
        <v>536</v>
      </c>
      <c r="AU349" s="4">
        <f t="shared" si="2477"/>
        <v>550</v>
      </c>
      <c r="AV349" s="4">
        <f t="shared" si="2477"/>
        <v>564</v>
      </c>
      <c r="AW349" s="4">
        <f t="shared" si="2477"/>
        <v>578</v>
      </c>
      <c r="AX349" s="4">
        <f t="shared" si="2477"/>
        <v>592</v>
      </c>
      <c r="AY349">
        <f t="shared" si="2477"/>
        <v>606</v>
      </c>
      <c r="AZ349" s="4">
        <f t="shared" si="2477"/>
        <v>620</v>
      </c>
      <c r="BA349" s="4">
        <f t="shared" si="2477"/>
        <v>634</v>
      </c>
      <c r="BB349" s="4">
        <f t="shared" si="2477"/>
        <v>648</v>
      </c>
      <c r="BC349" s="4">
        <f t="shared" si="2477"/>
        <v>662</v>
      </c>
      <c r="BD349" s="4">
        <f t="shared" si="2477"/>
        <v>676</v>
      </c>
      <c r="BE349" s="4">
        <f t="shared" si="2477"/>
        <v>690</v>
      </c>
      <c r="BF349" s="4">
        <f t="shared" si="2477"/>
        <v>704</v>
      </c>
      <c r="BG349" s="4">
        <f t="shared" si="2477"/>
        <v>718</v>
      </c>
      <c r="BH349" s="4">
        <f t="shared" si="2477"/>
        <v>732</v>
      </c>
      <c r="BI349">
        <f t="shared" si="2477"/>
        <v>746</v>
      </c>
      <c r="BJ349" t="s">
        <v>1</v>
      </c>
    </row>
    <row r="350" spans="1:62">
      <c r="A350" s="4" t="s">
        <v>86</v>
      </c>
      <c r="B350" s="4">
        <v>16</v>
      </c>
      <c r="C350" s="4">
        <v>24</v>
      </c>
      <c r="D350" s="4">
        <v>32</v>
      </c>
      <c r="E350" s="4">
        <v>40</v>
      </c>
      <c r="F350" s="4">
        <v>48</v>
      </c>
      <c r="G350" s="4">
        <v>56</v>
      </c>
      <c r="H350" s="4">
        <v>64</v>
      </c>
      <c r="I350" s="4">
        <v>72</v>
      </c>
      <c r="J350" s="4">
        <v>82</v>
      </c>
      <c r="K350" s="1">
        <v>92</v>
      </c>
      <c r="L350" s="4">
        <v>102</v>
      </c>
      <c r="M350" s="4">
        <v>112</v>
      </c>
      <c r="N350" s="4">
        <v>122</v>
      </c>
      <c r="O350" s="4">
        <v>132</v>
      </c>
      <c r="P350" s="4">
        <v>142</v>
      </c>
      <c r="Q350" s="4">
        <v>152</v>
      </c>
      <c r="R350" s="4">
        <v>164</v>
      </c>
      <c r="S350" s="4">
        <v>176</v>
      </c>
      <c r="T350" s="4">
        <v>188</v>
      </c>
      <c r="U350" s="2">
        <v>200</v>
      </c>
      <c r="V350" s="4">
        <v>212</v>
      </c>
      <c r="W350" s="4">
        <v>224</v>
      </c>
      <c r="X350" s="4">
        <v>237</v>
      </c>
      <c r="Y350" s="4">
        <v>250</v>
      </c>
      <c r="Z350" s="4">
        <v>263</v>
      </c>
      <c r="AA350" s="4">
        <v>276</v>
      </c>
      <c r="AB350" s="4">
        <v>289</v>
      </c>
      <c r="AC350" s="4">
        <v>302</v>
      </c>
      <c r="AD350" s="4">
        <v>316</v>
      </c>
      <c r="AE350" s="1">
        <v>330</v>
      </c>
      <c r="AF350" s="4">
        <f>AE350+14</f>
        <v>344</v>
      </c>
      <c r="AG350" s="4">
        <f t="shared" ref="AG350:BI350" si="2478">AF350+14</f>
        <v>358</v>
      </c>
      <c r="AH350" s="4">
        <f t="shared" si="2478"/>
        <v>372</v>
      </c>
      <c r="AI350" s="4">
        <f t="shared" si="2478"/>
        <v>386</v>
      </c>
      <c r="AJ350" s="4">
        <f t="shared" si="2478"/>
        <v>400</v>
      </c>
      <c r="AK350" s="4">
        <f t="shared" si="2478"/>
        <v>414</v>
      </c>
      <c r="AL350" s="4">
        <f t="shared" si="2478"/>
        <v>428</v>
      </c>
      <c r="AM350" s="4">
        <f t="shared" si="2478"/>
        <v>442</v>
      </c>
      <c r="AN350" s="4">
        <f t="shared" si="2478"/>
        <v>456</v>
      </c>
      <c r="AO350">
        <f t="shared" si="2478"/>
        <v>470</v>
      </c>
      <c r="AP350" s="4">
        <f t="shared" si="2478"/>
        <v>484</v>
      </c>
      <c r="AQ350" s="4">
        <f t="shared" si="2478"/>
        <v>498</v>
      </c>
      <c r="AR350" s="4">
        <f t="shared" si="2478"/>
        <v>512</v>
      </c>
      <c r="AS350" s="4">
        <f t="shared" si="2478"/>
        <v>526</v>
      </c>
      <c r="AT350" s="4">
        <f t="shared" si="2478"/>
        <v>540</v>
      </c>
      <c r="AU350" s="4">
        <f t="shared" si="2478"/>
        <v>554</v>
      </c>
      <c r="AV350" s="4">
        <f t="shared" si="2478"/>
        <v>568</v>
      </c>
      <c r="AW350" s="4">
        <f t="shared" si="2478"/>
        <v>582</v>
      </c>
      <c r="AX350" s="4">
        <f t="shared" si="2478"/>
        <v>596</v>
      </c>
      <c r="AY350">
        <f t="shared" si="2478"/>
        <v>610</v>
      </c>
      <c r="AZ350" s="4">
        <f t="shared" si="2478"/>
        <v>624</v>
      </c>
      <c r="BA350" s="4">
        <f t="shared" si="2478"/>
        <v>638</v>
      </c>
      <c r="BB350" s="4">
        <f t="shared" si="2478"/>
        <v>652</v>
      </c>
      <c r="BC350" s="4">
        <f t="shared" si="2478"/>
        <v>666</v>
      </c>
      <c r="BD350" s="4">
        <f t="shared" si="2478"/>
        <v>680</v>
      </c>
      <c r="BE350" s="4">
        <f t="shared" si="2478"/>
        <v>694</v>
      </c>
      <c r="BF350" s="4">
        <f t="shared" si="2478"/>
        <v>708</v>
      </c>
      <c r="BG350" s="4">
        <f t="shared" si="2478"/>
        <v>722</v>
      </c>
      <c r="BH350" s="4">
        <f t="shared" si="2478"/>
        <v>736</v>
      </c>
      <c r="BI350">
        <f t="shared" si="2478"/>
        <v>750</v>
      </c>
      <c r="BJ350" t="s">
        <v>1</v>
      </c>
    </row>
    <row r="351" spans="1:62">
      <c r="A351" s="4" t="s">
        <v>4</v>
      </c>
      <c r="B351" s="4">
        <v>5</v>
      </c>
      <c r="C351" s="4">
        <f>B351+0.2</f>
        <v>5.2</v>
      </c>
      <c r="D351" s="4">
        <f>C351+0.3</f>
        <v>5.5</v>
      </c>
      <c r="E351" s="4">
        <f t="shared" ref="E351" si="2479">D351+0.2</f>
        <v>5.7</v>
      </c>
      <c r="F351" s="4">
        <f t="shared" ref="F351" si="2480">E351+0.3</f>
        <v>6</v>
      </c>
      <c r="G351" s="4">
        <f t="shared" ref="G351" si="2481">F351+0.2</f>
        <v>6.2</v>
      </c>
      <c r="H351" s="4">
        <f t="shared" ref="H351" si="2482">G351+0.3</f>
        <v>6.5</v>
      </c>
      <c r="I351" s="4">
        <f t="shared" ref="I351" si="2483">H351+0.2</f>
        <v>6.7</v>
      </c>
      <c r="J351" s="4">
        <f t="shared" ref="J351" si="2484">I351+0.3</f>
        <v>7</v>
      </c>
      <c r="K351">
        <f t="shared" ref="K351" si="2485">J351+0.2</f>
        <v>7.2</v>
      </c>
      <c r="L351" s="4">
        <f t="shared" ref="L351" si="2486">K351+0.3</f>
        <v>7.5</v>
      </c>
      <c r="M351" s="4">
        <f t="shared" ref="M351" si="2487">L351+0.2</f>
        <v>7.7</v>
      </c>
      <c r="N351" s="4">
        <f t="shared" ref="N351" si="2488">M351+0.3</f>
        <v>8</v>
      </c>
      <c r="O351" s="4">
        <f t="shared" ref="O351" si="2489">N351+0.2</f>
        <v>8.1999999999999993</v>
      </c>
      <c r="P351" s="4">
        <f t="shared" ref="P351" si="2490">O351+0.3</f>
        <v>8.5</v>
      </c>
      <c r="Q351" s="4">
        <f t="shared" ref="Q351" si="2491">P351+0.2</f>
        <v>8.6999999999999993</v>
      </c>
      <c r="R351" s="4">
        <f t="shared" ref="R351" si="2492">Q351+0.3</f>
        <v>9</v>
      </c>
      <c r="S351" s="4">
        <f t="shared" ref="S351" si="2493">R351+0.2</f>
        <v>9.1999999999999993</v>
      </c>
      <c r="T351" s="4">
        <f t="shared" ref="T351" si="2494">S351+0.3</f>
        <v>9.5</v>
      </c>
      <c r="U351">
        <f t="shared" ref="U351" si="2495">T351+0.2</f>
        <v>9.6999999999999993</v>
      </c>
      <c r="V351" s="4">
        <f t="shared" ref="V351" si="2496">U351+0.3</f>
        <v>10</v>
      </c>
      <c r="W351" s="4">
        <f t="shared" ref="W351" si="2497">V351+0.2</f>
        <v>10.199999999999999</v>
      </c>
      <c r="X351" s="4">
        <f t="shared" ref="X351" si="2498">W351+0.3</f>
        <v>10.5</v>
      </c>
      <c r="Y351" s="4">
        <f t="shared" ref="Y351" si="2499">X351+0.2</f>
        <v>10.7</v>
      </c>
      <c r="Z351" s="4">
        <f t="shared" ref="Z351" si="2500">Y351+0.3</f>
        <v>11</v>
      </c>
      <c r="AA351" s="4">
        <f t="shared" ref="AA351" si="2501">Z351+0.2</f>
        <v>11.2</v>
      </c>
      <c r="AB351" s="4">
        <f t="shared" ref="AB351" si="2502">AA351+0.3</f>
        <v>11.5</v>
      </c>
      <c r="AC351" s="4">
        <f t="shared" ref="AC351" si="2503">AB351+0.2</f>
        <v>11.7</v>
      </c>
      <c r="AD351" s="4">
        <f t="shared" ref="AD351" si="2504">AC351+0.3</f>
        <v>12</v>
      </c>
      <c r="AE351">
        <f t="shared" ref="AE351" si="2505">AD351+0.2</f>
        <v>12.2</v>
      </c>
      <c r="AF351" s="4">
        <f t="shared" ref="AF351" si="2506">AE351+0.3</f>
        <v>12.5</v>
      </c>
      <c r="AG351" s="4">
        <f t="shared" ref="AG351" si="2507">AF351+0.2</f>
        <v>12.7</v>
      </c>
      <c r="AH351" s="4">
        <f t="shared" ref="AH351" si="2508">AG351+0.3</f>
        <v>13</v>
      </c>
      <c r="AI351" s="4">
        <f t="shared" ref="AI351" si="2509">AH351+0.2</f>
        <v>13.2</v>
      </c>
      <c r="AJ351" s="4">
        <f t="shared" ref="AJ351" si="2510">AI351+0.3</f>
        <v>13.5</v>
      </c>
      <c r="AK351" s="4">
        <f t="shared" ref="AK351" si="2511">AJ351+0.2</f>
        <v>13.7</v>
      </c>
      <c r="AL351" s="4">
        <f t="shared" ref="AL351" si="2512">AK351+0.3</f>
        <v>14</v>
      </c>
      <c r="AM351" s="4">
        <f t="shared" ref="AM351" si="2513">AL351+0.2</f>
        <v>14.2</v>
      </c>
      <c r="AN351" s="4">
        <f t="shared" ref="AN351" si="2514">AM351+0.3</f>
        <v>14.5</v>
      </c>
      <c r="AO351">
        <f t="shared" ref="AO351" si="2515">AN351+0.2</f>
        <v>14.7</v>
      </c>
      <c r="AP351" s="4">
        <f t="shared" ref="AP351" si="2516">AO351+0.3</f>
        <v>15</v>
      </c>
      <c r="AQ351" s="4">
        <f t="shared" ref="AQ351" si="2517">AP351+0.2</f>
        <v>15.2</v>
      </c>
      <c r="AR351" s="4">
        <f t="shared" ref="AR351" si="2518">AQ351+0.3</f>
        <v>15.5</v>
      </c>
      <c r="AS351" s="4">
        <f t="shared" ref="AS351" si="2519">AR351+0.2</f>
        <v>15.7</v>
      </c>
      <c r="AT351" s="4">
        <f t="shared" ref="AT351" si="2520">AS351+0.3</f>
        <v>16</v>
      </c>
      <c r="AU351" s="4">
        <f t="shared" ref="AU351" si="2521">AT351+0.2</f>
        <v>16.2</v>
      </c>
      <c r="AV351" s="4">
        <f t="shared" ref="AV351" si="2522">AU351+0.3</f>
        <v>16.5</v>
      </c>
      <c r="AW351" s="4">
        <f t="shared" ref="AW351" si="2523">AV351+0.2</f>
        <v>16.7</v>
      </c>
      <c r="AX351" s="4">
        <f t="shared" ref="AX351" si="2524">AW351+0.3</f>
        <v>17</v>
      </c>
      <c r="AY351">
        <f t="shared" ref="AY351" si="2525">AX351+0.2</f>
        <v>17.2</v>
      </c>
      <c r="AZ351" s="4">
        <f t="shared" ref="AZ351" si="2526">AY351+0.3</f>
        <v>17.5</v>
      </c>
      <c r="BA351" s="4">
        <f t="shared" ref="BA351" si="2527">AZ351+0.2</f>
        <v>17.7</v>
      </c>
      <c r="BB351" s="4">
        <f t="shared" ref="BB351" si="2528">BA351+0.3</f>
        <v>18</v>
      </c>
      <c r="BC351" s="4">
        <f t="shared" ref="BC351" si="2529">BB351+0.2</f>
        <v>18.2</v>
      </c>
      <c r="BD351" s="4">
        <f t="shared" ref="BD351" si="2530">BC351+0.3</f>
        <v>18.5</v>
      </c>
      <c r="BE351" s="4">
        <f t="shared" ref="BE351" si="2531">BD351+0.2</f>
        <v>18.7</v>
      </c>
      <c r="BF351" s="4">
        <f t="shared" ref="BF351" si="2532">BE351+0.3</f>
        <v>19</v>
      </c>
      <c r="BG351" s="4">
        <f t="shared" ref="BG351" si="2533">BF351+0.2</f>
        <v>19.2</v>
      </c>
      <c r="BH351" s="4">
        <f t="shared" ref="BH351" si="2534">BG351+0.3</f>
        <v>19.5</v>
      </c>
      <c r="BI351">
        <f t="shared" ref="BI351" si="2535">BH351+0.2</f>
        <v>19.7</v>
      </c>
      <c r="BJ351" t="s">
        <v>1</v>
      </c>
    </row>
    <row r="352" spans="1:62">
      <c r="A352" s="4" t="s">
        <v>5</v>
      </c>
    </row>
    <row r="353" spans="1:62">
      <c r="A353" s="4" t="s">
        <v>351</v>
      </c>
    </row>
    <row r="354" spans="1:62">
      <c r="A354" s="4" t="s">
        <v>103</v>
      </c>
      <c r="B354" s="4">
        <v>40</v>
      </c>
      <c r="C354" s="4">
        <f>B354+1</f>
        <v>41</v>
      </c>
      <c r="D354" s="4">
        <f t="shared" ref="D354:BI354" si="2536">C354+1</f>
        <v>42</v>
      </c>
      <c r="E354" s="4">
        <f t="shared" si="2536"/>
        <v>43</v>
      </c>
      <c r="F354" s="4">
        <f t="shared" si="2536"/>
        <v>44</v>
      </c>
      <c r="G354" s="4">
        <f t="shared" si="2536"/>
        <v>45</v>
      </c>
      <c r="H354" s="4">
        <f t="shared" si="2536"/>
        <v>46</v>
      </c>
      <c r="I354" s="4">
        <f t="shared" si="2536"/>
        <v>47</v>
      </c>
      <c r="J354" s="4">
        <f t="shared" si="2536"/>
        <v>48</v>
      </c>
      <c r="K354">
        <f t="shared" si="2536"/>
        <v>49</v>
      </c>
      <c r="L354" s="4">
        <f t="shared" si="2536"/>
        <v>50</v>
      </c>
      <c r="M354" s="4">
        <f t="shared" si="2536"/>
        <v>51</v>
      </c>
      <c r="N354" s="4">
        <f t="shared" si="2536"/>
        <v>52</v>
      </c>
      <c r="O354" s="4">
        <f t="shared" si="2536"/>
        <v>53</v>
      </c>
      <c r="P354" s="4">
        <f t="shared" si="2536"/>
        <v>54</v>
      </c>
      <c r="Q354" s="4">
        <f t="shared" si="2536"/>
        <v>55</v>
      </c>
      <c r="R354" s="4">
        <f t="shared" si="2536"/>
        <v>56</v>
      </c>
      <c r="S354" s="4">
        <f t="shared" si="2536"/>
        <v>57</v>
      </c>
      <c r="T354" s="4">
        <f t="shared" si="2536"/>
        <v>58</v>
      </c>
      <c r="U354">
        <f t="shared" si="2536"/>
        <v>59</v>
      </c>
      <c r="V354" s="4">
        <f t="shared" si="2536"/>
        <v>60</v>
      </c>
      <c r="W354" s="4">
        <f t="shared" si="2536"/>
        <v>61</v>
      </c>
      <c r="X354" s="4">
        <f t="shared" si="2536"/>
        <v>62</v>
      </c>
      <c r="Y354" s="4">
        <f t="shared" si="2536"/>
        <v>63</v>
      </c>
      <c r="Z354" s="4">
        <f t="shared" si="2536"/>
        <v>64</v>
      </c>
      <c r="AA354" s="4">
        <f t="shared" si="2536"/>
        <v>65</v>
      </c>
      <c r="AB354" s="4">
        <f t="shared" si="2536"/>
        <v>66</v>
      </c>
      <c r="AC354" s="4">
        <f t="shared" si="2536"/>
        <v>67</v>
      </c>
      <c r="AD354" s="4">
        <f t="shared" si="2536"/>
        <v>68</v>
      </c>
      <c r="AE354">
        <f t="shared" si="2536"/>
        <v>69</v>
      </c>
      <c r="AF354" s="4">
        <f t="shared" si="2536"/>
        <v>70</v>
      </c>
      <c r="AG354" s="4">
        <f t="shared" si="2536"/>
        <v>71</v>
      </c>
      <c r="AH354" s="4">
        <f t="shared" si="2536"/>
        <v>72</v>
      </c>
      <c r="AI354" s="4">
        <f t="shared" si="2536"/>
        <v>73</v>
      </c>
      <c r="AJ354" s="4">
        <f t="shared" si="2536"/>
        <v>74</v>
      </c>
      <c r="AK354" s="4">
        <f t="shared" si="2536"/>
        <v>75</v>
      </c>
      <c r="AL354" s="4">
        <f t="shared" si="2536"/>
        <v>76</v>
      </c>
      <c r="AM354" s="4">
        <f t="shared" si="2536"/>
        <v>77</v>
      </c>
      <c r="AN354" s="4">
        <f t="shared" si="2536"/>
        <v>78</v>
      </c>
      <c r="AO354">
        <f t="shared" si="2536"/>
        <v>79</v>
      </c>
      <c r="AP354" s="4">
        <f t="shared" si="2536"/>
        <v>80</v>
      </c>
      <c r="AQ354" s="4">
        <f t="shared" si="2536"/>
        <v>81</v>
      </c>
      <c r="AR354" s="4">
        <f t="shared" si="2536"/>
        <v>82</v>
      </c>
      <c r="AS354" s="4">
        <f t="shared" si="2536"/>
        <v>83</v>
      </c>
      <c r="AT354" s="4">
        <f t="shared" si="2536"/>
        <v>84</v>
      </c>
      <c r="AU354" s="4">
        <f t="shared" si="2536"/>
        <v>85</v>
      </c>
      <c r="AV354" s="4">
        <f t="shared" si="2536"/>
        <v>86</v>
      </c>
      <c r="AW354" s="4">
        <f t="shared" si="2536"/>
        <v>87</v>
      </c>
      <c r="AX354" s="4">
        <f t="shared" si="2536"/>
        <v>88</v>
      </c>
      <c r="AY354">
        <f t="shared" si="2536"/>
        <v>89</v>
      </c>
      <c r="AZ354" s="4">
        <f t="shared" si="2536"/>
        <v>90</v>
      </c>
      <c r="BA354" s="4">
        <f t="shared" si="2536"/>
        <v>91</v>
      </c>
      <c r="BB354" s="4">
        <f t="shared" si="2536"/>
        <v>92</v>
      </c>
      <c r="BC354" s="4">
        <f t="shared" si="2536"/>
        <v>93</v>
      </c>
      <c r="BD354" s="4">
        <f t="shared" si="2536"/>
        <v>94</v>
      </c>
      <c r="BE354" s="4">
        <f t="shared" si="2536"/>
        <v>95</v>
      </c>
      <c r="BF354" s="4">
        <f t="shared" si="2536"/>
        <v>96</v>
      </c>
      <c r="BG354" s="4">
        <f t="shared" si="2536"/>
        <v>97</v>
      </c>
      <c r="BH354" s="4">
        <f t="shared" si="2536"/>
        <v>98</v>
      </c>
      <c r="BI354">
        <f t="shared" si="2536"/>
        <v>99</v>
      </c>
      <c r="BJ354" t="s">
        <v>1</v>
      </c>
    </row>
    <row r="355" spans="1:62">
      <c r="A355" s="4" t="s">
        <v>5</v>
      </c>
    </row>
    <row r="356" spans="1:62">
      <c r="A356" s="4" t="s">
        <v>352</v>
      </c>
    </row>
    <row r="357" spans="1:62">
      <c r="A357" s="4" t="s">
        <v>104</v>
      </c>
      <c r="B357" s="4">
        <v>3</v>
      </c>
      <c r="C357" s="4">
        <v>5</v>
      </c>
      <c r="D357" s="4">
        <v>7</v>
      </c>
      <c r="E357" s="4">
        <v>9</v>
      </c>
      <c r="F357" s="4">
        <v>11</v>
      </c>
      <c r="G357" s="4">
        <v>13</v>
      </c>
      <c r="H357" s="4">
        <v>15</v>
      </c>
      <c r="I357" s="4">
        <v>17</v>
      </c>
      <c r="J357" s="4">
        <v>20</v>
      </c>
      <c r="K357" s="1">
        <v>23</v>
      </c>
      <c r="L357" s="4">
        <v>26</v>
      </c>
      <c r="M357" s="4">
        <v>29</v>
      </c>
      <c r="N357" s="4">
        <v>32</v>
      </c>
      <c r="O357" s="4">
        <v>35</v>
      </c>
      <c r="P357" s="4">
        <v>38</v>
      </c>
      <c r="Q357" s="4">
        <v>41</v>
      </c>
      <c r="R357" s="4">
        <v>45</v>
      </c>
      <c r="S357" s="4">
        <v>49</v>
      </c>
      <c r="T357" s="4">
        <v>53</v>
      </c>
      <c r="U357" s="2">
        <v>57</v>
      </c>
      <c r="V357" s="4">
        <v>61</v>
      </c>
      <c r="W357" s="4">
        <v>65</v>
      </c>
      <c r="X357" s="4">
        <v>69</v>
      </c>
      <c r="Y357" s="4">
        <v>73</v>
      </c>
      <c r="Z357" s="4">
        <v>77</v>
      </c>
      <c r="AA357" s="4">
        <v>81</v>
      </c>
      <c r="AB357" s="4">
        <v>85</v>
      </c>
      <c r="AC357" s="4">
        <v>89</v>
      </c>
      <c r="AD357" s="4">
        <v>93</v>
      </c>
      <c r="AE357" s="1">
        <v>97</v>
      </c>
      <c r="AF357" s="4">
        <f>AE357+4</f>
        <v>101</v>
      </c>
      <c r="AG357" s="4">
        <f t="shared" ref="AG357:BI357" si="2537">AF357+4</f>
        <v>105</v>
      </c>
      <c r="AH357" s="4">
        <f t="shared" si="2537"/>
        <v>109</v>
      </c>
      <c r="AI357" s="4">
        <f t="shared" si="2537"/>
        <v>113</v>
      </c>
      <c r="AJ357" s="4">
        <f t="shared" si="2537"/>
        <v>117</v>
      </c>
      <c r="AK357" s="4">
        <f t="shared" si="2537"/>
        <v>121</v>
      </c>
      <c r="AL357" s="4">
        <f t="shared" si="2537"/>
        <v>125</v>
      </c>
      <c r="AM357" s="4">
        <f t="shared" si="2537"/>
        <v>129</v>
      </c>
      <c r="AN357" s="4">
        <f t="shared" si="2537"/>
        <v>133</v>
      </c>
      <c r="AO357">
        <f t="shared" si="2537"/>
        <v>137</v>
      </c>
      <c r="AP357" s="4">
        <f t="shared" si="2537"/>
        <v>141</v>
      </c>
      <c r="AQ357" s="4">
        <f t="shared" si="2537"/>
        <v>145</v>
      </c>
      <c r="AR357" s="4">
        <f t="shared" si="2537"/>
        <v>149</v>
      </c>
      <c r="AS357" s="4">
        <f t="shared" si="2537"/>
        <v>153</v>
      </c>
      <c r="AT357" s="4">
        <f t="shared" si="2537"/>
        <v>157</v>
      </c>
      <c r="AU357" s="4">
        <f t="shared" si="2537"/>
        <v>161</v>
      </c>
      <c r="AV357" s="4">
        <f t="shared" si="2537"/>
        <v>165</v>
      </c>
      <c r="AW357" s="4">
        <f t="shared" si="2537"/>
        <v>169</v>
      </c>
      <c r="AX357" s="4">
        <f t="shared" si="2537"/>
        <v>173</v>
      </c>
      <c r="AY357">
        <f t="shared" si="2537"/>
        <v>177</v>
      </c>
      <c r="AZ357" s="4">
        <f t="shared" si="2537"/>
        <v>181</v>
      </c>
      <c r="BA357" s="4">
        <f t="shared" si="2537"/>
        <v>185</v>
      </c>
      <c r="BB357" s="4">
        <f t="shared" si="2537"/>
        <v>189</v>
      </c>
      <c r="BC357" s="4">
        <f t="shared" si="2537"/>
        <v>193</v>
      </c>
      <c r="BD357" s="4">
        <f t="shared" si="2537"/>
        <v>197</v>
      </c>
      <c r="BE357" s="4">
        <f t="shared" si="2537"/>
        <v>201</v>
      </c>
      <c r="BF357" s="4">
        <f t="shared" si="2537"/>
        <v>205</v>
      </c>
      <c r="BG357" s="4">
        <f t="shared" si="2537"/>
        <v>209</v>
      </c>
      <c r="BH357" s="4">
        <f t="shared" si="2537"/>
        <v>213</v>
      </c>
      <c r="BI357">
        <f t="shared" si="2537"/>
        <v>217</v>
      </c>
      <c r="BJ357" t="s">
        <v>1</v>
      </c>
    </row>
    <row r="358" spans="1:62">
      <c r="A358" s="4" t="s">
        <v>105</v>
      </c>
      <c r="B358" s="4">
        <v>6</v>
      </c>
      <c r="C358" s="4">
        <v>8</v>
      </c>
      <c r="D358" s="4">
        <v>10</v>
      </c>
      <c r="E358" s="4">
        <v>12</v>
      </c>
      <c r="F358" s="4">
        <v>14</v>
      </c>
      <c r="G358" s="4">
        <v>16</v>
      </c>
      <c r="H358" s="4">
        <v>18</v>
      </c>
      <c r="I358" s="4">
        <v>20</v>
      </c>
      <c r="J358" s="4">
        <v>23</v>
      </c>
      <c r="K358" s="1">
        <v>26</v>
      </c>
      <c r="L358" s="4">
        <v>29</v>
      </c>
      <c r="M358" s="4">
        <v>32</v>
      </c>
      <c r="N358" s="4">
        <v>35</v>
      </c>
      <c r="O358" s="4">
        <v>38</v>
      </c>
      <c r="P358" s="4">
        <v>41</v>
      </c>
      <c r="Q358" s="4">
        <v>44</v>
      </c>
      <c r="R358" s="4">
        <v>48</v>
      </c>
      <c r="S358" s="4">
        <v>52</v>
      </c>
      <c r="T358" s="4">
        <v>56</v>
      </c>
      <c r="U358" s="2">
        <v>60</v>
      </c>
      <c r="V358" s="4">
        <v>64</v>
      </c>
      <c r="W358" s="4">
        <v>68</v>
      </c>
      <c r="X358" s="4">
        <v>72</v>
      </c>
      <c r="Y358" s="4">
        <v>76</v>
      </c>
      <c r="Z358" s="4">
        <v>80</v>
      </c>
      <c r="AA358" s="4">
        <v>84</v>
      </c>
      <c r="AB358" s="4">
        <v>88</v>
      </c>
      <c r="AC358" s="4">
        <v>92</v>
      </c>
      <c r="AD358" s="4">
        <v>96</v>
      </c>
      <c r="AE358" s="1">
        <v>100</v>
      </c>
      <c r="AF358" s="4">
        <f>AE358+4</f>
        <v>104</v>
      </c>
      <c r="AG358" s="4">
        <f t="shared" ref="AG358:BI358" si="2538">AF358+4</f>
        <v>108</v>
      </c>
      <c r="AH358" s="4">
        <f t="shared" si="2538"/>
        <v>112</v>
      </c>
      <c r="AI358" s="4">
        <f t="shared" si="2538"/>
        <v>116</v>
      </c>
      <c r="AJ358" s="4">
        <f t="shared" si="2538"/>
        <v>120</v>
      </c>
      <c r="AK358" s="4">
        <f t="shared" si="2538"/>
        <v>124</v>
      </c>
      <c r="AL358" s="4">
        <f t="shared" si="2538"/>
        <v>128</v>
      </c>
      <c r="AM358" s="4">
        <f t="shared" si="2538"/>
        <v>132</v>
      </c>
      <c r="AN358" s="4">
        <f t="shared" si="2538"/>
        <v>136</v>
      </c>
      <c r="AO358">
        <f t="shared" si="2538"/>
        <v>140</v>
      </c>
      <c r="AP358" s="4">
        <f t="shared" si="2538"/>
        <v>144</v>
      </c>
      <c r="AQ358" s="4">
        <f t="shared" si="2538"/>
        <v>148</v>
      </c>
      <c r="AR358" s="4">
        <f t="shared" si="2538"/>
        <v>152</v>
      </c>
      <c r="AS358" s="4">
        <f t="shared" si="2538"/>
        <v>156</v>
      </c>
      <c r="AT358" s="4">
        <f t="shared" si="2538"/>
        <v>160</v>
      </c>
      <c r="AU358" s="4">
        <f t="shared" si="2538"/>
        <v>164</v>
      </c>
      <c r="AV358" s="4">
        <f t="shared" si="2538"/>
        <v>168</v>
      </c>
      <c r="AW358" s="4">
        <f t="shared" si="2538"/>
        <v>172</v>
      </c>
      <c r="AX358" s="4">
        <f t="shared" si="2538"/>
        <v>176</v>
      </c>
      <c r="AY358">
        <f t="shared" si="2538"/>
        <v>180</v>
      </c>
      <c r="AZ358" s="4">
        <f t="shared" si="2538"/>
        <v>184</v>
      </c>
      <c r="BA358" s="4">
        <f t="shared" si="2538"/>
        <v>188</v>
      </c>
      <c r="BB358" s="4">
        <f t="shared" si="2538"/>
        <v>192</v>
      </c>
      <c r="BC358" s="4">
        <f t="shared" si="2538"/>
        <v>196</v>
      </c>
      <c r="BD358" s="4">
        <f t="shared" si="2538"/>
        <v>200</v>
      </c>
      <c r="BE358" s="4">
        <f t="shared" si="2538"/>
        <v>204</v>
      </c>
      <c r="BF358" s="4">
        <f t="shared" si="2538"/>
        <v>208</v>
      </c>
      <c r="BG358" s="4">
        <f t="shared" si="2538"/>
        <v>212</v>
      </c>
      <c r="BH358" s="4">
        <f t="shared" si="2538"/>
        <v>216</v>
      </c>
      <c r="BI358">
        <f t="shared" si="2538"/>
        <v>220</v>
      </c>
      <c r="BJ358" t="s">
        <v>1</v>
      </c>
    </row>
    <row r="359" spans="1:62">
      <c r="A359" s="4" t="s">
        <v>6</v>
      </c>
      <c r="B359" s="4">
        <v>30</v>
      </c>
      <c r="C359" s="4">
        <f>B359+25</f>
        <v>55</v>
      </c>
      <c r="D359" s="4">
        <f t="shared" ref="D359:BI359" si="2539">C359+25</f>
        <v>80</v>
      </c>
      <c r="E359" s="4">
        <f t="shared" si="2539"/>
        <v>105</v>
      </c>
      <c r="F359" s="4">
        <f t="shared" si="2539"/>
        <v>130</v>
      </c>
      <c r="G359" s="4">
        <f t="shared" si="2539"/>
        <v>155</v>
      </c>
      <c r="H359" s="4">
        <f t="shared" si="2539"/>
        <v>180</v>
      </c>
      <c r="I359" s="4">
        <f t="shared" si="2539"/>
        <v>205</v>
      </c>
      <c r="J359" s="4">
        <f t="shared" si="2539"/>
        <v>230</v>
      </c>
      <c r="K359">
        <f t="shared" si="2539"/>
        <v>255</v>
      </c>
      <c r="L359" s="4">
        <f t="shared" si="2539"/>
        <v>280</v>
      </c>
      <c r="M359" s="4">
        <f t="shared" si="2539"/>
        <v>305</v>
      </c>
      <c r="N359" s="4">
        <f t="shared" si="2539"/>
        <v>330</v>
      </c>
      <c r="O359" s="4">
        <f t="shared" si="2539"/>
        <v>355</v>
      </c>
      <c r="P359" s="4">
        <f t="shared" si="2539"/>
        <v>380</v>
      </c>
      <c r="Q359" s="4">
        <f t="shared" si="2539"/>
        <v>405</v>
      </c>
      <c r="R359" s="4">
        <f t="shared" si="2539"/>
        <v>430</v>
      </c>
      <c r="S359" s="4">
        <f t="shared" si="2539"/>
        <v>455</v>
      </c>
      <c r="T359" s="4">
        <f t="shared" si="2539"/>
        <v>480</v>
      </c>
      <c r="U359">
        <f t="shared" si="2539"/>
        <v>505</v>
      </c>
      <c r="V359" s="4">
        <f t="shared" si="2539"/>
        <v>530</v>
      </c>
      <c r="W359" s="4">
        <f t="shared" si="2539"/>
        <v>555</v>
      </c>
      <c r="X359" s="4">
        <f t="shared" si="2539"/>
        <v>580</v>
      </c>
      <c r="Y359" s="4">
        <f t="shared" si="2539"/>
        <v>605</v>
      </c>
      <c r="Z359" s="4">
        <f t="shared" si="2539"/>
        <v>630</v>
      </c>
      <c r="AA359" s="4">
        <f t="shared" si="2539"/>
        <v>655</v>
      </c>
      <c r="AB359" s="4">
        <f t="shared" si="2539"/>
        <v>680</v>
      </c>
      <c r="AC359" s="4">
        <f t="shared" si="2539"/>
        <v>705</v>
      </c>
      <c r="AD359" s="4">
        <f t="shared" si="2539"/>
        <v>730</v>
      </c>
      <c r="AE359">
        <f t="shared" si="2539"/>
        <v>755</v>
      </c>
      <c r="AF359" s="4">
        <f t="shared" si="2539"/>
        <v>780</v>
      </c>
      <c r="AG359" s="4">
        <f t="shared" si="2539"/>
        <v>805</v>
      </c>
      <c r="AH359" s="4">
        <f t="shared" si="2539"/>
        <v>830</v>
      </c>
      <c r="AI359" s="4">
        <f t="shared" si="2539"/>
        <v>855</v>
      </c>
      <c r="AJ359" s="4">
        <f t="shared" si="2539"/>
        <v>880</v>
      </c>
      <c r="AK359" s="4">
        <f t="shared" si="2539"/>
        <v>905</v>
      </c>
      <c r="AL359" s="4">
        <f t="shared" si="2539"/>
        <v>930</v>
      </c>
      <c r="AM359" s="4">
        <f t="shared" si="2539"/>
        <v>955</v>
      </c>
      <c r="AN359" s="4">
        <f t="shared" si="2539"/>
        <v>980</v>
      </c>
      <c r="AO359">
        <f t="shared" si="2539"/>
        <v>1005</v>
      </c>
      <c r="AP359" s="4">
        <f t="shared" si="2539"/>
        <v>1030</v>
      </c>
      <c r="AQ359" s="4">
        <f t="shared" si="2539"/>
        <v>1055</v>
      </c>
      <c r="AR359" s="4">
        <f t="shared" si="2539"/>
        <v>1080</v>
      </c>
      <c r="AS359" s="4">
        <f t="shared" si="2539"/>
        <v>1105</v>
      </c>
      <c r="AT359" s="4">
        <f t="shared" si="2539"/>
        <v>1130</v>
      </c>
      <c r="AU359" s="4">
        <f t="shared" si="2539"/>
        <v>1155</v>
      </c>
      <c r="AV359" s="4">
        <f t="shared" si="2539"/>
        <v>1180</v>
      </c>
      <c r="AW359" s="4">
        <f t="shared" si="2539"/>
        <v>1205</v>
      </c>
      <c r="AX359" s="4">
        <f t="shared" si="2539"/>
        <v>1230</v>
      </c>
      <c r="AY359">
        <f t="shared" si="2539"/>
        <v>1255</v>
      </c>
      <c r="AZ359" s="4">
        <f t="shared" si="2539"/>
        <v>1280</v>
      </c>
      <c r="BA359" s="4">
        <f t="shared" si="2539"/>
        <v>1305</v>
      </c>
      <c r="BB359" s="4">
        <f t="shared" si="2539"/>
        <v>1330</v>
      </c>
      <c r="BC359" s="4">
        <f t="shared" si="2539"/>
        <v>1355</v>
      </c>
      <c r="BD359" s="4">
        <f t="shared" si="2539"/>
        <v>1380</v>
      </c>
      <c r="BE359" s="4">
        <f t="shared" si="2539"/>
        <v>1405</v>
      </c>
      <c r="BF359" s="4">
        <f t="shared" si="2539"/>
        <v>1430</v>
      </c>
      <c r="BG359" s="4">
        <f t="shared" si="2539"/>
        <v>1455</v>
      </c>
      <c r="BH359" s="4">
        <f t="shared" si="2539"/>
        <v>1480</v>
      </c>
      <c r="BI359">
        <f t="shared" si="2539"/>
        <v>1505</v>
      </c>
      <c r="BJ359" t="s">
        <v>1</v>
      </c>
    </row>
    <row r="360" spans="1:62">
      <c r="A360" s="4" t="s">
        <v>50</v>
      </c>
      <c r="B360" s="4">
        <v>25</v>
      </c>
      <c r="C360" s="4">
        <f>B360+15</f>
        <v>40</v>
      </c>
      <c r="D360" s="4">
        <f t="shared" ref="D360:BI360" si="2540">C360+15</f>
        <v>55</v>
      </c>
      <c r="E360" s="4">
        <f t="shared" si="2540"/>
        <v>70</v>
      </c>
      <c r="F360" s="4">
        <f t="shared" si="2540"/>
        <v>85</v>
      </c>
      <c r="G360" s="4">
        <f t="shared" si="2540"/>
        <v>100</v>
      </c>
      <c r="H360" s="4">
        <f t="shared" si="2540"/>
        <v>115</v>
      </c>
      <c r="I360" s="4">
        <f t="shared" si="2540"/>
        <v>130</v>
      </c>
      <c r="J360" s="4">
        <f t="shared" si="2540"/>
        <v>145</v>
      </c>
      <c r="K360">
        <f t="shared" si="2540"/>
        <v>160</v>
      </c>
      <c r="L360" s="4">
        <f t="shared" si="2540"/>
        <v>175</v>
      </c>
      <c r="M360" s="4">
        <f t="shared" si="2540"/>
        <v>190</v>
      </c>
      <c r="N360" s="4">
        <f t="shared" si="2540"/>
        <v>205</v>
      </c>
      <c r="O360" s="4">
        <f t="shared" si="2540"/>
        <v>220</v>
      </c>
      <c r="P360" s="4">
        <f t="shared" si="2540"/>
        <v>235</v>
      </c>
      <c r="Q360" s="4">
        <f t="shared" si="2540"/>
        <v>250</v>
      </c>
      <c r="R360" s="4">
        <f t="shared" si="2540"/>
        <v>265</v>
      </c>
      <c r="S360" s="4">
        <f t="shared" si="2540"/>
        <v>280</v>
      </c>
      <c r="T360" s="4">
        <f t="shared" si="2540"/>
        <v>295</v>
      </c>
      <c r="U360">
        <f t="shared" si="2540"/>
        <v>310</v>
      </c>
      <c r="V360" s="4">
        <f t="shared" si="2540"/>
        <v>325</v>
      </c>
      <c r="W360" s="4">
        <f t="shared" si="2540"/>
        <v>340</v>
      </c>
      <c r="X360" s="4">
        <f t="shared" si="2540"/>
        <v>355</v>
      </c>
      <c r="Y360" s="4">
        <f t="shared" si="2540"/>
        <v>370</v>
      </c>
      <c r="Z360" s="4">
        <f t="shared" si="2540"/>
        <v>385</v>
      </c>
      <c r="AA360" s="4">
        <f t="shared" si="2540"/>
        <v>400</v>
      </c>
      <c r="AB360" s="4">
        <f t="shared" si="2540"/>
        <v>415</v>
      </c>
      <c r="AC360" s="4">
        <f t="shared" si="2540"/>
        <v>430</v>
      </c>
      <c r="AD360" s="4">
        <f t="shared" si="2540"/>
        <v>445</v>
      </c>
      <c r="AE360">
        <f t="shared" si="2540"/>
        <v>460</v>
      </c>
      <c r="AF360" s="4">
        <f t="shared" si="2540"/>
        <v>475</v>
      </c>
      <c r="AG360" s="4">
        <f t="shared" si="2540"/>
        <v>490</v>
      </c>
      <c r="AH360" s="4">
        <f t="shared" si="2540"/>
        <v>505</v>
      </c>
      <c r="AI360" s="4">
        <f t="shared" si="2540"/>
        <v>520</v>
      </c>
      <c r="AJ360" s="4">
        <f t="shared" si="2540"/>
        <v>535</v>
      </c>
      <c r="AK360" s="4">
        <f t="shared" si="2540"/>
        <v>550</v>
      </c>
      <c r="AL360" s="4">
        <f t="shared" si="2540"/>
        <v>565</v>
      </c>
      <c r="AM360" s="4">
        <f t="shared" si="2540"/>
        <v>580</v>
      </c>
      <c r="AN360" s="4">
        <f t="shared" si="2540"/>
        <v>595</v>
      </c>
      <c r="AO360">
        <f t="shared" si="2540"/>
        <v>610</v>
      </c>
      <c r="AP360" s="4">
        <f t="shared" si="2540"/>
        <v>625</v>
      </c>
      <c r="AQ360" s="4">
        <f t="shared" si="2540"/>
        <v>640</v>
      </c>
      <c r="AR360" s="4">
        <f t="shared" si="2540"/>
        <v>655</v>
      </c>
      <c r="AS360" s="4">
        <f t="shared" si="2540"/>
        <v>670</v>
      </c>
      <c r="AT360" s="4">
        <f t="shared" si="2540"/>
        <v>685</v>
      </c>
      <c r="AU360" s="4">
        <f t="shared" si="2540"/>
        <v>700</v>
      </c>
      <c r="AV360" s="4">
        <f t="shared" si="2540"/>
        <v>715</v>
      </c>
      <c r="AW360" s="4">
        <f t="shared" si="2540"/>
        <v>730</v>
      </c>
      <c r="AX360" s="4">
        <f t="shared" si="2540"/>
        <v>745</v>
      </c>
      <c r="AY360">
        <f t="shared" si="2540"/>
        <v>760</v>
      </c>
      <c r="AZ360" s="4">
        <f t="shared" si="2540"/>
        <v>775</v>
      </c>
      <c r="BA360" s="4">
        <f t="shared" si="2540"/>
        <v>790</v>
      </c>
      <c r="BB360" s="4">
        <f t="shared" si="2540"/>
        <v>805</v>
      </c>
      <c r="BC360" s="4">
        <f t="shared" si="2540"/>
        <v>820</v>
      </c>
      <c r="BD360" s="4">
        <f t="shared" si="2540"/>
        <v>835</v>
      </c>
      <c r="BE360" s="4">
        <f t="shared" si="2540"/>
        <v>850</v>
      </c>
      <c r="BF360" s="4">
        <f t="shared" si="2540"/>
        <v>865</v>
      </c>
      <c r="BG360" s="4">
        <f t="shared" si="2540"/>
        <v>880</v>
      </c>
      <c r="BH360" s="4">
        <f t="shared" si="2540"/>
        <v>895</v>
      </c>
      <c r="BI360">
        <f t="shared" si="2540"/>
        <v>910</v>
      </c>
      <c r="BJ360" t="s">
        <v>1</v>
      </c>
    </row>
    <row r="361" spans="1:62">
      <c r="A361" s="4" t="s">
        <v>106</v>
      </c>
      <c r="B361" s="4">
        <v>14</v>
      </c>
      <c r="C361" s="4">
        <v>18</v>
      </c>
      <c r="D361" s="4">
        <v>20</v>
      </c>
      <c r="E361" s="4">
        <v>23</v>
      </c>
      <c r="F361" s="4">
        <v>25</v>
      </c>
      <c r="G361" s="4">
        <v>26</v>
      </c>
      <c r="H361" s="4">
        <v>27</v>
      </c>
      <c r="I361" s="4">
        <v>28</v>
      </c>
      <c r="J361" s="4">
        <v>29</v>
      </c>
      <c r="K361" s="1">
        <v>30</v>
      </c>
      <c r="L361" s="4">
        <v>31</v>
      </c>
      <c r="M361" s="4">
        <v>31</v>
      </c>
      <c r="N361" s="4">
        <v>32</v>
      </c>
      <c r="O361" s="4">
        <v>33</v>
      </c>
      <c r="P361" s="4">
        <v>33</v>
      </c>
      <c r="Q361" s="4">
        <v>34</v>
      </c>
      <c r="R361" s="4">
        <v>34</v>
      </c>
      <c r="S361" s="4">
        <v>34</v>
      </c>
      <c r="T361" s="4">
        <v>34</v>
      </c>
      <c r="U361" s="2">
        <v>35</v>
      </c>
      <c r="V361" s="4">
        <v>35</v>
      </c>
      <c r="W361" s="4">
        <v>35</v>
      </c>
      <c r="X361" s="4">
        <v>36</v>
      </c>
      <c r="Y361" s="4">
        <v>36</v>
      </c>
      <c r="Z361" s="4">
        <v>36</v>
      </c>
      <c r="AA361" s="4">
        <v>36</v>
      </c>
      <c r="AB361" s="4">
        <v>37</v>
      </c>
      <c r="AC361" s="4">
        <v>37</v>
      </c>
      <c r="AD361" s="4">
        <v>37</v>
      </c>
      <c r="AE361" s="1">
        <v>37</v>
      </c>
      <c r="AF361" s="4">
        <f>AE361</f>
        <v>37</v>
      </c>
      <c r="AG361" s="4">
        <f t="shared" ref="AG361:BH361" si="2541">AF361</f>
        <v>37</v>
      </c>
      <c r="AH361" s="4">
        <f t="shared" si="2541"/>
        <v>37</v>
      </c>
      <c r="AI361" s="4">
        <f t="shared" si="2541"/>
        <v>37</v>
      </c>
      <c r="AJ361" s="4">
        <f t="shared" si="2541"/>
        <v>37</v>
      </c>
      <c r="AK361" s="4">
        <f>AJ361+1</f>
        <v>38</v>
      </c>
      <c r="AL361" s="4">
        <f t="shared" si="2541"/>
        <v>38</v>
      </c>
      <c r="AM361" s="4">
        <f t="shared" si="2541"/>
        <v>38</v>
      </c>
      <c r="AN361" s="4">
        <f t="shared" si="2541"/>
        <v>38</v>
      </c>
      <c r="AO361">
        <f t="shared" si="2541"/>
        <v>38</v>
      </c>
      <c r="AP361" s="4">
        <f t="shared" si="2541"/>
        <v>38</v>
      </c>
      <c r="AQ361" s="4">
        <f t="shared" si="2541"/>
        <v>38</v>
      </c>
      <c r="AR361" s="4">
        <f t="shared" si="2541"/>
        <v>38</v>
      </c>
      <c r="AS361" s="4">
        <f t="shared" si="2541"/>
        <v>38</v>
      </c>
      <c r="AT361" s="4">
        <f>AS361+1</f>
        <v>39</v>
      </c>
      <c r="AU361" s="4">
        <f t="shared" si="2541"/>
        <v>39</v>
      </c>
      <c r="AV361" s="4">
        <f t="shared" si="2541"/>
        <v>39</v>
      </c>
      <c r="AW361" s="4">
        <f t="shared" si="2541"/>
        <v>39</v>
      </c>
      <c r="AX361" s="4">
        <f t="shared" si="2541"/>
        <v>39</v>
      </c>
      <c r="AY361">
        <f t="shared" si="2541"/>
        <v>39</v>
      </c>
      <c r="AZ361" s="4">
        <f t="shared" si="2541"/>
        <v>39</v>
      </c>
      <c r="BA361" s="4">
        <f t="shared" si="2541"/>
        <v>39</v>
      </c>
      <c r="BB361" s="4">
        <f t="shared" si="2541"/>
        <v>39</v>
      </c>
      <c r="BC361" s="4">
        <f t="shared" si="2541"/>
        <v>39</v>
      </c>
      <c r="BD361" s="4">
        <f t="shared" si="2541"/>
        <v>39</v>
      </c>
      <c r="BE361" s="4">
        <f t="shared" si="2541"/>
        <v>39</v>
      </c>
      <c r="BF361" s="4">
        <f t="shared" si="2541"/>
        <v>39</v>
      </c>
      <c r="BG361" s="4">
        <f t="shared" si="2541"/>
        <v>39</v>
      </c>
      <c r="BH361" s="4">
        <f t="shared" si="2541"/>
        <v>39</v>
      </c>
      <c r="BI361">
        <f>BH361+1</f>
        <v>40</v>
      </c>
      <c r="BJ361" t="s">
        <v>1</v>
      </c>
    </row>
    <row r="362" spans="1:62">
      <c r="A362" s="4" t="s">
        <v>5</v>
      </c>
    </row>
    <row r="363" spans="1:62">
      <c r="A363" s="4" t="s">
        <v>353</v>
      </c>
    </row>
    <row r="364" spans="1:62">
      <c r="A364" s="4" t="s">
        <v>85</v>
      </c>
      <c r="B364" s="4">
        <v>13</v>
      </c>
      <c r="C364" s="4">
        <v>15</v>
      </c>
      <c r="D364" s="4">
        <v>17</v>
      </c>
      <c r="E364" s="4">
        <v>19</v>
      </c>
      <c r="F364" s="4">
        <v>21</v>
      </c>
      <c r="G364" s="4">
        <v>23</v>
      </c>
      <c r="H364" s="4">
        <v>25</v>
      </c>
      <c r="I364" s="4">
        <v>27</v>
      </c>
      <c r="J364" s="4">
        <v>30</v>
      </c>
      <c r="K364" s="1">
        <v>33</v>
      </c>
      <c r="L364" s="4">
        <v>36</v>
      </c>
      <c r="M364" s="4">
        <v>39</v>
      </c>
      <c r="N364" s="4">
        <v>42</v>
      </c>
      <c r="O364" s="4">
        <v>45</v>
      </c>
      <c r="P364" s="4">
        <v>48</v>
      </c>
      <c r="Q364" s="4">
        <v>51</v>
      </c>
      <c r="R364" s="4">
        <f>Q364+7</f>
        <v>58</v>
      </c>
      <c r="S364" s="4">
        <f t="shared" ref="S364:AE364" si="2542">R364+7</f>
        <v>65</v>
      </c>
      <c r="T364" s="4">
        <f t="shared" si="2542"/>
        <v>72</v>
      </c>
      <c r="U364" s="4">
        <f t="shared" si="2542"/>
        <v>79</v>
      </c>
      <c r="V364" s="4">
        <f t="shared" si="2542"/>
        <v>86</v>
      </c>
      <c r="W364" s="4">
        <f t="shared" si="2542"/>
        <v>93</v>
      </c>
      <c r="X364" s="4">
        <f>W364+12</f>
        <v>105</v>
      </c>
      <c r="Y364" s="4">
        <f t="shared" ref="Y364:AP364" si="2543">X364+12</f>
        <v>117</v>
      </c>
      <c r="Z364" s="4">
        <f t="shared" si="2543"/>
        <v>129</v>
      </c>
      <c r="AA364" s="4">
        <f t="shared" si="2543"/>
        <v>141</v>
      </c>
      <c r="AB364" s="4">
        <f t="shared" si="2543"/>
        <v>153</v>
      </c>
      <c r="AC364" s="4">
        <f t="shared" si="2543"/>
        <v>165</v>
      </c>
      <c r="AD364" s="4">
        <f>AC364+17</f>
        <v>182</v>
      </c>
      <c r="AE364" s="4">
        <f t="shared" ref="AE364:AX364" si="2544">AD364+17</f>
        <v>199</v>
      </c>
      <c r="AF364" s="4">
        <f t="shared" si="2544"/>
        <v>216</v>
      </c>
      <c r="AG364" s="4">
        <f t="shared" si="2544"/>
        <v>233</v>
      </c>
      <c r="AH364" s="4">
        <f t="shared" si="2544"/>
        <v>250</v>
      </c>
      <c r="AI364" s="4">
        <f t="shared" si="2544"/>
        <v>267</v>
      </c>
      <c r="AJ364" s="4">
        <f t="shared" si="2544"/>
        <v>284</v>
      </c>
      <c r="AK364" s="4">
        <f t="shared" si="2544"/>
        <v>301</v>
      </c>
      <c r="AL364" s="4">
        <f t="shared" si="2544"/>
        <v>318</v>
      </c>
      <c r="AM364" s="4">
        <f t="shared" si="2544"/>
        <v>335</v>
      </c>
      <c r="AN364" s="4">
        <f t="shared" si="2544"/>
        <v>352</v>
      </c>
      <c r="AO364" s="4">
        <f t="shared" si="2544"/>
        <v>369</v>
      </c>
      <c r="AP364" s="4">
        <f t="shared" si="2544"/>
        <v>386</v>
      </c>
      <c r="AQ364" s="4">
        <f t="shared" si="2544"/>
        <v>403</v>
      </c>
      <c r="AR364" s="4">
        <f t="shared" si="2544"/>
        <v>420</v>
      </c>
      <c r="AS364" s="4">
        <f t="shared" si="2544"/>
        <v>437</v>
      </c>
      <c r="AT364" s="4">
        <f t="shared" si="2544"/>
        <v>454</v>
      </c>
      <c r="AU364" s="4">
        <f t="shared" si="2544"/>
        <v>471</v>
      </c>
      <c r="AV364" s="4">
        <f t="shared" si="2544"/>
        <v>488</v>
      </c>
      <c r="AW364" s="4">
        <f t="shared" si="2544"/>
        <v>505</v>
      </c>
      <c r="AX364" s="4">
        <f t="shared" si="2544"/>
        <v>522</v>
      </c>
      <c r="AY364" s="4">
        <f t="shared" ref="AY364:BI364" si="2545">AX364+17</f>
        <v>539</v>
      </c>
      <c r="AZ364" s="4">
        <f t="shared" si="2545"/>
        <v>556</v>
      </c>
      <c r="BA364" s="4">
        <f t="shared" si="2545"/>
        <v>573</v>
      </c>
      <c r="BB364" s="4">
        <f t="shared" si="2545"/>
        <v>590</v>
      </c>
      <c r="BC364" s="4">
        <f t="shared" si="2545"/>
        <v>607</v>
      </c>
      <c r="BD364" s="4">
        <f t="shared" si="2545"/>
        <v>624</v>
      </c>
      <c r="BE364" s="4">
        <f t="shared" si="2545"/>
        <v>641</v>
      </c>
      <c r="BF364" s="4">
        <f t="shared" si="2545"/>
        <v>658</v>
      </c>
      <c r="BG364" s="4">
        <f t="shared" si="2545"/>
        <v>675</v>
      </c>
      <c r="BH364" s="4">
        <f t="shared" si="2545"/>
        <v>692</v>
      </c>
      <c r="BI364" s="4">
        <f t="shared" si="2545"/>
        <v>709</v>
      </c>
      <c r="BJ364" t="s">
        <v>1</v>
      </c>
    </row>
    <row r="365" spans="1:62">
      <c r="A365" s="4" t="s">
        <v>86</v>
      </c>
      <c r="B365" s="4">
        <v>16</v>
      </c>
      <c r="C365" s="4">
        <v>19</v>
      </c>
      <c r="D365" s="4">
        <v>22</v>
      </c>
      <c r="E365" s="4">
        <v>25</v>
      </c>
      <c r="F365" s="4">
        <v>28</v>
      </c>
      <c r="G365" s="4">
        <v>31</v>
      </c>
      <c r="H365" s="4">
        <v>34</v>
      </c>
      <c r="I365" s="4">
        <v>37</v>
      </c>
      <c r="J365" s="4">
        <v>41</v>
      </c>
      <c r="K365" s="1">
        <v>45</v>
      </c>
      <c r="L365" s="4">
        <v>49</v>
      </c>
      <c r="M365" s="4">
        <v>53</v>
      </c>
      <c r="N365" s="4">
        <v>57</v>
      </c>
      <c r="O365" s="4">
        <v>61</v>
      </c>
      <c r="P365" s="4">
        <v>65</v>
      </c>
      <c r="Q365" s="4">
        <v>69</v>
      </c>
      <c r="R365" s="4">
        <f>Q365+8</f>
        <v>77</v>
      </c>
      <c r="S365" s="4">
        <f t="shared" ref="S365:AE365" si="2546">R365+8</f>
        <v>85</v>
      </c>
      <c r="T365" s="4">
        <f t="shared" si="2546"/>
        <v>93</v>
      </c>
      <c r="U365" s="4">
        <f t="shared" si="2546"/>
        <v>101</v>
      </c>
      <c r="V365" s="4">
        <f t="shared" si="2546"/>
        <v>109</v>
      </c>
      <c r="W365" s="4">
        <f t="shared" si="2546"/>
        <v>117</v>
      </c>
      <c r="X365" s="4">
        <f>W365+14</f>
        <v>131</v>
      </c>
      <c r="Y365" s="4">
        <f t="shared" ref="Y365:AP365" si="2547">X365+14</f>
        <v>145</v>
      </c>
      <c r="Z365" s="4">
        <f t="shared" si="2547"/>
        <v>159</v>
      </c>
      <c r="AA365" s="4">
        <f t="shared" si="2547"/>
        <v>173</v>
      </c>
      <c r="AB365" s="4">
        <f t="shared" si="2547"/>
        <v>187</v>
      </c>
      <c r="AC365" s="4">
        <f t="shared" si="2547"/>
        <v>201</v>
      </c>
      <c r="AD365" s="4">
        <f>AC365+18</f>
        <v>219</v>
      </c>
      <c r="AE365" s="4">
        <f t="shared" ref="AE365:AX365" si="2548">AD365+18</f>
        <v>237</v>
      </c>
      <c r="AF365" s="4">
        <f t="shared" si="2548"/>
        <v>255</v>
      </c>
      <c r="AG365" s="4">
        <f t="shared" si="2548"/>
        <v>273</v>
      </c>
      <c r="AH365" s="4">
        <f t="shared" si="2548"/>
        <v>291</v>
      </c>
      <c r="AI365" s="4">
        <f t="shared" si="2548"/>
        <v>309</v>
      </c>
      <c r="AJ365" s="4">
        <f t="shared" si="2548"/>
        <v>327</v>
      </c>
      <c r="AK365" s="4">
        <f t="shared" si="2548"/>
        <v>345</v>
      </c>
      <c r="AL365" s="4">
        <f t="shared" si="2548"/>
        <v>363</v>
      </c>
      <c r="AM365" s="4">
        <f t="shared" si="2548"/>
        <v>381</v>
      </c>
      <c r="AN365" s="4">
        <f t="shared" si="2548"/>
        <v>399</v>
      </c>
      <c r="AO365" s="4">
        <f t="shared" si="2548"/>
        <v>417</v>
      </c>
      <c r="AP365" s="4">
        <f t="shared" si="2548"/>
        <v>435</v>
      </c>
      <c r="AQ365" s="4">
        <f t="shared" si="2548"/>
        <v>453</v>
      </c>
      <c r="AR365" s="4">
        <f t="shared" si="2548"/>
        <v>471</v>
      </c>
      <c r="AS365" s="4">
        <f t="shared" si="2548"/>
        <v>489</v>
      </c>
      <c r="AT365" s="4">
        <f t="shared" si="2548"/>
        <v>507</v>
      </c>
      <c r="AU365" s="4">
        <f t="shared" si="2548"/>
        <v>525</v>
      </c>
      <c r="AV365" s="4">
        <f t="shared" si="2548"/>
        <v>543</v>
      </c>
      <c r="AW365" s="4">
        <f t="shared" si="2548"/>
        <v>561</v>
      </c>
      <c r="AX365" s="4">
        <f t="shared" si="2548"/>
        <v>579</v>
      </c>
      <c r="AY365" s="4">
        <f t="shared" ref="AY365:BI365" si="2549">AX365+18</f>
        <v>597</v>
      </c>
      <c r="AZ365" s="4">
        <f t="shared" si="2549"/>
        <v>615</v>
      </c>
      <c r="BA365" s="4">
        <f t="shared" si="2549"/>
        <v>633</v>
      </c>
      <c r="BB365" s="4">
        <f t="shared" si="2549"/>
        <v>651</v>
      </c>
      <c r="BC365" s="4">
        <f t="shared" si="2549"/>
        <v>669</v>
      </c>
      <c r="BD365" s="4">
        <f t="shared" si="2549"/>
        <v>687</v>
      </c>
      <c r="BE365" s="4">
        <f t="shared" si="2549"/>
        <v>705</v>
      </c>
      <c r="BF365" s="4">
        <f t="shared" si="2549"/>
        <v>723</v>
      </c>
      <c r="BG365" s="4">
        <f t="shared" si="2549"/>
        <v>741</v>
      </c>
      <c r="BH365" s="4">
        <f t="shared" si="2549"/>
        <v>759</v>
      </c>
      <c r="BI365" s="4">
        <f t="shared" si="2549"/>
        <v>777</v>
      </c>
      <c r="BJ365" t="s">
        <v>1</v>
      </c>
    </row>
    <row r="366" spans="1:62">
      <c r="A366" s="4" t="s">
        <v>9</v>
      </c>
      <c r="B366" s="4">
        <v>100</v>
      </c>
      <c r="C366" s="4">
        <v>105</v>
      </c>
      <c r="D366" s="4">
        <v>110</v>
      </c>
      <c r="E366" s="4">
        <v>115</v>
      </c>
      <c r="F366" s="4">
        <v>120</v>
      </c>
      <c r="G366" s="4">
        <v>125</v>
      </c>
      <c r="H366" s="4">
        <v>130</v>
      </c>
      <c r="I366" s="4">
        <v>135</v>
      </c>
      <c r="J366" s="4">
        <v>145</v>
      </c>
      <c r="K366" s="1">
        <v>155</v>
      </c>
      <c r="L366" s="4">
        <v>165</v>
      </c>
      <c r="M366" s="4">
        <v>175</v>
      </c>
      <c r="N366" s="4">
        <v>185</v>
      </c>
      <c r="O366" s="4">
        <v>195</v>
      </c>
      <c r="P366" s="4">
        <v>205</v>
      </c>
      <c r="Q366" s="4">
        <v>215</v>
      </c>
      <c r="R366" s="4">
        <v>235</v>
      </c>
      <c r="S366" s="4">
        <v>255</v>
      </c>
      <c r="T366" s="4">
        <v>275</v>
      </c>
      <c r="U366" s="2">
        <v>295</v>
      </c>
      <c r="V366" s="4">
        <v>315</v>
      </c>
      <c r="W366" s="4">
        <v>335</v>
      </c>
      <c r="X366" s="4">
        <v>367</v>
      </c>
      <c r="Y366" s="4">
        <v>399</v>
      </c>
      <c r="Z366" s="4">
        <v>431</v>
      </c>
      <c r="AA366" s="4">
        <v>463</v>
      </c>
      <c r="AB366" s="4">
        <v>495</v>
      </c>
      <c r="AC366" s="4">
        <v>527</v>
      </c>
      <c r="AD366" s="4">
        <v>573</v>
      </c>
      <c r="AE366" s="1">
        <v>619</v>
      </c>
      <c r="AF366" s="4">
        <v>665</v>
      </c>
      <c r="AG366" s="4">
        <v>711</v>
      </c>
      <c r="AH366" s="4">
        <v>757</v>
      </c>
      <c r="AI366" s="4">
        <v>803</v>
      </c>
      <c r="AJ366" s="4">
        <v>849</v>
      </c>
      <c r="AK366" s="4">
        <v>895</v>
      </c>
      <c r="AL366" s="4">
        <v>941</v>
      </c>
      <c r="AM366" s="4">
        <v>987</v>
      </c>
      <c r="AN366" s="4">
        <v>1033</v>
      </c>
      <c r="AO366" s="2">
        <v>1079</v>
      </c>
      <c r="AP366" s="4">
        <v>1125</v>
      </c>
      <c r="AQ366" s="4">
        <v>1171</v>
      </c>
      <c r="AR366" s="4">
        <v>1217</v>
      </c>
      <c r="AS366" s="4">
        <v>1263</v>
      </c>
      <c r="AT366" s="4">
        <v>1309</v>
      </c>
      <c r="AU366" s="4">
        <v>1355</v>
      </c>
      <c r="AV366" s="4">
        <v>1401</v>
      </c>
      <c r="AW366" s="4">
        <v>1447</v>
      </c>
      <c r="AX366" s="4">
        <v>1493</v>
      </c>
      <c r="AY366" s="1">
        <v>1539</v>
      </c>
      <c r="AZ366" s="4">
        <v>1585</v>
      </c>
      <c r="BA366" s="4">
        <v>1631</v>
      </c>
      <c r="BB366" s="4">
        <v>1677</v>
      </c>
      <c r="BC366" s="4">
        <v>1723</v>
      </c>
      <c r="BD366" s="4">
        <v>1769</v>
      </c>
      <c r="BE366" s="4">
        <v>1815</v>
      </c>
      <c r="BF366" s="4">
        <v>1861</v>
      </c>
      <c r="BG366" s="4">
        <v>1907</v>
      </c>
      <c r="BH366" s="4">
        <v>1953</v>
      </c>
      <c r="BI366" s="2">
        <v>1999</v>
      </c>
      <c r="BJ366" t="s">
        <v>1</v>
      </c>
    </row>
    <row r="367" spans="1:62">
      <c r="A367" s="4" t="s">
        <v>10</v>
      </c>
      <c r="B367" s="4">
        <v>150</v>
      </c>
      <c r="C367" s="4">
        <v>155</v>
      </c>
      <c r="D367" s="4">
        <v>160</v>
      </c>
      <c r="E367" s="4">
        <v>165</v>
      </c>
      <c r="F367" s="4">
        <v>170</v>
      </c>
      <c r="G367" s="4">
        <v>175</v>
      </c>
      <c r="H367" s="4">
        <v>180</v>
      </c>
      <c r="I367" s="4">
        <v>185</v>
      </c>
      <c r="J367" s="4">
        <v>195</v>
      </c>
      <c r="K367" s="1">
        <v>205</v>
      </c>
      <c r="L367" s="4">
        <v>215</v>
      </c>
      <c r="M367" s="4">
        <v>225</v>
      </c>
      <c r="N367" s="4">
        <v>235</v>
      </c>
      <c r="O367" s="4">
        <v>245</v>
      </c>
      <c r="P367" s="4">
        <v>255</v>
      </c>
      <c r="Q367" s="4">
        <v>265</v>
      </c>
      <c r="R367" s="4">
        <v>285</v>
      </c>
      <c r="S367" s="4">
        <v>305</v>
      </c>
      <c r="T367" s="4">
        <v>325</v>
      </c>
      <c r="U367" s="2">
        <v>345</v>
      </c>
      <c r="V367" s="4">
        <v>365</v>
      </c>
      <c r="W367" s="4">
        <v>385</v>
      </c>
      <c r="X367" s="4">
        <v>417</v>
      </c>
      <c r="Y367" s="4">
        <v>449</v>
      </c>
      <c r="Z367" s="4">
        <v>481</v>
      </c>
      <c r="AA367" s="4">
        <v>513</v>
      </c>
      <c r="AB367" s="4">
        <v>545</v>
      </c>
      <c r="AC367" s="4">
        <v>577</v>
      </c>
      <c r="AD367" s="4">
        <v>623</v>
      </c>
      <c r="AE367" s="1">
        <v>669</v>
      </c>
      <c r="AF367" s="4">
        <v>715</v>
      </c>
      <c r="AG367" s="4">
        <v>761</v>
      </c>
      <c r="AH367" s="4">
        <v>807</v>
      </c>
      <c r="AI367" s="4">
        <v>853</v>
      </c>
      <c r="AJ367" s="4">
        <v>899</v>
      </c>
      <c r="AK367" s="4">
        <v>945</v>
      </c>
      <c r="AL367" s="4">
        <v>991</v>
      </c>
      <c r="AM367" s="4">
        <v>1037</v>
      </c>
      <c r="AN367" s="4">
        <v>1083</v>
      </c>
      <c r="AO367" s="2">
        <v>1129</v>
      </c>
      <c r="AP367" s="4">
        <v>1175</v>
      </c>
      <c r="AQ367" s="4">
        <v>1221</v>
      </c>
      <c r="AR367" s="4">
        <v>1267</v>
      </c>
      <c r="AS367" s="4">
        <v>1313</v>
      </c>
      <c r="AT367" s="4">
        <v>1359</v>
      </c>
      <c r="AU367" s="4">
        <v>1405</v>
      </c>
      <c r="AV367" s="4">
        <v>1451</v>
      </c>
      <c r="AW367" s="4">
        <v>1497</v>
      </c>
      <c r="AX367" s="4">
        <v>1543</v>
      </c>
      <c r="AY367" s="1">
        <v>1589</v>
      </c>
      <c r="AZ367" s="4">
        <v>1635</v>
      </c>
      <c r="BA367" s="4">
        <v>1681</v>
      </c>
      <c r="BB367" s="4">
        <v>1727</v>
      </c>
      <c r="BC367" s="4">
        <v>1773</v>
      </c>
      <c r="BD367" s="4">
        <v>1819</v>
      </c>
      <c r="BE367" s="4">
        <v>1865</v>
      </c>
      <c r="BF367" s="4">
        <v>1911</v>
      </c>
      <c r="BG367" s="4">
        <v>1957</v>
      </c>
      <c r="BH367" s="4">
        <v>2003</v>
      </c>
      <c r="BI367" s="2">
        <v>2049</v>
      </c>
      <c r="BJ367" t="s">
        <v>1</v>
      </c>
    </row>
    <row r="368" spans="1:62">
      <c r="A368" s="4" t="s">
        <v>24</v>
      </c>
      <c r="B368" s="4">
        <v>10</v>
      </c>
      <c r="C368" s="4">
        <v>10.199999999999999</v>
      </c>
      <c r="D368" s="4">
        <v>10.5</v>
      </c>
      <c r="E368" s="4">
        <v>10.7</v>
      </c>
      <c r="F368" s="4">
        <v>11</v>
      </c>
      <c r="G368" s="4">
        <v>11.2</v>
      </c>
      <c r="H368" s="4">
        <v>11.5</v>
      </c>
      <c r="I368" s="4">
        <v>11.7</v>
      </c>
      <c r="J368" s="4">
        <v>12</v>
      </c>
      <c r="K368" s="1">
        <v>12.2</v>
      </c>
      <c r="L368" s="4">
        <v>12.5</v>
      </c>
      <c r="M368" s="4">
        <v>12.7</v>
      </c>
      <c r="N368" s="4">
        <v>13</v>
      </c>
      <c r="O368" s="4">
        <v>13.2</v>
      </c>
      <c r="P368" s="4">
        <v>13.5</v>
      </c>
      <c r="Q368" s="4">
        <v>13.7</v>
      </c>
      <c r="R368" s="4">
        <v>14</v>
      </c>
      <c r="S368" s="4">
        <v>14.2</v>
      </c>
      <c r="T368" s="4">
        <v>14.5</v>
      </c>
      <c r="U368" s="2">
        <v>14.7</v>
      </c>
      <c r="V368" s="4">
        <v>15</v>
      </c>
      <c r="W368" s="4">
        <v>15.2</v>
      </c>
      <c r="X368" s="4">
        <v>15.5</v>
      </c>
      <c r="Y368" s="4">
        <v>15.7</v>
      </c>
      <c r="Z368" s="4">
        <v>16</v>
      </c>
      <c r="AA368" s="4">
        <v>16.2</v>
      </c>
      <c r="AB368" s="4">
        <v>16.5</v>
      </c>
      <c r="AC368" s="4">
        <v>16.7</v>
      </c>
      <c r="AD368" s="4">
        <v>17</v>
      </c>
      <c r="AE368" s="1">
        <v>17.2</v>
      </c>
      <c r="AF368" s="4">
        <v>17.5</v>
      </c>
      <c r="AG368" s="4">
        <v>17.7</v>
      </c>
      <c r="AH368" s="4">
        <v>18</v>
      </c>
      <c r="AI368" s="4">
        <v>18.2</v>
      </c>
      <c r="AJ368" s="4">
        <v>18.5</v>
      </c>
      <c r="AK368" s="4">
        <v>18.7</v>
      </c>
      <c r="AL368" s="4">
        <v>19</v>
      </c>
      <c r="AM368" s="4">
        <v>19.2</v>
      </c>
      <c r="AN368" s="4">
        <v>19.5</v>
      </c>
      <c r="AO368" s="2">
        <v>19.7</v>
      </c>
      <c r="AP368" s="4">
        <v>20</v>
      </c>
      <c r="AQ368" s="4">
        <v>20.2</v>
      </c>
      <c r="AR368" s="4">
        <v>20.5</v>
      </c>
      <c r="AS368" s="4">
        <v>20.7</v>
      </c>
      <c r="AT368" s="4">
        <v>21</v>
      </c>
      <c r="AU368" s="4">
        <v>21.2</v>
      </c>
      <c r="AV368" s="4">
        <v>21.5</v>
      </c>
      <c r="AW368" s="4">
        <v>21.7</v>
      </c>
      <c r="AX368" s="4">
        <v>22</v>
      </c>
      <c r="AY368" s="1">
        <v>22.2</v>
      </c>
      <c r="AZ368" s="4">
        <v>22.5</v>
      </c>
      <c r="BA368" s="4">
        <v>22.7</v>
      </c>
      <c r="BB368" s="4">
        <v>23</v>
      </c>
      <c r="BC368" s="4">
        <v>23.2</v>
      </c>
      <c r="BD368" s="4">
        <v>23.5</v>
      </c>
      <c r="BE368" s="4">
        <v>23.7</v>
      </c>
      <c r="BF368" s="4">
        <v>24</v>
      </c>
      <c r="BG368" s="4">
        <v>24.2</v>
      </c>
      <c r="BH368" s="4">
        <v>24.5</v>
      </c>
      <c r="BI368" s="2">
        <v>24.7</v>
      </c>
      <c r="BJ368" t="s">
        <v>1</v>
      </c>
    </row>
    <row r="369" spans="1:62">
      <c r="A369" s="4" t="s">
        <v>5</v>
      </c>
    </row>
    <row r="370" spans="1:62">
      <c r="A370" s="4" t="s">
        <v>477</v>
      </c>
    </row>
    <row r="371" spans="1:62">
      <c r="A371" s="4" t="s">
        <v>107</v>
      </c>
      <c r="B371" s="4" t="s">
        <v>1</v>
      </c>
    </row>
    <row r="372" spans="1:62">
      <c r="A372" s="4" t="s">
        <v>71</v>
      </c>
      <c r="B372" s="4">
        <v>8</v>
      </c>
      <c r="C372" s="4">
        <f>B372+8</f>
        <v>16</v>
      </c>
      <c r="D372" s="4">
        <f t="shared" ref="D372:BI372" si="2550">C372+8</f>
        <v>24</v>
      </c>
      <c r="E372" s="4">
        <f t="shared" si="2550"/>
        <v>32</v>
      </c>
      <c r="F372" s="4">
        <f t="shared" si="2550"/>
        <v>40</v>
      </c>
      <c r="G372" s="4">
        <f t="shared" si="2550"/>
        <v>48</v>
      </c>
      <c r="H372" s="4">
        <f t="shared" si="2550"/>
        <v>56</v>
      </c>
      <c r="I372" s="4">
        <f t="shared" si="2550"/>
        <v>64</v>
      </c>
      <c r="J372" s="4">
        <f t="shared" si="2550"/>
        <v>72</v>
      </c>
      <c r="K372">
        <f t="shared" si="2550"/>
        <v>80</v>
      </c>
      <c r="L372" s="4">
        <f t="shared" si="2550"/>
        <v>88</v>
      </c>
      <c r="M372" s="4">
        <f t="shared" si="2550"/>
        <v>96</v>
      </c>
      <c r="N372" s="4">
        <f t="shared" si="2550"/>
        <v>104</v>
      </c>
      <c r="O372" s="4">
        <f t="shared" si="2550"/>
        <v>112</v>
      </c>
      <c r="P372" s="4">
        <f t="shared" si="2550"/>
        <v>120</v>
      </c>
      <c r="Q372" s="4">
        <f t="shared" si="2550"/>
        <v>128</v>
      </c>
      <c r="R372" s="4">
        <f t="shared" si="2550"/>
        <v>136</v>
      </c>
      <c r="S372" s="4">
        <f t="shared" si="2550"/>
        <v>144</v>
      </c>
      <c r="T372" s="4">
        <f t="shared" si="2550"/>
        <v>152</v>
      </c>
      <c r="U372">
        <f t="shared" si="2550"/>
        <v>160</v>
      </c>
      <c r="V372" s="4">
        <f t="shared" si="2550"/>
        <v>168</v>
      </c>
      <c r="W372" s="4">
        <f t="shared" si="2550"/>
        <v>176</v>
      </c>
      <c r="X372" s="4">
        <f t="shared" si="2550"/>
        <v>184</v>
      </c>
      <c r="Y372" s="4">
        <f t="shared" si="2550"/>
        <v>192</v>
      </c>
      <c r="Z372" s="4">
        <f t="shared" si="2550"/>
        <v>200</v>
      </c>
      <c r="AA372" s="4">
        <f t="shared" si="2550"/>
        <v>208</v>
      </c>
      <c r="AB372" s="4">
        <f t="shared" si="2550"/>
        <v>216</v>
      </c>
      <c r="AC372" s="4">
        <f t="shared" si="2550"/>
        <v>224</v>
      </c>
      <c r="AD372" s="4">
        <f t="shared" si="2550"/>
        <v>232</v>
      </c>
      <c r="AE372">
        <f t="shared" si="2550"/>
        <v>240</v>
      </c>
      <c r="AF372" s="4">
        <f t="shared" si="2550"/>
        <v>248</v>
      </c>
      <c r="AG372" s="4">
        <f t="shared" si="2550"/>
        <v>256</v>
      </c>
      <c r="AH372" s="4">
        <f t="shared" si="2550"/>
        <v>264</v>
      </c>
      <c r="AI372" s="4">
        <f t="shared" si="2550"/>
        <v>272</v>
      </c>
      <c r="AJ372" s="4">
        <f t="shared" si="2550"/>
        <v>280</v>
      </c>
      <c r="AK372" s="4">
        <f t="shared" si="2550"/>
        <v>288</v>
      </c>
      <c r="AL372" s="4">
        <f t="shared" si="2550"/>
        <v>296</v>
      </c>
      <c r="AM372" s="4">
        <f t="shared" si="2550"/>
        <v>304</v>
      </c>
      <c r="AN372" s="4">
        <f t="shared" si="2550"/>
        <v>312</v>
      </c>
      <c r="AO372">
        <f t="shared" si="2550"/>
        <v>320</v>
      </c>
      <c r="AP372" s="4">
        <f t="shared" si="2550"/>
        <v>328</v>
      </c>
      <c r="AQ372" s="4">
        <f t="shared" si="2550"/>
        <v>336</v>
      </c>
      <c r="AR372" s="4">
        <f t="shared" si="2550"/>
        <v>344</v>
      </c>
      <c r="AS372" s="4">
        <f t="shared" si="2550"/>
        <v>352</v>
      </c>
      <c r="AT372" s="4">
        <f t="shared" si="2550"/>
        <v>360</v>
      </c>
      <c r="AU372" s="4">
        <f t="shared" si="2550"/>
        <v>368</v>
      </c>
      <c r="AV372" s="4">
        <f t="shared" si="2550"/>
        <v>376</v>
      </c>
      <c r="AW372" s="4">
        <f t="shared" si="2550"/>
        <v>384</v>
      </c>
      <c r="AX372" s="4">
        <f t="shared" si="2550"/>
        <v>392</v>
      </c>
      <c r="AY372">
        <f t="shared" si="2550"/>
        <v>400</v>
      </c>
      <c r="AZ372" s="4">
        <f t="shared" si="2550"/>
        <v>408</v>
      </c>
      <c r="BA372" s="4">
        <f t="shared" si="2550"/>
        <v>416</v>
      </c>
      <c r="BB372" s="4">
        <f t="shared" si="2550"/>
        <v>424</v>
      </c>
      <c r="BC372" s="4">
        <f t="shared" si="2550"/>
        <v>432</v>
      </c>
      <c r="BD372" s="4">
        <f t="shared" si="2550"/>
        <v>440</v>
      </c>
      <c r="BE372" s="4">
        <f t="shared" si="2550"/>
        <v>448</v>
      </c>
      <c r="BF372" s="4">
        <f t="shared" si="2550"/>
        <v>456</v>
      </c>
      <c r="BG372" s="4">
        <f t="shared" si="2550"/>
        <v>464</v>
      </c>
      <c r="BH372" s="4">
        <f t="shared" si="2550"/>
        <v>472</v>
      </c>
      <c r="BI372">
        <f t="shared" si="2550"/>
        <v>480</v>
      </c>
      <c r="BJ372" t="s">
        <v>1</v>
      </c>
    </row>
    <row r="373" spans="1:62">
      <c r="A373" s="4" t="s">
        <v>76</v>
      </c>
      <c r="B373" s="4">
        <v>120</v>
      </c>
      <c r="C373" s="4">
        <f>B373+16</f>
        <v>136</v>
      </c>
      <c r="D373" s="4">
        <f t="shared" ref="D373:BI373" si="2551">C373+16</f>
        <v>152</v>
      </c>
      <c r="E373" s="4">
        <f t="shared" si="2551"/>
        <v>168</v>
      </c>
      <c r="F373" s="4">
        <f t="shared" si="2551"/>
        <v>184</v>
      </c>
      <c r="G373" s="4">
        <f t="shared" si="2551"/>
        <v>200</v>
      </c>
      <c r="H373" s="4">
        <f t="shared" si="2551"/>
        <v>216</v>
      </c>
      <c r="I373" s="4">
        <f t="shared" si="2551"/>
        <v>232</v>
      </c>
      <c r="J373" s="4">
        <f t="shared" si="2551"/>
        <v>248</v>
      </c>
      <c r="K373">
        <f t="shared" si="2551"/>
        <v>264</v>
      </c>
      <c r="L373" s="4">
        <f t="shared" si="2551"/>
        <v>280</v>
      </c>
      <c r="M373" s="4">
        <f t="shared" si="2551"/>
        <v>296</v>
      </c>
      <c r="N373" s="4">
        <f t="shared" si="2551"/>
        <v>312</v>
      </c>
      <c r="O373" s="4">
        <f t="shared" si="2551"/>
        <v>328</v>
      </c>
      <c r="P373" s="4">
        <f t="shared" si="2551"/>
        <v>344</v>
      </c>
      <c r="Q373" s="4">
        <f t="shared" si="2551"/>
        <v>360</v>
      </c>
      <c r="R373" s="4">
        <f t="shared" si="2551"/>
        <v>376</v>
      </c>
      <c r="S373" s="4">
        <f t="shared" si="2551"/>
        <v>392</v>
      </c>
      <c r="T373" s="4">
        <f t="shared" si="2551"/>
        <v>408</v>
      </c>
      <c r="U373">
        <f t="shared" si="2551"/>
        <v>424</v>
      </c>
      <c r="V373" s="4">
        <f t="shared" si="2551"/>
        <v>440</v>
      </c>
      <c r="W373" s="4">
        <f t="shared" si="2551"/>
        <v>456</v>
      </c>
      <c r="X373" s="4">
        <f t="shared" si="2551"/>
        <v>472</v>
      </c>
      <c r="Y373" s="4">
        <f t="shared" si="2551"/>
        <v>488</v>
      </c>
      <c r="Z373" s="4">
        <f t="shared" si="2551"/>
        <v>504</v>
      </c>
      <c r="AA373" s="4">
        <f t="shared" si="2551"/>
        <v>520</v>
      </c>
      <c r="AB373" s="4">
        <f t="shared" si="2551"/>
        <v>536</v>
      </c>
      <c r="AC373" s="4">
        <f t="shared" si="2551"/>
        <v>552</v>
      </c>
      <c r="AD373" s="4">
        <f t="shared" si="2551"/>
        <v>568</v>
      </c>
      <c r="AE373">
        <f t="shared" si="2551"/>
        <v>584</v>
      </c>
      <c r="AF373" s="4">
        <f t="shared" si="2551"/>
        <v>600</v>
      </c>
      <c r="AG373" s="4">
        <f t="shared" si="2551"/>
        <v>616</v>
      </c>
      <c r="AH373" s="4">
        <f t="shared" si="2551"/>
        <v>632</v>
      </c>
      <c r="AI373" s="4">
        <f t="shared" si="2551"/>
        <v>648</v>
      </c>
      <c r="AJ373" s="4">
        <f t="shared" si="2551"/>
        <v>664</v>
      </c>
      <c r="AK373" s="4">
        <f t="shared" si="2551"/>
        <v>680</v>
      </c>
      <c r="AL373" s="4">
        <f t="shared" si="2551"/>
        <v>696</v>
      </c>
      <c r="AM373" s="4">
        <f t="shared" si="2551"/>
        <v>712</v>
      </c>
      <c r="AN373" s="4">
        <f t="shared" si="2551"/>
        <v>728</v>
      </c>
      <c r="AO373">
        <f t="shared" si="2551"/>
        <v>744</v>
      </c>
      <c r="AP373" s="4">
        <f t="shared" si="2551"/>
        <v>760</v>
      </c>
      <c r="AQ373" s="4">
        <f t="shared" si="2551"/>
        <v>776</v>
      </c>
      <c r="AR373" s="4">
        <f t="shared" si="2551"/>
        <v>792</v>
      </c>
      <c r="AS373" s="4">
        <f t="shared" si="2551"/>
        <v>808</v>
      </c>
      <c r="AT373" s="4">
        <f t="shared" si="2551"/>
        <v>824</v>
      </c>
      <c r="AU373" s="4">
        <f t="shared" si="2551"/>
        <v>840</v>
      </c>
      <c r="AV373" s="4">
        <f t="shared" si="2551"/>
        <v>856</v>
      </c>
      <c r="AW373" s="4">
        <f t="shared" si="2551"/>
        <v>872</v>
      </c>
      <c r="AX373" s="4">
        <f t="shared" si="2551"/>
        <v>888</v>
      </c>
      <c r="AY373">
        <f t="shared" si="2551"/>
        <v>904</v>
      </c>
      <c r="AZ373" s="4">
        <f t="shared" si="2551"/>
        <v>920</v>
      </c>
      <c r="BA373" s="4">
        <f t="shared" si="2551"/>
        <v>936</v>
      </c>
      <c r="BB373" s="4">
        <f t="shared" si="2551"/>
        <v>952</v>
      </c>
      <c r="BC373" s="4">
        <f t="shared" si="2551"/>
        <v>968</v>
      </c>
      <c r="BD373" s="4">
        <f t="shared" si="2551"/>
        <v>984</v>
      </c>
      <c r="BE373" s="4">
        <f t="shared" si="2551"/>
        <v>1000</v>
      </c>
      <c r="BF373" s="4">
        <f t="shared" si="2551"/>
        <v>1016</v>
      </c>
      <c r="BG373" s="4">
        <f t="shared" si="2551"/>
        <v>1032</v>
      </c>
      <c r="BH373" s="4">
        <f t="shared" si="2551"/>
        <v>1048</v>
      </c>
      <c r="BI373">
        <f t="shared" si="2551"/>
        <v>1064</v>
      </c>
      <c r="BJ373" t="s">
        <v>1</v>
      </c>
    </row>
    <row r="374" spans="1:62">
      <c r="A374" s="4" t="s">
        <v>108</v>
      </c>
      <c r="B374" s="4">
        <v>10</v>
      </c>
      <c r="C374" s="4">
        <f>B374+2</f>
        <v>12</v>
      </c>
      <c r="D374" s="4">
        <f t="shared" ref="D374:BI374" si="2552">C374+2</f>
        <v>14</v>
      </c>
      <c r="E374" s="4">
        <f t="shared" si="2552"/>
        <v>16</v>
      </c>
      <c r="F374" s="4">
        <f t="shared" si="2552"/>
        <v>18</v>
      </c>
      <c r="G374" s="4">
        <f t="shared" si="2552"/>
        <v>20</v>
      </c>
      <c r="H374" s="4">
        <f t="shared" si="2552"/>
        <v>22</v>
      </c>
      <c r="I374" s="4">
        <f t="shared" si="2552"/>
        <v>24</v>
      </c>
      <c r="J374" s="4">
        <f t="shared" si="2552"/>
        <v>26</v>
      </c>
      <c r="K374">
        <f t="shared" si="2552"/>
        <v>28</v>
      </c>
      <c r="L374" s="4">
        <f t="shared" si="2552"/>
        <v>30</v>
      </c>
      <c r="M374" s="4">
        <f t="shared" si="2552"/>
        <v>32</v>
      </c>
      <c r="N374" s="4">
        <f t="shared" si="2552"/>
        <v>34</v>
      </c>
      <c r="O374" s="4">
        <f t="shared" si="2552"/>
        <v>36</v>
      </c>
      <c r="P374" s="4">
        <f t="shared" si="2552"/>
        <v>38</v>
      </c>
      <c r="Q374" s="4">
        <f t="shared" si="2552"/>
        <v>40</v>
      </c>
      <c r="R374" s="4">
        <f t="shared" si="2552"/>
        <v>42</v>
      </c>
      <c r="S374" s="4">
        <f t="shared" si="2552"/>
        <v>44</v>
      </c>
      <c r="T374" s="4">
        <f t="shared" si="2552"/>
        <v>46</v>
      </c>
      <c r="U374">
        <f t="shared" si="2552"/>
        <v>48</v>
      </c>
      <c r="V374" s="4">
        <f t="shared" si="2552"/>
        <v>50</v>
      </c>
      <c r="W374" s="4">
        <f t="shared" si="2552"/>
        <v>52</v>
      </c>
      <c r="X374" s="4">
        <f t="shared" si="2552"/>
        <v>54</v>
      </c>
      <c r="Y374" s="4">
        <f t="shared" si="2552"/>
        <v>56</v>
      </c>
      <c r="Z374" s="4">
        <f t="shared" si="2552"/>
        <v>58</v>
      </c>
      <c r="AA374" s="4">
        <f t="shared" si="2552"/>
        <v>60</v>
      </c>
      <c r="AB374" s="4">
        <f t="shared" si="2552"/>
        <v>62</v>
      </c>
      <c r="AC374" s="4">
        <f t="shared" si="2552"/>
        <v>64</v>
      </c>
      <c r="AD374" s="4">
        <f t="shared" si="2552"/>
        <v>66</v>
      </c>
      <c r="AE374">
        <f t="shared" si="2552"/>
        <v>68</v>
      </c>
      <c r="AF374" s="4">
        <f t="shared" si="2552"/>
        <v>70</v>
      </c>
      <c r="AG374" s="4">
        <f t="shared" si="2552"/>
        <v>72</v>
      </c>
      <c r="AH374" s="4">
        <f t="shared" si="2552"/>
        <v>74</v>
      </c>
      <c r="AI374" s="4">
        <f t="shared" si="2552"/>
        <v>76</v>
      </c>
      <c r="AJ374" s="4">
        <f t="shared" si="2552"/>
        <v>78</v>
      </c>
      <c r="AK374" s="4">
        <f t="shared" si="2552"/>
        <v>80</v>
      </c>
      <c r="AL374" s="4">
        <f t="shared" si="2552"/>
        <v>82</v>
      </c>
      <c r="AM374" s="4">
        <f t="shared" si="2552"/>
        <v>84</v>
      </c>
      <c r="AN374" s="4">
        <f t="shared" si="2552"/>
        <v>86</v>
      </c>
      <c r="AO374">
        <f t="shared" si="2552"/>
        <v>88</v>
      </c>
      <c r="AP374" s="4">
        <f t="shared" si="2552"/>
        <v>90</v>
      </c>
      <c r="AQ374" s="4">
        <f t="shared" si="2552"/>
        <v>92</v>
      </c>
      <c r="AR374" s="4">
        <f t="shared" si="2552"/>
        <v>94</v>
      </c>
      <c r="AS374" s="4">
        <f t="shared" si="2552"/>
        <v>96</v>
      </c>
      <c r="AT374" s="4">
        <f t="shared" si="2552"/>
        <v>98</v>
      </c>
      <c r="AU374" s="4">
        <f t="shared" si="2552"/>
        <v>100</v>
      </c>
      <c r="AV374" s="4">
        <f t="shared" si="2552"/>
        <v>102</v>
      </c>
      <c r="AW374" s="4">
        <f t="shared" si="2552"/>
        <v>104</v>
      </c>
      <c r="AX374" s="4">
        <f t="shared" si="2552"/>
        <v>106</v>
      </c>
      <c r="AY374">
        <f t="shared" si="2552"/>
        <v>108</v>
      </c>
      <c r="AZ374" s="4">
        <f t="shared" si="2552"/>
        <v>110</v>
      </c>
      <c r="BA374" s="4">
        <f t="shared" si="2552"/>
        <v>112</v>
      </c>
      <c r="BB374" s="4">
        <f t="shared" si="2552"/>
        <v>114</v>
      </c>
      <c r="BC374" s="4">
        <f t="shared" si="2552"/>
        <v>116</v>
      </c>
      <c r="BD374" s="4">
        <f t="shared" si="2552"/>
        <v>118</v>
      </c>
      <c r="BE374" s="4">
        <f t="shared" si="2552"/>
        <v>120</v>
      </c>
      <c r="BF374" s="4">
        <f t="shared" si="2552"/>
        <v>122</v>
      </c>
      <c r="BG374" s="4">
        <f t="shared" si="2552"/>
        <v>124</v>
      </c>
      <c r="BH374" s="4">
        <f t="shared" si="2552"/>
        <v>126</v>
      </c>
      <c r="BI374">
        <f t="shared" si="2552"/>
        <v>128</v>
      </c>
      <c r="BJ374" t="s">
        <v>1</v>
      </c>
    </row>
    <row r="375" spans="1:62">
      <c r="A375" s="4" t="s">
        <v>4</v>
      </c>
      <c r="B375" s="4">
        <v>5</v>
      </c>
      <c r="C375" s="4">
        <f>B375+1</f>
        <v>6</v>
      </c>
      <c r="D375" s="4">
        <f t="shared" ref="D375:BI375" si="2553">C375+1</f>
        <v>7</v>
      </c>
      <c r="E375" s="4">
        <f t="shared" si="2553"/>
        <v>8</v>
      </c>
      <c r="F375" s="4">
        <f t="shared" si="2553"/>
        <v>9</v>
      </c>
      <c r="G375" s="4">
        <f t="shared" si="2553"/>
        <v>10</v>
      </c>
      <c r="H375" s="4">
        <f t="shared" si="2553"/>
        <v>11</v>
      </c>
      <c r="I375" s="4">
        <f t="shared" si="2553"/>
        <v>12</v>
      </c>
      <c r="J375" s="4">
        <f t="shared" si="2553"/>
        <v>13</v>
      </c>
      <c r="K375">
        <f t="shared" si="2553"/>
        <v>14</v>
      </c>
      <c r="L375" s="4">
        <f t="shared" si="2553"/>
        <v>15</v>
      </c>
      <c r="M375" s="4">
        <f t="shared" si="2553"/>
        <v>16</v>
      </c>
      <c r="N375" s="4">
        <f t="shared" si="2553"/>
        <v>17</v>
      </c>
      <c r="O375" s="4">
        <f t="shared" si="2553"/>
        <v>18</v>
      </c>
      <c r="P375" s="4">
        <f t="shared" si="2553"/>
        <v>19</v>
      </c>
      <c r="Q375" s="4">
        <f t="shared" si="2553"/>
        <v>20</v>
      </c>
      <c r="R375" s="4">
        <f t="shared" si="2553"/>
        <v>21</v>
      </c>
      <c r="S375" s="4">
        <f t="shared" si="2553"/>
        <v>22</v>
      </c>
      <c r="T375" s="4">
        <f t="shared" si="2553"/>
        <v>23</v>
      </c>
      <c r="U375">
        <f t="shared" si="2553"/>
        <v>24</v>
      </c>
      <c r="V375" s="4">
        <f t="shared" si="2553"/>
        <v>25</v>
      </c>
      <c r="W375" s="4">
        <f t="shared" si="2553"/>
        <v>26</v>
      </c>
      <c r="X375" s="4">
        <f t="shared" si="2553"/>
        <v>27</v>
      </c>
      <c r="Y375" s="4">
        <f t="shared" si="2553"/>
        <v>28</v>
      </c>
      <c r="Z375" s="4">
        <f t="shared" si="2553"/>
        <v>29</v>
      </c>
      <c r="AA375" s="4">
        <f t="shared" si="2553"/>
        <v>30</v>
      </c>
      <c r="AB375" s="4">
        <f t="shared" si="2553"/>
        <v>31</v>
      </c>
      <c r="AC375" s="4">
        <f t="shared" si="2553"/>
        <v>32</v>
      </c>
      <c r="AD375" s="4">
        <f t="shared" si="2553"/>
        <v>33</v>
      </c>
      <c r="AE375">
        <f t="shared" si="2553"/>
        <v>34</v>
      </c>
      <c r="AF375" s="4">
        <f t="shared" si="2553"/>
        <v>35</v>
      </c>
      <c r="AG375" s="4">
        <f t="shared" si="2553"/>
        <v>36</v>
      </c>
      <c r="AH375" s="4">
        <f t="shared" si="2553"/>
        <v>37</v>
      </c>
      <c r="AI375" s="4">
        <f t="shared" si="2553"/>
        <v>38</v>
      </c>
      <c r="AJ375" s="4">
        <f t="shared" si="2553"/>
        <v>39</v>
      </c>
      <c r="AK375" s="4">
        <f t="shared" si="2553"/>
        <v>40</v>
      </c>
      <c r="AL375" s="4">
        <f t="shared" si="2553"/>
        <v>41</v>
      </c>
      <c r="AM375" s="4">
        <f t="shared" si="2553"/>
        <v>42</v>
      </c>
      <c r="AN375" s="4">
        <f t="shared" si="2553"/>
        <v>43</v>
      </c>
      <c r="AO375">
        <f t="shared" si="2553"/>
        <v>44</v>
      </c>
      <c r="AP375" s="4">
        <f t="shared" si="2553"/>
        <v>45</v>
      </c>
      <c r="AQ375" s="4">
        <f t="shared" si="2553"/>
        <v>46</v>
      </c>
      <c r="AR375" s="4">
        <f t="shared" si="2553"/>
        <v>47</v>
      </c>
      <c r="AS375" s="4">
        <f t="shared" si="2553"/>
        <v>48</v>
      </c>
      <c r="AT375" s="4">
        <f t="shared" si="2553"/>
        <v>49</v>
      </c>
      <c r="AU375" s="4">
        <f t="shared" si="2553"/>
        <v>50</v>
      </c>
      <c r="AV375" s="4">
        <f t="shared" si="2553"/>
        <v>51</v>
      </c>
      <c r="AW375" s="4">
        <f t="shared" si="2553"/>
        <v>52</v>
      </c>
      <c r="AX375" s="4">
        <f t="shared" si="2553"/>
        <v>53</v>
      </c>
      <c r="AY375">
        <f t="shared" si="2553"/>
        <v>54</v>
      </c>
      <c r="AZ375" s="4">
        <f t="shared" si="2553"/>
        <v>55</v>
      </c>
      <c r="BA375" s="4">
        <f t="shared" si="2553"/>
        <v>56</v>
      </c>
      <c r="BB375" s="4">
        <f t="shared" si="2553"/>
        <v>57</v>
      </c>
      <c r="BC375" s="4">
        <f t="shared" si="2553"/>
        <v>58</v>
      </c>
      <c r="BD375" s="4">
        <f t="shared" si="2553"/>
        <v>59</v>
      </c>
      <c r="BE375" s="4">
        <f t="shared" si="2553"/>
        <v>60</v>
      </c>
      <c r="BF375" s="4">
        <f t="shared" si="2553"/>
        <v>61</v>
      </c>
      <c r="BG375" s="4">
        <f t="shared" si="2553"/>
        <v>62</v>
      </c>
      <c r="BH375" s="4">
        <f t="shared" si="2553"/>
        <v>63</v>
      </c>
      <c r="BI375">
        <f t="shared" si="2553"/>
        <v>64</v>
      </c>
      <c r="BJ375" t="s">
        <v>1</v>
      </c>
    </row>
    <row r="376" spans="1:62">
      <c r="A376" s="4" t="s">
        <v>5</v>
      </c>
    </row>
    <row r="377" spans="1:62">
      <c r="A377" s="4" t="s">
        <v>354</v>
      </c>
    </row>
    <row r="378" spans="1:62">
      <c r="A378" s="4" t="s">
        <v>97</v>
      </c>
      <c r="B378" s="4">
        <v>30</v>
      </c>
      <c r="C378" s="4">
        <v>33</v>
      </c>
      <c r="D378" s="4">
        <v>36</v>
      </c>
      <c r="E378" s="4">
        <v>39</v>
      </c>
      <c r="F378" s="4">
        <v>42</v>
      </c>
      <c r="G378" s="4">
        <v>45</v>
      </c>
      <c r="H378" s="4">
        <v>48</v>
      </c>
      <c r="I378" s="4">
        <v>51</v>
      </c>
      <c r="J378" s="4">
        <v>54</v>
      </c>
      <c r="K378" s="1">
        <v>57</v>
      </c>
      <c r="L378" s="4">
        <v>60</v>
      </c>
      <c r="M378" s="4">
        <v>63</v>
      </c>
      <c r="N378" s="4">
        <v>66</v>
      </c>
      <c r="O378" s="4">
        <v>69</v>
      </c>
      <c r="P378" s="4">
        <v>72</v>
      </c>
      <c r="Q378" s="4">
        <v>75</v>
      </c>
      <c r="R378" s="4">
        <v>78</v>
      </c>
      <c r="S378" s="4">
        <v>81</v>
      </c>
      <c r="T378" s="4">
        <v>84</v>
      </c>
      <c r="U378" s="2">
        <v>87</v>
      </c>
      <c r="V378" s="4">
        <v>90</v>
      </c>
      <c r="W378" s="4">
        <v>93</v>
      </c>
      <c r="X378" s="4">
        <v>96</v>
      </c>
      <c r="Y378" s="4">
        <v>99</v>
      </c>
      <c r="Z378" s="4">
        <v>102</v>
      </c>
      <c r="AA378" s="4">
        <v>105</v>
      </c>
      <c r="AB378" s="4">
        <v>108</v>
      </c>
      <c r="AC378" s="4">
        <v>111</v>
      </c>
      <c r="AD378" s="4">
        <v>114</v>
      </c>
      <c r="AE378" s="1">
        <v>117</v>
      </c>
      <c r="AF378" s="4">
        <f>AE378+3</f>
        <v>120</v>
      </c>
      <c r="AG378" s="4">
        <f t="shared" ref="AG378:BI378" si="2554">AF378+3</f>
        <v>123</v>
      </c>
      <c r="AH378" s="4">
        <f t="shared" si="2554"/>
        <v>126</v>
      </c>
      <c r="AI378" s="4">
        <f t="shared" si="2554"/>
        <v>129</v>
      </c>
      <c r="AJ378" s="4">
        <f t="shared" si="2554"/>
        <v>132</v>
      </c>
      <c r="AK378" s="4">
        <f t="shared" si="2554"/>
        <v>135</v>
      </c>
      <c r="AL378" s="4">
        <f t="shared" si="2554"/>
        <v>138</v>
      </c>
      <c r="AM378" s="4">
        <f t="shared" si="2554"/>
        <v>141</v>
      </c>
      <c r="AN378" s="4">
        <f t="shared" si="2554"/>
        <v>144</v>
      </c>
      <c r="AO378">
        <f t="shared" si="2554"/>
        <v>147</v>
      </c>
      <c r="AP378" s="4">
        <f t="shared" si="2554"/>
        <v>150</v>
      </c>
      <c r="AQ378" s="4">
        <f t="shared" si="2554"/>
        <v>153</v>
      </c>
      <c r="AR378" s="4">
        <f t="shared" si="2554"/>
        <v>156</v>
      </c>
      <c r="AS378" s="4">
        <f t="shared" si="2554"/>
        <v>159</v>
      </c>
      <c r="AT378" s="4">
        <f t="shared" si="2554"/>
        <v>162</v>
      </c>
      <c r="AU378" s="4">
        <f t="shared" si="2554"/>
        <v>165</v>
      </c>
      <c r="AV378" s="4">
        <f t="shared" si="2554"/>
        <v>168</v>
      </c>
      <c r="AW378" s="4">
        <f t="shared" si="2554"/>
        <v>171</v>
      </c>
      <c r="AX378" s="4">
        <f t="shared" si="2554"/>
        <v>174</v>
      </c>
      <c r="AY378">
        <f t="shared" si="2554"/>
        <v>177</v>
      </c>
      <c r="AZ378" s="4">
        <f t="shared" si="2554"/>
        <v>180</v>
      </c>
      <c r="BA378" s="4">
        <f t="shared" si="2554"/>
        <v>183</v>
      </c>
      <c r="BB378" s="4">
        <f t="shared" si="2554"/>
        <v>186</v>
      </c>
      <c r="BC378" s="4">
        <f t="shared" si="2554"/>
        <v>189</v>
      </c>
      <c r="BD378" s="4">
        <f t="shared" si="2554"/>
        <v>192</v>
      </c>
      <c r="BE378" s="4">
        <f t="shared" si="2554"/>
        <v>195</v>
      </c>
      <c r="BF378" s="4">
        <f t="shared" si="2554"/>
        <v>198</v>
      </c>
      <c r="BG378" s="4">
        <f t="shared" si="2554"/>
        <v>201</v>
      </c>
      <c r="BH378" s="4">
        <f t="shared" si="2554"/>
        <v>204</v>
      </c>
      <c r="BI378">
        <f t="shared" si="2554"/>
        <v>207</v>
      </c>
      <c r="BJ378" t="s">
        <v>1</v>
      </c>
    </row>
    <row r="379" spans="1:62">
      <c r="A379" s="4" t="s">
        <v>98</v>
      </c>
      <c r="B379" s="4">
        <v>50</v>
      </c>
      <c r="C379" s="4">
        <v>55</v>
      </c>
      <c r="D379" s="4">
        <v>60</v>
      </c>
      <c r="E379" s="4">
        <v>65</v>
      </c>
      <c r="F379" s="4">
        <v>70</v>
      </c>
      <c r="G379" s="4">
        <v>75</v>
      </c>
      <c r="H379" s="4">
        <v>80</v>
      </c>
      <c r="I379" s="4">
        <v>85</v>
      </c>
      <c r="J379" s="4">
        <v>90</v>
      </c>
      <c r="K379" s="1">
        <v>95</v>
      </c>
      <c r="L379" s="4">
        <v>100</v>
      </c>
      <c r="M379" s="4">
        <v>105</v>
      </c>
      <c r="N379" s="4">
        <v>110</v>
      </c>
      <c r="O379" s="4">
        <v>115</v>
      </c>
      <c r="P379" s="4">
        <v>120</v>
      </c>
      <c r="Q379" s="4">
        <v>125</v>
      </c>
      <c r="R379" s="4">
        <v>130</v>
      </c>
      <c r="S379" s="4">
        <v>135</v>
      </c>
      <c r="T379" s="4">
        <v>140</v>
      </c>
      <c r="U379" s="2">
        <v>145</v>
      </c>
      <c r="V379" s="4">
        <v>150</v>
      </c>
      <c r="W379" s="4">
        <v>155</v>
      </c>
      <c r="X379" s="4">
        <v>160</v>
      </c>
      <c r="Y379" s="4">
        <v>165</v>
      </c>
      <c r="Z379" s="4">
        <v>170</v>
      </c>
      <c r="AA379" s="4">
        <v>175</v>
      </c>
      <c r="AB379" s="4">
        <v>180</v>
      </c>
      <c r="AC379" s="4">
        <v>185</v>
      </c>
      <c r="AD379" s="4">
        <v>190</v>
      </c>
      <c r="AE379" s="1">
        <v>195</v>
      </c>
      <c r="AF379" s="4">
        <f>AE379+5</f>
        <v>200</v>
      </c>
      <c r="AG379" s="4">
        <f t="shared" ref="AG379:BI379" si="2555">AF379+5</f>
        <v>205</v>
      </c>
      <c r="AH379" s="4">
        <f t="shared" si="2555"/>
        <v>210</v>
      </c>
      <c r="AI379" s="4">
        <f t="shared" si="2555"/>
        <v>215</v>
      </c>
      <c r="AJ379" s="4">
        <f t="shared" si="2555"/>
        <v>220</v>
      </c>
      <c r="AK379" s="4">
        <f t="shared" si="2555"/>
        <v>225</v>
      </c>
      <c r="AL379" s="4">
        <f t="shared" si="2555"/>
        <v>230</v>
      </c>
      <c r="AM379" s="4">
        <f t="shared" si="2555"/>
        <v>235</v>
      </c>
      <c r="AN379" s="4">
        <f t="shared" si="2555"/>
        <v>240</v>
      </c>
      <c r="AO379">
        <f t="shared" si="2555"/>
        <v>245</v>
      </c>
      <c r="AP379" s="4">
        <f t="shared" si="2555"/>
        <v>250</v>
      </c>
      <c r="AQ379" s="4">
        <f t="shared" si="2555"/>
        <v>255</v>
      </c>
      <c r="AR379" s="4">
        <f t="shared" si="2555"/>
        <v>260</v>
      </c>
      <c r="AS379" s="4">
        <f t="shared" si="2555"/>
        <v>265</v>
      </c>
      <c r="AT379" s="4">
        <f t="shared" si="2555"/>
        <v>270</v>
      </c>
      <c r="AU379" s="4">
        <f t="shared" si="2555"/>
        <v>275</v>
      </c>
      <c r="AV379" s="4">
        <f t="shared" si="2555"/>
        <v>280</v>
      </c>
      <c r="AW379" s="4">
        <f t="shared" si="2555"/>
        <v>285</v>
      </c>
      <c r="AX379" s="4">
        <f t="shared" si="2555"/>
        <v>290</v>
      </c>
      <c r="AY379">
        <f t="shared" si="2555"/>
        <v>295</v>
      </c>
      <c r="AZ379" s="4">
        <f t="shared" si="2555"/>
        <v>300</v>
      </c>
      <c r="BA379" s="4">
        <f t="shared" si="2555"/>
        <v>305</v>
      </c>
      <c r="BB379" s="4">
        <f t="shared" si="2555"/>
        <v>310</v>
      </c>
      <c r="BC379" s="4">
        <f t="shared" si="2555"/>
        <v>315</v>
      </c>
      <c r="BD379" s="4">
        <f t="shared" si="2555"/>
        <v>320</v>
      </c>
      <c r="BE379" s="4">
        <f t="shared" si="2555"/>
        <v>325</v>
      </c>
      <c r="BF379" s="4">
        <f t="shared" si="2555"/>
        <v>330</v>
      </c>
      <c r="BG379" s="4">
        <f t="shared" si="2555"/>
        <v>335</v>
      </c>
      <c r="BH379" s="4">
        <f t="shared" si="2555"/>
        <v>340</v>
      </c>
      <c r="BI379">
        <f t="shared" si="2555"/>
        <v>345</v>
      </c>
      <c r="BJ379" t="s">
        <v>1</v>
      </c>
    </row>
    <row r="380" spans="1:62">
      <c r="A380" s="4" t="s">
        <v>109</v>
      </c>
      <c r="B380" s="4">
        <v>8</v>
      </c>
      <c r="C380" s="4">
        <f>B380+0.5</f>
        <v>8.5</v>
      </c>
      <c r="D380" s="4">
        <f t="shared" ref="D380:AJ380" si="2556">C380+0.5</f>
        <v>9</v>
      </c>
      <c r="E380" s="4">
        <f t="shared" si="2556"/>
        <v>9.5</v>
      </c>
      <c r="F380" s="4">
        <f t="shared" si="2556"/>
        <v>10</v>
      </c>
      <c r="G380" s="4">
        <f t="shared" si="2556"/>
        <v>10.5</v>
      </c>
      <c r="H380" s="4">
        <f t="shared" si="2556"/>
        <v>11</v>
      </c>
      <c r="I380" s="4">
        <f t="shared" si="2556"/>
        <v>11.5</v>
      </c>
      <c r="J380" s="4">
        <f t="shared" si="2556"/>
        <v>12</v>
      </c>
      <c r="K380">
        <f t="shared" si="2556"/>
        <v>12.5</v>
      </c>
      <c r="L380" s="4">
        <f t="shared" si="2556"/>
        <v>13</v>
      </c>
      <c r="M380" s="4">
        <f t="shared" si="2556"/>
        <v>13.5</v>
      </c>
      <c r="N380" s="4">
        <f t="shared" si="2556"/>
        <v>14</v>
      </c>
      <c r="O380" s="4">
        <f t="shared" si="2556"/>
        <v>14.5</v>
      </c>
      <c r="P380" s="4">
        <f t="shared" si="2556"/>
        <v>15</v>
      </c>
      <c r="Q380" s="4">
        <f t="shared" si="2556"/>
        <v>15.5</v>
      </c>
      <c r="R380" s="4">
        <f t="shared" si="2556"/>
        <v>16</v>
      </c>
      <c r="S380" s="4">
        <f t="shared" si="2556"/>
        <v>16.5</v>
      </c>
      <c r="T380" s="4">
        <f t="shared" si="2556"/>
        <v>17</v>
      </c>
      <c r="U380">
        <f t="shared" si="2556"/>
        <v>17.5</v>
      </c>
      <c r="V380" s="4">
        <f t="shared" si="2556"/>
        <v>18</v>
      </c>
      <c r="W380" s="4">
        <f t="shared" si="2556"/>
        <v>18.5</v>
      </c>
      <c r="X380" s="4">
        <f t="shared" si="2556"/>
        <v>19</v>
      </c>
      <c r="Y380" s="4">
        <f t="shared" si="2556"/>
        <v>19.5</v>
      </c>
      <c r="Z380" s="4">
        <f t="shared" si="2556"/>
        <v>20</v>
      </c>
      <c r="AA380" s="4">
        <f t="shared" si="2556"/>
        <v>20.5</v>
      </c>
      <c r="AB380" s="4">
        <f t="shared" si="2556"/>
        <v>21</v>
      </c>
      <c r="AC380" s="4">
        <f t="shared" si="2556"/>
        <v>21.5</v>
      </c>
      <c r="AD380" s="4">
        <f t="shared" si="2556"/>
        <v>22</v>
      </c>
      <c r="AE380">
        <f t="shared" si="2556"/>
        <v>22.5</v>
      </c>
      <c r="AF380" s="4">
        <f t="shared" si="2556"/>
        <v>23</v>
      </c>
      <c r="AG380" s="4">
        <f t="shared" si="2556"/>
        <v>23.5</v>
      </c>
      <c r="AH380" s="4">
        <f t="shared" si="2556"/>
        <v>24</v>
      </c>
      <c r="AI380" s="4">
        <f t="shared" si="2556"/>
        <v>24.5</v>
      </c>
      <c r="AJ380" s="4">
        <f t="shared" si="2556"/>
        <v>25</v>
      </c>
      <c r="AK380" s="4">
        <f>AJ380</f>
        <v>25</v>
      </c>
      <c r="AL380" s="4">
        <f>AK380+1</f>
        <v>26</v>
      </c>
      <c r="AM380" s="4">
        <f t="shared" ref="AM380" si="2557">AL380</f>
        <v>26</v>
      </c>
      <c r="AN380" s="4">
        <f t="shared" ref="AN380" si="2558">AM380+1</f>
        <v>27</v>
      </c>
      <c r="AO380">
        <f t="shared" ref="AO380" si="2559">AN380</f>
        <v>27</v>
      </c>
      <c r="AP380" s="4">
        <f t="shared" ref="AP380" si="2560">AO380+1</f>
        <v>28</v>
      </c>
      <c r="AQ380" s="4">
        <f t="shared" ref="AQ380" si="2561">AP380</f>
        <v>28</v>
      </c>
      <c r="AR380" s="4">
        <f t="shared" ref="AR380" si="2562">AQ380+1</f>
        <v>29</v>
      </c>
      <c r="AS380" s="4">
        <f t="shared" ref="AS380" si="2563">AR380</f>
        <v>29</v>
      </c>
      <c r="AT380" s="4">
        <f t="shared" ref="AT380" si="2564">AS380+1</f>
        <v>30</v>
      </c>
      <c r="AU380" s="4">
        <f t="shared" ref="AU380" si="2565">AT380</f>
        <v>30</v>
      </c>
      <c r="AV380" s="4">
        <f t="shared" ref="AV380" si="2566">AU380+1</f>
        <v>31</v>
      </c>
      <c r="AW380" s="4">
        <f t="shared" ref="AW380" si="2567">AV380</f>
        <v>31</v>
      </c>
      <c r="AX380" s="4">
        <f t="shared" ref="AX380" si="2568">AW380+1</f>
        <v>32</v>
      </c>
      <c r="AY380">
        <f t="shared" ref="AY380" si="2569">AX380</f>
        <v>32</v>
      </c>
      <c r="AZ380" s="4">
        <f t="shared" ref="AZ380" si="2570">AY380+1</f>
        <v>33</v>
      </c>
      <c r="BA380" s="4">
        <f t="shared" ref="BA380" si="2571">AZ380</f>
        <v>33</v>
      </c>
      <c r="BB380" s="4">
        <f t="shared" ref="BB380" si="2572">BA380+1</f>
        <v>34</v>
      </c>
      <c r="BC380" s="4">
        <f t="shared" ref="BC380" si="2573">BB380</f>
        <v>34</v>
      </c>
      <c r="BD380" s="4">
        <f t="shared" ref="BD380" si="2574">BC380+1</f>
        <v>35</v>
      </c>
      <c r="BE380" s="4">
        <f t="shared" ref="BE380" si="2575">BD380</f>
        <v>35</v>
      </c>
      <c r="BF380" s="4">
        <f t="shared" ref="BF380" si="2576">BE380+1</f>
        <v>36</v>
      </c>
      <c r="BG380" s="4">
        <f t="shared" ref="BG380" si="2577">BF380</f>
        <v>36</v>
      </c>
      <c r="BH380" s="4">
        <f t="shared" ref="BH380" si="2578">BG380+1</f>
        <v>37</v>
      </c>
      <c r="BI380">
        <f t="shared" ref="BI380" si="2579">BH380</f>
        <v>37</v>
      </c>
      <c r="BJ380" t="s">
        <v>1</v>
      </c>
    </row>
    <row r="381" spans="1:62">
      <c r="A381" s="4" t="s">
        <v>5</v>
      </c>
    </row>
    <row r="382" spans="1:62">
      <c r="A382" s="4" t="s">
        <v>355</v>
      </c>
    </row>
    <row r="383" spans="1:62">
      <c r="A383" s="4" t="s">
        <v>85</v>
      </c>
      <c r="B383" s="4">
        <v>13</v>
      </c>
      <c r="C383" s="4">
        <v>26</v>
      </c>
      <c r="D383" s="4">
        <v>39</v>
      </c>
      <c r="E383" s="4">
        <v>52</v>
      </c>
      <c r="F383" s="4">
        <v>65</v>
      </c>
      <c r="G383" s="4">
        <v>78</v>
      </c>
      <c r="H383" s="4">
        <v>91</v>
      </c>
      <c r="I383" s="4">
        <v>104</v>
      </c>
      <c r="J383" s="4">
        <v>121</v>
      </c>
      <c r="K383" s="1">
        <v>137</v>
      </c>
      <c r="L383" s="4">
        <v>154</v>
      </c>
      <c r="M383" s="4">
        <v>170</v>
      </c>
      <c r="N383" s="4">
        <v>187</v>
      </c>
      <c r="O383" s="4">
        <v>203</v>
      </c>
      <c r="P383" s="4">
        <v>219</v>
      </c>
      <c r="Q383" s="4">
        <v>236</v>
      </c>
      <c r="R383" s="4">
        <v>257</v>
      </c>
      <c r="S383" s="4">
        <v>278</v>
      </c>
      <c r="T383" s="4">
        <v>300</v>
      </c>
      <c r="U383" s="2">
        <v>321</v>
      </c>
      <c r="V383" s="4">
        <v>342</v>
      </c>
      <c r="W383" s="4">
        <v>364</v>
      </c>
      <c r="X383" s="4">
        <v>390</v>
      </c>
      <c r="Y383" s="4">
        <v>416</v>
      </c>
      <c r="Z383" s="4">
        <v>442</v>
      </c>
      <c r="AA383" s="4">
        <v>469</v>
      </c>
      <c r="AB383" s="4">
        <v>495</v>
      </c>
      <c r="AC383" s="4">
        <v>521</v>
      </c>
      <c r="AD383" s="4">
        <v>554</v>
      </c>
      <c r="AE383" s="1">
        <v>587</v>
      </c>
      <c r="AF383" s="4">
        <v>619</v>
      </c>
      <c r="AG383" s="4">
        <v>652</v>
      </c>
      <c r="AH383" s="4">
        <v>685</v>
      </c>
      <c r="AI383" s="4">
        <v>718</v>
      </c>
      <c r="AJ383" s="4">
        <v>751</v>
      </c>
      <c r="AK383" s="4">
        <v>783</v>
      </c>
      <c r="AL383" s="4">
        <v>816</v>
      </c>
      <c r="AM383" s="4">
        <v>849</v>
      </c>
      <c r="AN383" s="4">
        <v>882</v>
      </c>
      <c r="AO383" s="2">
        <v>915</v>
      </c>
      <c r="AP383" s="4">
        <v>947</v>
      </c>
      <c r="AQ383" s="4">
        <v>980</v>
      </c>
      <c r="AR383" s="4">
        <v>1013</v>
      </c>
      <c r="AS383" s="4">
        <v>1046</v>
      </c>
      <c r="AT383" s="4">
        <v>1079</v>
      </c>
      <c r="AU383" s="4">
        <v>1111</v>
      </c>
      <c r="AV383" s="4">
        <v>1144</v>
      </c>
      <c r="AW383" s="4">
        <v>1177</v>
      </c>
      <c r="AX383" s="4">
        <v>1210</v>
      </c>
      <c r="AY383" s="1">
        <v>1243</v>
      </c>
      <c r="AZ383" s="4">
        <v>1275</v>
      </c>
      <c r="BA383" s="4">
        <v>1308</v>
      </c>
      <c r="BB383" s="4">
        <v>1341</v>
      </c>
      <c r="BC383" s="4">
        <v>1374</v>
      </c>
      <c r="BD383" s="4">
        <v>1407</v>
      </c>
      <c r="BE383" s="4">
        <v>1439</v>
      </c>
      <c r="BF383" s="4">
        <v>1472</v>
      </c>
      <c r="BG383" s="4">
        <v>1505</v>
      </c>
      <c r="BH383" s="4">
        <v>1538</v>
      </c>
      <c r="BI383" s="2">
        <v>1571</v>
      </c>
      <c r="BJ383" t="s">
        <v>1</v>
      </c>
    </row>
    <row r="384" spans="1:62">
      <c r="A384" s="4" t="s">
        <v>86</v>
      </c>
      <c r="B384" s="4">
        <v>26</v>
      </c>
      <c r="C384" s="4">
        <v>39</v>
      </c>
      <c r="D384" s="4">
        <v>52</v>
      </c>
      <c r="E384" s="4">
        <v>65</v>
      </c>
      <c r="F384" s="4">
        <v>78</v>
      </c>
      <c r="G384" s="4">
        <v>91</v>
      </c>
      <c r="H384" s="4">
        <v>104</v>
      </c>
      <c r="I384" s="4">
        <v>117</v>
      </c>
      <c r="J384" s="4">
        <v>136</v>
      </c>
      <c r="K384" s="1">
        <v>154</v>
      </c>
      <c r="L384" s="4">
        <v>172</v>
      </c>
      <c r="M384" s="4">
        <v>190</v>
      </c>
      <c r="N384" s="4">
        <v>208</v>
      </c>
      <c r="O384" s="4">
        <v>226</v>
      </c>
      <c r="P384" s="4">
        <v>244</v>
      </c>
      <c r="Q384" s="4">
        <v>262</v>
      </c>
      <c r="R384" s="4">
        <v>287</v>
      </c>
      <c r="S384" s="4">
        <v>311</v>
      </c>
      <c r="T384" s="4">
        <v>336</v>
      </c>
      <c r="U384" s="2">
        <v>360</v>
      </c>
      <c r="V384" s="4">
        <v>385</v>
      </c>
      <c r="W384" s="4">
        <v>410</v>
      </c>
      <c r="X384" s="4">
        <v>439</v>
      </c>
      <c r="Y384" s="4">
        <v>469</v>
      </c>
      <c r="Z384" s="4">
        <v>498</v>
      </c>
      <c r="AA384" s="4">
        <v>528</v>
      </c>
      <c r="AB384" s="4">
        <v>557</v>
      </c>
      <c r="AC384" s="4">
        <v>587</v>
      </c>
      <c r="AD384" s="4">
        <v>624</v>
      </c>
      <c r="AE384" s="1">
        <v>662</v>
      </c>
      <c r="AF384" s="4">
        <v>700</v>
      </c>
      <c r="AG384" s="4">
        <v>738</v>
      </c>
      <c r="AH384" s="4">
        <v>775</v>
      </c>
      <c r="AI384" s="4">
        <v>813</v>
      </c>
      <c r="AJ384" s="4">
        <v>851</v>
      </c>
      <c r="AK384" s="4">
        <v>888</v>
      </c>
      <c r="AL384" s="4">
        <v>926</v>
      </c>
      <c r="AM384" s="4">
        <v>964</v>
      </c>
      <c r="AN384" s="4">
        <v>1002</v>
      </c>
      <c r="AO384" s="2">
        <v>1039</v>
      </c>
      <c r="AP384" s="4">
        <v>1077</v>
      </c>
      <c r="AQ384" s="4">
        <v>1115</v>
      </c>
      <c r="AR384" s="4">
        <v>1152</v>
      </c>
      <c r="AS384" s="4">
        <v>1190</v>
      </c>
      <c r="AT384" s="4">
        <v>1228</v>
      </c>
      <c r="AU384" s="4">
        <v>1266</v>
      </c>
      <c r="AV384" s="4">
        <v>1303</v>
      </c>
      <c r="AW384" s="4">
        <v>1341</v>
      </c>
      <c r="AX384" s="4">
        <v>1379</v>
      </c>
      <c r="AY384" s="1">
        <v>1416</v>
      </c>
      <c r="AZ384" s="4">
        <v>1454</v>
      </c>
      <c r="BA384" s="4">
        <v>1492</v>
      </c>
      <c r="BB384" s="4">
        <v>1530</v>
      </c>
      <c r="BC384" s="4">
        <v>1567</v>
      </c>
      <c r="BD384" s="4">
        <v>1605</v>
      </c>
      <c r="BE384" s="4">
        <v>1643</v>
      </c>
      <c r="BF384" s="4">
        <v>1681</v>
      </c>
      <c r="BG384" s="4">
        <v>1718</v>
      </c>
      <c r="BH384" s="4">
        <v>1756</v>
      </c>
      <c r="BI384" s="2">
        <v>1794</v>
      </c>
      <c r="BJ384" t="s">
        <v>1</v>
      </c>
    </row>
    <row r="385" spans="1:62">
      <c r="A385" s="4" t="s">
        <v>110</v>
      </c>
      <c r="B385" s="4">
        <v>80</v>
      </c>
      <c r="C385" s="4">
        <v>90</v>
      </c>
      <c r="D385" s="4">
        <v>100</v>
      </c>
      <c r="E385" s="4">
        <v>110</v>
      </c>
      <c r="F385" s="4">
        <v>120</v>
      </c>
      <c r="G385" s="4">
        <v>130</v>
      </c>
      <c r="H385" s="4">
        <v>140</v>
      </c>
      <c r="I385" s="4">
        <v>150</v>
      </c>
      <c r="J385" s="4">
        <v>160</v>
      </c>
      <c r="K385" s="1">
        <v>170</v>
      </c>
      <c r="L385" s="4">
        <v>180</v>
      </c>
      <c r="M385" s="4">
        <v>190</v>
      </c>
      <c r="N385" s="4">
        <v>200</v>
      </c>
      <c r="O385" s="4">
        <v>210</v>
      </c>
      <c r="P385" s="4">
        <v>220</v>
      </c>
      <c r="Q385" s="4">
        <v>230</v>
      </c>
      <c r="R385" s="4">
        <v>240</v>
      </c>
      <c r="S385" s="4">
        <v>250</v>
      </c>
      <c r="T385" s="4">
        <v>260</v>
      </c>
      <c r="U385" s="2">
        <v>270</v>
      </c>
      <c r="V385" s="4">
        <v>280</v>
      </c>
      <c r="W385" s="4">
        <v>290</v>
      </c>
      <c r="X385" s="4">
        <v>300</v>
      </c>
      <c r="Y385" s="4">
        <v>310</v>
      </c>
      <c r="Z385" s="4">
        <v>320</v>
      </c>
      <c r="AA385" s="4">
        <v>330</v>
      </c>
      <c r="AB385" s="4">
        <v>340</v>
      </c>
      <c r="AC385" s="4">
        <v>350</v>
      </c>
      <c r="AD385" s="4">
        <v>360</v>
      </c>
      <c r="AE385" s="1">
        <v>370</v>
      </c>
      <c r="AF385" s="4">
        <v>380</v>
      </c>
      <c r="AG385" s="4">
        <v>390</v>
      </c>
      <c r="AH385" s="4">
        <v>400</v>
      </c>
      <c r="AI385" s="4">
        <v>410</v>
      </c>
      <c r="AJ385" s="4">
        <v>420</v>
      </c>
      <c r="AK385" s="4">
        <v>430</v>
      </c>
      <c r="AL385" s="4">
        <v>440</v>
      </c>
      <c r="AM385" s="4">
        <v>450</v>
      </c>
      <c r="AN385" s="4">
        <v>460</v>
      </c>
      <c r="AO385" s="2">
        <v>470</v>
      </c>
      <c r="AP385" s="4">
        <v>480</v>
      </c>
      <c r="AQ385" s="4">
        <v>490</v>
      </c>
      <c r="AR385" s="4">
        <v>500</v>
      </c>
      <c r="AS385" s="4">
        <v>510</v>
      </c>
      <c r="AT385" s="4">
        <v>520</v>
      </c>
      <c r="AU385" s="4">
        <v>530</v>
      </c>
      <c r="AV385" s="4">
        <v>540</v>
      </c>
      <c r="AW385" s="4">
        <v>550</v>
      </c>
      <c r="AX385" s="4">
        <v>560</v>
      </c>
      <c r="AY385" s="1">
        <v>570</v>
      </c>
      <c r="AZ385" s="4">
        <v>580</v>
      </c>
      <c r="BA385" s="4">
        <v>590</v>
      </c>
      <c r="BB385" s="4">
        <v>600</v>
      </c>
      <c r="BC385" s="4">
        <v>610</v>
      </c>
      <c r="BD385" s="4">
        <v>620</v>
      </c>
      <c r="BE385" s="4">
        <v>630</v>
      </c>
      <c r="BF385" s="4">
        <v>640</v>
      </c>
      <c r="BG385" s="4">
        <v>650</v>
      </c>
      <c r="BH385" s="4">
        <v>660</v>
      </c>
      <c r="BI385" s="2">
        <v>670</v>
      </c>
      <c r="BJ385" t="s">
        <v>1</v>
      </c>
    </row>
    <row r="386" spans="1:62">
      <c r="A386" s="4" t="s">
        <v>24</v>
      </c>
      <c r="B386" s="4">
        <v>20</v>
      </c>
      <c r="C386" s="4">
        <v>21</v>
      </c>
      <c r="D386" s="4">
        <v>22</v>
      </c>
      <c r="E386" s="4">
        <v>23</v>
      </c>
      <c r="F386" s="4">
        <v>24</v>
      </c>
      <c r="G386" s="4">
        <v>25</v>
      </c>
      <c r="H386" s="4">
        <v>26</v>
      </c>
      <c r="I386" s="4">
        <v>27</v>
      </c>
      <c r="J386" s="4">
        <v>28</v>
      </c>
      <c r="K386" s="1">
        <v>29</v>
      </c>
      <c r="L386" s="4">
        <v>30</v>
      </c>
      <c r="M386" s="4">
        <v>31</v>
      </c>
      <c r="N386" s="4">
        <v>32</v>
      </c>
      <c r="O386" s="4">
        <v>33</v>
      </c>
      <c r="P386" s="4">
        <v>34</v>
      </c>
      <c r="Q386" s="4">
        <v>35</v>
      </c>
      <c r="R386" s="4">
        <v>36</v>
      </c>
      <c r="S386" s="4">
        <v>37</v>
      </c>
      <c r="T386" s="4">
        <v>38</v>
      </c>
      <c r="U386" s="2">
        <v>39</v>
      </c>
      <c r="V386" s="4">
        <v>40</v>
      </c>
      <c r="W386" s="4">
        <v>41</v>
      </c>
      <c r="X386" s="4">
        <v>42</v>
      </c>
      <c r="Y386" s="4">
        <v>43</v>
      </c>
      <c r="Z386" s="4">
        <v>44</v>
      </c>
      <c r="AA386" s="4">
        <v>45</v>
      </c>
      <c r="AB386" s="4">
        <v>46</v>
      </c>
      <c r="AC386" s="4">
        <v>47</v>
      </c>
      <c r="AD386" s="4">
        <v>48</v>
      </c>
      <c r="AE386" s="1">
        <v>49</v>
      </c>
      <c r="AF386" s="4">
        <v>50</v>
      </c>
      <c r="AG386" s="4">
        <v>51</v>
      </c>
      <c r="AH386" s="4">
        <v>52</v>
      </c>
      <c r="AI386" s="4">
        <v>53</v>
      </c>
      <c r="AJ386" s="4">
        <v>54</v>
      </c>
      <c r="AK386" s="4">
        <v>55</v>
      </c>
      <c r="AL386" s="4">
        <v>56</v>
      </c>
      <c r="AM386" s="4">
        <v>57</v>
      </c>
      <c r="AN386" s="4">
        <v>58</v>
      </c>
      <c r="AO386" s="2">
        <v>59</v>
      </c>
      <c r="AP386" s="4">
        <v>60</v>
      </c>
      <c r="AQ386" s="4">
        <v>61</v>
      </c>
      <c r="AR386" s="4">
        <v>62</v>
      </c>
      <c r="AS386" s="4">
        <v>63</v>
      </c>
      <c r="AT386" s="4">
        <v>64</v>
      </c>
      <c r="AU386" s="4">
        <v>65</v>
      </c>
      <c r="AV386" s="4">
        <v>66</v>
      </c>
      <c r="AW386" s="4">
        <v>67</v>
      </c>
      <c r="AX386" s="4">
        <v>68</v>
      </c>
      <c r="AY386" s="1">
        <v>69</v>
      </c>
      <c r="AZ386" s="4">
        <v>70</v>
      </c>
      <c r="BA386" s="4">
        <v>71</v>
      </c>
      <c r="BB386" s="4">
        <v>72</v>
      </c>
      <c r="BC386" s="4">
        <v>73</v>
      </c>
      <c r="BD386" s="4">
        <v>74</v>
      </c>
      <c r="BE386" s="4">
        <v>75</v>
      </c>
      <c r="BF386" s="4">
        <v>76</v>
      </c>
      <c r="BG386" s="4">
        <v>77</v>
      </c>
      <c r="BH386" s="4">
        <v>78</v>
      </c>
      <c r="BI386" s="2">
        <v>79</v>
      </c>
      <c r="BJ386" t="s">
        <v>1</v>
      </c>
    </row>
    <row r="387" spans="1:62">
      <c r="A387" s="4" t="s">
        <v>5</v>
      </c>
    </row>
    <row r="393" spans="1:62">
      <c r="A393" s="4" t="s">
        <v>356</v>
      </c>
    </row>
    <row r="394" spans="1:62">
      <c r="A394" s="4" t="s">
        <v>111</v>
      </c>
      <c r="B394" s="4">
        <v>1</v>
      </c>
      <c r="C394" s="4">
        <f>B394+1</f>
        <v>2</v>
      </c>
      <c r="D394" s="4">
        <f t="shared" ref="D394:Z394" si="2580">C394+1</f>
        <v>3</v>
      </c>
      <c r="E394" s="4">
        <f t="shared" si="2580"/>
        <v>4</v>
      </c>
      <c r="F394" s="4">
        <f t="shared" si="2580"/>
        <v>5</v>
      </c>
      <c r="G394" s="4">
        <f t="shared" si="2580"/>
        <v>6</v>
      </c>
      <c r="H394" s="4">
        <f t="shared" si="2580"/>
        <v>7</v>
      </c>
      <c r="I394" s="4">
        <f t="shared" si="2580"/>
        <v>8</v>
      </c>
      <c r="J394" s="4">
        <f t="shared" si="2580"/>
        <v>9</v>
      </c>
      <c r="K394">
        <f t="shared" si="2580"/>
        <v>10</v>
      </c>
      <c r="L394" s="4">
        <f t="shared" si="2580"/>
        <v>11</v>
      </c>
      <c r="M394" s="4">
        <f t="shared" si="2580"/>
        <v>12</v>
      </c>
      <c r="N394" s="4">
        <f t="shared" si="2580"/>
        <v>13</v>
      </c>
      <c r="O394" s="4">
        <f t="shared" si="2580"/>
        <v>14</v>
      </c>
      <c r="P394" s="4">
        <f t="shared" si="2580"/>
        <v>15</v>
      </c>
      <c r="Q394" s="4">
        <f t="shared" si="2580"/>
        <v>16</v>
      </c>
      <c r="R394" s="4">
        <f t="shared" si="2580"/>
        <v>17</v>
      </c>
      <c r="S394" s="4">
        <f t="shared" si="2580"/>
        <v>18</v>
      </c>
      <c r="T394" s="4">
        <f t="shared" si="2580"/>
        <v>19</v>
      </c>
      <c r="U394">
        <f t="shared" si="2580"/>
        <v>20</v>
      </c>
      <c r="V394" s="4">
        <f t="shared" si="2580"/>
        <v>21</v>
      </c>
      <c r="W394" s="4">
        <f t="shared" si="2580"/>
        <v>22</v>
      </c>
      <c r="X394" s="4">
        <f t="shared" si="2580"/>
        <v>23</v>
      </c>
      <c r="Y394" s="4">
        <f t="shared" si="2580"/>
        <v>24</v>
      </c>
      <c r="Z394" s="4">
        <f t="shared" si="2580"/>
        <v>25</v>
      </c>
      <c r="AA394" s="4">
        <f>Z394</f>
        <v>25</v>
      </c>
      <c r="AB394" s="4">
        <f t="shared" ref="AB394:BI394" si="2581">AA394</f>
        <v>25</v>
      </c>
      <c r="AC394" s="4">
        <f t="shared" si="2581"/>
        <v>25</v>
      </c>
      <c r="AD394" s="4">
        <f t="shared" si="2581"/>
        <v>25</v>
      </c>
      <c r="AE394">
        <f t="shared" si="2581"/>
        <v>25</v>
      </c>
      <c r="AF394" s="4">
        <f t="shared" si="2581"/>
        <v>25</v>
      </c>
      <c r="AG394" s="4">
        <f t="shared" si="2581"/>
        <v>25</v>
      </c>
      <c r="AH394" s="4">
        <f t="shared" si="2581"/>
        <v>25</v>
      </c>
      <c r="AI394" s="4">
        <f t="shared" si="2581"/>
        <v>25</v>
      </c>
      <c r="AJ394" s="4">
        <f t="shared" si="2581"/>
        <v>25</v>
      </c>
      <c r="AK394" s="4">
        <f t="shared" si="2581"/>
        <v>25</v>
      </c>
      <c r="AL394" s="4">
        <f t="shared" si="2581"/>
        <v>25</v>
      </c>
      <c r="AM394" s="4">
        <f t="shared" si="2581"/>
        <v>25</v>
      </c>
      <c r="AN394" s="4">
        <f t="shared" si="2581"/>
        <v>25</v>
      </c>
      <c r="AO394">
        <f t="shared" si="2581"/>
        <v>25</v>
      </c>
      <c r="AP394" s="4">
        <f t="shared" si="2581"/>
        <v>25</v>
      </c>
      <c r="AQ394" s="4">
        <f t="shared" si="2581"/>
        <v>25</v>
      </c>
      <c r="AR394" s="4">
        <f t="shared" si="2581"/>
        <v>25</v>
      </c>
      <c r="AS394" s="4">
        <f t="shared" si="2581"/>
        <v>25</v>
      </c>
      <c r="AT394" s="4">
        <f t="shared" si="2581"/>
        <v>25</v>
      </c>
      <c r="AU394" s="4">
        <f t="shared" si="2581"/>
        <v>25</v>
      </c>
      <c r="AV394" s="4">
        <f t="shared" si="2581"/>
        <v>25</v>
      </c>
      <c r="AW394" s="4">
        <f t="shared" si="2581"/>
        <v>25</v>
      </c>
      <c r="AX394" s="4">
        <f t="shared" si="2581"/>
        <v>25</v>
      </c>
      <c r="AY394">
        <f t="shared" si="2581"/>
        <v>25</v>
      </c>
      <c r="AZ394" s="4">
        <f t="shared" si="2581"/>
        <v>25</v>
      </c>
      <c r="BA394" s="4">
        <f t="shared" si="2581"/>
        <v>25</v>
      </c>
      <c r="BB394" s="4">
        <f t="shared" si="2581"/>
        <v>25</v>
      </c>
      <c r="BC394" s="4">
        <f t="shared" si="2581"/>
        <v>25</v>
      </c>
      <c r="BD394" s="4">
        <f t="shared" si="2581"/>
        <v>25</v>
      </c>
      <c r="BE394" s="4">
        <f t="shared" si="2581"/>
        <v>25</v>
      </c>
      <c r="BF394" s="4">
        <f t="shared" si="2581"/>
        <v>25</v>
      </c>
      <c r="BG394" s="4">
        <f t="shared" si="2581"/>
        <v>25</v>
      </c>
      <c r="BH394" s="4">
        <f t="shared" si="2581"/>
        <v>25</v>
      </c>
      <c r="BI394">
        <f t="shared" si="2581"/>
        <v>25</v>
      </c>
      <c r="BJ394" t="s">
        <v>1</v>
      </c>
    </row>
    <row r="395" spans="1:62">
      <c r="A395" s="4" t="s">
        <v>112</v>
      </c>
      <c r="B395" s="4">
        <v>15</v>
      </c>
      <c r="C395" s="4">
        <f>B395+15</f>
        <v>30</v>
      </c>
      <c r="D395" s="4">
        <f t="shared" ref="D395:Z395" si="2582">C395+15</f>
        <v>45</v>
      </c>
      <c r="E395" s="4">
        <f t="shared" si="2582"/>
        <v>60</v>
      </c>
      <c r="F395" s="4">
        <f t="shared" si="2582"/>
        <v>75</v>
      </c>
      <c r="G395" s="4">
        <f t="shared" si="2582"/>
        <v>90</v>
      </c>
      <c r="H395" s="4">
        <f t="shared" si="2582"/>
        <v>105</v>
      </c>
      <c r="I395" s="4">
        <f t="shared" si="2582"/>
        <v>120</v>
      </c>
      <c r="J395" s="4">
        <f t="shared" si="2582"/>
        <v>135</v>
      </c>
      <c r="K395">
        <f t="shared" si="2582"/>
        <v>150</v>
      </c>
      <c r="L395" s="4">
        <f t="shared" si="2582"/>
        <v>165</v>
      </c>
      <c r="M395" s="4">
        <f t="shared" si="2582"/>
        <v>180</v>
      </c>
      <c r="N395" s="4">
        <f t="shared" si="2582"/>
        <v>195</v>
      </c>
      <c r="O395" s="4">
        <f t="shared" si="2582"/>
        <v>210</v>
      </c>
      <c r="P395" s="4">
        <f t="shared" si="2582"/>
        <v>225</v>
      </c>
      <c r="Q395" s="4">
        <f t="shared" si="2582"/>
        <v>240</v>
      </c>
      <c r="R395" s="4">
        <f t="shared" si="2582"/>
        <v>255</v>
      </c>
      <c r="S395" s="4">
        <f t="shared" si="2582"/>
        <v>270</v>
      </c>
      <c r="T395" s="4">
        <f t="shared" si="2582"/>
        <v>285</v>
      </c>
      <c r="U395">
        <f t="shared" si="2582"/>
        <v>300</v>
      </c>
      <c r="V395" s="4">
        <f t="shared" si="2582"/>
        <v>315</v>
      </c>
      <c r="W395" s="4">
        <f t="shared" si="2582"/>
        <v>330</v>
      </c>
      <c r="X395" s="4">
        <f t="shared" si="2582"/>
        <v>345</v>
      </c>
      <c r="Y395" s="4">
        <f t="shared" si="2582"/>
        <v>360</v>
      </c>
      <c r="Z395" s="4">
        <f t="shared" si="2582"/>
        <v>375</v>
      </c>
      <c r="AA395" s="4">
        <f t="shared" ref="AA395:BI395" si="2583">Z395+15</f>
        <v>390</v>
      </c>
      <c r="AB395" s="4">
        <f t="shared" si="2583"/>
        <v>405</v>
      </c>
      <c r="AC395" s="4">
        <f t="shared" si="2583"/>
        <v>420</v>
      </c>
      <c r="AD395" s="4">
        <f t="shared" si="2583"/>
        <v>435</v>
      </c>
      <c r="AE395">
        <f t="shared" si="2583"/>
        <v>450</v>
      </c>
      <c r="AF395" s="4">
        <f t="shared" si="2583"/>
        <v>465</v>
      </c>
      <c r="AG395" s="4">
        <f t="shared" si="2583"/>
        <v>480</v>
      </c>
      <c r="AH395" s="4">
        <f t="shared" si="2583"/>
        <v>495</v>
      </c>
      <c r="AI395" s="4">
        <f t="shared" si="2583"/>
        <v>510</v>
      </c>
      <c r="AJ395" s="4">
        <f t="shared" si="2583"/>
        <v>525</v>
      </c>
      <c r="AK395" s="4">
        <f t="shared" si="2583"/>
        <v>540</v>
      </c>
      <c r="AL395" s="4">
        <f t="shared" si="2583"/>
        <v>555</v>
      </c>
      <c r="AM395" s="4">
        <f t="shared" si="2583"/>
        <v>570</v>
      </c>
      <c r="AN395" s="4">
        <f t="shared" si="2583"/>
        <v>585</v>
      </c>
      <c r="AO395">
        <f t="shared" si="2583"/>
        <v>600</v>
      </c>
      <c r="AP395" s="4">
        <f t="shared" si="2583"/>
        <v>615</v>
      </c>
      <c r="AQ395" s="4">
        <f t="shared" si="2583"/>
        <v>630</v>
      </c>
      <c r="AR395" s="4">
        <f t="shared" si="2583"/>
        <v>645</v>
      </c>
      <c r="AS395" s="4">
        <f t="shared" si="2583"/>
        <v>660</v>
      </c>
      <c r="AT395" s="4">
        <f t="shared" si="2583"/>
        <v>675</v>
      </c>
      <c r="AU395" s="4">
        <f t="shared" si="2583"/>
        <v>690</v>
      </c>
      <c r="AV395" s="4">
        <f t="shared" si="2583"/>
        <v>705</v>
      </c>
      <c r="AW395" s="4">
        <f t="shared" si="2583"/>
        <v>720</v>
      </c>
      <c r="AX395" s="4">
        <f t="shared" si="2583"/>
        <v>735</v>
      </c>
      <c r="AY395">
        <f t="shared" si="2583"/>
        <v>750</v>
      </c>
      <c r="AZ395" s="4">
        <f t="shared" si="2583"/>
        <v>765</v>
      </c>
      <c r="BA395" s="4">
        <f t="shared" si="2583"/>
        <v>780</v>
      </c>
      <c r="BB395" s="4">
        <f t="shared" si="2583"/>
        <v>795</v>
      </c>
      <c r="BC395" s="4">
        <f t="shared" si="2583"/>
        <v>810</v>
      </c>
      <c r="BD395" s="4">
        <f t="shared" si="2583"/>
        <v>825</v>
      </c>
      <c r="BE395" s="4">
        <f t="shared" si="2583"/>
        <v>840</v>
      </c>
      <c r="BF395" s="4">
        <f t="shared" si="2583"/>
        <v>855</v>
      </c>
      <c r="BG395" s="4">
        <f t="shared" si="2583"/>
        <v>870</v>
      </c>
      <c r="BH395" s="4">
        <f t="shared" si="2583"/>
        <v>885</v>
      </c>
      <c r="BI395">
        <f t="shared" si="2583"/>
        <v>900</v>
      </c>
      <c r="BJ395" t="s">
        <v>1</v>
      </c>
    </row>
    <row r="396" spans="1:62">
      <c r="A396" s="4" t="s">
        <v>113</v>
      </c>
      <c r="B396" s="4">
        <v>2</v>
      </c>
      <c r="C396" s="4">
        <f>B396+2</f>
        <v>4</v>
      </c>
      <c r="D396" s="4">
        <f t="shared" ref="D396:Z396" si="2584">C396+2</f>
        <v>6</v>
      </c>
      <c r="E396" s="4">
        <f t="shared" si="2584"/>
        <v>8</v>
      </c>
      <c r="F396" s="4">
        <f t="shared" si="2584"/>
        <v>10</v>
      </c>
      <c r="G396" s="4">
        <f t="shared" si="2584"/>
        <v>12</v>
      </c>
      <c r="H396" s="4">
        <f t="shared" si="2584"/>
        <v>14</v>
      </c>
      <c r="I396" s="4">
        <f t="shared" si="2584"/>
        <v>16</v>
      </c>
      <c r="J396" s="4">
        <f t="shared" si="2584"/>
        <v>18</v>
      </c>
      <c r="K396">
        <f t="shared" si="2584"/>
        <v>20</v>
      </c>
      <c r="L396" s="4">
        <f t="shared" si="2584"/>
        <v>22</v>
      </c>
      <c r="M396" s="4">
        <f t="shared" si="2584"/>
        <v>24</v>
      </c>
      <c r="N396" s="4">
        <f t="shared" si="2584"/>
        <v>26</v>
      </c>
      <c r="O396" s="4">
        <f t="shared" si="2584"/>
        <v>28</v>
      </c>
      <c r="P396" s="4">
        <f t="shared" si="2584"/>
        <v>30</v>
      </c>
      <c r="Q396" s="4">
        <f t="shared" si="2584"/>
        <v>32</v>
      </c>
      <c r="R396" s="4">
        <f t="shared" si="2584"/>
        <v>34</v>
      </c>
      <c r="S396" s="4">
        <f t="shared" si="2584"/>
        <v>36</v>
      </c>
      <c r="T396" s="4">
        <f t="shared" si="2584"/>
        <v>38</v>
      </c>
      <c r="U396">
        <f t="shared" si="2584"/>
        <v>40</v>
      </c>
      <c r="V396" s="4">
        <f t="shared" si="2584"/>
        <v>42</v>
      </c>
      <c r="W396" s="4">
        <f t="shared" si="2584"/>
        <v>44</v>
      </c>
      <c r="X396" s="4">
        <f t="shared" si="2584"/>
        <v>46</v>
      </c>
      <c r="Y396" s="4">
        <f t="shared" si="2584"/>
        <v>48</v>
      </c>
      <c r="Z396" s="4">
        <f t="shared" si="2584"/>
        <v>50</v>
      </c>
      <c r="AA396" s="4">
        <f t="shared" ref="AA396:BI396" si="2585">Z396+2</f>
        <v>52</v>
      </c>
      <c r="AB396" s="4">
        <f t="shared" si="2585"/>
        <v>54</v>
      </c>
      <c r="AC396" s="4">
        <f t="shared" si="2585"/>
        <v>56</v>
      </c>
      <c r="AD396" s="4">
        <f t="shared" si="2585"/>
        <v>58</v>
      </c>
      <c r="AE396">
        <f t="shared" si="2585"/>
        <v>60</v>
      </c>
      <c r="AF396" s="4">
        <f t="shared" si="2585"/>
        <v>62</v>
      </c>
      <c r="AG396" s="4">
        <f t="shared" si="2585"/>
        <v>64</v>
      </c>
      <c r="AH396" s="4">
        <f t="shared" si="2585"/>
        <v>66</v>
      </c>
      <c r="AI396" s="4">
        <f t="shared" si="2585"/>
        <v>68</v>
      </c>
      <c r="AJ396" s="4">
        <f t="shared" si="2585"/>
        <v>70</v>
      </c>
      <c r="AK396" s="4">
        <f t="shared" si="2585"/>
        <v>72</v>
      </c>
      <c r="AL396" s="4">
        <f t="shared" si="2585"/>
        <v>74</v>
      </c>
      <c r="AM396" s="4">
        <f t="shared" si="2585"/>
        <v>76</v>
      </c>
      <c r="AN396" s="4">
        <f t="shared" si="2585"/>
        <v>78</v>
      </c>
      <c r="AO396">
        <f t="shared" si="2585"/>
        <v>80</v>
      </c>
      <c r="AP396" s="4">
        <f t="shared" si="2585"/>
        <v>82</v>
      </c>
      <c r="AQ396" s="4">
        <f t="shared" si="2585"/>
        <v>84</v>
      </c>
      <c r="AR396" s="4">
        <f t="shared" si="2585"/>
        <v>86</v>
      </c>
      <c r="AS396" s="4">
        <f t="shared" si="2585"/>
        <v>88</v>
      </c>
      <c r="AT396" s="4">
        <f t="shared" si="2585"/>
        <v>90</v>
      </c>
      <c r="AU396" s="4">
        <f t="shared" si="2585"/>
        <v>92</v>
      </c>
      <c r="AV396" s="4">
        <f t="shared" si="2585"/>
        <v>94</v>
      </c>
      <c r="AW396" s="4">
        <f t="shared" si="2585"/>
        <v>96</v>
      </c>
      <c r="AX396" s="4">
        <f t="shared" si="2585"/>
        <v>98</v>
      </c>
      <c r="AY396">
        <f t="shared" si="2585"/>
        <v>100</v>
      </c>
      <c r="AZ396" s="4">
        <f t="shared" si="2585"/>
        <v>102</v>
      </c>
      <c r="BA396" s="4">
        <f t="shared" si="2585"/>
        <v>104</v>
      </c>
      <c r="BB396" s="4">
        <f t="shared" si="2585"/>
        <v>106</v>
      </c>
      <c r="BC396" s="4">
        <f t="shared" si="2585"/>
        <v>108</v>
      </c>
      <c r="BD396" s="4">
        <f t="shared" si="2585"/>
        <v>110</v>
      </c>
      <c r="BE396" s="4">
        <f t="shared" si="2585"/>
        <v>112</v>
      </c>
      <c r="BF396" s="4">
        <f t="shared" si="2585"/>
        <v>114</v>
      </c>
      <c r="BG396" s="4">
        <f t="shared" si="2585"/>
        <v>116</v>
      </c>
      <c r="BH396" s="4">
        <f t="shared" si="2585"/>
        <v>118</v>
      </c>
      <c r="BI396">
        <f t="shared" si="2585"/>
        <v>120</v>
      </c>
      <c r="BJ396" t="s">
        <v>1</v>
      </c>
    </row>
    <row r="397" spans="1:62">
      <c r="A397" s="4" t="s">
        <v>114</v>
      </c>
      <c r="B397" s="4">
        <v>1</v>
      </c>
      <c r="C397" s="4">
        <f>B397+1</f>
        <v>2</v>
      </c>
      <c r="D397" s="4">
        <f t="shared" ref="D397:Z397" si="2586">C397+1</f>
        <v>3</v>
      </c>
      <c r="E397" s="4">
        <f t="shared" si="2586"/>
        <v>4</v>
      </c>
      <c r="F397" s="4">
        <f t="shared" si="2586"/>
        <v>5</v>
      </c>
      <c r="G397" s="4">
        <f t="shared" si="2586"/>
        <v>6</v>
      </c>
      <c r="H397" s="4">
        <f t="shared" si="2586"/>
        <v>7</v>
      </c>
      <c r="I397" s="4">
        <f t="shared" si="2586"/>
        <v>8</v>
      </c>
      <c r="J397" s="4">
        <f t="shared" si="2586"/>
        <v>9</v>
      </c>
      <c r="K397">
        <f t="shared" si="2586"/>
        <v>10</v>
      </c>
      <c r="L397" s="4">
        <f t="shared" si="2586"/>
        <v>11</v>
      </c>
      <c r="M397" s="4">
        <f t="shared" si="2586"/>
        <v>12</v>
      </c>
      <c r="N397" s="4">
        <f t="shared" si="2586"/>
        <v>13</v>
      </c>
      <c r="O397" s="4">
        <f t="shared" si="2586"/>
        <v>14</v>
      </c>
      <c r="P397" s="4">
        <f t="shared" si="2586"/>
        <v>15</v>
      </c>
      <c r="Q397" s="4">
        <f t="shared" si="2586"/>
        <v>16</v>
      </c>
      <c r="R397" s="4">
        <f t="shared" si="2586"/>
        <v>17</v>
      </c>
      <c r="S397" s="4">
        <f t="shared" si="2586"/>
        <v>18</v>
      </c>
      <c r="T397" s="4">
        <f t="shared" si="2586"/>
        <v>19</v>
      </c>
      <c r="U397">
        <f t="shared" si="2586"/>
        <v>20</v>
      </c>
      <c r="V397" s="4">
        <f t="shared" si="2586"/>
        <v>21</v>
      </c>
      <c r="W397" s="4">
        <f t="shared" si="2586"/>
        <v>22</v>
      </c>
      <c r="X397" s="4">
        <f t="shared" si="2586"/>
        <v>23</v>
      </c>
      <c r="Y397" s="4">
        <f t="shared" si="2586"/>
        <v>24</v>
      </c>
      <c r="Z397" s="4">
        <f t="shared" si="2586"/>
        <v>25</v>
      </c>
      <c r="AA397" s="4">
        <f t="shared" ref="AA397:AO397" si="2587">Z397+1</f>
        <v>26</v>
      </c>
      <c r="AB397" s="4">
        <f t="shared" si="2587"/>
        <v>27</v>
      </c>
      <c r="AC397" s="4">
        <f t="shared" si="2587"/>
        <v>28</v>
      </c>
      <c r="AD397" s="4">
        <f t="shared" si="2587"/>
        <v>29</v>
      </c>
      <c r="AE397">
        <f t="shared" si="2587"/>
        <v>30</v>
      </c>
      <c r="AF397" s="4">
        <f t="shared" si="2587"/>
        <v>31</v>
      </c>
      <c r="AG397" s="4">
        <f t="shared" si="2587"/>
        <v>32</v>
      </c>
      <c r="AH397" s="4">
        <f t="shared" si="2587"/>
        <v>33</v>
      </c>
      <c r="AI397" s="4">
        <f t="shared" si="2587"/>
        <v>34</v>
      </c>
      <c r="AJ397" s="4">
        <f t="shared" si="2587"/>
        <v>35</v>
      </c>
      <c r="AK397" s="4">
        <f t="shared" si="2587"/>
        <v>36</v>
      </c>
      <c r="AL397" s="4">
        <f t="shared" si="2587"/>
        <v>37</v>
      </c>
      <c r="AM397" s="4">
        <f t="shared" si="2587"/>
        <v>38</v>
      </c>
      <c r="AN397" s="4">
        <f t="shared" si="2587"/>
        <v>39</v>
      </c>
      <c r="AO397">
        <f t="shared" si="2587"/>
        <v>40</v>
      </c>
      <c r="AP397" s="4">
        <f>AO397</f>
        <v>40</v>
      </c>
      <c r="AQ397" s="4">
        <f t="shared" ref="AQ397:BI397" si="2588">AP397</f>
        <v>40</v>
      </c>
      <c r="AR397" s="4">
        <f t="shared" si="2588"/>
        <v>40</v>
      </c>
      <c r="AS397" s="4">
        <f t="shared" si="2588"/>
        <v>40</v>
      </c>
      <c r="AT397" s="4">
        <f t="shared" si="2588"/>
        <v>40</v>
      </c>
      <c r="AU397" s="4">
        <f t="shared" si="2588"/>
        <v>40</v>
      </c>
      <c r="AV397" s="4">
        <f t="shared" si="2588"/>
        <v>40</v>
      </c>
      <c r="AW397" s="4">
        <f t="shared" si="2588"/>
        <v>40</v>
      </c>
      <c r="AX397" s="4">
        <f t="shared" si="2588"/>
        <v>40</v>
      </c>
      <c r="AY397">
        <f t="shared" si="2588"/>
        <v>40</v>
      </c>
      <c r="AZ397" s="4">
        <f t="shared" si="2588"/>
        <v>40</v>
      </c>
      <c r="BA397" s="4">
        <f t="shared" si="2588"/>
        <v>40</v>
      </c>
      <c r="BB397" s="4">
        <f t="shared" si="2588"/>
        <v>40</v>
      </c>
      <c r="BC397" s="4">
        <f t="shared" si="2588"/>
        <v>40</v>
      </c>
      <c r="BD397" s="4">
        <f t="shared" si="2588"/>
        <v>40</v>
      </c>
      <c r="BE397" s="4">
        <f t="shared" si="2588"/>
        <v>40</v>
      </c>
      <c r="BF397" s="4">
        <f t="shared" si="2588"/>
        <v>40</v>
      </c>
      <c r="BG397" s="4">
        <f t="shared" si="2588"/>
        <v>40</v>
      </c>
      <c r="BH397" s="4">
        <f t="shared" si="2588"/>
        <v>40</v>
      </c>
      <c r="BI397">
        <f t="shared" si="2588"/>
        <v>40</v>
      </c>
      <c r="BJ397" t="s">
        <v>1</v>
      </c>
    </row>
    <row r="398" spans="1:62">
      <c r="A398" s="4" t="s">
        <v>115</v>
      </c>
      <c r="B398" s="4">
        <v>15</v>
      </c>
      <c r="C398" s="4">
        <f>B398+15</f>
        <v>30</v>
      </c>
      <c r="D398" s="4">
        <f t="shared" ref="D398:Z398" si="2589">C398+15</f>
        <v>45</v>
      </c>
      <c r="E398" s="4">
        <f t="shared" si="2589"/>
        <v>60</v>
      </c>
      <c r="F398" s="4">
        <f t="shared" si="2589"/>
        <v>75</v>
      </c>
      <c r="G398" s="4">
        <f t="shared" si="2589"/>
        <v>90</v>
      </c>
      <c r="H398" s="4">
        <f t="shared" si="2589"/>
        <v>105</v>
      </c>
      <c r="I398" s="4">
        <f t="shared" si="2589"/>
        <v>120</v>
      </c>
      <c r="J398" s="4">
        <f t="shared" si="2589"/>
        <v>135</v>
      </c>
      <c r="K398">
        <f t="shared" si="2589"/>
        <v>150</v>
      </c>
      <c r="L398" s="4">
        <f t="shared" si="2589"/>
        <v>165</v>
      </c>
      <c r="M398" s="4">
        <f t="shared" si="2589"/>
        <v>180</v>
      </c>
      <c r="N398" s="4">
        <f t="shared" si="2589"/>
        <v>195</v>
      </c>
      <c r="O398" s="4">
        <f t="shared" si="2589"/>
        <v>210</v>
      </c>
      <c r="P398" s="4">
        <f t="shared" si="2589"/>
        <v>225</v>
      </c>
      <c r="Q398" s="4">
        <f t="shared" si="2589"/>
        <v>240</v>
      </c>
      <c r="R398" s="4">
        <f t="shared" si="2589"/>
        <v>255</v>
      </c>
      <c r="S398" s="4">
        <f t="shared" si="2589"/>
        <v>270</v>
      </c>
      <c r="T398" s="4">
        <f t="shared" si="2589"/>
        <v>285</v>
      </c>
      <c r="U398">
        <f t="shared" si="2589"/>
        <v>300</v>
      </c>
      <c r="V398" s="4">
        <f t="shared" si="2589"/>
        <v>315</v>
      </c>
      <c r="W398" s="4">
        <f t="shared" si="2589"/>
        <v>330</v>
      </c>
      <c r="X398" s="4">
        <f t="shared" si="2589"/>
        <v>345</v>
      </c>
      <c r="Y398" s="4">
        <f t="shared" si="2589"/>
        <v>360</v>
      </c>
      <c r="Z398" s="4">
        <f t="shared" si="2589"/>
        <v>375</v>
      </c>
      <c r="AA398" s="4">
        <f t="shared" ref="AA398:BI398" si="2590">Z398+15</f>
        <v>390</v>
      </c>
      <c r="AB398" s="4">
        <f t="shared" si="2590"/>
        <v>405</v>
      </c>
      <c r="AC398" s="4">
        <f t="shared" si="2590"/>
        <v>420</v>
      </c>
      <c r="AD398" s="4">
        <f t="shared" si="2590"/>
        <v>435</v>
      </c>
      <c r="AE398">
        <f t="shared" si="2590"/>
        <v>450</v>
      </c>
      <c r="AF398" s="4">
        <f t="shared" si="2590"/>
        <v>465</v>
      </c>
      <c r="AG398" s="4">
        <f t="shared" si="2590"/>
        <v>480</v>
      </c>
      <c r="AH398" s="4">
        <f t="shared" si="2590"/>
        <v>495</v>
      </c>
      <c r="AI398" s="4">
        <f t="shared" si="2590"/>
        <v>510</v>
      </c>
      <c r="AJ398" s="4">
        <f t="shared" si="2590"/>
        <v>525</v>
      </c>
      <c r="AK398" s="4">
        <f t="shared" si="2590"/>
        <v>540</v>
      </c>
      <c r="AL398" s="4">
        <f t="shared" si="2590"/>
        <v>555</v>
      </c>
      <c r="AM398" s="4">
        <f t="shared" si="2590"/>
        <v>570</v>
      </c>
      <c r="AN398" s="4">
        <f t="shared" si="2590"/>
        <v>585</v>
      </c>
      <c r="AO398">
        <f t="shared" si="2590"/>
        <v>600</v>
      </c>
      <c r="AP398" s="4">
        <f t="shared" si="2590"/>
        <v>615</v>
      </c>
      <c r="AQ398" s="4">
        <f t="shared" si="2590"/>
        <v>630</v>
      </c>
      <c r="AR398" s="4">
        <f t="shared" si="2590"/>
        <v>645</v>
      </c>
      <c r="AS398" s="4">
        <f t="shared" si="2590"/>
        <v>660</v>
      </c>
      <c r="AT398" s="4">
        <f t="shared" si="2590"/>
        <v>675</v>
      </c>
      <c r="AU398" s="4">
        <f t="shared" si="2590"/>
        <v>690</v>
      </c>
      <c r="AV398" s="4">
        <f t="shared" si="2590"/>
        <v>705</v>
      </c>
      <c r="AW398" s="4">
        <f t="shared" si="2590"/>
        <v>720</v>
      </c>
      <c r="AX398" s="4">
        <f t="shared" si="2590"/>
        <v>735</v>
      </c>
      <c r="AY398">
        <f t="shared" si="2590"/>
        <v>750</v>
      </c>
      <c r="AZ398" s="4">
        <f t="shared" si="2590"/>
        <v>765</v>
      </c>
      <c r="BA398" s="4">
        <f t="shared" si="2590"/>
        <v>780</v>
      </c>
      <c r="BB398" s="4">
        <f t="shared" si="2590"/>
        <v>795</v>
      </c>
      <c r="BC398" s="4">
        <f t="shared" si="2590"/>
        <v>810</v>
      </c>
      <c r="BD398" s="4">
        <f t="shared" si="2590"/>
        <v>825</v>
      </c>
      <c r="BE398" s="4">
        <f t="shared" si="2590"/>
        <v>840</v>
      </c>
      <c r="BF398" s="4">
        <f t="shared" si="2590"/>
        <v>855</v>
      </c>
      <c r="BG398" s="4">
        <f t="shared" si="2590"/>
        <v>870</v>
      </c>
      <c r="BH398" s="4">
        <f t="shared" si="2590"/>
        <v>885</v>
      </c>
      <c r="BI398">
        <f t="shared" si="2590"/>
        <v>900</v>
      </c>
      <c r="BJ398" t="s">
        <v>1</v>
      </c>
    </row>
    <row r="399" spans="1:62">
      <c r="A399" s="4" t="s">
        <v>116</v>
      </c>
      <c r="B399" s="4">
        <v>2</v>
      </c>
      <c r="C399" s="4">
        <f>B399+2</f>
        <v>4</v>
      </c>
      <c r="D399" s="4">
        <f t="shared" ref="D399:Z399" si="2591">C399+2</f>
        <v>6</v>
      </c>
      <c r="E399" s="4">
        <f t="shared" si="2591"/>
        <v>8</v>
      </c>
      <c r="F399" s="4">
        <f t="shared" si="2591"/>
        <v>10</v>
      </c>
      <c r="G399" s="4">
        <f t="shared" si="2591"/>
        <v>12</v>
      </c>
      <c r="H399" s="4">
        <f t="shared" si="2591"/>
        <v>14</v>
      </c>
      <c r="I399" s="4">
        <f t="shared" si="2591"/>
        <v>16</v>
      </c>
      <c r="J399" s="4">
        <f t="shared" si="2591"/>
        <v>18</v>
      </c>
      <c r="K399">
        <f t="shared" si="2591"/>
        <v>20</v>
      </c>
      <c r="L399" s="4">
        <f t="shared" si="2591"/>
        <v>22</v>
      </c>
      <c r="M399" s="4">
        <f t="shared" si="2591"/>
        <v>24</v>
      </c>
      <c r="N399" s="4">
        <f t="shared" si="2591"/>
        <v>26</v>
      </c>
      <c r="O399" s="4">
        <f t="shared" si="2591"/>
        <v>28</v>
      </c>
      <c r="P399" s="4">
        <f t="shared" si="2591"/>
        <v>30</v>
      </c>
      <c r="Q399" s="4">
        <f t="shared" si="2591"/>
        <v>32</v>
      </c>
      <c r="R399" s="4">
        <f t="shared" si="2591"/>
        <v>34</v>
      </c>
      <c r="S399" s="4">
        <f t="shared" si="2591"/>
        <v>36</v>
      </c>
      <c r="T399" s="4">
        <f t="shared" si="2591"/>
        <v>38</v>
      </c>
      <c r="U399">
        <f t="shared" si="2591"/>
        <v>40</v>
      </c>
      <c r="V399" s="4">
        <f t="shared" si="2591"/>
        <v>42</v>
      </c>
      <c r="W399" s="4">
        <f t="shared" si="2591"/>
        <v>44</v>
      </c>
      <c r="X399" s="4">
        <f t="shared" si="2591"/>
        <v>46</v>
      </c>
      <c r="Y399" s="4">
        <f t="shared" si="2591"/>
        <v>48</v>
      </c>
      <c r="Z399" s="4">
        <f t="shared" si="2591"/>
        <v>50</v>
      </c>
      <c r="AA399" s="4">
        <f t="shared" ref="AA399:BI399" si="2592">Z399+2</f>
        <v>52</v>
      </c>
      <c r="AB399" s="4">
        <f t="shared" si="2592"/>
        <v>54</v>
      </c>
      <c r="AC399" s="4">
        <f t="shared" si="2592"/>
        <v>56</v>
      </c>
      <c r="AD399" s="4">
        <f t="shared" si="2592"/>
        <v>58</v>
      </c>
      <c r="AE399">
        <f t="shared" si="2592"/>
        <v>60</v>
      </c>
      <c r="AF399" s="4">
        <f t="shared" si="2592"/>
        <v>62</v>
      </c>
      <c r="AG399" s="4">
        <f t="shared" si="2592"/>
        <v>64</v>
      </c>
      <c r="AH399" s="4">
        <f t="shared" si="2592"/>
        <v>66</v>
      </c>
      <c r="AI399" s="4">
        <f t="shared" si="2592"/>
        <v>68</v>
      </c>
      <c r="AJ399" s="4">
        <f t="shared" si="2592"/>
        <v>70</v>
      </c>
      <c r="AK399" s="4">
        <f t="shared" si="2592"/>
        <v>72</v>
      </c>
      <c r="AL399" s="4">
        <f t="shared" si="2592"/>
        <v>74</v>
      </c>
      <c r="AM399" s="4">
        <f t="shared" si="2592"/>
        <v>76</v>
      </c>
      <c r="AN399" s="4">
        <f t="shared" si="2592"/>
        <v>78</v>
      </c>
      <c r="AO399">
        <f t="shared" si="2592"/>
        <v>80</v>
      </c>
      <c r="AP399" s="4">
        <f t="shared" si="2592"/>
        <v>82</v>
      </c>
      <c r="AQ399" s="4">
        <f t="shared" si="2592"/>
        <v>84</v>
      </c>
      <c r="AR399" s="4">
        <f t="shared" si="2592"/>
        <v>86</v>
      </c>
      <c r="AS399" s="4">
        <f t="shared" si="2592"/>
        <v>88</v>
      </c>
      <c r="AT399" s="4">
        <f t="shared" si="2592"/>
        <v>90</v>
      </c>
      <c r="AU399" s="4">
        <f t="shared" si="2592"/>
        <v>92</v>
      </c>
      <c r="AV399" s="4">
        <f t="shared" si="2592"/>
        <v>94</v>
      </c>
      <c r="AW399" s="4">
        <f t="shared" si="2592"/>
        <v>96</v>
      </c>
      <c r="AX399" s="4">
        <f t="shared" si="2592"/>
        <v>98</v>
      </c>
      <c r="AY399">
        <f t="shared" si="2592"/>
        <v>100</v>
      </c>
      <c r="AZ399" s="4">
        <f t="shared" si="2592"/>
        <v>102</v>
      </c>
      <c r="BA399" s="4">
        <f t="shared" si="2592"/>
        <v>104</v>
      </c>
      <c r="BB399" s="4">
        <f t="shared" si="2592"/>
        <v>106</v>
      </c>
      <c r="BC399" s="4">
        <f t="shared" si="2592"/>
        <v>108</v>
      </c>
      <c r="BD399" s="4">
        <f t="shared" si="2592"/>
        <v>110</v>
      </c>
      <c r="BE399" s="4">
        <f t="shared" si="2592"/>
        <v>112</v>
      </c>
      <c r="BF399" s="4">
        <f t="shared" si="2592"/>
        <v>114</v>
      </c>
      <c r="BG399" s="4">
        <f t="shared" si="2592"/>
        <v>116</v>
      </c>
      <c r="BH399" s="4">
        <f t="shared" si="2592"/>
        <v>118</v>
      </c>
      <c r="BI399">
        <f t="shared" si="2592"/>
        <v>120</v>
      </c>
      <c r="BJ399" t="s">
        <v>1</v>
      </c>
    </row>
    <row r="400" spans="1:62">
      <c r="A400" s="4" t="s">
        <v>5</v>
      </c>
    </row>
    <row r="401" spans="1:62">
      <c r="A401" s="4" t="s">
        <v>478</v>
      </c>
    </row>
    <row r="402" spans="1:62">
      <c r="A402" s="4" t="s">
        <v>301</v>
      </c>
      <c r="B402" s="4">
        <v>1</v>
      </c>
      <c r="C402" s="4">
        <f>B402+1</f>
        <v>2</v>
      </c>
      <c r="D402" s="4">
        <f t="shared" ref="D402:Q402" si="2593">C402+1</f>
        <v>3</v>
      </c>
      <c r="E402" s="4">
        <f t="shared" si="2593"/>
        <v>4</v>
      </c>
      <c r="F402" s="4">
        <f t="shared" si="2593"/>
        <v>5</v>
      </c>
      <c r="G402" s="4">
        <f t="shared" si="2593"/>
        <v>6</v>
      </c>
      <c r="H402" s="4">
        <f t="shared" si="2593"/>
        <v>7</v>
      </c>
      <c r="I402" s="4">
        <f t="shared" si="2593"/>
        <v>8</v>
      </c>
      <c r="J402" s="4">
        <f t="shared" si="2593"/>
        <v>9</v>
      </c>
      <c r="K402">
        <f t="shared" si="2593"/>
        <v>10</v>
      </c>
      <c r="L402" s="4">
        <f t="shared" si="2593"/>
        <v>11</v>
      </c>
      <c r="M402" s="4">
        <f t="shared" si="2593"/>
        <v>12</v>
      </c>
      <c r="N402" s="4">
        <f t="shared" si="2593"/>
        <v>13</v>
      </c>
      <c r="O402" s="4">
        <f t="shared" si="2593"/>
        <v>14</v>
      </c>
      <c r="P402" s="4">
        <f t="shared" si="2593"/>
        <v>15</v>
      </c>
      <c r="Q402" s="4">
        <f t="shared" si="2593"/>
        <v>16</v>
      </c>
      <c r="R402" s="4">
        <f>Q402+2</f>
        <v>18</v>
      </c>
      <c r="S402" s="4">
        <f t="shared" ref="S402:W402" si="2594">R402+2</f>
        <v>20</v>
      </c>
      <c r="T402" s="4">
        <f t="shared" si="2594"/>
        <v>22</v>
      </c>
      <c r="U402">
        <f t="shared" si="2594"/>
        <v>24</v>
      </c>
      <c r="V402" s="4">
        <f t="shared" si="2594"/>
        <v>26</v>
      </c>
      <c r="W402" s="4">
        <f t="shared" si="2594"/>
        <v>28</v>
      </c>
      <c r="X402" s="4">
        <f>W402+3</f>
        <v>31</v>
      </c>
      <c r="Y402" s="4">
        <f t="shared" ref="Y402:AL402" si="2595">X402+3</f>
        <v>34</v>
      </c>
      <c r="Z402" s="4">
        <f t="shared" si="2595"/>
        <v>37</v>
      </c>
      <c r="AA402" s="4">
        <f t="shared" si="2595"/>
        <v>40</v>
      </c>
      <c r="AB402" s="4">
        <f t="shared" si="2595"/>
        <v>43</v>
      </c>
      <c r="AC402" s="4">
        <f t="shared" si="2595"/>
        <v>46</v>
      </c>
      <c r="AD402" s="4">
        <f t="shared" si="2595"/>
        <v>49</v>
      </c>
      <c r="AE402">
        <f t="shared" si="2595"/>
        <v>52</v>
      </c>
      <c r="AF402" s="4">
        <f t="shared" si="2595"/>
        <v>55</v>
      </c>
      <c r="AG402" s="4">
        <f t="shared" si="2595"/>
        <v>58</v>
      </c>
      <c r="AH402" s="4">
        <f t="shared" si="2595"/>
        <v>61</v>
      </c>
      <c r="AI402" s="4">
        <f t="shared" si="2595"/>
        <v>64</v>
      </c>
      <c r="AJ402" s="4">
        <f t="shared" si="2595"/>
        <v>67</v>
      </c>
      <c r="AK402" s="4">
        <f t="shared" si="2595"/>
        <v>70</v>
      </c>
      <c r="AL402" s="4">
        <f t="shared" si="2595"/>
        <v>73</v>
      </c>
      <c r="AM402" s="4">
        <f t="shared" ref="AM402:BI402" si="2596">AL402+3</f>
        <v>76</v>
      </c>
      <c r="AN402" s="4">
        <f t="shared" si="2596"/>
        <v>79</v>
      </c>
      <c r="AO402">
        <f t="shared" si="2596"/>
        <v>82</v>
      </c>
      <c r="AP402" s="4">
        <f t="shared" si="2596"/>
        <v>85</v>
      </c>
      <c r="AQ402" s="4">
        <f t="shared" si="2596"/>
        <v>88</v>
      </c>
      <c r="AR402" s="4">
        <f t="shared" si="2596"/>
        <v>91</v>
      </c>
      <c r="AS402" s="4">
        <f t="shared" si="2596"/>
        <v>94</v>
      </c>
      <c r="AT402" s="4">
        <f t="shared" si="2596"/>
        <v>97</v>
      </c>
      <c r="AU402" s="4">
        <f t="shared" si="2596"/>
        <v>100</v>
      </c>
      <c r="AV402" s="4">
        <f t="shared" si="2596"/>
        <v>103</v>
      </c>
      <c r="AW402" s="4">
        <f t="shared" si="2596"/>
        <v>106</v>
      </c>
      <c r="AX402" s="4">
        <f t="shared" si="2596"/>
        <v>109</v>
      </c>
      <c r="AY402">
        <f t="shared" si="2596"/>
        <v>112</v>
      </c>
      <c r="AZ402" s="4">
        <f t="shared" si="2596"/>
        <v>115</v>
      </c>
      <c r="BA402" s="4">
        <f t="shared" si="2596"/>
        <v>118</v>
      </c>
      <c r="BB402" s="4">
        <f t="shared" si="2596"/>
        <v>121</v>
      </c>
      <c r="BC402" s="4">
        <f t="shared" si="2596"/>
        <v>124</v>
      </c>
      <c r="BD402" s="4">
        <f t="shared" si="2596"/>
        <v>127</v>
      </c>
      <c r="BE402" s="4">
        <f t="shared" si="2596"/>
        <v>130</v>
      </c>
      <c r="BF402" s="4">
        <f t="shared" si="2596"/>
        <v>133</v>
      </c>
      <c r="BG402" s="4">
        <f t="shared" si="2596"/>
        <v>136</v>
      </c>
      <c r="BH402" s="4">
        <f t="shared" si="2596"/>
        <v>139</v>
      </c>
      <c r="BI402">
        <f t="shared" si="2596"/>
        <v>142</v>
      </c>
      <c r="BJ402" t="s">
        <v>1</v>
      </c>
    </row>
    <row r="403" spans="1:62">
      <c r="A403" s="4" t="s">
        <v>302</v>
      </c>
      <c r="B403" s="4">
        <v>2</v>
      </c>
      <c r="C403" s="4">
        <f>B403+1</f>
        <v>3</v>
      </c>
      <c r="D403" s="4">
        <f t="shared" ref="D403:Q403" si="2597">C403+1</f>
        <v>4</v>
      </c>
      <c r="E403" s="4">
        <f t="shared" si="2597"/>
        <v>5</v>
      </c>
      <c r="F403" s="4">
        <f t="shared" si="2597"/>
        <v>6</v>
      </c>
      <c r="G403" s="4">
        <f t="shared" si="2597"/>
        <v>7</v>
      </c>
      <c r="H403" s="4">
        <f t="shared" si="2597"/>
        <v>8</v>
      </c>
      <c r="I403" s="4">
        <f t="shared" si="2597"/>
        <v>9</v>
      </c>
      <c r="J403" s="4">
        <f t="shared" si="2597"/>
        <v>10</v>
      </c>
      <c r="K403">
        <f t="shared" si="2597"/>
        <v>11</v>
      </c>
      <c r="L403" s="4">
        <f t="shared" si="2597"/>
        <v>12</v>
      </c>
      <c r="M403" s="4">
        <f t="shared" si="2597"/>
        <v>13</v>
      </c>
      <c r="N403" s="4">
        <f t="shared" si="2597"/>
        <v>14</v>
      </c>
      <c r="O403" s="4">
        <f t="shared" si="2597"/>
        <v>15</v>
      </c>
      <c r="P403" s="4">
        <f t="shared" si="2597"/>
        <v>16</v>
      </c>
      <c r="Q403" s="4">
        <f t="shared" si="2597"/>
        <v>17</v>
      </c>
      <c r="R403" s="4">
        <f>Q403+2</f>
        <v>19</v>
      </c>
      <c r="S403" s="4">
        <f t="shared" ref="S403:W403" si="2598">R403+2</f>
        <v>21</v>
      </c>
      <c r="T403" s="4">
        <f t="shared" si="2598"/>
        <v>23</v>
      </c>
      <c r="U403">
        <f t="shared" si="2598"/>
        <v>25</v>
      </c>
      <c r="V403" s="4">
        <f t="shared" si="2598"/>
        <v>27</v>
      </c>
      <c r="W403" s="4">
        <f t="shared" si="2598"/>
        <v>29</v>
      </c>
      <c r="X403" s="4">
        <f>W403+3</f>
        <v>32</v>
      </c>
      <c r="Y403" s="4">
        <f t="shared" ref="Y403:AL403" si="2599">X403+3</f>
        <v>35</v>
      </c>
      <c r="Z403" s="4">
        <f t="shared" si="2599"/>
        <v>38</v>
      </c>
      <c r="AA403" s="4">
        <f t="shared" si="2599"/>
        <v>41</v>
      </c>
      <c r="AB403" s="4">
        <f t="shared" si="2599"/>
        <v>44</v>
      </c>
      <c r="AC403" s="4">
        <f t="shared" si="2599"/>
        <v>47</v>
      </c>
      <c r="AD403" s="4">
        <f t="shared" si="2599"/>
        <v>50</v>
      </c>
      <c r="AE403">
        <f t="shared" si="2599"/>
        <v>53</v>
      </c>
      <c r="AF403" s="4">
        <f t="shared" si="2599"/>
        <v>56</v>
      </c>
      <c r="AG403" s="4">
        <f t="shared" si="2599"/>
        <v>59</v>
      </c>
      <c r="AH403" s="4">
        <f t="shared" si="2599"/>
        <v>62</v>
      </c>
      <c r="AI403" s="4">
        <f t="shared" si="2599"/>
        <v>65</v>
      </c>
      <c r="AJ403" s="4">
        <f t="shared" si="2599"/>
        <v>68</v>
      </c>
      <c r="AK403" s="4">
        <f t="shared" si="2599"/>
        <v>71</v>
      </c>
      <c r="AL403" s="4">
        <f t="shared" si="2599"/>
        <v>74</v>
      </c>
      <c r="AM403" s="4">
        <f t="shared" ref="AM403:BI403" si="2600">AL403+3</f>
        <v>77</v>
      </c>
      <c r="AN403" s="4">
        <f t="shared" si="2600"/>
        <v>80</v>
      </c>
      <c r="AO403">
        <f t="shared" si="2600"/>
        <v>83</v>
      </c>
      <c r="AP403" s="4">
        <f t="shared" si="2600"/>
        <v>86</v>
      </c>
      <c r="AQ403" s="4">
        <f t="shared" si="2600"/>
        <v>89</v>
      </c>
      <c r="AR403" s="4">
        <f t="shared" si="2600"/>
        <v>92</v>
      </c>
      <c r="AS403" s="4">
        <f t="shared" si="2600"/>
        <v>95</v>
      </c>
      <c r="AT403" s="4">
        <f t="shared" si="2600"/>
        <v>98</v>
      </c>
      <c r="AU403" s="4">
        <f t="shared" si="2600"/>
        <v>101</v>
      </c>
      <c r="AV403" s="4">
        <f t="shared" si="2600"/>
        <v>104</v>
      </c>
      <c r="AW403" s="4">
        <f t="shared" si="2600"/>
        <v>107</v>
      </c>
      <c r="AX403" s="4">
        <f t="shared" si="2600"/>
        <v>110</v>
      </c>
      <c r="AY403">
        <f t="shared" si="2600"/>
        <v>113</v>
      </c>
      <c r="AZ403" s="4">
        <f t="shared" si="2600"/>
        <v>116</v>
      </c>
      <c r="BA403" s="4">
        <f t="shared" si="2600"/>
        <v>119</v>
      </c>
      <c r="BB403" s="4">
        <f t="shared" si="2600"/>
        <v>122</v>
      </c>
      <c r="BC403" s="4">
        <f t="shared" si="2600"/>
        <v>125</v>
      </c>
      <c r="BD403" s="4">
        <f t="shared" si="2600"/>
        <v>128</v>
      </c>
      <c r="BE403" s="4">
        <f t="shared" si="2600"/>
        <v>131</v>
      </c>
      <c r="BF403" s="4">
        <f t="shared" si="2600"/>
        <v>134</v>
      </c>
      <c r="BG403" s="4">
        <f t="shared" si="2600"/>
        <v>137</v>
      </c>
      <c r="BH403" s="4">
        <f t="shared" si="2600"/>
        <v>140</v>
      </c>
      <c r="BI403">
        <f t="shared" si="2600"/>
        <v>143</v>
      </c>
      <c r="BJ403" t="s">
        <v>1</v>
      </c>
    </row>
    <row r="404" spans="1:62">
      <c r="A404" s="4" t="s">
        <v>300</v>
      </c>
      <c r="B404" s="4">
        <v>0</v>
      </c>
      <c r="C404" s="4">
        <v>0</v>
      </c>
      <c r="D404" s="4">
        <v>0</v>
      </c>
      <c r="E404" s="4">
        <v>10</v>
      </c>
      <c r="F404" s="4">
        <f>E404+10</f>
        <v>20</v>
      </c>
      <c r="G404" s="4">
        <f t="shared" ref="G404:BI404" si="2601">F404+10</f>
        <v>30</v>
      </c>
      <c r="H404" s="4">
        <f t="shared" si="2601"/>
        <v>40</v>
      </c>
      <c r="I404" s="4">
        <f t="shared" si="2601"/>
        <v>50</v>
      </c>
      <c r="J404" s="4">
        <f t="shared" si="2601"/>
        <v>60</v>
      </c>
      <c r="K404" s="4">
        <f t="shared" si="2601"/>
        <v>70</v>
      </c>
      <c r="L404" s="4">
        <f t="shared" si="2601"/>
        <v>80</v>
      </c>
      <c r="M404" s="4">
        <f t="shared" si="2601"/>
        <v>90</v>
      </c>
      <c r="N404" s="4">
        <f t="shared" si="2601"/>
        <v>100</v>
      </c>
      <c r="O404" s="4">
        <f t="shared" si="2601"/>
        <v>110</v>
      </c>
      <c r="P404" s="4">
        <f t="shared" si="2601"/>
        <v>120</v>
      </c>
      <c r="Q404" s="4">
        <f t="shared" si="2601"/>
        <v>130</v>
      </c>
      <c r="R404" s="4">
        <f t="shared" si="2601"/>
        <v>140</v>
      </c>
      <c r="S404" s="4">
        <f t="shared" si="2601"/>
        <v>150</v>
      </c>
      <c r="T404" s="4">
        <f t="shared" si="2601"/>
        <v>160</v>
      </c>
      <c r="U404" s="4">
        <f t="shared" si="2601"/>
        <v>170</v>
      </c>
      <c r="V404" s="4">
        <f t="shared" si="2601"/>
        <v>180</v>
      </c>
      <c r="W404" s="4">
        <f t="shared" si="2601"/>
        <v>190</v>
      </c>
      <c r="X404" s="4">
        <f t="shared" si="2601"/>
        <v>200</v>
      </c>
      <c r="Y404" s="4">
        <f t="shared" si="2601"/>
        <v>210</v>
      </c>
      <c r="Z404" s="4">
        <f t="shared" si="2601"/>
        <v>220</v>
      </c>
      <c r="AA404" s="4">
        <f t="shared" si="2601"/>
        <v>230</v>
      </c>
      <c r="AB404" s="4">
        <f t="shared" si="2601"/>
        <v>240</v>
      </c>
      <c r="AC404" s="4">
        <f t="shared" si="2601"/>
        <v>250</v>
      </c>
      <c r="AD404" s="4">
        <f t="shared" si="2601"/>
        <v>260</v>
      </c>
      <c r="AE404" s="4">
        <f t="shared" si="2601"/>
        <v>270</v>
      </c>
      <c r="AF404" s="4">
        <f t="shared" si="2601"/>
        <v>280</v>
      </c>
      <c r="AG404" s="4">
        <f t="shared" si="2601"/>
        <v>290</v>
      </c>
      <c r="AH404" s="4">
        <f t="shared" si="2601"/>
        <v>300</v>
      </c>
      <c r="AI404" s="4">
        <f t="shared" si="2601"/>
        <v>310</v>
      </c>
      <c r="AJ404" s="4">
        <f t="shared" si="2601"/>
        <v>320</v>
      </c>
      <c r="AK404" s="4">
        <f t="shared" si="2601"/>
        <v>330</v>
      </c>
      <c r="AL404" s="4">
        <f t="shared" si="2601"/>
        <v>340</v>
      </c>
      <c r="AM404" s="4">
        <f t="shared" si="2601"/>
        <v>350</v>
      </c>
      <c r="AN404" s="4">
        <f t="shared" si="2601"/>
        <v>360</v>
      </c>
      <c r="AO404" s="4">
        <f t="shared" si="2601"/>
        <v>370</v>
      </c>
      <c r="AP404" s="4">
        <f t="shared" si="2601"/>
        <v>380</v>
      </c>
      <c r="AQ404" s="4">
        <f t="shared" si="2601"/>
        <v>390</v>
      </c>
      <c r="AR404" s="4">
        <f t="shared" si="2601"/>
        <v>400</v>
      </c>
      <c r="AS404" s="4">
        <f t="shared" si="2601"/>
        <v>410</v>
      </c>
      <c r="AT404" s="4">
        <f t="shared" si="2601"/>
        <v>420</v>
      </c>
      <c r="AU404" s="4">
        <f t="shared" si="2601"/>
        <v>430</v>
      </c>
      <c r="AV404" s="4">
        <f t="shared" si="2601"/>
        <v>440</v>
      </c>
      <c r="AW404" s="4">
        <f t="shared" si="2601"/>
        <v>450</v>
      </c>
      <c r="AX404" s="4">
        <f t="shared" si="2601"/>
        <v>460</v>
      </c>
      <c r="AY404" s="4">
        <f t="shared" si="2601"/>
        <v>470</v>
      </c>
      <c r="AZ404" s="4">
        <f t="shared" si="2601"/>
        <v>480</v>
      </c>
      <c r="BA404" s="4">
        <f t="shared" si="2601"/>
        <v>490</v>
      </c>
      <c r="BB404" s="4">
        <f t="shared" si="2601"/>
        <v>500</v>
      </c>
      <c r="BC404" s="4">
        <f t="shared" si="2601"/>
        <v>510</v>
      </c>
      <c r="BD404" s="4">
        <f t="shared" si="2601"/>
        <v>520</v>
      </c>
      <c r="BE404" s="4">
        <f t="shared" si="2601"/>
        <v>530</v>
      </c>
      <c r="BF404" s="4">
        <f t="shared" si="2601"/>
        <v>540</v>
      </c>
      <c r="BG404" s="4">
        <f t="shared" si="2601"/>
        <v>550</v>
      </c>
      <c r="BH404" s="4">
        <f t="shared" si="2601"/>
        <v>560</v>
      </c>
      <c r="BI404" s="4">
        <f t="shared" si="2601"/>
        <v>570</v>
      </c>
      <c r="BJ404" t="s">
        <v>1</v>
      </c>
    </row>
    <row r="405" spans="1:62">
      <c r="A405" s="4" t="s">
        <v>117</v>
      </c>
      <c r="B405" s="4">
        <v>80</v>
      </c>
      <c r="C405" s="4">
        <f>B405+75</f>
        <v>155</v>
      </c>
      <c r="D405" s="4">
        <f t="shared" ref="D405:AE405" si="2602">C405+75</f>
        <v>230</v>
      </c>
      <c r="E405" s="4">
        <f t="shared" si="2602"/>
        <v>305</v>
      </c>
      <c r="F405" s="4">
        <f t="shared" si="2602"/>
        <v>380</v>
      </c>
      <c r="G405" s="4">
        <f t="shared" si="2602"/>
        <v>455</v>
      </c>
      <c r="H405" s="4">
        <f t="shared" si="2602"/>
        <v>530</v>
      </c>
      <c r="I405" s="4">
        <f t="shared" si="2602"/>
        <v>605</v>
      </c>
      <c r="J405" s="4">
        <f t="shared" si="2602"/>
        <v>680</v>
      </c>
      <c r="K405">
        <f t="shared" si="2602"/>
        <v>755</v>
      </c>
      <c r="L405" s="4">
        <f t="shared" si="2602"/>
        <v>830</v>
      </c>
      <c r="M405" s="4">
        <f t="shared" si="2602"/>
        <v>905</v>
      </c>
      <c r="N405" s="4">
        <f t="shared" si="2602"/>
        <v>980</v>
      </c>
      <c r="O405" s="4">
        <f t="shared" si="2602"/>
        <v>1055</v>
      </c>
      <c r="P405" s="4">
        <f t="shared" si="2602"/>
        <v>1130</v>
      </c>
      <c r="Q405" s="4">
        <f t="shared" si="2602"/>
        <v>1205</v>
      </c>
      <c r="R405" s="4">
        <f t="shared" si="2602"/>
        <v>1280</v>
      </c>
      <c r="S405" s="4">
        <f t="shared" si="2602"/>
        <v>1355</v>
      </c>
      <c r="T405" s="4">
        <f t="shared" si="2602"/>
        <v>1430</v>
      </c>
      <c r="U405">
        <f t="shared" si="2602"/>
        <v>1505</v>
      </c>
      <c r="V405" s="4">
        <f t="shared" si="2602"/>
        <v>1580</v>
      </c>
      <c r="W405" s="4">
        <f t="shared" si="2602"/>
        <v>1655</v>
      </c>
      <c r="X405" s="4">
        <f t="shared" si="2602"/>
        <v>1730</v>
      </c>
      <c r="Y405" s="4">
        <f t="shared" si="2602"/>
        <v>1805</v>
      </c>
      <c r="Z405" s="4">
        <f t="shared" si="2602"/>
        <v>1880</v>
      </c>
      <c r="AA405" s="4">
        <f t="shared" si="2602"/>
        <v>1955</v>
      </c>
      <c r="AB405" s="4">
        <f t="shared" si="2602"/>
        <v>2030</v>
      </c>
      <c r="AC405" s="4">
        <f t="shared" si="2602"/>
        <v>2105</v>
      </c>
      <c r="AD405" s="4">
        <f t="shared" si="2602"/>
        <v>2180</v>
      </c>
      <c r="AE405">
        <f t="shared" si="2602"/>
        <v>2255</v>
      </c>
      <c r="AF405" s="4">
        <f t="shared" ref="AF405:BI405" si="2603">AE405+75</f>
        <v>2330</v>
      </c>
      <c r="AG405" s="4">
        <f t="shared" si="2603"/>
        <v>2405</v>
      </c>
      <c r="AH405" s="4">
        <f t="shared" si="2603"/>
        <v>2480</v>
      </c>
      <c r="AI405" s="4">
        <f t="shared" si="2603"/>
        <v>2555</v>
      </c>
      <c r="AJ405" s="4">
        <f t="shared" si="2603"/>
        <v>2630</v>
      </c>
      <c r="AK405" s="4">
        <f t="shared" si="2603"/>
        <v>2705</v>
      </c>
      <c r="AL405" s="4">
        <f t="shared" si="2603"/>
        <v>2780</v>
      </c>
      <c r="AM405" s="4">
        <f t="shared" si="2603"/>
        <v>2855</v>
      </c>
      <c r="AN405" s="4">
        <f t="shared" si="2603"/>
        <v>2930</v>
      </c>
      <c r="AO405">
        <f t="shared" si="2603"/>
        <v>3005</v>
      </c>
      <c r="AP405" s="4">
        <f t="shared" si="2603"/>
        <v>3080</v>
      </c>
      <c r="AQ405" s="4">
        <f t="shared" si="2603"/>
        <v>3155</v>
      </c>
      <c r="AR405" s="4">
        <f t="shared" si="2603"/>
        <v>3230</v>
      </c>
      <c r="AS405" s="4">
        <f t="shared" si="2603"/>
        <v>3305</v>
      </c>
      <c r="AT405" s="4">
        <f t="shared" si="2603"/>
        <v>3380</v>
      </c>
      <c r="AU405" s="4">
        <f t="shared" si="2603"/>
        <v>3455</v>
      </c>
      <c r="AV405" s="4">
        <f t="shared" si="2603"/>
        <v>3530</v>
      </c>
      <c r="AW405" s="4">
        <f t="shared" si="2603"/>
        <v>3605</v>
      </c>
      <c r="AX405" s="4">
        <f t="shared" si="2603"/>
        <v>3680</v>
      </c>
      <c r="AY405">
        <f t="shared" si="2603"/>
        <v>3755</v>
      </c>
      <c r="AZ405" s="4">
        <f t="shared" si="2603"/>
        <v>3830</v>
      </c>
      <c r="BA405" s="4">
        <f t="shared" si="2603"/>
        <v>3905</v>
      </c>
      <c r="BB405" s="4">
        <f t="shared" si="2603"/>
        <v>3980</v>
      </c>
      <c r="BC405" s="4">
        <f t="shared" si="2603"/>
        <v>4055</v>
      </c>
      <c r="BD405" s="4">
        <f t="shared" si="2603"/>
        <v>4130</v>
      </c>
      <c r="BE405" s="4">
        <f t="shared" si="2603"/>
        <v>4205</v>
      </c>
      <c r="BF405" s="4">
        <f t="shared" si="2603"/>
        <v>4280</v>
      </c>
      <c r="BG405" s="4">
        <f t="shared" si="2603"/>
        <v>4355</v>
      </c>
      <c r="BH405" s="4">
        <f t="shared" si="2603"/>
        <v>4430</v>
      </c>
      <c r="BI405">
        <f t="shared" si="2603"/>
        <v>4505</v>
      </c>
      <c r="BJ405" t="s">
        <v>1</v>
      </c>
    </row>
    <row r="406" spans="1:62">
      <c r="A406" s="4" t="s">
        <v>118</v>
      </c>
      <c r="B406" s="4">
        <v>25</v>
      </c>
      <c r="C406" s="4">
        <f>B406+20</f>
        <v>45</v>
      </c>
      <c r="D406" s="4">
        <f t="shared" ref="D406:AE406" si="2604">C406+20</f>
        <v>65</v>
      </c>
      <c r="E406" s="4">
        <f t="shared" si="2604"/>
        <v>85</v>
      </c>
      <c r="F406" s="4">
        <f t="shared" si="2604"/>
        <v>105</v>
      </c>
      <c r="G406" s="4">
        <f t="shared" si="2604"/>
        <v>125</v>
      </c>
      <c r="H406" s="4">
        <f t="shared" si="2604"/>
        <v>145</v>
      </c>
      <c r="I406" s="4">
        <f t="shared" si="2604"/>
        <v>165</v>
      </c>
      <c r="J406" s="4">
        <f t="shared" si="2604"/>
        <v>185</v>
      </c>
      <c r="K406">
        <f t="shared" si="2604"/>
        <v>205</v>
      </c>
      <c r="L406" s="4">
        <f t="shared" si="2604"/>
        <v>225</v>
      </c>
      <c r="M406" s="4">
        <f t="shared" si="2604"/>
        <v>245</v>
      </c>
      <c r="N406" s="4">
        <f t="shared" si="2604"/>
        <v>265</v>
      </c>
      <c r="O406" s="4">
        <f t="shared" si="2604"/>
        <v>285</v>
      </c>
      <c r="P406" s="4">
        <f t="shared" si="2604"/>
        <v>305</v>
      </c>
      <c r="Q406" s="4">
        <f t="shared" si="2604"/>
        <v>325</v>
      </c>
      <c r="R406" s="4">
        <f t="shared" si="2604"/>
        <v>345</v>
      </c>
      <c r="S406" s="4">
        <f t="shared" si="2604"/>
        <v>365</v>
      </c>
      <c r="T406" s="4">
        <f t="shared" si="2604"/>
        <v>385</v>
      </c>
      <c r="U406">
        <f t="shared" si="2604"/>
        <v>405</v>
      </c>
      <c r="V406" s="4">
        <f t="shared" si="2604"/>
        <v>425</v>
      </c>
      <c r="W406" s="4">
        <f t="shared" si="2604"/>
        <v>445</v>
      </c>
      <c r="X406" s="4">
        <f t="shared" si="2604"/>
        <v>465</v>
      </c>
      <c r="Y406" s="4">
        <f t="shared" si="2604"/>
        <v>485</v>
      </c>
      <c r="Z406" s="4">
        <f t="shared" si="2604"/>
        <v>505</v>
      </c>
      <c r="AA406" s="4">
        <f t="shared" si="2604"/>
        <v>525</v>
      </c>
      <c r="AB406" s="4">
        <f t="shared" si="2604"/>
        <v>545</v>
      </c>
      <c r="AC406" s="4">
        <f t="shared" si="2604"/>
        <v>565</v>
      </c>
      <c r="AD406" s="4">
        <f t="shared" si="2604"/>
        <v>585</v>
      </c>
      <c r="AE406">
        <f t="shared" si="2604"/>
        <v>605</v>
      </c>
      <c r="AF406" s="4">
        <f t="shared" ref="AF406:BI406" si="2605">AE406+20</f>
        <v>625</v>
      </c>
      <c r="AG406" s="4">
        <f t="shared" si="2605"/>
        <v>645</v>
      </c>
      <c r="AH406" s="4">
        <f t="shared" si="2605"/>
        <v>665</v>
      </c>
      <c r="AI406" s="4">
        <f t="shared" si="2605"/>
        <v>685</v>
      </c>
      <c r="AJ406" s="4">
        <f t="shared" si="2605"/>
        <v>705</v>
      </c>
      <c r="AK406" s="4">
        <f t="shared" si="2605"/>
        <v>725</v>
      </c>
      <c r="AL406" s="4">
        <f t="shared" si="2605"/>
        <v>745</v>
      </c>
      <c r="AM406" s="4">
        <f t="shared" si="2605"/>
        <v>765</v>
      </c>
      <c r="AN406" s="4">
        <f t="shared" si="2605"/>
        <v>785</v>
      </c>
      <c r="AO406">
        <f t="shared" si="2605"/>
        <v>805</v>
      </c>
      <c r="AP406" s="4">
        <f t="shared" si="2605"/>
        <v>825</v>
      </c>
      <c r="AQ406" s="4">
        <f t="shared" si="2605"/>
        <v>845</v>
      </c>
      <c r="AR406" s="4">
        <f t="shared" si="2605"/>
        <v>865</v>
      </c>
      <c r="AS406" s="4">
        <f t="shared" si="2605"/>
        <v>885</v>
      </c>
      <c r="AT406" s="4">
        <f t="shared" si="2605"/>
        <v>905</v>
      </c>
      <c r="AU406" s="4">
        <f t="shared" si="2605"/>
        <v>925</v>
      </c>
      <c r="AV406" s="4">
        <f t="shared" si="2605"/>
        <v>945</v>
      </c>
      <c r="AW406" s="4">
        <f t="shared" si="2605"/>
        <v>965</v>
      </c>
      <c r="AX406" s="4">
        <f t="shared" si="2605"/>
        <v>985</v>
      </c>
      <c r="AY406">
        <f t="shared" si="2605"/>
        <v>1005</v>
      </c>
      <c r="AZ406" s="4">
        <f t="shared" si="2605"/>
        <v>1025</v>
      </c>
      <c r="BA406" s="4">
        <f t="shared" si="2605"/>
        <v>1045</v>
      </c>
      <c r="BB406" s="4">
        <f t="shared" si="2605"/>
        <v>1065</v>
      </c>
      <c r="BC406" s="4">
        <f t="shared" si="2605"/>
        <v>1085</v>
      </c>
      <c r="BD406" s="4">
        <f t="shared" si="2605"/>
        <v>1105</v>
      </c>
      <c r="BE406" s="4">
        <f t="shared" si="2605"/>
        <v>1125</v>
      </c>
      <c r="BF406" s="4">
        <f t="shared" si="2605"/>
        <v>1145</v>
      </c>
      <c r="BG406" s="4">
        <f t="shared" si="2605"/>
        <v>1165</v>
      </c>
      <c r="BH406" s="4">
        <f t="shared" si="2605"/>
        <v>1185</v>
      </c>
      <c r="BI406">
        <f t="shared" si="2605"/>
        <v>1205</v>
      </c>
      <c r="BJ406" t="s">
        <v>1</v>
      </c>
    </row>
    <row r="407" spans="1:62">
      <c r="A407" s="4" t="s">
        <v>203</v>
      </c>
    </row>
    <row r="408" spans="1:62">
      <c r="A408" s="4" t="s">
        <v>120</v>
      </c>
      <c r="B408" s="4">
        <v>21</v>
      </c>
      <c r="C408" s="4">
        <f>B408</f>
        <v>21</v>
      </c>
      <c r="D408" s="4">
        <f>C408</f>
        <v>21</v>
      </c>
      <c r="E408" s="4">
        <f>D408+10</f>
        <v>31</v>
      </c>
      <c r="F408" s="4">
        <f>E408+11</f>
        <v>42</v>
      </c>
      <c r="G408" s="4">
        <f t="shared" ref="G408:BI408" si="2606">F408+10</f>
        <v>52</v>
      </c>
      <c r="H408" s="4">
        <f t="shared" ref="H408" si="2607">G408+11</f>
        <v>63</v>
      </c>
      <c r="I408" s="4">
        <f t="shared" si="2606"/>
        <v>73</v>
      </c>
      <c r="J408" s="4">
        <f t="shared" ref="J408" si="2608">I408+11</f>
        <v>84</v>
      </c>
      <c r="K408">
        <f t="shared" si="2606"/>
        <v>94</v>
      </c>
      <c r="L408" s="4">
        <f t="shared" ref="L408" si="2609">K408+11</f>
        <v>105</v>
      </c>
      <c r="M408" s="4">
        <f t="shared" si="2606"/>
        <v>115</v>
      </c>
      <c r="N408" s="4">
        <f t="shared" ref="N408" si="2610">M408+11</f>
        <v>126</v>
      </c>
      <c r="O408" s="4">
        <f t="shared" si="2606"/>
        <v>136</v>
      </c>
      <c r="P408" s="4">
        <f t="shared" ref="P408" si="2611">O408+11</f>
        <v>147</v>
      </c>
      <c r="Q408" s="4">
        <f t="shared" si="2606"/>
        <v>157</v>
      </c>
      <c r="R408" s="4">
        <f t="shared" ref="R408" si="2612">Q408+11</f>
        <v>168</v>
      </c>
      <c r="S408" s="4">
        <f t="shared" si="2606"/>
        <v>178</v>
      </c>
      <c r="T408" s="4">
        <f t="shared" ref="T408" si="2613">S408+11</f>
        <v>189</v>
      </c>
      <c r="U408">
        <f t="shared" si="2606"/>
        <v>199</v>
      </c>
      <c r="V408" s="4">
        <f t="shared" ref="V408" si="2614">U408+11</f>
        <v>210</v>
      </c>
      <c r="W408" s="4">
        <f t="shared" si="2606"/>
        <v>220</v>
      </c>
      <c r="X408" s="4">
        <f t="shared" ref="X408" si="2615">W408+11</f>
        <v>231</v>
      </c>
      <c r="Y408" s="4">
        <f t="shared" si="2606"/>
        <v>241</v>
      </c>
      <c r="Z408" s="4">
        <f t="shared" ref="Z408" si="2616">Y408+11</f>
        <v>252</v>
      </c>
      <c r="AA408" s="4">
        <f t="shared" si="2606"/>
        <v>262</v>
      </c>
      <c r="AB408" s="4">
        <f t="shared" ref="AB408" si="2617">AA408+11</f>
        <v>273</v>
      </c>
      <c r="AC408" s="4">
        <f t="shared" si="2606"/>
        <v>283</v>
      </c>
      <c r="AD408" s="4">
        <f t="shared" ref="AD408" si="2618">AC408+11</f>
        <v>294</v>
      </c>
      <c r="AE408">
        <f t="shared" si="2606"/>
        <v>304</v>
      </c>
      <c r="AF408" s="4">
        <f t="shared" ref="AF408" si="2619">AE408+11</f>
        <v>315</v>
      </c>
      <c r="AG408" s="4">
        <f t="shared" si="2606"/>
        <v>325</v>
      </c>
      <c r="AH408" s="4">
        <f t="shared" ref="AH408" si="2620">AG408+11</f>
        <v>336</v>
      </c>
      <c r="AI408" s="4">
        <f t="shared" si="2606"/>
        <v>346</v>
      </c>
      <c r="AJ408" s="4">
        <f t="shared" ref="AJ408" si="2621">AI408+11</f>
        <v>357</v>
      </c>
      <c r="AK408" s="4">
        <f t="shared" si="2606"/>
        <v>367</v>
      </c>
      <c r="AL408" s="4">
        <f t="shared" ref="AL408" si="2622">AK408+11</f>
        <v>378</v>
      </c>
      <c r="AM408" s="4">
        <f t="shared" si="2606"/>
        <v>388</v>
      </c>
      <c r="AN408" s="4">
        <f t="shared" ref="AN408" si="2623">AM408+11</f>
        <v>399</v>
      </c>
      <c r="AO408">
        <f t="shared" si="2606"/>
        <v>409</v>
      </c>
      <c r="AP408" s="4">
        <f t="shared" ref="AP408" si="2624">AO408+11</f>
        <v>420</v>
      </c>
      <c r="AQ408" s="4">
        <f t="shared" si="2606"/>
        <v>430</v>
      </c>
      <c r="AR408" s="4">
        <f t="shared" ref="AR408" si="2625">AQ408+11</f>
        <v>441</v>
      </c>
      <c r="AS408" s="4">
        <f t="shared" si="2606"/>
        <v>451</v>
      </c>
      <c r="AT408" s="4">
        <f t="shared" ref="AT408" si="2626">AS408+11</f>
        <v>462</v>
      </c>
      <c r="AU408" s="4">
        <f t="shared" si="2606"/>
        <v>472</v>
      </c>
      <c r="AV408" s="4">
        <f t="shared" ref="AV408" si="2627">AU408+11</f>
        <v>483</v>
      </c>
      <c r="AW408" s="4">
        <f t="shared" si="2606"/>
        <v>493</v>
      </c>
      <c r="AX408" s="4">
        <f t="shared" ref="AX408" si="2628">AW408+11</f>
        <v>504</v>
      </c>
      <c r="AY408">
        <f t="shared" si="2606"/>
        <v>514</v>
      </c>
      <c r="AZ408" s="4">
        <f t="shared" ref="AZ408" si="2629">AY408+11</f>
        <v>525</v>
      </c>
      <c r="BA408" s="4">
        <f t="shared" si="2606"/>
        <v>535</v>
      </c>
      <c r="BB408" s="4">
        <f t="shared" ref="BB408" si="2630">BA408+11</f>
        <v>546</v>
      </c>
      <c r="BC408" s="4">
        <f t="shared" si="2606"/>
        <v>556</v>
      </c>
      <c r="BD408" s="4">
        <f t="shared" ref="BD408" si="2631">BC408+11</f>
        <v>567</v>
      </c>
      <c r="BE408" s="4">
        <f t="shared" si="2606"/>
        <v>577</v>
      </c>
      <c r="BF408" s="4">
        <f t="shared" ref="BF408" si="2632">BE408+11</f>
        <v>588</v>
      </c>
      <c r="BG408" s="4">
        <f t="shared" si="2606"/>
        <v>598</v>
      </c>
      <c r="BH408" s="4">
        <f t="shared" ref="BH408" si="2633">BG408+11</f>
        <v>609</v>
      </c>
      <c r="BI408">
        <f t="shared" si="2606"/>
        <v>619</v>
      </c>
      <c r="BJ408" t="s">
        <v>1</v>
      </c>
    </row>
    <row r="409" spans="1:62">
      <c r="A409" s="4" t="s">
        <v>121</v>
      </c>
      <c r="B409" s="4">
        <v>30</v>
      </c>
      <c r="C409" s="4">
        <f t="shared" ref="C409:D409" si="2634">B409</f>
        <v>30</v>
      </c>
      <c r="D409" s="4">
        <f t="shared" si="2634"/>
        <v>30</v>
      </c>
      <c r="E409" s="4">
        <f>D409+15</f>
        <v>45</v>
      </c>
      <c r="F409" s="4">
        <f t="shared" ref="F409:BI409" si="2635">E409+15</f>
        <v>60</v>
      </c>
      <c r="G409" s="4">
        <f t="shared" si="2635"/>
        <v>75</v>
      </c>
      <c r="H409" s="4">
        <f t="shared" si="2635"/>
        <v>90</v>
      </c>
      <c r="I409" s="4">
        <f t="shared" si="2635"/>
        <v>105</v>
      </c>
      <c r="J409" s="4">
        <f t="shared" si="2635"/>
        <v>120</v>
      </c>
      <c r="K409">
        <f t="shared" si="2635"/>
        <v>135</v>
      </c>
      <c r="L409" s="4">
        <f t="shared" si="2635"/>
        <v>150</v>
      </c>
      <c r="M409" s="4">
        <f t="shared" si="2635"/>
        <v>165</v>
      </c>
      <c r="N409" s="4">
        <f t="shared" si="2635"/>
        <v>180</v>
      </c>
      <c r="O409" s="4">
        <f t="shared" si="2635"/>
        <v>195</v>
      </c>
      <c r="P409" s="4">
        <f t="shared" si="2635"/>
        <v>210</v>
      </c>
      <c r="Q409" s="4">
        <f t="shared" si="2635"/>
        <v>225</v>
      </c>
      <c r="R409" s="4">
        <f t="shared" si="2635"/>
        <v>240</v>
      </c>
      <c r="S409" s="4">
        <f t="shared" si="2635"/>
        <v>255</v>
      </c>
      <c r="T409" s="4">
        <f t="shared" si="2635"/>
        <v>270</v>
      </c>
      <c r="U409">
        <f t="shared" si="2635"/>
        <v>285</v>
      </c>
      <c r="V409" s="4">
        <f t="shared" si="2635"/>
        <v>300</v>
      </c>
      <c r="W409" s="4">
        <f t="shared" si="2635"/>
        <v>315</v>
      </c>
      <c r="X409" s="4">
        <f t="shared" si="2635"/>
        <v>330</v>
      </c>
      <c r="Y409" s="4">
        <f t="shared" si="2635"/>
        <v>345</v>
      </c>
      <c r="Z409" s="4">
        <f t="shared" si="2635"/>
        <v>360</v>
      </c>
      <c r="AA409" s="4">
        <f t="shared" si="2635"/>
        <v>375</v>
      </c>
      <c r="AB409" s="4">
        <f t="shared" si="2635"/>
        <v>390</v>
      </c>
      <c r="AC409" s="4">
        <f t="shared" si="2635"/>
        <v>405</v>
      </c>
      <c r="AD409" s="4">
        <f t="shared" si="2635"/>
        <v>420</v>
      </c>
      <c r="AE409">
        <f t="shared" si="2635"/>
        <v>435</v>
      </c>
      <c r="AF409" s="4">
        <f t="shared" si="2635"/>
        <v>450</v>
      </c>
      <c r="AG409" s="4">
        <f t="shared" si="2635"/>
        <v>465</v>
      </c>
      <c r="AH409" s="4">
        <f t="shared" si="2635"/>
        <v>480</v>
      </c>
      <c r="AI409" s="4">
        <f t="shared" si="2635"/>
        <v>495</v>
      </c>
      <c r="AJ409" s="4">
        <f t="shared" si="2635"/>
        <v>510</v>
      </c>
      <c r="AK409" s="4">
        <f t="shared" si="2635"/>
        <v>525</v>
      </c>
      <c r="AL409" s="4">
        <f t="shared" si="2635"/>
        <v>540</v>
      </c>
      <c r="AM409" s="4">
        <f t="shared" si="2635"/>
        <v>555</v>
      </c>
      <c r="AN409" s="4">
        <f t="shared" si="2635"/>
        <v>570</v>
      </c>
      <c r="AO409">
        <f t="shared" si="2635"/>
        <v>585</v>
      </c>
      <c r="AP409" s="4">
        <f t="shared" si="2635"/>
        <v>600</v>
      </c>
      <c r="AQ409" s="4">
        <f t="shared" si="2635"/>
        <v>615</v>
      </c>
      <c r="AR409" s="4">
        <f t="shared" si="2635"/>
        <v>630</v>
      </c>
      <c r="AS409" s="4">
        <f t="shared" si="2635"/>
        <v>645</v>
      </c>
      <c r="AT409" s="4">
        <f t="shared" si="2635"/>
        <v>660</v>
      </c>
      <c r="AU409" s="4">
        <f t="shared" si="2635"/>
        <v>675</v>
      </c>
      <c r="AV409" s="4">
        <f t="shared" si="2635"/>
        <v>690</v>
      </c>
      <c r="AW409" s="4">
        <f t="shared" si="2635"/>
        <v>705</v>
      </c>
      <c r="AX409" s="4">
        <f t="shared" si="2635"/>
        <v>720</v>
      </c>
      <c r="AY409">
        <f t="shared" si="2635"/>
        <v>735</v>
      </c>
      <c r="AZ409" s="4">
        <f t="shared" si="2635"/>
        <v>750</v>
      </c>
      <c r="BA409" s="4">
        <f t="shared" si="2635"/>
        <v>765</v>
      </c>
      <c r="BB409" s="4">
        <f t="shared" si="2635"/>
        <v>780</v>
      </c>
      <c r="BC409" s="4">
        <f t="shared" si="2635"/>
        <v>795</v>
      </c>
      <c r="BD409" s="4">
        <f t="shared" si="2635"/>
        <v>810</v>
      </c>
      <c r="BE409" s="4">
        <f t="shared" si="2635"/>
        <v>825</v>
      </c>
      <c r="BF409" s="4">
        <f t="shared" si="2635"/>
        <v>840</v>
      </c>
      <c r="BG409" s="4">
        <f t="shared" si="2635"/>
        <v>855</v>
      </c>
      <c r="BH409" s="4">
        <f t="shared" si="2635"/>
        <v>870</v>
      </c>
      <c r="BI409">
        <f t="shared" si="2635"/>
        <v>885</v>
      </c>
      <c r="BJ409" t="s">
        <v>1</v>
      </c>
    </row>
    <row r="410" spans="1:62">
      <c r="A410" s="4" t="s">
        <v>122</v>
      </c>
      <c r="B410" s="4">
        <v>42</v>
      </c>
      <c r="C410" s="4">
        <f t="shared" ref="C410:D410" si="2636">B410</f>
        <v>42</v>
      </c>
      <c r="D410" s="4">
        <f t="shared" si="2636"/>
        <v>42</v>
      </c>
      <c r="E410" s="4">
        <f>D410+21</f>
        <v>63</v>
      </c>
      <c r="F410" s="4">
        <f t="shared" ref="F410:BI410" si="2637">E410+21</f>
        <v>84</v>
      </c>
      <c r="G410" s="4">
        <f t="shared" si="2637"/>
        <v>105</v>
      </c>
      <c r="H410" s="4">
        <f t="shared" si="2637"/>
        <v>126</v>
      </c>
      <c r="I410" s="4">
        <f t="shared" si="2637"/>
        <v>147</v>
      </c>
      <c r="J410" s="4">
        <f t="shared" si="2637"/>
        <v>168</v>
      </c>
      <c r="K410">
        <f t="shared" si="2637"/>
        <v>189</v>
      </c>
      <c r="L410" s="4">
        <f t="shared" si="2637"/>
        <v>210</v>
      </c>
      <c r="M410" s="4">
        <f t="shared" si="2637"/>
        <v>231</v>
      </c>
      <c r="N410" s="4">
        <f t="shared" si="2637"/>
        <v>252</v>
      </c>
      <c r="O410" s="4">
        <f t="shared" si="2637"/>
        <v>273</v>
      </c>
      <c r="P410" s="4">
        <f t="shared" si="2637"/>
        <v>294</v>
      </c>
      <c r="Q410" s="4">
        <f t="shared" si="2637"/>
        <v>315</v>
      </c>
      <c r="R410" s="4">
        <f t="shared" si="2637"/>
        <v>336</v>
      </c>
      <c r="S410" s="4">
        <f t="shared" si="2637"/>
        <v>357</v>
      </c>
      <c r="T410" s="4">
        <f t="shared" si="2637"/>
        <v>378</v>
      </c>
      <c r="U410">
        <f t="shared" si="2637"/>
        <v>399</v>
      </c>
      <c r="V410" s="4">
        <f t="shared" si="2637"/>
        <v>420</v>
      </c>
      <c r="W410" s="4">
        <f t="shared" si="2637"/>
        <v>441</v>
      </c>
      <c r="X410" s="4">
        <f t="shared" si="2637"/>
        <v>462</v>
      </c>
      <c r="Y410" s="4">
        <f t="shared" si="2637"/>
        <v>483</v>
      </c>
      <c r="Z410" s="4">
        <f t="shared" si="2637"/>
        <v>504</v>
      </c>
      <c r="AA410" s="4">
        <f t="shared" si="2637"/>
        <v>525</v>
      </c>
      <c r="AB410" s="4">
        <f t="shared" si="2637"/>
        <v>546</v>
      </c>
      <c r="AC410" s="4">
        <f t="shared" si="2637"/>
        <v>567</v>
      </c>
      <c r="AD410" s="4">
        <f t="shared" si="2637"/>
        <v>588</v>
      </c>
      <c r="AE410">
        <f t="shared" si="2637"/>
        <v>609</v>
      </c>
      <c r="AF410" s="4">
        <f t="shared" si="2637"/>
        <v>630</v>
      </c>
      <c r="AG410" s="4">
        <f t="shared" si="2637"/>
        <v>651</v>
      </c>
      <c r="AH410" s="4">
        <f t="shared" si="2637"/>
        <v>672</v>
      </c>
      <c r="AI410" s="4">
        <f t="shared" si="2637"/>
        <v>693</v>
      </c>
      <c r="AJ410" s="4">
        <f t="shared" si="2637"/>
        <v>714</v>
      </c>
      <c r="AK410" s="4">
        <f t="shared" si="2637"/>
        <v>735</v>
      </c>
      <c r="AL410" s="4">
        <f t="shared" si="2637"/>
        <v>756</v>
      </c>
      <c r="AM410" s="4">
        <f t="shared" si="2637"/>
        <v>777</v>
      </c>
      <c r="AN410" s="4">
        <f t="shared" si="2637"/>
        <v>798</v>
      </c>
      <c r="AO410">
        <f t="shared" si="2637"/>
        <v>819</v>
      </c>
      <c r="AP410" s="4">
        <f t="shared" si="2637"/>
        <v>840</v>
      </c>
      <c r="AQ410" s="4">
        <f t="shared" si="2637"/>
        <v>861</v>
      </c>
      <c r="AR410" s="4">
        <f t="shared" si="2637"/>
        <v>882</v>
      </c>
      <c r="AS410" s="4">
        <f t="shared" si="2637"/>
        <v>903</v>
      </c>
      <c r="AT410" s="4">
        <f t="shared" si="2637"/>
        <v>924</v>
      </c>
      <c r="AU410" s="4">
        <f t="shared" si="2637"/>
        <v>945</v>
      </c>
      <c r="AV410" s="4">
        <f t="shared" si="2637"/>
        <v>966</v>
      </c>
      <c r="AW410" s="4">
        <f t="shared" si="2637"/>
        <v>987</v>
      </c>
      <c r="AX410" s="4">
        <f t="shared" si="2637"/>
        <v>1008</v>
      </c>
      <c r="AY410">
        <f t="shared" si="2637"/>
        <v>1029</v>
      </c>
      <c r="AZ410" s="4">
        <f t="shared" si="2637"/>
        <v>1050</v>
      </c>
      <c r="BA410" s="4">
        <f t="shared" si="2637"/>
        <v>1071</v>
      </c>
      <c r="BB410" s="4">
        <f t="shared" si="2637"/>
        <v>1092</v>
      </c>
      <c r="BC410" s="4">
        <f t="shared" si="2637"/>
        <v>1113</v>
      </c>
      <c r="BD410" s="4">
        <f t="shared" si="2637"/>
        <v>1134</v>
      </c>
      <c r="BE410" s="4">
        <f t="shared" si="2637"/>
        <v>1155</v>
      </c>
      <c r="BF410" s="4">
        <f t="shared" si="2637"/>
        <v>1176</v>
      </c>
      <c r="BG410" s="4">
        <f t="shared" si="2637"/>
        <v>1197</v>
      </c>
      <c r="BH410" s="4">
        <f t="shared" si="2637"/>
        <v>1218</v>
      </c>
      <c r="BI410">
        <f t="shared" si="2637"/>
        <v>1239</v>
      </c>
      <c r="BJ410" t="s">
        <v>1</v>
      </c>
    </row>
    <row r="411" spans="1:62">
      <c r="A411" s="4" t="s">
        <v>123</v>
      </c>
    </row>
    <row r="412" spans="1:62">
      <c r="A412" s="4" t="s">
        <v>124</v>
      </c>
      <c r="B412" s="4">
        <v>1</v>
      </c>
      <c r="C412" s="4">
        <v>2</v>
      </c>
      <c r="D412" s="4">
        <v>3</v>
      </c>
      <c r="E412" s="4">
        <v>3</v>
      </c>
      <c r="F412" s="4">
        <v>3</v>
      </c>
      <c r="G412" s="4">
        <v>4</v>
      </c>
      <c r="H412" s="4">
        <v>4</v>
      </c>
      <c r="I412" s="4">
        <v>4</v>
      </c>
      <c r="J412" s="4">
        <v>5</v>
      </c>
      <c r="K412" s="1">
        <v>5</v>
      </c>
      <c r="L412" s="4">
        <v>5</v>
      </c>
      <c r="M412" s="4">
        <v>6</v>
      </c>
      <c r="N412" s="4">
        <v>6</v>
      </c>
      <c r="O412" s="4">
        <v>6</v>
      </c>
      <c r="P412" s="4">
        <v>7</v>
      </c>
      <c r="Q412" s="4">
        <v>7</v>
      </c>
      <c r="R412" s="4">
        <v>7</v>
      </c>
      <c r="S412" s="4">
        <v>8</v>
      </c>
      <c r="T412" s="4">
        <v>8</v>
      </c>
      <c r="U412">
        <v>8</v>
      </c>
      <c r="V412" s="4">
        <v>8</v>
      </c>
      <c r="W412" s="4">
        <v>8</v>
      </c>
      <c r="X412" s="4">
        <v>8</v>
      </c>
      <c r="Y412" s="4">
        <v>8</v>
      </c>
      <c r="Z412" s="4">
        <v>8</v>
      </c>
      <c r="AA412" s="4">
        <v>8</v>
      </c>
      <c r="AB412" s="4">
        <v>8</v>
      </c>
      <c r="AC412" s="4">
        <v>8</v>
      </c>
      <c r="AD412" s="4">
        <v>8</v>
      </c>
      <c r="AE412">
        <v>8</v>
      </c>
      <c r="AF412" s="4">
        <v>8</v>
      </c>
      <c r="AG412" s="4">
        <v>8</v>
      </c>
      <c r="AH412" s="4">
        <v>8</v>
      </c>
      <c r="AI412" s="4">
        <v>8</v>
      </c>
      <c r="AJ412" s="4">
        <v>8</v>
      </c>
      <c r="AK412" s="4">
        <v>8</v>
      </c>
      <c r="AL412" s="4">
        <v>8</v>
      </c>
      <c r="AM412" s="4">
        <v>8</v>
      </c>
      <c r="AN412" s="4">
        <v>8</v>
      </c>
      <c r="AO412">
        <v>8</v>
      </c>
      <c r="AP412" s="4">
        <v>8</v>
      </c>
      <c r="AQ412" s="4">
        <v>8</v>
      </c>
      <c r="AR412" s="4">
        <v>8</v>
      </c>
      <c r="AS412" s="4">
        <v>8</v>
      </c>
      <c r="AT412" s="4">
        <v>8</v>
      </c>
      <c r="AU412" s="4">
        <v>8</v>
      </c>
      <c r="AV412" s="4">
        <v>8</v>
      </c>
      <c r="AW412" s="4">
        <v>8</v>
      </c>
      <c r="AX412" s="4">
        <v>8</v>
      </c>
      <c r="AY412">
        <v>8</v>
      </c>
      <c r="AZ412" s="4">
        <v>8</v>
      </c>
      <c r="BA412" s="4">
        <v>8</v>
      </c>
      <c r="BB412" s="4">
        <v>8</v>
      </c>
      <c r="BC412" s="4">
        <v>8</v>
      </c>
      <c r="BD412" s="4">
        <v>8</v>
      </c>
      <c r="BE412" s="4">
        <v>8</v>
      </c>
      <c r="BF412" s="4">
        <v>8</v>
      </c>
      <c r="BG412" s="4">
        <v>8</v>
      </c>
      <c r="BH412" s="4">
        <v>8</v>
      </c>
      <c r="BI412">
        <v>8</v>
      </c>
      <c r="BJ412" t="s">
        <v>1</v>
      </c>
    </row>
    <row r="413" spans="1:62">
      <c r="A413" s="4" t="s">
        <v>4</v>
      </c>
      <c r="B413" s="4">
        <v>6</v>
      </c>
      <c r="C413" s="4">
        <f>B413+1</f>
        <v>7</v>
      </c>
      <c r="D413" s="4">
        <f t="shared" ref="D413:BI413" si="2638">C413+1</f>
        <v>8</v>
      </c>
      <c r="E413" s="4">
        <f t="shared" si="2638"/>
        <v>9</v>
      </c>
      <c r="F413" s="4">
        <f t="shared" si="2638"/>
        <v>10</v>
      </c>
      <c r="G413" s="4">
        <f t="shared" si="2638"/>
        <v>11</v>
      </c>
      <c r="H413" s="4">
        <f t="shared" si="2638"/>
        <v>12</v>
      </c>
      <c r="I413" s="4">
        <f t="shared" si="2638"/>
        <v>13</v>
      </c>
      <c r="J413" s="4">
        <f t="shared" si="2638"/>
        <v>14</v>
      </c>
      <c r="K413">
        <f t="shared" si="2638"/>
        <v>15</v>
      </c>
      <c r="L413" s="4">
        <f t="shared" si="2638"/>
        <v>16</v>
      </c>
      <c r="M413" s="4">
        <f t="shared" si="2638"/>
        <v>17</v>
      </c>
      <c r="N413" s="4">
        <f t="shared" si="2638"/>
        <v>18</v>
      </c>
      <c r="O413" s="4">
        <f t="shared" si="2638"/>
        <v>19</v>
      </c>
      <c r="P413" s="4">
        <f t="shared" si="2638"/>
        <v>20</v>
      </c>
      <c r="Q413" s="4">
        <f t="shared" si="2638"/>
        <v>21</v>
      </c>
      <c r="R413" s="4">
        <f t="shared" si="2638"/>
        <v>22</v>
      </c>
      <c r="S413" s="4">
        <f t="shared" si="2638"/>
        <v>23</v>
      </c>
      <c r="T413" s="4">
        <f t="shared" si="2638"/>
        <v>24</v>
      </c>
      <c r="U413">
        <f t="shared" si="2638"/>
        <v>25</v>
      </c>
      <c r="V413" s="4">
        <f t="shared" si="2638"/>
        <v>26</v>
      </c>
      <c r="W413" s="4">
        <f t="shared" si="2638"/>
        <v>27</v>
      </c>
      <c r="X413" s="4">
        <f t="shared" si="2638"/>
        <v>28</v>
      </c>
      <c r="Y413" s="4">
        <f t="shared" si="2638"/>
        <v>29</v>
      </c>
      <c r="Z413" s="4">
        <f t="shared" si="2638"/>
        <v>30</v>
      </c>
      <c r="AA413" s="4">
        <f t="shared" si="2638"/>
        <v>31</v>
      </c>
      <c r="AB413" s="4">
        <f t="shared" si="2638"/>
        <v>32</v>
      </c>
      <c r="AC413" s="4">
        <f t="shared" si="2638"/>
        <v>33</v>
      </c>
      <c r="AD413" s="4">
        <f t="shared" si="2638"/>
        <v>34</v>
      </c>
      <c r="AE413">
        <f t="shared" si="2638"/>
        <v>35</v>
      </c>
      <c r="AF413" s="4">
        <f t="shared" si="2638"/>
        <v>36</v>
      </c>
      <c r="AG413" s="4">
        <f t="shared" si="2638"/>
        <v>37</v>
      </c>
      <c r="AH413" s="4">
        <f t="shared" si="2638"/>
        <v>38</v>
      </c>
      <c r="AI413" s="4">
        <f t="shared" si="2638"/>
        <v>39</v>
      </c>
      <c r="AJ413" s="4">
        <f t="shared" si="2638"/>
        <v>40</v>
      </c>
      <c r="AK413" s="4">
        <f t="shared" si="2638"/>
        <v>41</v>
      </c>
      <c r="AL413" s="4">
        <f t="shared" si="2638"/>
        <v>42</v>
      </c>
      <c r="AM413" s="4">
        <f t="shared" si="2638"/>
        <v>43</v>
      </c>
      <c r="AN413" s="4">
        <f t="shared" si="2638"/>
        <v>44</v>
      </c>
      <c r="AO413">
        <f t="shared" si="2638"/>
        <v>45</v>
      </c>
      <c r="AP413" s="4">
        <f t="shared" si="2638"/>
        <v>46</v>
      </c>
      <c r="AQ413" s="4">
        <f t="shared" si="2638"/>
        <v>47</v>
      </c>
      <c r="AR413" s="4">
        <f t="shared" si="2638"/>
        <v>48</v>
      </c>
      <c r="AS413" s="4">
        <f t="shared" si="2638"/>
        <v>49</v>
      </c>
      <c r="AT413" s="4">
        <f t="shared" si="2638"/>
        <v>50</v>
      </c>
      <c r="AU413" s="4">
        <f t="shared" si="2638"/>
        <v>51</v>
      </c>
      <c r="AV413" s="4">
        <f t="shared" si="2638"/>
        <v>52</v>
      </c>
      <c r="AW413" s="4">
        <f t="shared" si="2638"/>
        <v>53</v>
      </c>
      <c r="AX413" s="4">
        <f t="shared" si="2638"/>
        <v>54</v>
      </c>
      <c r="AY413">
        <f t="shared" si="2638"/>
        <v>55</v>
      </c>
      <c r="AZ413" s="4">
        <f t="shared" si="2638"/>
        <v>56</v>
      </c>
      <c r="BA413" s="4">
        <f t="shared" si="2638"/>
        <v>57</v>
      </c>
      <c r="BB413" s="4">
        <f t="shared" si="2638"/>
        <v>58</v>
      </c>
      <c r="BC413" s="4">
        <f t="shared" si="2638"/>
        <v>59</v>
      </c>
      <c r="BD413" s="4">
        <f t="shared" si="2638"/>
        <v>60</v>
      </c>
      <c r="BE413" s="4">
        <f t="shared" si="2638"/>
        <v>61</v>
      </c>
      <c r="BF413" s="4">
        <f t="shared" si="2638"/>
        <v>62</v>
      </c>
      <c r="BG413" s="4">
        <f t="shared" si="2638"/>
        <v>63</v>
      </c>
      <c r="BH413" s="4">
        <f t="shared" si="2638"/>
        <v>64</v>
      </c>
      <c r="BI413">
        <f t="shared" si="2638"/>
        <v>65</v>
      </c>
      <c r="BJ413" t="s">
        <v>1</v>
      </c>
    </row>
    <row r="414" spans="1:62">
      <c r="A414" s="4" t="s">
        <v>5</v>
      </c>
    </row>
    <row r="415" spans="1:62">
      <c r="A415" s="4" t="s">
        <v>125</v>
      </c>
    </row>
    <row r="416" spans="1:62">
      <c r="A416" s="4" t="s">
        <v>479</v>
      </c>
    </row>
    <row r="417" spans="1:62">
      <c r="A417" s="4" t="s">
        <v>126</v>
      </c>
      <c r="B417" s="4">
        <v>80</v>
      </c>
      <c r="C417" s="4">
        <f>B417+20</f>
        <v>100</v>
      </c>
      <c r="D417" s="4">
        <f t="shared" ref="D417:BH417" si="2639">C417+20</f>
        <v>120</v>
      </c>
      <c r="E417" s="4">
        <f t="shared" si="2639"/>
        <v>140</v>
      </c>
      <c r="F417" s="4">
        <f t="shared" si="2639"/>
        <v>160</v>
      </c>
      <c r="G417" s="4">
        <f t="shared" si="2639"/>
        <v>180</v>
      </c>
      <c r="H417" s="4">
        <f t="shared" si="2639"/>
        <v>200</v>
      </c>
      <c r="I417" s="4">
        <f t="shared" si="2639"/>
        <v>220</v>
      </c>
      <c r="J417" s="4">
        <f t="shared" si="2639"/>
        <v>240</v>
      </c>
      <c r="K417">
        <f t="shared" si="2639"/>
        <v>260</v>
      </c>
      <c r="L417" s="4">
        <f t="shared" si="2639"/>
        <v>280</v>
      </c>
      <c r="M417" s="4">
        <f t="shared" si="2639"/>
        <v>300</v>
      </c>
      <c r="N417" s="4">
        <f t="shared" si="2639"/>
        <v>320</v>
      </c>
      <c r="O417" s="4">
        <f t="shared" si="2639"/>
        <v>340</v>
      </c>
      <c r="P417" s="4">
        <f t="shared" si="2639"/>
        <v>360</v>
      </c>
      <c r="Q417" s="4">
        <f t="shared" si="2639"/>
        <v>380</v>
      </c>
      <c r="R417" s="4">
        <f t="shared" si="2639"/>
        <v>400</v>
      </c>
      <c r="S417" s="4">
        <f t="shared" si="2639"/>
        <v>420</v>
      </c>
      <c r="T417" s="4">
        <f t="shared" si="2639"/>
        <v>440</v>
      </c>
      <c r="U417">
        <f t="shared" si="2639"/>
        <v>460</v>
      </c>
      <c r="V417" s="4">
        <f t="shared" si="2639"/>
        <v>480</v>
      </c>
      <c r="W417" s="4">
        <f t="shared" si="2639"/>
        <v>500</v>
      </c>
      <c r="X417" s="4">
        <f t="shared" si="2639"/>
        <v>520</v>
      </c>
      <c r="Y417" s="4">
        <f t="shared" si="2639"/>
        <v>540</v>
      </c>
      <c r="Z417" s="4">
        <f t="shared" si="2639"/>
        <v>560</v>
      </c>
      <c r="AA417" s="4">
        <f t="shared" si="2639"/>
        <v>580</v>
      </c>
      <c r="AB417" s="4">
        <f t="shared" si="2639"/>
        <v>600</v>
      </c>
      <c r="AC417" s="4">
        <f t="shared" si="2639"/>
        <v>620</v>
      </c>
      <c r="AD417" s="4">
        <f t="shared" si="2639"/>
        <v>640</v>
      </c>
      <c r="AE417">
        <f t="shared" si="2639"/>
        <v>660</v>
      </c>
      <c r="AF417" s="4">
        <f t="shared" si="2639"/>
        <v>680</v>
      </c>
      <c r="AG417" s="4">
        <f t="shared" si="2639"/>
        <v>700</v>
      </c>
      <c r="AH417" s="4">
        <f t="shared" si="2639"/>
        <v>720</v>
      </c>
      <c r="AI417" s="4">
        <f t="shared" si="2639"/>
        <v>740</v>
      </c>
      <c r="AJ417" s="4">
        <f t="shared" si="2639"/>
        <v>760</v>
      </c>
      <c r="AK417" s="4">
        <f t="shared" si="2639"/>
        <v>780</v>
      </c>
      <c r="AL417" s="4">
        <f t="shared" si="2639"/>
        <v>800</v>
      </c>
      <c r="AM417" s="4">
        <f t="shared" si="2639"/>
        <v>820</v>
      </c>
      <c r="AN417" s="4">
        <f t="shared" si="2639"/>
        <v>840</v>
      </c>
      <c r="AO417">
        <f t="shared" si="2639"/>
        <v>860</v>
      </c>
      <c r="AP417" s="4">
        <f t="shared" si="2639"/>
        <v>880</v>
      </c>
      <c r="AQ417" s="4">
        <f t="shared" si="2639"/>
        <v>900</v>
      </c>
      <c r="AR417" s="4">
        <f t="shared" si="2639"/>
        <v>920</v>
      </c>
      <c r="AS417" s="4">
        <f t="shared" si="2639"/>
        <v>940</v>
      </c>
      <c r="AT417" s="4">
        <f t="shared" si="2639"/>
        <v>960</v>
      </c>
      <c r="AU417" s="4">
        <f t="shared" si="2639"/>
        <v>980</v>
      </c>
      <c r="AV417" s="4">
        <f t="shared" si="2639"/>
        <v>1000</v>
      </c>
      <c r="AW417" s="4">
        <f t="shared" si="2639"/>
        <v>1020</v>
      </c>
      <c r="AX417" s="4">
        <f t="shared" si="2639"/>
        <v>1040</v>
      </c>
      <c r="AY417">
        <f t="shared" si="2639"/>
        <v>1060</v>
      </c>
      <c r="AZ417" s="4">
        <f t="shared" si="2639"/>
        <v>1080</v>
      </c>
      <c r="BA417" s="4">
        <f t="shared" si="2639"/>
        <v>1100</v>
      </c>
      <c r="BB417" s="4">
        <f t="shared" si="2639"/>
        <v>1120</v>
      </c>
      <c r="BC417" s="4">
        <f t="shared" si="2639"/>
        <v>1140</v>
      </c>
      <c r="BD417" s="4">
        <f t="shared" si="2639"/>
        <v>1160</v>
      </c>
      <c r="BE417" s="4">
        <f t="shared" si="2639"/>
        <v>1180</v>
      </c>
      <c r="BF417" s="4">
        <f t="shared" si="2639"/>
        <v>1200</v>
      </c>
      <c r="BG417" s="4">
        <f t="shared" si="2639"/>
        <v>1220</v>
      </c>
      <c r="BH417" s="4">
        <f t="shared" si="2639"/>
        <v>1240</v>
      </c>
      <c r="BI417">
        <f>BH417+20</f>
        <v>1260</v>
      </c>
      <c r="BJ417" t="s">
        <v>1</v>
      </c>
    </row>
    <row r="418" spans="1:62">
      <c r="A418" s="4" t="s">
        <v>21</v>
      </c>
      <c r="B418" s="4" t="s">
        <v>1</v>
      </c>
    </row>
    <row r="419" spans="1:62">
      <c r="A419" s="4" t="s">
        <v>203</v>
      </c>
    </row>
    <row r="420" spans="1:62">
      <c r="A420" s="4" t="s">
        <v>120</v>
      </c>
      <c r="B420" s="4">
        <v>115</v>
      </c>
      <c r="C420" s="4">
        <f>B420+15</f>
        <v>130</v>
      </c>
      <c r="D420" s="4">
        <f t="shared" ref="D420:BI420" si="2640">C420+15</f>
        <v>145</v>
      </c>
      <c r="E420" s="4">
        <f t="shared" si="2640"/>
        <v>160</v>
      </c>
      <c r="F420" s="4">
        <f t="shared" si="2640"/>
        <v>175</v>
      </c>
      <c r="G420" s="4">
        <f t="shared" si="2640"/>
        <v>190</v>
      </c>
      <c r="H420" s="4">
        <f t="shared" si="2640"/>
        <v>205</v>
      </c>
      <c r="I420" s="4">
        <f t="shared" si="2640"/>
        <v>220</v>
      </c>
      <c r="J420" s="4">
        <f t="shared" si="2640"/>
        <v>235</v>
      </c>
      <c r="K420">
        <f t="shared" si="2640"/>
        <v>250</v>
      </c>
      <c r="L420" s="4">
        <f t="shared" si="2640"/>
        <v>265</v>
      </c>
      <c r="M420" s="4">
        <f t="shared" si="2640"/>
        <v>280</v>
      </c>
      <c r="N420" s="4">
        <f t="shared" si="2640"/>
        <v>295</v>
      </c>
      <c r="O420" s="4">
        <f t="shared" si="2640"/>
        <v>310</v>
      </c>
      <c r="P420" s="4">
        <f t="shared" si="2640"/>
        <v>325</v>
      </c>
      <c r="Q420" s="4">
        <f t="shared" si="2640"/>
        <v>340</v>
      </c>
      <c r="R420" s="4">
        <f t="shared" si="2640"/>
        <v>355</v>
      </c>
      <c r="S420" s="4">
        <f t="shared" si="2640"/>
        <v>370</v>
      </c>
      <c r="T420" s="4">
        <f t="shared" si="2640"/>
        <v>385</v>
      </c>
      <c r="U420">
        <f t="shared" si="2640"/>
        <v>400</v>
      </c>
      <c r="V420" s="4">
        <f t="shared" si="2640"/>
        <v>415</v>
      </c>
      <c r="W420" s="4">
        <f t="shared" si="2640"/>
        <v>430</v>
      </c>
      <c r="X420" s="4">
        <f t="shared" si="2640"/>
        <v>445</v>
      </c>
      <c r="Y420" s="4">
        <f t="shared" si="2640"/>
        <v>460</v>
      </c>
      <c r="Z420" s="4">
        <f t="shared" si="2640"/>
        <v>475</v>
      </c>
      <c r="AA420" s="4">
        <f t="shared" si="2640"/>
        <v>490</v>
      </c>
      <c r="AB420" s="4">
        <f t="shared" si="2640"/>
        <v>505</v>
      </c>
      <c r="AC420" s="4">
        <f t="shared" si="2640"/>
        <v>520</v>
      </c>
      <c r="AD420" s="4">
        <f t="shared" si="2640"/>
        <v>535</v>
      </c>
      <c r="AE420">
        <f t="shared" si="2640"/>
        <v>550</v>
      </c>
      <c r="AF420" s="4">
        <f t="shared" si="2640"/>
        <v>565</v>
      </c>
      <c r="AG420" s="4">
        <f t="shared" si="2640"/>
        <v>580</v>
      </c>
      <c r="AH420" s="4">
        <f t="shared" si="2640"/>
        <v>595</v>
      </c>
      <c r="AI420" s="4">
        <f t="shared" si="2640"/>
        <v>610</v>
      </c>
      <c r="AJ420" s="4">
        <f t="shared" si="2640"/>
        <v>625</v>
      </c>
      <c r="AK420" s="4">
        <f t="shared" si="2640"/>
        <v>640</v>
      </c>
      <c r="AL420" s="4">
        <f t="shared" si="2640"/>
        <v>655</v>
      </c>
      <c r="AM420" s="4">
        <f t="shared" si="2640"/>
        <v>670</v>
      </c>
      <c r="AN420" s="4">
        <f t="shared" si="2640"/>
        <v>685</v>
      </c>
      <c r="AO420">
        <f t="shared" si="2640"/>
        <v>700</v>
      </c>
      <c r="AP420" s="4">
        <f t="shared" si="2640"/>
        <v>715</v>
      </c>
      <c r="AQ420" s="4">
        <f t="shared" si="2640"/>
        <v>730</v>
      </c>
      <c r="AR420" s="4">
        <f t="shared" si="2640"/>
        <v>745</v>
      </c>
      <c r="AS420" s="4">
        <f t="shared" si="2640"/>
        <v>760</v>
      </c>
      <c r="AT420" s="4">
        <f t="shared" si="2640"/>
        <v>775</v>
      </c>
      <c r="AU420" s="4">
        <f t="shared" si="2640"/>
        <v>790</v>
      </c>
      <c r="AV420" s="4">
        <f t="shared" si="2640"/>
        <v>805</v>
      </c>
      <c r="AW420" s="4">
        <f t="shared" si="2640"/>
        <v>820</v>
      </c>
      <c r="AX420" s="4">
        <f t="shared" si="2640"/>
        <v>835</v>
      </c>
      <c r="AY420">
        <f t="shared" si="2640"/>
        <v>850</v>
      </c>
      <c r="AZ420" s="4">
        <f t="shared" si="2640"/>
        <v>865</v>
      </c>
      <c r="BA420" s="4">
        <f t="shared" si="2640"/>
        <v>880</v>
      </c>
      <c r="BB420" s="4">
        <f t="shared" si="2640"/>
        <v>895</v>
      </c>
      <c r="BC420" s="4">
        <f t="shared" si="2640"/>
        <v>910</v>
      </c>
      <c r="BD420" s="4">
        <f t="shared" si="2640"/>
        <v>925</v>
      </c>
      <c r="BE420" s="4">
        <f t="shared" si="2640"/>
        <v>940</v>
      </c>
      <c r="BF420" s="4">
        <f t="shared" si="2640"/>
        <v>955</v>
      </c>
      <c r="BG420" s="4">
        <f t="shared" si="2640"/>
        <v>970</v>
      </c>
      <c r="BH420" s="4">
        <f t="shared" si="2640"/>
        <v>985</v>
      </c>
      <c r="BI420">
        <f t="shared" si="2640"/>
        <v>1000</v>
      </c>
      <c r="BJ420" t="s">
        <v>1</v>
      </c>
    </row>
    <row r="421" spans="1:62">
      <c r="A421" s="4" t="s">
        <v>121</v>
      </c>
      <c r="B421" s="4">
        <v>345</v>
      </c>
      <c r="C421" s="4">
        <f>B421+45</f>
        <v>390</v>
      </c>
      <c r="D421" s="4">
        <f t="shared" ref="D421:BI421" si="2641">C421+45</f>
        <v>435</v>
      </c>
      <c r="E421" s="4">
        <f t="shared" si="2641"/>
        <v>480</v>
      </c>
      <c r="F421" s="4">
        <f t="shared" si="2641"/>
        <v>525</v>
      </c>
      <c r="G421" s="4">
        <f t="shared" si="2641"/>
        <v>570</v>
      </c>
      <c r="H421" s="4">
        <f t="shared" si="2641"/>
        <v>615</v>
      </c>
      <c r="I421" s="4">
        <f t="shared" si="2641"/>
        <v>660</v>
      </c>
      <c r="J421" s="4">
        <f t="shared" si="2641"/>
        <v>705</v>
      </c>
      <c r="K421">
        <f t="shared" si="2641"/>
        <v>750</v>
      </c>
      <c r="L421" s="4">
        <f t="shared" si="2641"/>
        <v>795</v>
      </c>
      <c r="M421" s="4">
        <f t="shared" si="2641"/>
        <v>840</v>
      </c>
      <c r="N421" s="4">
        <f t="shared" si="2641"/>
        <v>885</v>
      </c>
      <c r="O421" s="4">
        <f t="shared" si="2641"/>
        <v>930</v>
      </c>
      <c r="P421" s="4">
        <f t="shared" si="2641"/>
        <v>975</v>
      </c>
      <c r="Q421" s="4">
        <f t="shared" si="2641"/>
        <v>1020</v>
      </c>
      <c r="R421" s="4">
        <f t="shared" si="2641"/>
        <v>1065</v>
      </c>
      <c r="S421" s="4">
        <f t="shared" si="2641"/>
        <v>1110</v>
      </c>
      <c r="T421" s="4">
        <f t="shared" si="2641"/>
        <v>1155</v>
      </c>
      <c r="U421">
        <f t="shared" si="2641"/>
        <v>1200</v>
      </c>
      <c r="V421" s="4">
        <f t="shared" si="2641"/>
        <v>1245</v>
      </c>
      <c r="W421" s="4">
        <f t="shared" si="2641"/>
        <v>1290</v>
      </c>
      <c r="X421" s="4">
        <f t="shared" si="2641"/>
        <v>1335</v>
      </c>
      <c r="Y421" s="4">
        <f t="shared" si="2641"/>
        <v>1380</v>
      </c>
      <c r="Z421" s="4">
        <f t="shared" si="2641"/>
        <v>1425</v>
      </c>
      <c r="AA421" s="4">
        <f t="shared" si="2641"/>
        <v>1470</v>
      </c>
      <c r="AB421" s="4">
        <f t="shared" si="2641"/>
        <v>1515</v>
      </c>
      <c r="AC421" s="4">
        <f t="shared" si="2641"/>
        <v>1560</v>
      </c>
      <c r="AD421" s="4">
        <f t="shared" si="2641"/>
        <v>1605</v>
      </c>
      <c r="AE421">
        <f t="shared" si="2641"/>
        <v>1650</v>
      </c>
      <c r="AF421" s="4">
        <f t="shared" si="2641"/>
        <v>1695</v>
      </c>
      <c r="AG421" s="4">
        <f t="shared" si="2641"/>
        <v>1740</v>
      </c>
      <c r="AH421" s="4">
        <f t="shared" si="2641"/>
        <v>1785</v>
      </c>
      <c r="AI421" s="4">
        <f t="shared" si="2641"/>
        <v>1830</v>
      </c>
      <c r="AJ421" s="4">
        <f t="shared" si="2641"/>
        <v>1875</v>
      </c>
      <c r="AK421" s="4">
        <f t="shared" si="2641"/>
        <v>1920</v>
      </c>
      <c r="AL421" s="4">
        <f t="shared" si="2641"/>
        <v>1965</v>
      </c>
      <c r="AM421" s="4">
        <f t="shared" si="2641"/>
        <v>2010</v>
      </c>
      <c r="AN421" s="4">
        <f t="shared" si="2641"/>
        <v>2055</v>
      </c>
      <c r="AO421">
        <f t="shared" si="2641"/>
        <v>2100</v>
      </c>
      <c r="AP421" s="4">
        <f t="shared" si="2641"/>
        <v>2145</v>
      </c>
      <c r="AQ421" s="4">
        <f t="shared" si="2641"/>
        <v>2190</v>
      </c>
      <c r="AR421" s="4">
        <f t="shared" si="2641"/>
        <v>2235</v>
      </c>
      <c r="AS421" s="4">
        <f t="shared" si="2641"/>
        <v>2280</v>
      </c>
      <c r="AT421" s="4">
        <f t="shared" si="2641"/>
        <v>2325</v>
      </c>
      <c r="AU421" s="4">
        <f t="shared" si="2641"/>
        <v>2370</v>
      </c>
      <c r="AV421" s="4">
        <f t="shared" si="2641"/>
        <v>2415</v>
      </c>
      <c r="AW421" s="4">
        <f t="shared" si="2641"/>
        <v>2460</v>
      </c>
      <c r="AX421" s="4">
        <f t="shared" si="2641"/>
        <v>2505</v>
      </c>
      <c r="AY421">
        <f t="shared" si="2641"/>
        <v>2550</v>
      </c>
      <c r="AZ421" s="4">
        <f t="shared" si="2641"/>
        <v>2595</v>
      </c>
      <c r="BA421" s="4">
        <f t="shared" si="2641"/>
        <v>2640</v>
      </c>
      <c r="BB421" s="4">
        <f t="shared" si="2641"/>
        <v>2685</v>
      </c>
      <c r="BC421" s="4">
        <f t="shared" si="2641"/>
        <v>2730</v>
      </c>
      <c r="BD421" s="4">
        <f t="shared" si="2641"/>
        <v>2775</v>
      </c>
      <c r="BE421" s="4">
        <f t="shared" si="2641"/>
        <v>2820</v>
      </c>
      <c r="BF421" s="4">
        <f t="shared" si="2641"/>
        <v>2865</v>
      </c>
      <c r="BG421" s="4">
        <f t="shared" si="2641"/>
        <v>2910</v>
      </c>
      <c r="BH421" s="4">
        <f t="shared" si="2641"/>
        <v>2955</v>
      </c>
      <c r="BI421">
        <f t="shared" si="2641"/>
        <v>3000</v>
      </c>
      <c r="BJ421" t="s">
        <v>1</v>
      </c>
    </row>
    <row r="422" spans="1:62">
      <c r="A422" s="4" t="s">
        <v>122</v>
      </c>
      <c r="B422" s="4">
        <v>575</v>
      </c>
      <c r="C422" s="4">
        <f>B422+75</f>
        <v>650</v>
      </c>
      <c r="D422" s="4">
        <f t="shared" ref="D422:BI422" si="2642">C422+75</f>
        <v>725</v>
      </c>
      <c r="E422" s="4">
        <f t="shared" si="2642"/>
        <v>800</v>
      </c>
      <c r="F422" s="4">
        <f t="shared" si="2642"/>
        <v>875</v>
      </c>
      <c r="G422" s="4">
        <f t="shared" si="2642"/>
        <v>950</v>
      </c>
      <c r="H422" s="4">
        <f t="shared" si="2642"/>
        <v>1025</v>
      </c>
      <c r="I422" s="4">
        <f t="shared" si="2642"/>
        <v>1100</v>
      </c>
      <c r="J422" s="4">
        <f t="shared" si="2642"/>
        <v>1175</v>
      </c>
      <c r="K422">
        <f t="shared" si="2642"/>
        <v>1250</v>
      </c>
      <c r="L422" s="4">
        <f t="shared" si="2642"/>
        <v>1325</v>
      </c>
      <c r="M422" s="4">
        <f t="shared" si="2642"/>
        <v>1400</v>
      </c>
      <c r="N422" s="4">
        <f t="shared" si="2642"/>
        <v>1475</v>
      </c>
      <c r="O422" s="4">
        <f t="shared" si="2642"/>
        <v>1550</v>
      </c>
      <c r="P422" s="4">
        <f t="shared" si="2642"/>
        <v>1625</v>
      </c>
      <c r="Q422" s="4">
        <f t="shared" si="2642"/>
        <v>1700</v>
      </c>
      <c r="R422" s="4">
        <f t="shared" si="2642"/>
        <v>1775</v>
      </c>
      <c r="S422" s="4">
        <f t="shared" si="2642"/>
        <v>1850</v>
      </c>
      <c r="T422" s="4">
        <f t="shared" si="2642"/>
        <v>1925</v>
      </c>
      <c r="U422">
        <f t="shared" si="2642"/>
        <v>2000</v>
      </c>
      <c r="V422" s="4">
        <f t="shared" si="2642"/>
        <v>2075</v>
      </c>
      <c r="W422" s="4">
        <f t="shared" si="2642"/>
        <v>2150</v>
      </c>
      <c r="X422" s="4">
        <f t="shared" si="2642"/>
        <v>2225</v>
      </c>
      <c r="Y422" s="4">
        <f t="shared" si="2642"/>
        <v>2300</v>
      </c>
      <c r="Z422" s="4">
        <f t="shared" si="2642"/>
        <v>2375</v>
      </c>
      <c r="AA422" s="4">
        <f t="shared" si="2642"/>
        <v>2450</v>
      </c>
      <c r="AB422" s="4">
        <f t="shared" si="2642"/>
        <v>2525</v>
      </c>
      <c r="AC422" s="4">
        <f t="shared" si="2642"/>
        <v>2600</v>
      </c>
      <c r="AD422" s="4">
        <f t="shared" si="2642"/>
        <v>2675</v>
      </c>
      <c r="AE422">
        <f t="shared" si="2642"/>
        <v>2750</v>
      </c>
      <c r="AF422" s="4">
        <f t="shared" si="2642"/>
        <v>2825</v>
      </c>
      <c r="AG422" s="4">
        <f t="shared" si="2642"/>
        <v>2900</v>
      </c>
      <c r="AH422" s="4">
        <f t="shared" si="2642"/>
        <v>2975</v>
      </c>
      <c r="AI422" s="4">
        <f t="shared" si="2642"/>
        <v>3050</v>
      </c>
      <c r="AJ422" s="4">
        <f t="shared" si="2642"/>
        <v>3125</v>
      </c>
      <c r="AK422" s="4">
        <f t="shared" si="2642"/>
        <v>3200</v>
      </c>
      <c r="AL422" s="4">
        <f t="shared" si="2642"/>
        <v>3275</v>
      </c>
      <c r="AM422" s="4">
        <f t="shared" si="2642"/>
        <v>3350</v>
      </c>
      <c r="AN422" s="4">
        <f t="shared" si="2642"/>
        <v>3425</v>
      </c>
      <c r="AO422">
        <f t="shared" si="2642"/>
        <v>3500</v>
      </c>
      <c r="AP422" s="4">
        <f t="shared" si="2642"/>
        <v>3575</v>
      </c>
      <c r="AQ422" s="4">
        <f t="shared" si="2642"/>
        <v>3650</v>
      </c>
      <c r="AR422" s="4">
        <f t="shared" si="2642"/>
        <v>3725</v>
      </c>
      <c r="AS422" s="4">
        <f t="shared" si="2642"/>
        <v>3800</v>
      </c>
      <c r="AT422" s="4">
        <f t="shared" si="2642"/>
        <v>3875</v>
      </c>
      <c r="AU422" s="4">
        <f t="shared" si="2642"/>
        <v>3950</v>
      </c>
      <c r="AV422" s="4">
        <f t="shared" si="2642"/>
        <v>4025</v>
      </c>
      <c r="AW422" s="4">
        <f t="shared" si="2642"/>
        <v>4100</v>
      </c>
      <c r="AX422" s="4">
        <f t="shared" si="2642"/>
        <v>4175</v>
      </c>
      <c r="AY422">
        <f t="shared" si="2642"/>
        <v>4250</v>
      </c>
      <c r="AZ422" s="4">
        <f t="shared" si="2642"/>
        <v>4325</v>
      </c>
      <c r="BA422" s="4">
        <f t="shared" si="2642"/>
        <v>4400</v>
      </c>
      <c r="BB422" s="4">
        <f t="shared" si="2642"/>
        <v>4475</v>
      </c>
      <c r="BC422" s="4">
        <f t="shared" si="2642"/>
        <v>4550</v>
      </c>
      <c r="BD422" s="4">
        <f t="shared" si="2642"/>
        <v>4625</v>
      </c>
      <c r="BE422" s="4">
        <f t="shared" si="2642"/>
        <v>4700</v>
      </c>
      <c r="BF422" s="4">
        <f t="shared" si="2642"/>
        <v>4775</v>
      </c>
      <c r="BG422" s="4">
        <f t="shared" si="2642"/>
        <v>4850</v>
      </c>
      <c r="BH422" s="4">
        <f t="shared" si="2642"/>
        <v>4925</v>
      </c>
      <c r="BI422">
        <f t="shared" si="2642"/>
        <v>5000</v>
      </c>
      <c r="BJ422" t="s">
        <v>1</v>
      </c>
    </row>
    <row r="423" spans="1:62">
      <c r="A423" s="4" t="s">
        <v>123</v>
      </c>
    </row>
    <row r="424" spans="1:62">
      <c r="A424" s="4" t="s">
        <v>204</v>
      </c>
    </row>
    <row r="425" spans="1:62">
      <c r="A425" s="4" t="s">
        <v>194</v>
      </c>
      <c r="B425" s="4">
        <v>11</v>
      </c>
      <c r="C425" s="4">
        <f>B425+11</f>
        <v>22</v>
      </c>
      <c r="D425" s="4">
        <f t="shared" ref="D425:BI425" si="2643">C425+11</f>
        <v>33</v>
      </c>
      <c r="E425" s="4">
        <f t="shared" si="2643"/>
        <v>44</v>
      </c>
      <c r="F425" s="4">
        <f t="shared" si="2643"/>
        <v>55</v>
      </c>
      <c r="G425" s="4">
        <f t="shared" si="2643"/>
        <v>66</v>
      </c>
      <c r="H425" s="4">
        <f t="shared" si="2643"/>
        <v>77</v>
      </c>
      <c r="I425" s="4">
        <f t="shared" si="2643"/>
        <v>88</v>
      </c>
      <c r="J425" s="4">
        <f t="shared" si="2643"/>
        <v>99</v>
      </c>
      <c r="K425">
        <f t="shared" si="2643"/>
        <v>110</v>
      </c>
      <c r="L425" s="4">
        <f t="shared" si="2643"/>
        <v>121</v>
      </c>
      <c r="M425" s="4">
        <f t="shared" si="2643"/>
        <v>132</v>
      </c>
      <c r="N425" s="4">
        <f t="shared" si="2643"/>
        <v>143</v>
      </c>
      <c r="O425" s="4">
        <f t="shared" si="2643"/>
        <v>154</v>
      </c>
      <c r="P425" s="4">
        <f t="shared" si="2643"/>
        <v>165</v>
      </c>
      <c r="Q425" s="4">
        <f t="shared" si="2643"/>
        <v>176</v>
      </c>
      <c r="R425" s="4">
        <f t="shared" si="2643"/>
        <v>187</v>
      </c>
      <c r="S425" s="4">
        <f t="shared" si="2643"/>
        <v>198</v>
      </c>
      <c r="T425" s="4">
        <f t="shared" si="2643"/>
        <v>209</v>
      </c>
      <c r="U425">
        <f t="shared" si="2643"/>
        <v>220</v>
      </c>
      <c r="V425" s="4">
        <f t="shared" si="2643"/>
        <v>231</v>
      </c>
      <c r="W425" s="4">
        <f t="shared" si="2643"/>
        <v>242</v>
      </c>
      <c r="X425" s="4">
        <f t="shared" si="2643"/>
        <v>253</v>
      </c>
      <c r="Y425" s="4">
        <f t="shared" si="2643"/>
        <v>264</v>
      </c>
      <c r="Z425" s="4">
        <f t="shared" si="2643"/>
        <v>275</v>
      </c>
      <c r="AA425" s="4">
        <f t="shared" si="2643"/>
        <v>286</v>
      </c>
      <c r="AB425" s="4">
        <f t="shared" si="2643"/>
        <v>297</v>
      </c>
      <c r="AC425" s="4">
        <f t="shared" si="2643"/>
        <v>308</v>
      </c>
      <c r="AD425" s="4">
        <f t="shared" si="2643"/>
        <v>319</v>
      </c>
      <c r="AE425">
        <f t="shared" si="2643"/>
        <v>330</v>
      </c>
      <c r="AF425" s="4">
        <f t="shared" si="2643"/>
        <v>341</v>
      </c>
      <c r="AG425" s="4">
        <f t="shared" si="2643"/>
        <v>352</v>
      </c>
      <c r="AH425" s="4">
        <f t="shared" si="2643"/>
        <v>363</v>
      </c>
      <c r="AI425" s="4">
        <f t="shared" si="2643"/>
        <v>374</v>
      </c>
      <c r="AJ425" s="4">
        <f t="shared" si="2643"/>
        <v>385</v>
      </c>
      <c r="AK425" s="4">
        <f t="shared" si="2643"/>
        <v>396</v>
      </c>
      <c r="AL425" s="4">
        <f t="shared" si="2643"/>
        <v>407</v>
      </c>
      <c r="AM425" s="4">
        <f t="shared" si="2643"/>
        <v>418</v>
      </c>
      <c r="AN425" s="4">
        <f t="shared" si="2643"/>
        <v>429</v>
      </c>
      <c r="AO425">
        <f t="shared" si="2643"/>
        <v>440</v>
      </c>
      <c r="AP425" s="4">
        <f t="shared" si="2643"/>
        <v>451</v>
      </c>
      <c r="AQ425" s="4">
        <f t="shared" si="2643"/>
        <v>462</v>
      </c>
      <c r="AR425" s="4">
        <f t="shared" si="2643"/>
        <v>473</v>
      </c>
      <c r="AS425" s="4">
        <f t="shared" si="2643"/>
        <v>484</v>
      </c>
      <c r="AT425" s="4">
        <f t="shared" si="2643"/>
        <v>495</v>
      </c>
      <c r="AU425" s="4">
        <f t="shared" si="2643"/>
        <v>506</v>
      </c>
      <c r="AV425" s="4">
        <f t="shared" si="2643"/>
        <v>517</v>
      </c>
      <c r="AW425" s="4">
        <f t="shared" si="2643"/>
        <v>528</v>
      </c>
      <c r="AX425" s="4">
        <f t="shared" si="2643"/>
        <v>539</v>
      </c>
      <c r="AY425">
        <f t="shared" si="2643"/>
        <v>550</v>
      </c>
      <c r="AZ425" s="4">
        <f t="shared" si="2643"/>
        <v>561</v>
      </c>
      <c r="BA425" s="4">
        <f t="shared" si="2643"/>
        <v>572</v>
      </c>
      <c r="BB425" s="4">
        <f t="shared" si="2643"/>
        <v>583</v>
      </c>
      <c r="BC425" s="4">
        <f t="shared" si="2643"/>
        <v>594</v>
      </c>
      <c r="BD425" s="4">
        <f t="shared" si="2643"/>
        <v>605</v>
      </c>
      <c r="BE425" s="4">
        <f t="shared" si="2643"/>
        <v>616</v>
      </c>
      <c r="BF425" s="4">
        <f t="shared" si="2643"/>
        <v>627</v>
      </c>
      <c r="BG425" s="4">
        <f t="shared" si="2643"/>
        <v>638</v>
      </c>
      <c r="BH425" s="4">
        <f t="shared" si="2643"/>
        <v>649</v>
      </c>
      <c r="BI425">
        <f t="shared" si="2643"/>
        <v>660</v>
      </c>
      <c r="BJ425" t="s">
        <v>1</v>
      </c>
    </row>
    <row r="426" spans="1:62">
      <c r="A426" s="4" t="s">
        <v>195</v>
      </c>
      <c r="B426" s="4">
        <v>42</v>
      </c>
      <c r="C426" s="4">
        <f>B426+42</f>
        <v>84</v>
      </c>
      <c r="D426" s="4">
        <f t="shared" ref="D426:BI426" si="2644">C426+42</f>
        <v>126</v>
      </c>
      <c r="E426" s="4">
        <f t="shared" si="2644"/>
        <v>168</v>
      </c>
      <c r="F426" s="4">
        <f t="shared" si="2644"/>
        <v>210</v>
      </c>
      <c r="G426" s="4">
        <f t="shared" si="2644"/>
        <v>252</v>
      </c>
      <c r="H426" s="4">
        <f t="shared" si="2644"/>
        <v>294</v>
      </c>
      <c r="I426" s="4">
        <f t="shared" si="2644"/>
        <v>336</v>
      </c>
      <c r="J426" s="4">
        <f t="shared" si="2644"/>
        <v>378</v>
      </c>
      <c r="K426">
        <f t="shared" si="2644"/>
        <v>420</v>
      </c>
      <c r="L426" s="4">
        <f t="shared" si="2644"/>
        <v>462</v>
      </c>
      <c r="M426" s="4">
        <f t="shared" si="2644"/>
        <v>504</v>
      </c>
      <c r="N426" s="4">
        <f t="shared" si="2644"/>
        <v>546</v>
      </c>
      <c r="O426" s="4">
        <f t="shared" si="2644"/>
        <v>588</v>
      </c>
      <c r="P426" s="4">
        <f t="shared" si="2644"/>
        <v>630</v>
      </c>
      <c r="Q426" s="4">
        <f t="shared" si="2644"/>
        <v>672</v>
      </c>
      <c r="R426" s="4">
        <f t="shared" si="2644"/>
        <v>714</v>
      </c>
      <c r="S426" s="4">
        <f t="shared" si="2644"/>
        <v>756</v>
      </c>
      <c r="T426" s="4">
        <f t="shared" si="2644"/>
        <v>798</v>
      </c>
      <c r="U426">
        <f t="shared" si="2644"/>
        <v>840</v>
      </c>
      <c r="V426" s="4">
        <f t="shared" si="2644"/>
        <v>882</v>
      </c>
      <c r="W426" s="4">
        <f t="shared" si="2644"/>
        <v>924</v>
      </c>
      <c r="X426" s="4">
        <f t="shared" si="2644"/>
        <v>966</v>
      </c>
      <c r="Y426" s="4">
        <f t="shared" si="2644"/>
        <v>1008</v>
      </c>
      <c r="Z426" s="4">
        <f t="shared" si="2644"/>
        <v>1050</v>
      </c>
      <c r="AA426" s="4">
        <f t="shared" si="2644"/>
        <v>1092</v>
      </c>
      <c r="AB426" s="4">
        <f t="shared" si="2644"/>
        <v>1134</v>
      </c>
      <c r="AC426" s="4">
        <f t="shared" si="2644"/>
        <v>1176</v>
      </c>
      <c r="AD426" s="4">
        <f t="shared" si="2644"/>
        <v>1218</v>
      </c>
      <c r="AE426">
        <f t="shared" si="2644"/>
        <v>1260</v>
      </c>
      <c r="AF426" s="4">
        <f t="shared" si="2644"/>
        <v>1302</v>
      </c>
      <c r="AG426" s="4">
        <f t="shared" si="2644"/>
        <v>1344</v>
      </c>
      <c r="AH426" s="4">
        <f t="shared" si="2644"/>
        <v>1386</v>
      </c>
      <c r="AI426" s="4">
        <f t="shared" si="2644"/>
        <v>1428</v>
      </c>
      <c r="AJ426" s="4">
        <f t="shared" si="2644"/>
        <v>1470</v>
      </c>
      <c r="AK426" s="4">
        <f t="shared" si="2644"/>
        <v>1512</v>
      </c>
      <c r="AL426" s="4">
        <f t="shared" si="2644"/>
        <v>1554</v>
      </c>
      <c r="AM426" s="4">
        <f t="shared" si="2644"/>
        <v>1596</v>
      </c>
      <c r="AN426" s="4">
        <f t="shared" si="2644"/>
        <v>1638</v>
      </c>
      <c r="AO426">
        <f t="shared" si="2644"/>
        <v>1680</v>
      </c>
      <c r="AP426" s="4">
        <f t="shared" si="2644"/>
        <v>1722</v>
      </c>
      <c r="AQ426" s="4">
        <f t="shared" si="2644"/>
        <v>1764</v>
      </c>
      <c r="AR426" s="4">
        <f t="shared" si="2644"/>
        <v>1806</v>
      </c>
      <c r="AS426" s="4">
        <f t="shared" si="2644"/>
        <v>1848</v>
      </c>
      <c r="AT426" s="4">
        <f t="shared" si="2644"/>
        <v>1890</v>
      </c>
      <c r="AU426" s="4">
        <f t="shared" si="2644"/>
        <v>1932</v>
      </c>
      <c r="AV426" s="4">
        <f t="shared" si="2644"/>
        <v>1974</v>
      </c>
      <c r="AW426" s="4">
        <f t="shared" si="2644"/>
        <v>2016</v>
      </c>
      <c r="AX426" s="4">
        <f t="shared" si="2644"/>
        <v>2058</v>
      </c>
      <c r="AY426">
        <f t="shared" si="2644"/>
        <v>2100</v>
      </c>
      <c r="AZ426" s="4">
        <f t="shared" si="2644"/>
        <v>2142</v>
      </c>
      <c r="BA426" s="4">
        <f t="shared" si="2644"/>
        <v>2184</v>
      </c>
      <c r="BB426" s="4">
        <f t="shared" si="2644"/>
        <v>2226</v>
      </c>
      <c r="BC426" s="4">
        <f t="shared" si="2644"/>
        <v>2268</v>
      </c>
      <c r="BD426" s="4">
        <f t="shared" si="2644"/>
        <v>2310</v>
      </c>
      <c r="BE426" s="4">
        <f t="shared" si="2644"/>
        <v>2352</v>
      </c>
      <c r="BF426" s="4">
        <f t="shared" si="2644"/>
        <v>2394</v>
      </c>
      <c r="BG426" s="4">
        <f t="shared" si="2644"/>
        <v>2436</v>
      </c>
      <c r="BH426" s="4">
        <f t="shared" si="2644"/>
        <v>2478</v>
      </c>
      <c r="BI426">
        <f t="shared" si="2644"/>
        <v>2520</v>
      </c>
      <c r="BJ426" t="s">
        <v>1</v>
      </c>
    </row>
    <row r="427" spans="1:62">
      <c r="A427" s="4" t="s">
        <v>196</v>
      </c>
      <c r="B427" s="4">
        <v>84</v>
      </c>
      <c r="C427" s="4">
        <f>B427+84</f>
        <v>168</v>
      </c>
      <c r="D427" s="4">
        <f t="shared" ref="D427:BI427" si="2645">C427+84</f>
        <v>252</v>
      </c>
      <c r="E427" s="4">
        <f t="shared" si="2645"/>
        <v>336</v>
      </c>
      <c r="F427" s="4">
        <f t="shared" si="2645"/>
        <v>420</v>
      </c>
      <c r="G427" s="4">
        <f t="shared" si="2645"/>
        <v>504</v>
      </c>
      <c r="H427" s="4">
        <f t="shared" si="2645"/>
        <v>588</v>
      </c>
      <c r="I427" s="4">
        <f t="shared" si="2645"/>
        <v>672</v>
      </c>
      <c r="J427" s="4">
        <f t="shared" si="2645"/>
        <v>756</v>
      </c>
      <c r="K427">
        <f t="shared" si="2645"/>
        <v>840</v>
      </c>
      <c r="L427" s="4">
        <f t="shared" si="2645"/>
        <v>924</v>
      </c>
      <c r="M427" s="4">
        <f t="shared" si="2645"/>
        <v>1008</v>
      </c>
      <c r="N427" s="4">
        <f t="shared" si="2645"/>
        <v>1092</v>
      </c>
      <c r="O427" s="4">
        <f t="shared" si="2645"/>
        <v>1176</v>
      </c>
      <c r="P427" s="4">
        <f t="shared" si="2645"/>
        <v>1260</v>
      </c>
      <c r="Q427" s="4">
        <f t="shared" si="2645"/>
        <v>1344</v>
      </c>
      <c r="R427" s="4">
        <f t="shared" si="2645"/>
        <v>1428</v>
      </c>
      <c r="S427" s="4">
        <f t="shared" si="2645"/>
        <v>1512</v>
      </c>
      <c r="T427" s="4">
        <f t="shared" si="2645"/>
        <v>1596</v>
      </c>
      <c r="U427">
        <f t="shared" si="2645"/>
        <v>1680</v>
      </c>
      <c r="V427" s="4">
        <f t="shared" si="2645"/>
        <v>1764</v>
      </c>
      <c r="W427" s="4">
        <f t="shared" si="2645"/>
        <v>1848</v>
      </c>
      <c r="X427" s="4">
        <f t="shared" si="2645"/>
        <v>1932</v>
      </c>
      <c r="Y427" s="4">
        <f t="shared" si="2645"/>
        <v>2016</v>
      </c>
      <c r="Z427" s="4">
        <f t="shared" si="2645"/>
        <v>2100</v>
      </c>
      <c r="AA427" s="4">
        <f t="shared" si="2645"/>
        <v>2184</v>
      </c>
      <c r="AB427" s="4">
        <f t="shared" si="2645"/>
        <v>2268</v>
      </c>
      <c r="AC427" s="4">
        <f t="shared" si="2645"/>
        <v>2352</v>
      </c>
      <c r="AD427" s="4">
        <f t="shared" si="2645"/>
        <v>2436</v>
      </c>
      <c r="AE427">
        <f t="shared" si="2645"/>
        <v>2520</v>
      </c>
      <c r="AF427" s="4">
        <f t="shared" si="2645"/>
        <v>2604</v>
      </c>
      <c r="AG427" s="4">
        <f t="shared" si="2645"/>
        <v>2688</v>
      </c>
      <c r="AH427" s="4">
        <f t="shared" si="2645"/>
        <v>2772</v>
      </c>
      <c r="AI427" s="4">
        <f t="shared" si="2645"/>
        <v>2856</v>
      </c>
      <c r="AJ427" s="4">
        <f t="shared" si="2645"/>
        <v>2940</v>
      </c>
      <c r="AK427" s="4">
        <f t="shared" si="2645"/>
        <v>3024</v>
      </c>
      <c r="AL427" s="4">
        <f t="shared" si="2645"/>
        <v>3108</v>
      </c>
      <c r="AM427" s="4">
        <f t="shared" si="2645"/>
        <v>3192</v>
      </c>
      <c r="AN427" s="4">
        <f t="shared" si="2645"/>
        <v>3276</v>
      </c>
      <c r="AO427">
        <f t="shared" si="2645"/>
        <v>3360</v>
      </c>
      <c r="AP427" s="4">
        <f t="shared" si="2645"/>
        <v>3444</v>
      </c>
      <c r="AQ427" s="4">
        <f t="shared" si="2645"/>
        <v>3528</v>
      </c>
      <c r="AR427" s="4">
        <f t="shared" si="2645"/>
        <v>3612</v>
      </c>
      <c r="AS427" s="4">
        <f t="shared" si="2645"/>
        <v>3696</v>
      </c>
      <c r="AT427" s="4">
        <f t="shared" si="2645"/>
        <v>3780</v>
      </c>
      <c r="AU427" s="4">
        <f t="shared" si="2645"/>
        <v>3864</v>
      </c>
      <c r="AV427" s="4">
        <f t="shared" si="2645"/>
        <v>3948</v>
      </c>
      <c r="AW427" s="4">
        <f t="shared" si="2645"/>
        <v>4032</v>
      </c>
      <c r="AX427" s="4">
        <f t="shared" si="2645"/>
        <v>4116</v>
      </c>
      <c r="AY427">
        <f t="shared" si="2645"/>
        <v>4200</v>
      </c>
      <c r="AZ427" s="4">
        <f t="shared" si="2645"/>
        <v>4284</v>
      </c>
      <c r="BA427" s="4">
        <f t="shared" si="2645"/>
        <v>4368</v>
      </c>
      <c r="BB427" s="4">
        <f t="shared" si="2645"/>
        <v>4452</v>
      </c>
      <c r="BC427" s="4">
        <f t="shared" si="2645"/>
        <v>4536</v>
      </c>
      <c r="BD427" s="4">
        <f t="shared" si="2645"/>
        <v>4620</v>
      </c>
      <c r="BE427" s="4">
        <f t="shared" si="2645"/>
        <v>4704</v>
      </c>
      <c r="BF427" s="4">
        <f t="shared" si="2645"/>
        <v>4788</v>
      </c>
      <c r="BG427" s="4">
        <f t="shared" si="2645"/>
        <v>4872</v>
      </c>
      <c r="BH427" s="4">
        <f t="shared" si="2645"/>
        <v>4956</v>
      </c>
      <c r="BI427">
        <f t="shared" si="2645"/>
        <v>5040</v>
      </c>
      <c r="BJ427" t="s">
        <v>1</v>
      </c>
    </row>
    <row r="428" spans="1:62">
      <c r="A428" s="4" t="s">
        <v>123</v>
      </c>
    </row>
    <row r="429" spans="1:62">
      <c r="A429" s="4" t="s">
        <v>205</v>
      </c>
    </row>
    <row r="430" spans="1:62">
      <c r="A430" s="4" t="s">
        <v>197</v>
      </c>
      <c r="B430" s="4">
        <v>15</v>
      </c>
      <c r="C430" s="4">
        <f>B430+15</f>
        <v>30</v>
      </c>
      <c r="D430" s="4">
        <f t="shared" ref="D430:BI430" si="2646">C430+15</f>
        <v>45</v>
      </c>
      <c r="E430" s="4">
        <f t="shared" si="2646"/>
        <v>60</v>
      </c>
      <c r="F430" s="4">
        <f t="shared" si="2646"/>
        <v>75</v>
      </c>
      <c r="G430" s="4">
        <f t="shared" si="2646"/>
        <v>90</v>
      </c>
      <c r="H430" s="4">
        <f t="shared" si="2646"/>
        <v>105</v>
      </c>
      <c r="I430" s="4">
        <f t="shared" si="2646"/>
        <v>120</v>
      </c>
      <c r="J430" s="4">
        <f t="shared" si="2646"/>
        <v>135</v>
      </c>
      <c r="K430">
        <f t="shared" si="2646"/>
        <v>150</v>
      </c>
      <c r="L430" s="4">
        <f t="shared" si="2646"/>
        <v>165</v>
      </c>
      <c r="M430" s="4">
        <f t="shared" si="2646"/>
        <v>180</v>
      </c>
      <c r="N430" s="4">
        <f t="shared" si="2646"/>
        <v>195</v>
      </c>
      <c r="O430" s="4">
        <f t="shared" si="2646"/>
        <v>210</v>
      </c>
      <c r="P430" s="4">
        <f t="shared" si="2646"/>
        <v>225</v>
      </c>
      <c r="Q430" s="4">
        <f t="shared" si="2646"/>
        <v>240</v>
      </c>
      <c r="R430" s="4">
        <f t="shared" si="2646"/>
        <v>255</v>
      </c>
      <c r="S430" s="4">
        <f t="shared" si="2646"/>
        <v>270</v>
      </c>
      <c r="T430" s="4">
        <f t="shared" si="2646"/>
        <v>285</v>
      </c>
      <c r="U430">
        <f t="shared" si="2646"/>
        <v>300</v>
      </c>
      <c r="V430" s="4">
        <f t="shared" si="2646"/>
        <v>315</v>
      </c>
      <c r="W430" s="4">
        <f t="shared" si="2646"/>
        <v>330</v>
      </c>
      <c r="X430" s="4">
        <f t="shared" si="2646"/>
        <v>345</v>
      </c>
      <c r="Y430" s="4">
        <f t="shared" si="2646"/>
        <v>360</v>
      </c>
      <c r="Z430" s="4">
        <f t="shared" si="2646"/>
        <v>375</v>
      </c>
      <c r="AA430" s="4">
        <f t="shared" si="2646"/>
        <v>390</v>
      </c>
      <c r="AB430" s="4">
        <f t="shared" si="2646"/>
        <v>405</v>
      </c>
      <c r="AC430" s="4">
        <f t="shared" si="2646"/>
        <v>420</v>
      </c>
      <c r="AD430" s="4">
        <f t="shared" si="2646"/>
        <v>435</v>
      </c>
      <c r="AE430">
        <f t="shared" si="2646"/>
        <v>450</v>
      </c>
      <c r="AF430" s="4">
        <f t="shared" si="2646"/>
        <v>465</v>
      </c>
      <c r="AG430" s="4">
        <f t="shared" si="2646"/>
        <v>480</v>
      </c>
      <c r="AH430" s="4">
        <f t="shared" si="2646"/>
        <v>495</v>
      </c>
      <c r="AI430" s="4">
        <f t="shared" si="2646"/>
        <v>510</v>
      </c>
      <c r="AJ430" s="4">
        <f t="shared" si="2646"/>
        <v>525</v>
      </c>
      <c r="AK430" s="4">
        <f t="shared" si="2646"/>
        <v>540</v>
      </c>
      <c r="AL430" s="4">
        <f t="shared" si="2646"/>
        <v>555</v>
      </c>
      <c r="AM430" s="4">
        <f t="shared" si="2646"/>
        <v>570</v>
      </c>
      <c r="AN430" s="4">
        <f t="shared" si="2646"/>
        <v>585</v>
      </c>
      <c r="AO430">
        <f t="shared" si="2646"/>
        <v>600</v>
      </c>
      <c r="AP430" s="4">
        <f t="shared" si="2646"/>
        <v>615</v>
      </c>
      <c r="AQ430" s="4">
        <f t="shared" si="2646"/>
        <v>630</v>
      </c>
      <c r="AR430" s="4">
        <f t="shared" si="2646"/>
        <v>645</v>
      </c>
      <c r="AS430" s="4">
        <f t="shared" si="2646"/>
        <v>660</v>
      </c>
      <c r="AT430" s="4">
        <f t="shared" si="2646"/>
        <v>675</v>
      </c>
      <c r="AU430" s="4">
        <f t="shared" si="2646"/>
        <v>690</v>
      </c>
      <c r="AV430" s="4">
        <f t="shared" si="2646"/>
        <v>705</v>
      </c>
      <c r="AW430" s="4">
        <f t="shared" si="2646"/>
        <v>720</v>
      </c>
      <c r="AX430" s="4">
        <f t="shared" si="2646"/>
        <v>735</v>
      </c>
      <c r="AY430">
        <f t="shared" si="2646"/>
        <v>750</v>
      </c>
      <c r="AZ430" s="4">
        <f t="shared" si="2646"/>
        <v>765</v>
      </c>
      <c r="BA430" s="4">
        <f t="shared" si="2646"/>
        <v>780</v>
      </c>
      <c r="BB430" s="4">
        <f t="shared" si="2646"/>
        <v>795</v>
      </c>
      <c r="BC430" s="4">
        <f t="shared" si="2646"/>
        <v>810</v>
      </c>
      <c r="BD430" s="4">
        <f t="shared" si="2646"/>
        <v>825</v>
      </c>
      <c r="BE430" s="4">
        <f t="shared" si="2646"/>
        <v>840</v>
      </c>
      <c r="BF430" s="4">
        <f t="shared" si="2646"/>
        <v>855</v>
      </c>
      <c r="BG430" s="4">
        <f t="shared" si="2646"/>
        <v>870</v>
      </c>
      <c r="BH430" s="4">
        <f t="shared" si="2646"/>
        <v>885</v>
      </c>
      <c r="BI430">
        <f t="shared" si="2646"/>
        <v>900</v>
      </c>
      <c r="BJ430" t="s">
        <v>1</v>
      </c>
    </row>
    <row r="431" spans="1:62">
      <c r="A431" s="4" t="s">
        <v>198</v>
      </c>
      <c r="B431" s="4">
        <v>60</v>
      </c>
      <c r="C431" s="4">
        <f>B431+60</f>
        <v>120</v>
      </c>
      <c r="D431" s="4">
        <f t="shared" ref="D431:BI431" si="2647">C431+60</f>
        <v>180</v>
      </c>
      <c r="E431" s="4">
        <f t="shared" si="2647"/>
        <v>240</v>
      </c>
      <c r="F431" s="4">
        <f t="shared" si="2647"/>
        <v>300</v>
      </c>
      <c r="G431" s="4">
        <f t="shared" si="2647"/>
        <v>360</v>
      </c>
      <c r="H431" s="4">
        <f t="shared" si="2647"/>
        <v>420</v>
      </c>
      <c r="I431" s="4">
        <f t="shared" si="2647"/>
        <v>480</v>
      </c>
      <c r="J431" s="4">
        <f t="shared" si="2647"/>
        <v>540</v>
      </c>
      <c r="K431">
        <f t="shared" si="2647"/>
        <v>600</v>
      </c>
      <c r="L431" s="4">
        <f t="shared" si="2647"/>
        <v>660</v>
      </c>
      <c r="M431" s="4">
        <f t="shared" si="2647"/>
        <v>720</v>
      </c>
      <c r="N431" s="4">
        <f t="shared" si="2647"/>
        <v>780</v>
      </c>
      <c r="O431" s="4">
        <f t="shared" si="2647"/>
        <v>840</v>
      </c>
      <c r="P431" s="4">
        <f t="shared" si="2647"/>
        <v>900</v>
      </c>
      <c r="Q431" s="4">
        <f t="shared" si="2647"/>
        <v>960</v>
      </c>
      <c r="R431" s="4">
        <f t="shared" si="2647"/>
        <v>1020</v>
      </c>
      <c r="S431" s="4">
        <f t="shared" si="2647"/>
        <v>1080</v>
      </c>
      <c r="T431" s="4">
        <f t="shared" si="2647"/>
        <v>1140</v>
      </c>
      <c r="U431">
        <f t="shared" si="2647"/>
        <v>1200</v>
      </c>
      <c r="V431" s="4">
        <f t="shared" si="2647"/>
        <v>1260</v>
      </c>
      <c r="W431" s="4">
        <f t="shared" si="2647"/>
        <v>1320</v>
      </c>
      <c r="X431" s="4">
        <f t="shared" si="2647"/>
        <v>1380</v>
      </c>
      <c r="Y431" s="4">
        <f t="shared" si="2647"/>
        <v>1440</v>
      </c>
      <c r="Z431" s="4">
        <f t="shared" si="2647"/>
        <v>1500</v>
      </c>
      <c r="AA431" s="4">
        <f t="shared" si="2647"/>
        <v>1560</v>
      </c>
      <c r="AB431" s="4">
        <f t="shared" si="2647"/>
        <v>1620</v>
      </c>
      <c r="AC431" s="4">
        <f t="shared" si="2647"/>
        <v>1680</v>
      </c>
      <c r="AD431" s="4">
        <f t="shared" si="2647"/>
        <v>1740</v>
      </c>
      <c r="AE431">
        <f t="shared" si="2647"/>
        <v>1800</v>
      </c>
      <c r="AF431" s="4">
        <f t="shared" si="2647"/>
        <v>1860</v>
      </c>
      <c r="AG431" s="4">
        <f t="shared" si="2647"/>
        <v>1920</v>
      </c>
      <c r="AH431" s="4">
        <f t="shared" si="2647"/>
        <v>1980</v>
      </c>
      <c r="AI431" s="4">
        <f t="shared" si="2647"/>
        <v>2040</v>
      </c>
      <c r="AJ431" s="4">
        <f t="shared" si="2647"/>
        <v>2100</v>
      </c>
      <c r="AK431" s="4">
        <f t="shared" si="2647"/>
        <v>2160</v>
      </c>
      <c r="AL431" s="4">
        <f t="shared" si="2647"/>
        <v>2220</v>
      </c>
      <c r="AM431" s="4">
        <f t="shared" si="2647"/>
        <v>2280</v>
      </c>
      <c r="AN431" s="4">
        <f t="shared" si="2647"/>
        <v>2340</v>
      </c>
      <c r="AO431">
        <f t="shared" si="2647"/>
        <v>2400</v>
      </c>
      <c r="AP431" s="4">
        <f t="shared" si="2647"/>
        <v>2460</v>
      </c>
      <c r="AQ431" s="4">
        <f t="shared" si="2647"/>
        <v>2520</v>
      </c>
      <c r="AR431" s="4">
        <f t="shared" si="2647"/>
        <v>2580</v>
      </c>
      <c r="AS431" s="4">
        <f t="shared" si="2647"/>
        <v>2640</v>
      </c>
      <c r="AT431" s="4">
        <f t="shared" si="2647"/>
        <v>2700</v>
      </c>
      <c r="AU431" s="4">
        <f t="shared" si="2647"/>
        <v>2760</v>
      </c>
      <c r="AV431" s="4">
        <f t="shared" si="2647"/>
        <v>2820</v>
      </c>
      <c r="AW431" s="4">
        <f t="shared" si="2647"/>
        <v>2880</v>
      </c>
      <c r="AX431" s="4">
        <f t="shared" si="2647"/>
        <v>2940</v>
      </c>
      <c r="AY431">
        <f t="shared" si="2647"/>
        <v>3000</v>
      </c>
      <c r="AZ431" s="4">
        <f t="shared" si="2647"/>
        <v>3060</v>
      </c>
      <c r="BA431" s="4">
        <f t="shared" si="2647"/>
        <v>3120</v>
      </c>
      <c r="BB431" s="4">
        <f t="shared" si="2647"/>
        <v>3180</v>
      </c>
      <c r="BC431" s="4">
        <f t="shared" si="2647"/>
        <v>3240</v>
      </c>
      <c r="BD431" s="4">
        <f t="shared" si="2647"/>
        <v>3300</v>
      </c>
      <c r="BE431" s="4">
        <f t="shared" si="2647"/>
        <v>3360</v>
      </c>
      <c r="BF431" s="4">
        <f t="shared" si="2647"/>
        <v>3420</v>
      </c>
      <c r="BG431" s="4">
        <f t="shared" si="2647"/>
        <v>3480</v>
      </c>
      <c r="BH431" s="4">
        <f t="shared" si="2647"/>
        <v>3540</v>
      </c>
      <c r="BI431">
        <f t="shared" si="2647"/>
        <v>3600</v>
      </c>
      <c r="BJ431" t="s">
        <v>1</v>
      </c>
    </row>
    <row r="432" spans="1:62">
      <c r="A432" s="4" t="s">
        <v>199</v>
      </c>
      <c r="B432" s="4">
        <v>120</v>
      </c>
      <c r="C432" s="4">
        <f>B432+120</f>
        <v>240</v>
      </c>
      <c r="D432" s="4">
        <f t="shared" ref="D432:BI432" si="2648">C432+120</f>
        <v>360</v>
      </c>
      <c r="E432" s="4">
        <f t="shared" si="2648"/>
        <v>480</v>
      </c>
      <c r="F432" s="4">
        <f t="shared" si="2648"/>
        <v>600</v>
      </c>
      <c r="G432" s="4">
        <f t="shared" si="2648"/>
        <v>720</v>
      </c>
      <c r="H432" s="4">
        <f t="shared" si="2648"/>
        <v>840</v>
      </c>
      <c r="I432" s="4">
        <f t="shared" si="2648"/>
        <v>960</v>
      </c>
      <c r="J432" s="4">
        <f t="shared" si="2648"/>
        <v>1080</v>
      </c>
      <c r="K432">
        <f t="shared" si="2648"/>
        <v>1200</v>
      </c>
      <c r="L432" s="4">
        <f t="shared" si="2648"/>
        <v>1320</v>
      </c>
      <c r="M432" s="4">
        <f t="shared" si="2648"/>
        <v>1440</v>
      </c>
      <c r="N432" s="4">
        <f t="shared" si="2648"/>
        <v>1560</v>
      </c>
      <c r="O432" s="4">
        <f t="shared" si="2648"/>
        <v>1680</v>
      </c>
      <c r="P432" s="4">
        <f t="shared" si="2648"/>
        <v>1800</v>
      </c>
      <c r="Q432" s="4">
        <f t="shared" si="2648"/>
        <v>1920</v>
      </c>
      <c r="R432" s="4">
        <f t="shared" si="2648"/>
        <v>2040</v>
      </c>
      <c r="S432" s="4">
        <f t="shared" si="2648"/>
        <v>2160</v>
      </c>
      <c r="T432" s="4">
        <f t="shared" si="2648"/>
        <v>2280</v>
      </c>
      <c r="U432">
        <f t="shared" si="2648"/>
        <v>2400</v>
      </c>
      <c r="V432" s="4">
        <f t="shared" si="2648"/>
        <v>2520</v>
      </c>
      <c r="W432" s="4">
        <f t="shared" si="2648"/>
        <v>2640</v>
      </c>
      <c r="X432" s="4">
        <f t="shared" si="2648"/>
        <v>2760</v>
      </c>
      <c r="Y432" s="4">
        <f t="shared" si="2648"/>
        <v>2880</v>
      </c>
      <c r="Z432" s="4">
        <f t="shared" si="2648"/>
        <v>3000</v>
      </c>
      <c r="AA432" s="4">
        <f t="shared" si="2648"/>
        <v>3120</v>
      </c>
      <c r="AB432" s="4">
        <f t="shared" si="2648"/>
        <v>3240</v>
      </c>
      <c r="AC432" s="4">
        <f t="shared" si="2648"/>
        <v>3360</v>
      </c>
      <c r="AD432" s="4">
        <f t="shared" si="2648"/>
        <v>3480</v>
      </c>
      <c r="AE432">
        <f t="shared" si="2648"/>
        <v>3600</v>
      </c>
      <c r="AF432" s="4">
        <f t="shared" si="2648"/>
        <v>3720</v>
      </c>
      <c r="AG432" s="4">
        <f t="shared" si="2648"/>
        <v>3840</v>
      </c>
      <c r="AH432" s="4">
        <f t="shared" si="2648"/>
        <v>3960</v>
      </c>
      <c r="AI432" s="4">
        <f t="shared" si="2648"/>
        <v>4080</v>
      </c>
      <c r="AJ432" s="4">
        <f t="shared" si="2648"/>
        <v>4200</v>
      </c>
      <c r="AK432" s="4">
        <f t="shared" si="2648"/>
        <v>4320</v>
      </c>
      <c r="AL432" s="4">
        <f t="shared" si="2648"/>
        <v>4440</v>
      </c>
      <c r="AM432" s="4">
        <f t="shared" si="2648"/>
        <v>4560</v>
      </c>
      <c r="AN432" s="4">
        <f t="shared" si="2648"/>
        <v>4680</v>
      </c>
      <c r="AO432">
        <f t="shared" si="2648"/>
        <v>4800</v>
      </c>
      <c r="AP432" s="4">
        <f t="shared" si="2648"/>
        <v>4920</v>
      </c>
      <c r="AQ432" s="4">
        <f t="shared" si="2648"/>
        <v>5040</v>
      </c>
      <c r="AR432" s="4">
        <f t="shared" si="2648"/>
        <v>5160</v>
      </c>
      <c r="AS432" s="4">
        <f t="shared" si="2648"/>
        <v>5280</v>
      </c>
      <c r="AT432" s="4">
        <f t="shared" si="2648"/>
        <v>5400</v>
      </c>
      <c r="AU432" s="4">
        <f t="shared" si="2648"/>
        <v>5520</v>
      </c>
      <c r="AV432" s="4">
        <f t="shared" si="2648"/>
        <v>5640</v>
      </c>
      <c r="AW432" s="4">
        <f t="shared" si="2648"/>
        <v>5760</v>
      </c>
      <c r="AX432" s="4">
        <f t="shared" si="2648"/>
        <v>5880</v>
      </c>
      <c r="AY432">
        <f t="shared" si="2648"/>
        <v>6000</v>
      </c>
      <c r="AZ432" s="4">
        <f t="shared" si="2648"/>
        <v>6120</v>
      </c>
      <c r="BA432" s="4">
        <f t="shared" si="2648"/>
        <v>6240</v>
      </c>
      <c r="BB432" s="4">
        <f t="shared" si="2648"/>
        <v>6360</v>
      </c>
      <c r="BC432" s="4">
        <f t="shared" si="2648"/>
        <v>6480</v>
      </c>
      <c r="BD432" s="4">
        <f t="shared" si="2648"/>
        <v>6600</v>
      </c>
      <c r="BE432" s="4">
        <f t="shared" si="2648"/>
        <v>6720</v>
      </c>
      <c r="BF432" s="4">
        <f t="shared" si="2648"/>
        <v>6840</v>
      </c>
      <c r="BG432" s="4">
        <f t="shared" si="2648"/>
        <v>6960</v>
      </c>
      <c r="BH432" s="4">
        <f t="shared" si="2648"/>
        <v>7080</v>
      </c>
      <c r="BI432">
        <f t="shared" si="2648"/>
        <v>7200</v>
      </c>
      <c r="BJ432" t="s">
        <v>1</v>
      </c>
    </row>
    <row r="433" spans="1:62">
      <c r="A433" s="4" t="s">
        <v>123</v>
      </c>
    </row>
    <row r="434" spans="1:62">
      <c r="A434" s="4" t="s">
        <v>117</v>
      </c>
      <c r="B434" s="4">
        <v>20</v>
      </c>
      <c r="C434" s="4">
        <f>B434+20</f>
        <v>40</v>
      </c>
      <c r="D434" s="4">
        <f t="shared" ref="D434:BI434" si="2649">C434+20</f>
        <v>60</v>
      </c>
      <c r="E434" s="4">
        <f t="shared" si="2649"/>
        <v>80</v>
      </c>
      <c r="F434" s="4">
        <f t="shared" si="2649"/>
        <v>100</v>
      </c>
      <c r="G434" s="4">
        <f t="shared" si="2649"/>
        <v>120</v>
      </c>
      <c r="H434" s="4">
        <f t="shared" si="2649"/>
        <v>140</v>
      </c>
      <c r="I434" s="4">
        <f t="shared" si="2649"/>
        <v>160</v>
      </c>
      <c r="J434" s="4">
        <f t="shared" si="2649"/>
        <v>180</v>
      </c>
      <c r="K434">
        <f t="shared" si="2649"/>
        <v>200</v>
      </c>
      <c r="L434" s="4">
        <f t="shared" si="2649"/>
        <v>220</v>
      </c>
      <c r="M434" s="4">
        <f t="shared" si="2649"/>
        <v>240</v>
      </c>
      <c r="N434" s="4">
        <f t="shared" si="2649"/>
        <v>260</v>
      </c>
      <c r="O434" s="4">
        <f t="shared" si="2649"/>
        <v>280</v>
      </c>
      <c r="P434" s="4">
        <f t="shared" si="2649"/>
        <v>300</v>
      </c>
      <c r="Q434" s="4">
        <f t="shared" si="2649"/>
        <v>320</v>
      </c>
      <c r="R434" s="4">
        <f t="shared" si="2649"/>
        <v>340</v>
      </c>
      <c r="S434" s="4">
        <f t="shared" si="2649"/>
        <v>360</v>
      </c>
      <c r="T434" s="4">
        <f t="shared" si="2649"/>
        <v>380</v>
      </c>
      <c r="U434">
        <f t="shared" si="2649"/>
        <v>400</v>
      </c>
      <c r="V434" s="4">
        <f t="shared" si="2649"/>
        <v>420</v>
      </c>
      <c r="W434" s="4">
        <f t="shared" si="2649"/>
        <v>440</v>
      </c>
      <c r="X434" s="4">
        <f t="shared" si="2649"/>
        <v>460</v>
      </c>
      <c r="Y434" s="4">
        <f t="shared" si="2649"/>
        <v>480</v>
      </c>
      <c r="Z434" s="4">
        <f t="shared" si="2649"/>
        <v>500</v>
      </c>
      <c r="AA434" s="4">
        <f t="shared" si="2649"/>
        <v>520</v>
      </c>
      <c r="AB434" s="4">
        <f t="shared" si="2649"/>
        <v>540</v>
      </c>
      <c r="AC434" s="4">
        <f t="shared" si="2649"/>
        <v>560</v>
      </c>
      <c r="AD434" s="4">
        <f t="shared" si="2649"/>
        <v>580</v>
      </c>
      <c r="AE434">
        <f t="shared" si="2649"/>
        <v>600</v>
      </c>
      <c r="AF434" s="4">
        <f t="shared" si="2649"/>
        <v>620</v>
      </c>
      <c r="AG434" s="4">
        <f t="shared" si="2649"/>
        <v>640</v>
      </c>
      <c r="AH434" s="4">
        <f t="shared" si="2649"/>
        <v>660</v>
      </c>
      <c r="AI434" s="4">
        <f t="shared" si="2649"/>
        <v>680</v>
      </c>
      <c r="AJ434" s="4">
        <f t="shared" si="2649"/>
        <v>700</v>
      </c>
      <c r="AK434" s="4">
        <f t="shared" si="2649"/>
        <v>720</v>
      </c>
      <c r="AL434" s="4">
        <f t="shared" si="2649"/>
        <v>740</v>
      </c>
      <c r="AM434" s="4">
        <f t="shared" si="2649"/>
        <v>760</v>
      </c>
      <c r="AN434" s="4">
        <f t="shared" si="2649"/>
        <v>780</v>
      </c>
      <c r="AO434">
        <f t="shared" si="2649"/>
        <v>800</v>
      </c>
      <c r="AP434" s="4">
        <f t="shared" si="2649"/>
        <v>820</v>
      </c>
      <c r="AQ434" s="4">
        <f t="shared" si="2649"/>
        <v>840</v>
      </c>
      <c r="AR434" s="4">
        <f t="shared" si="2649"/>
        <v>860</v>
      </c>
      <c r="AS434" s="4">
        <f t="shared" si="2649"/>
        <v>880</v>
      </c>
      <c r="AT434" s="4">
        <f t="shared" si="2649"/>
        <v>900</v>
      </c>
      <c r="AU434" s="4">
        <f t="shared" si="2649"/>
        <v>920</v>
      </c>
      <c r="AV434" s="4">
        <f t="shared" si="2649"/>
        <v>940</v>
      </c>
      <c r="AW434" s="4">
        <f t="shared" si="2649"/>
        <v>960</v>
      </c>
      <c r="AX434" s="4">
        <f t="shared" si="2649"/>
        <v>980</v>
      </c>
      <c r="AY434">
        <f t="shared" si="2649"/>
        <v>1000</v>
      </c>
      <c r="AZ434" s="4">
        <f t="shared" si="2649"/>
        <v>1020</v>
      </c>
      <c r="BA434" s="4">
        <f t="shared" si="2649"/>
        <v>1040</v>
      </c>
      <c r="BB434" s="4">
        <f t="shared" si="2649"/>
        <v>1060</v>
      </c>
      <c r="BC434" s="4">
        <f t="shared" si="2649"/>
        <v>1080</v>
      </c>
      <c r="BD434" s="4">
        <f t="shared" si="2649"/>
        <v>1100</v>
      </c>
      <c r="BE434" s="4">
        <f t="shared" si="2649"/>
        <v>1120</v>
      </c>
      <c r="BF434" s="4">
        <f t="shared" si="2649"/>
        <v>1140</v>
      </c>
      <c r="BG434" s="4">
        <f t="shared" si="2649"/>
        <v>1160</v>
      </c>
      <c r="BH434" s="4">
        <f t="shared" si="2649"/>
        <v>1180</v>
      </c>
      <c r="BI434">
        <f t="shared" si="2649"/>
        <v>1200</v>
      </c>
      <c r="BJ434" t="s">
        <v>1</v>
      </c>
    </row>
    <row r="435" spans="1:62">
      <c r="A435" s="4" t="s">
        <v>127</v>
      </c>
      <c r="B435" s="4">
        <v>3</v>
      </c>
      <c r="C435" s="4">
        <v>6</v>
      </c>
      <c r="D435" s="4">
        <v>9</v>
      </c>
      <c r="E435" s="4">
        <v>11</v>
      </c>
      <c r="F435" s="4">
        <f>E435+1</f>
        <v>12</v>
      </c>
      <c r="G435" s="4">
        <f t="shared" ref="G435:K435" si="2650">F435+1</f>
        <v>13</v>
      </c>
      <c r="H435" s="4">
        <f t="shared" si="2650"/>
        <v>14</v>
      </c>
      <c r="I435" s="4">
        <f t="shared" si="2650"/>
        <v>15</v>
      </c>
      <c r="J435" s="4">
        <f t="shared" si="2650"/>
        <v>16</v>
      </c>
      <c r="K435">
        <f t="shared" si="2650"/>
        <v>17</v>
      </c>
      <c r="L435" s="4">
        <f>K435</f>
        <v>17</v>
      </c>
      <c r="M435" s="4">
        <f>L435+1</f>
        <v>18</v>
      </c>
      <c r="N435" s="4">
        <f t="shared" ref="N435" si="2651">M435</f>
        <v>18</v>
      </c>
      <c r="O435" s="4">
        <f t="shared" ref="O435" si="2652">N435+1</f>
        <v>19</v>
      </c>
      <c r="P435" s="4">
        <f t="shared" ref="P435" si="2653">O435</f>
        <v>19</v>
      </c>
      <c r="Q435" s="4">
        <f t="shared" ref="Q435:AF435" si="2654">P435+1</f>
        <v>20</v>
      </c>
      <c r="R435" s="4">
        <f t="shared" ref="R435:BH435" si="2655">Q435</f>
        <v>20</v>
      </c>
      <c r="S435" s="4">
        <f t="shared" si="2655"/>
        <v>20</v>
      </c>
      <c r="T435" s="4">
        <f t="shared" si="2655"/>
        <v>20</v>
      </c>
      <c r="U435">
        <f t="shared" si="2654"/>
        <v>21</v>
      </c>
      <c r="V435" s="4">
        <f t="shared" si="2655"/>
        <v>21</v>
      </c>
      <c r="W435" s="4">
        <f t="shared" si="2655"/>
        <v>21</v>
      </c>
      <c r="X435" s="4">
        <f t="shared" si="2655"/>
        <v>21</v>
      </c>
      <c r="Y435" s="4">
        <f t="shared" si="2654"/>
        <v>22</v>
      </c>
      <c r="Z435" s="4">
        <f t="shared" si="2655"/>
        <v>22</v>
      </c>
      <c r="AA435" s="4">
        <f t="shared" si="2655"/>
        <v>22</v>
      </c>
      <c r="AB435" s="4">
        <f t="shared" si="2655"/>
        <v>22</v>
      </c>
      <c r="AC435" s="4">
        <f t="shared" si="2655"/>
        <v>22</v>
      </c>
      <c r="AD435" s="4">
        <f t="shared" si="2655"/>
        <v>22</v>
      </c>
      <c r="AE435">
        <f t="shared" si="2655"/>
        <v>22</v>
      </c>
      <c r="AF435" s="4">
        <f t="shared" si="2654"/>
        <v>23</v>
      </c>
      <c r="AG435" s="4">
        <f t="shared" si="2655"/>
        <v>23</v>
      </c>
      <c r="AH435" s="4">
        <f t="shared" si="2655"/>
        <v>23</v>
      </c>
      <c r="AI435" s="4">
        <f t="shared" si="2655"/>
        <v>23</v>
      </c>
      <c r="AJ435" s="4">
        <f t="shared" si="2655"/>
        <v>23</v>
      </c>
      <c r="AK435" s="4">
        <f t="shared" si="2655"/>
        <v>23</v>
      </c>
      <c r="AL435" s="4">
        <f t="shared" si="2655"/>
        <v>23</v>
      </c>
      <c r="AM435" s="4">
        <f t="shared" si="2655"/>
        <v>23</v>
      </c>
      <c r="AN435" s="4">
        <f t="shared" si="2655"/>
        <v>23</v>
      </c>
      <c r="AO435">
        <f t="shared" si="2655"/>
        <v>23</v>
      </c>
      <c r="AP435" s="4">
        <f t="shared" si="2655"/>
        <v>23</v>
      </c>
      <c r="AQ435" s="4">
        <f>AP435+1</f>
        <v>24</v>
      </c>
      <c r="AR435" s="4">
        <f t="shared" si="2655"/>
        <v>24</v>
      </c>
      <c r="AS435" s="4">
        <f t="shared" si="2655"/>
        <v>24</v>
      </c>
      <c r="AT435" s="4">
        <f t="shared" si="2655"/>
        <v>24</v>
      </c>
      <c r="AU435" s="4">
        <f t="shared" si="2655"/>
        <v>24</v>
      </c>
      <c r="AV435" s="4">
        <f t="shared" si="2655"/>
        <v>24</v>
      </c>
      <c r="AW435" s="4">
        <f t="shared" si="2655"/>
        <v>24</v>
      </c>
      <c r="AX435" s="4">
        <f t="shared" si="2655"/>
        <v>24</v>
      </c>
      <c r="AY435">
        <f t="shared" si="2655"/>
        <v>24</v>
      </c>
      <c r="AZ435" s="4">
        <f t="shared" si="2655"/>
        <v>24</v>
      </c>
      <c r="BA435" s="4">
        <f t="shared" si="2655"/>
        <v>24</v>
      </c>
      <c r="BB435" s="4">
        <f t="shared" si="2655"/>
        <v>24</v>
      </c>
      <c r="BC435" s="4">
        <f t="shared" si="2655"/>
        <v>24</v>
      </c>
      <c r="BD435" s="4">
        <f t="shared" si="2655"/>
        <v>24</v>
      </c>
      <c r="BE435" s="4">
        <f t="shared" si="2655"/>
        <v>24</v>
      </c>
      <c r="BF435" s="4">
        <f t="shared" si="2655"/>
        <v>24</v>
      </c>
      <c r="BG435" s="4">
        <f t="shared" si="2655"/>
        <v>24</v>
      </c>
      <c r="BH435" s="4">
        <f t="shared" si="2655"/>
        <v>24</v>
      </c>
      <c r="BI435">
        <f>BH435+1</f>
        <v>25</v>
      </c>
      <c r="BJ435" t="s">
        <v>1</v>
      </c>
    </row>
    <row r="436" spans="1:62">
      <c r="A436" s="4" t="s">
        <v>4</v>
      </c>
      <c r="B436" s="4">
        <v>7.5</v>
      </c>
      <c r="C436" s="4">
        <f>B436+0.5</f>
        <v>8</v>
      </c>
      <c r="D436" s="4">
        <f t="shared" ref="D436:AK436" si="2656">C436+0.5</f>
        <v>8.5</v>
      </c>
      <c r="E436" s="4">
        <f t="shared" si="2656"/>
        <v>9</v>
      </c>
      <c r="F436" s="4">
        <f t="shared" si="2656"/>
        <v>9.5</v>
      </c>
      <c r="G436" s="4">
        <f t="shared" si="2656"/>
        <v>10</v>
      </c>
      <c r="H436" s="4">
        <f t="shared" si="2656"/>
        <v>10.5</v>
      </c>
      <c r="I436" s="4">
        <f t="shared" si="2656"/>
        <v>11</v>
      </c>
      <c r="J436" s="4">
        <f t="shared" si="2656"/>
        <v>11.5</v>
      </c>
      <c r="K436">
        <f t="shared" si="2656"/>
        <v>12</v>
      </c>
      <c r="L436" s="4">
        <f t="shared" si="2656"/>
        <v>12.5</v>
      </c>
      <c r="M436" s="4">
        <f t="shared" si="2656"/>
        <v>13</v>
      </c>
      <c r="N436" s="4">
        <f t="shared" si="2656"/>
        <v>13.5</v>
      </c>
      <c r="O436" s="4">
        <f t="shared" si="2656"/>
        <v>14</v>
      </c>
      <c r="P436" s="4">
        <f t="shared" si="2656"/>
        <v>14.5</v>
      </c>
      <c r="Q436" s="4">
        <f t="shared" si="2656"/>
        <v>15</v>
      </c>
      <c r="R436" s="4">
        <f t="shared" si="2656"/>
        <v>15.5</v>
      </c>
      <c r="S436" s="4">
        <f t="shared" si="2656"/>
        <v>16</v>
      </c>
      <c r="T436" s="4">
        <f t="shared" si="2656"/>
        <v>16.5</v>
      </c>
      <c r="U436">
        <f t="shared" si="2656"/>
        <v>17</v>
      </c>
      <c r="V436" s="4">
        <f t="shared" si="2656"/>
        <v>17.5</v>
      </c>
      <c r="W436" s="4">
        <f t="shared" si="2656"/>
        <v>18</v>
      </c>
      <c r="X436" s="4">
        <f t="shared" si="2656"/>
        <v>18.5</v>
      </c>
      <c r="Y436" s="4">
        <f t="shared" si="2656"/>
        <v>19</v>
      </c>
      <c r="Z436" s="4">
        <f t="shared" si="2656"/>
        <v>19.5</v>
      </c>
      <c r="AA436" s="4">
        <f t="shared" si="2656"/>
        <v>20</v>
      </c>
      <c r="AB436" s="4">
        <f t="shared" si="2656"/>
        <v>20.5</v>
      </c>
      <c r="AC436" s="4">
        <f t="shared" si="2656"/>
        <v>21</v>
      </c>
      <c r="AD436" s="4">
        <f t="shared" si="2656"/>
        <v>21.5</v>
      </c>
      <c r="AE436">
        <f t="shared" si="2656"/>
        <v>22</v>
      </c>
      <c r="AF436" s="4">
        <f t="shared" si="2656"/>
        <v>22.5</v>
      </c>
      <c r="AG436" s="4">
        <f t="shared" si="2656"/>
        <v>23</v>
      </c>
      <c r="AH436" s="4">
        <f t="shared" si="2656"/>
        <v>23.5</v>
      </c>
      <c r="AI436" s="4">
        <f t="shared" si="2656"/>
        <v>24</v>
      </c>
      <c r="AJ436" s="4">
        <f t="shared" si="2656"/>
        <v>24.5</v>
      </c>
      <c r="AK436" s="4">
        <f t="shared" si="2656"/>
        <v>25</v>
      </c>
      <c r="AL436" s="4">
        <f>AK436</f>
        <v>25</v>
      </c>
      <c r="AM436" s="4">
        <f>AL436+1</f>
        <v>26</v>
      </c>
      <c r="AN436" s="4">
        <f t="shared" ref="AN436" si="2657">AM436</f>
        <v>26</v>
      </c>
      <c r="AO436">
        <f t="shared" ref="AO436" si="2658">AN436+1</f>
        <v>27</v>
      </c>
      <c r="AP436" s="4">
        <f t="shared" ref="AP436" si="2659">AO436</f>
        <v>27</v>
      </c>
      <c r="AQ436" s="4">
        <f t="shared" ref="AQ436" si="2660">AP436+1</f>
        <v>28</v>
      </c>
      <c r="AR436" s="4">
        <f t="shared" ref="AR436" si="2661">AQ436</f>
        <v>28</v>
      </c>
      <c r="AS436" s="4">
        <f t="shared" ref="AS436" si="2662">AR436+1</f>
        <v>29</v>
      </c>
      <c r="AT436" s="4">
        <f t="shared" ref="AT436" si="2663">AS436</f>
        <v>29</v>
      </c>
      <c r="AU436" s="4">
        <f t="shared" ref="AU436" si="2664">AT436+1</f>
        <v>30</v>
      </c>
      <c r="AV436" s="4">
        <f t="shared" ref="AV436" si="2665">AU436</f>
        <v>30</v>
      </c>
      <c r="AW436" s="4">
        <f t="shared" ref="AW436" si="2666">AV436+1</f>
        <v>31</v>
      </c>
      <c r="AX436" s="4">
        <f t="shared" ref="AX436" si="2667">AW436</f>
        <v>31</v>
      </c>
      <c r="AY436">
        <f t="shared" ref="AY436" si="2668">AX436+1</f>
        <v>32</v>
      </c>
      <c r="AZ436" s="4">
        <f t="shared" ref="AZ436" si="2669">AY436</f>
        <v>32</v>
      </c>
      <c r="BA436" s="4">
        <f t="shared" ref="BA436" si="2670">AZ436+1</f>
        <v>33</v>
      </c>
      <c r="BB436" s="4">
        <f t="shared" ref="BB436" si="2671">BA436</f>
        <v>33</v>
      </c>
      <c r="BC436" s="4">
        <f t="shared" ref="BC436" si="2672">BB436+1</f>
        <v>34</v>
      </c>
      <c r="BD436" s="4">
        <f t="shared" ref="BD436" si="2673">BC436</f>
        <v>34</v>
      </c>
      <c r="BE436" s="4">
        <f t="shared" ref="BE436" si="2674">BD436+1</f>
        <v>35</v>
      </c>
      <c r="BF436" s="4">
        <f t="shared" ref="BF436" si="2675">BE436</f>
        <v>35</v>
      </c>
      <c r="BG436" s="4">
        <f t="shared" ref="BG436" si="2676">BF436+1</f>
        <v>36</v>
      </c>
      <c r="BH436" s="4">
        <f t="shared" ref="BH436" si="2677">BG436</f>
        <v>36</v>
      </c>
      <c r="BI436">
        <f t="shared" ref="BI436" si="2678">BH436+1</f>
        <v>37</v>
      </c>
      <c r="BJ436" t="s">
        <v>1</v>
      </c>
    </row>
    <row r="437" spans="1:62">
      <c r="A437" s="4" t="s">
        <v>5</v>
      </c>
    </row>
    <row r="438" spans="1:62">
      <c r="A438" s="4" t="s">
        <v>480</v>
      </c>
    </row>
    <row r="439" spans="1:62">
      <c r="A439" s="4" t="s">
        <v>128</v>
      </c>
      <c r="B439" s="4" t="s">
        <v>1</v>
      </c>
    </row>
    <row r="440" spans="1:62">
      <c r="A440" s="4" t="s">
        <v>129</v>
      </c>
      <c r="B440" s="4">
        <v>10</v>
      </c>
      <c r="C440" s="4">
        <f>B440+10</f>
        <v>20</v>
      </c>
      <c r="D440" s="4">
        <f t="shared" ref="D440:Z440" si="2679">C440+10</f>
        <v>30</v>
      </c>
      <c r="E440" s="4">
        <f t="shared" si="2679"/>
        <v>40</v>
      </c>
      <c r="F440" s="4">
        <f t="shared" si="2679"/>
        <v>50</v>
      </c>
      <c r="G440" s="4">
        <f t="shared" si="2679"/>
        <v>60</v>
      </c>
      <c r="H440" s="4">
        <f t="shared" si="2679"/>
        <v>70</v>
      </c>
      <c r="I440" s="4">
        <f t="shared" si="2679"/>
        <v>80</v>
      </c>
      <c r="J440" s="4">
        <f t="shared" si="2679"/>
        <v>90</v>
      </c>
      <c r="K440">
        <f t="shared" si="2679"/>
        <v>100</v>
      </c>
      <c r="L440" s="4">
        <f t="shared" si="2679"/>
        <v>110</v>
      </c>
      <c r="M440" s="4">
        <f t="shared" si="2679"/>
        <v>120</v>
      </c>
      <c r="N440" s="4">
        <f t="shared" si="2679"/>
        <v>130</v>
      </c>
      <c r="O440" s="4">
        <f t="shared" si="2679"/>
        <v>140</v>
      </c>
      <c r="P440" s="4">
        <f t="shared" si="2679"/>
        <v>150</v>
      </c>
      <c r="Q440" s="4">
        <f t="shared" si="2679"/>
        <v>160</v>
      </c>
      <c r="R440" s="4">
        <f t="shared" si="2679"/>
        <v>170</v>
      </c>
      <c r="S440" s="4">
        <f t="shared" si="2679"/>
        <v>180</v>
      </c>
      <c r="T440" s="4">
        <f t="shared" si="2679"/>
        <v>190</v>
      </c>
      <c r="U440">
        <f t="shared" si="2679"/>
        <v>200</v>
      </c>
      <c r="V440" s="4">
        <f t="shared" si="2679"/>
        <v>210</v>
      </c>
      <c r="W440" s="4">
        <f t="shared" si="2679"/>
        <v>220</v>
      </c>
      <c r="X440" s="4">
        <f t="shared" si="2679"/>
        <v>230</v>
      </c>
      <c r="Y440" s="4">
        <f t="shared" si="2679"/>
        <v>240</v>
      </c>
      <c r="Z440" s="4">
        <f t="shared" si="2679"/>
        <v>250</v>
      </c>
      <c r="AA440" s="4">
        <f t="shared" ref="AA440:BI440" si="2680">Z440+10</f>
        <v>260</v>
      </c>
      <c r="AB440" s="4">
        <f t="shared" si="2680"/>
        <v>270</v>
      </c>
      <c r="AC440" s="4">
        <f t="shared" si="2680"/>
        <v>280</v>
      </c>
      <c r="AD440" s="4">
        <f t="shared" si="2680"/>
        <v>290</v>
      </c>
      <c r="AE440">
        <f t="shared" si="2680"/>
        <v>300</v>
      </c>
      <c r="AF440" s="4">
        <f t="shared" si="2680"/>
        <v>310</v>
      </c>
      <c r="AG440" s="4">
        <f t="shared" si="2680"/>
        <v>320</v>
      </c>
      <c r="AH440" s="4">
        <f t="shared" si="2680"/>
        <v>330</v>
      </c>
      <c r="AI440" s="4">
        <f t="shared" si="2680"/>
        <v>340</v>
      </c>
      <c r="AJ440" s="4">
        <f t="shared" si="2680"/>
        <v>350</v>
      </c>
      <c r="AK440" s="4">
        <f t="shared" si="2680"/>
        <v>360</v>
      </c>
      <c r="AL440" s="4">
        <f t="shared" si="2680"/>
        <v>370</v>
      </c>
      <c r="AM440" s="4">
        <f t="shared" si="2680"/>
        <v>380</v>
      </c>
      <c r="AN440" s="4">
        <f t="shared" si="2680"/>
        <v>390</v>
      </c>
      <c r="AO440">
        <f t="shared" si="2680"/>
        <v>400</v>
      </c>
      <c r="AP440" s="4">
        <f t="shared" si="2680"/>
        <v>410</v>
      </c>
      <c r="AQ440" s="4">
        <f t="shared" si="2680"/>
        <v>420</v>
      </c>
      <c r="AR440" s="4">
        <f t="shared" si="2680"/>
        <v>430</v>
      </c>
      <c r="AS440" s="4">
        <f t="shared" si="2680"/>
        <v>440</v>
      </c>
      <c r="AT440" s="4">
        <f t="shared" si="2680"/>
        <v>450</v>
      </c>
      <c r="AU440" s="4">
        <f t="shared" si="2680"/>
        <v>460</v>
      </c>
      <c r="AV440" s="4">
        <f t="shared" si="2680"/>
        <v>470</v>
      </c>
      <c r="AW440" s="4">
        <f t="shared" si="2680"/>
        <v>480</v>
      </c>
      <c r="AX440" s="4">
        <f t="shared" si="2680"/>
        <v>490</v>
      </c>
      <c r="AY440">
        <f t="shared" si="2680"/>
        <v>500</v>
      </c>
      <c r="AZ440" s="4">
        <f t="shared" si="2680"/>
        <v>510</v>
      </c>
      <c r="BA440" s="4">
        <f t="shared" si="2680"/>
        <v>520</v>
      </c>
      <c r="BB440" s="4">
        <f t="shared" si="2680"/>
        <v>530</v>
      </c>
      <c r="BC440" s="4">
        <f t="shared" si="2680"/>
        <v>540</v>
      </c>
      <c r="BD440" s="4">
        <f t="shared" si="2680"/>
        <v>550</v>
      </c>
      <c r="BE440" s="4">
        <f t="shared" si="2680"/>
        <v>560</v>
      </c>
      <c r="BF440" s="4">
        <f t="shared" si="2680"/>
        <v>570</v>
      </c>
      <c r="BG440" s="4">
        <f t="shared" si="2680"/>
        <v>580</v>
      </c>
      <c r="BH440" s="4">
        <f t="shared" si="2680"/>
        <v>590</v>
      </c>
      <c r="BI440">
        <f t="shared" si="2680"/>
        <v>600</v>
      </c>
      <c r="BJ440" t="s">
        <v>1</v>
      </c>
    </row>
    <row r="441" spans="1:62">
      <c r="A441" s="4" t="s">
        <v>130</v>
      </c>
      <c r="B441" s="4">
        <v>25</v>
      </c>
      <c r="C441" s="4">
        <f>B441+25</f>
        <v>50</v>
      </c>
      <c r="D441" s="4">
        <f t="shared" ref="D441:Z441" si="2681">C441+25</f>
        <v>75</v>
      </c>
      <c r="E441" s="4">
        <f t="shared" si="2681"/>
        <v>100</v>
      </c>
      <c r="F441" s="4">
        <f t="shared" si="2681"/>
        <v>125</v>
      </c>
      <c r="G441" s="4">
        <f t="shared" si="2681"/>
        <v>150</v>
      </c>
      <c r="H441" s="4">
        <f t="shared" si="2681"/>
        <v>175</v>
      </c>
      <c r="I441" s="4">
        <f t="shared" si="2681"/>
        <v>200</v>
      </c>
      <c r="J441" s="4">
        <f t="shared" si="2681"/>
        <v>225</v>
      </c>
      <c r="K441">
        <f t="shared" si="2681"/>
        <v>250</v>
      </c>
      <c r="L441" s="4">
        <f t="shared" si="2681"/>
        <v>275</v>
      </c>
      <c r="M441" s="4">
        <f t="shared" si="2681"/>
        <v>300</v>
      </c>
      <c r="N441" s="4">
        <f t="shared" si="2681"/>
        <v>325</v>
      </c>
      <c r="O441" s="4">
        <f t="shared" si="2681"/>
        <v>350</v>
      </c>
      <c r="P441" s="4">
        <f t="shared" si="2681"/>
        <v>375</v>
      </c>
      <c r="Q441" s="4">
        <f t="shared" si="2681"/>
        <v>400</v>
      </c>
      <c r="R441" s="4">
        <f t="shared" si="2681"/>
        <v>425</v>
      </c>
      <c r="S441" s="4">
        <f t="shared" si="2681"/>
        <v>450</v>
      </c>
      <c r="T441" s="4">
        <f t="shared" si="2681"/>
        <v>475</v>
      </c>
      <c r="U441">
        <f t="shared" si="2681"/>
        <v>500</v>
      </c>
      <c r="V441" s="4">
        <f t="shared" si="2681"/>
        <v>525</v>
      </c>
      <c r="W441" s="4">
        <f t="shared" si="2681"/>
        <v>550</v>
      </c>
      <c r="X441" s="4">
        <f t="shared" si="2681"/>
        <v>575</v>
      </c>
      <c r="Y441" s="4">
        <f t="shared" si="2681"/>
        <v>600</v>
      </c>
      <c r="Z441" s="4">
        <f t="shared" si="2681"/>
        <v>625</v>
      </c>
      <c r="AA441" s="4">
        <f t="shared" ref="AA441:BI441" si="2682">Z441+25</f>
        <v>650</v>
      </c>
      <c r="AB441" s="4">
        <f t="shared" si="2682"/>
        <v>675</v>
      </c>
      <c r="AC441" s="4">
        <f t="shared" si="2682"/>
        <v>700</v>
      </c>
      <c r="AD441" s="4">
        <f t="shared" si="2682"/>
        <v>725</v>
      </c>
      <c r="AE441">
        <f t="shared" si="2682"/>
        <v>750</v>
      </c>
      <c r="AF441" s="4">
        <f t="shared" si="2682"/>
        <v>775</v>
      </c>
      <c r="AG441" s="4">
        <f t="shared" si="2682"/>
        <v>800</v>
      </c>
      <c r="AH441" s="4">
        <f t="shared" si="2682"/>
        <v>825</v>
      </c>
      <c r="AI441" s="4">
        <f t="shared" si="2682"/>
        <v>850</v>
      </c>
      <c r="AJ441" s="4">
        <f t="shared" si="2682"/>
        <v>875</v>
      </c>
      <c r="AK441" s="4">
        <f t="shared" si="2682"/>
        <v>900</v>
      </c>
      <c r="AL441" s="4">
        <f t="shared" si="2682"/>
        <v>925</v>
      </c>
      <c r="AM441" s="4">
        <f t="shared" si="2682"/>
        <v>950</v>
      </c>
      <c r="AN441" s="4">
        <f t="shared" si="2682"/>
        <v>975</v>
      </c>
      <c r="AO441">
        <f t="shared" si="2682"/>
        <v>1000</v>
      </c>
      <c r="AP441" s="4">
        <f t="shared" si="2682"/>
        <v>1025</v>
      </c>
      <c r="AQ441" s="4">
        <f t="shared" si="2682"/>
        <v>1050</v>
      </c>
      <c r="AR441" s="4">
        <f t="shared" si="2682"/>
        <v>1075</v>
      </c>
      <c r="AS441" s="4">
        <f t="shared" si="2682"/>
        <v>1100</v>
      </c>
      <c r="AT441" s="4">
        <f t="shared" si="2682"/>
        <v>1125</v>
      </c>
      <c r="AU441" s="4">
        <f t="shared" si="2682"/>
        <v>1150</v>
      </c>
      <c r="AV441" s="4">
        <f t="shared" si="2682"/>
        <v>1175</v>
      </c>
      <c r="AW441" s="4">
        <f t="shared" si="2682"/>
        <v>1200</v>
      </c>
      <c r="AX441" s="4">
        <f t="shared" si="2682"/>
        <v>1225</v>
      </c>
      <c r="AY441">
        <f t="shared" si="2682"/>
        <v>1250</v>
      </c>
      <c r="AZ441" s="4">
        <f t="shared" si="2682"/>
        <v>1275</v>
      </c>
      <c r="BA441" s="4">
        <f t="shared" si="2682"/>
        <v>1300</v>
      </c>
      <c r="BB441" s="4">
        <f t="shared" si="2682"/>
        <v>1325</v>
      </c>
      <c r="BC441" s="4">
        <f t="shared" si="2682"/>
        <v>1350</v>
      </c>
      <c r="BD441" s="4">
        <f t="shared" si="2682"/>
        <v>1375</v>
      </c>
      <c r="BE441" s="4">
        <f t="shared" si="2682"/>
        <v>1400</v>
      </c>
      <c r="BF441" s="4">
        <f t="shared" si="2682"/>
        <v>1425</v>
      </c>
      <c r="BG441" s="4">
        <f t="shared" si="2682"/>
        <v>1450</v>
      </c>
      <c r="BH441" s="4">
        <f t="shared" si="2682"/>
        <v>1475</v>
      </c>
      <c r="BI441">
        <f t="shared" si="2682"/>
        <v>1500</v>
      </c>
      <c r="BJ441" t="s">
        <v>1</v>
      </c>
    </row>
    <row r="442" spans="1:62">
      <c r="A442" s="4" t="s">
        <v>131</v>
      </c>
      <c r="B442" s="4">
        <v>6</v>
      </c>
      <c r="C442" s="4">
        <f>B442+4</f>
        <v>10</v>
      </c>
      <c r="D442" s="4">
        <f t="shared" ref="D442" si="2683">C442+4</f>
        <v>14</v>
      </c>
      <c r="E442" s="4">
        <f>D442+3</f>
        <v>17</v>
      </c>
      <c r="F442" s="4">
        <f>E442+3</f>
        <v>20</v>
      </c>
      <c r="G442" s="4">
        <f>F442+2</f>
        <v>22</v>
      </c>
      <c r="H442" s="4">
        <f>G442+1</f>
        <v>23</v>
      </c>
      <c r="I442" s="4">
        <f t="shared" ref="I442:Y442" si="2684">H442+1</f>
        <v>24</v>
      </c>
      <c r="J442" s="4">
        <f>I442+2</f>
        <v>26</v>
      </c>
      <c r="K442">
        <f t="shared" si="2684"/>
        <v>27</v>
      </c>
      <c r="L442" s="4">
        <f t="shared" si="2684"/>
        <v>28</v>
      </c>
      <c r="M442" s="4">
        <f t="shared" si="2684"/>
        <v>29</v>
      </c>
      <c r="N442" s="4">
        <f t="shared" si="2684"/>
        <v>30</v>
      </c>
      <c r="O442" s="4">
        <f>N442</f>
        <v>30</v>
      </c>
      <c r="P442" s="4">
        <f t="shared" si="2684"/>
        <v>31</v>
      </c>
      <c r="Q442" s="4">
        <f t="shared" si="2684"/>
        <v>32</v>
      </c>
      <c r="R442" s="4">
        <f>Q442</f>
        <v>32</v>
      </c>
      <c r="S442" s="4">
        <f>R442</f>
        <v>32</v>
      </c>
      <c r="T442" s="4">
        <f t="shared" si="2684"/>
        <v>33</v>
      </c>
      <c r="U442">
        <f>T442</f>
        <v>33</v>
      </c>
      <c r="V442" s="4">
        <f t="shared" si="2684"/>
        <v>34</v>
      </c>
      <c r="W442" s="4">
        <f>V442</f>
        <v>34</v>
      </c>
      <c r="X442" s="4">
        <f>W442</f>
        <v>34</v>
      </c>
      <c r="Y442" s="4">
        <f t="shared" si="2684"/>
        <v>35</v>
      </c>
      <c r="Z442" s="4">
        <f t="shared" ref="Z442:AL442" si="2685">Y442</f>
        <v>35</v>
      </c>
      <c r="AA442" s="4">
        <f t="shared" si="2685"/>
        <v>35</v>
      </c>
      <c r="AB442" s="4">
        <f>AA442+1</f>
        <v>36</v>
      </c>
      <c r="AC442" s="4">
        <f>AB442</f>
        <v>36</v>
      </c>
      <c r="AD442" s="4">
        <f t="shared" ref="AD442:AK442" si="2686">AC442</f>
        <v>36</v>
      </c>
      <c r="AE442">
        <f t="shared" si="2686"/>
        <v>36</v>
      </c>
      <c r="AF442" s="4">
        <f t="shared" si="2686"/>
        <v>36</v>
      </c>
      <c r="AG442" s="4">
        <f t="shared" si="2686"/>
        <v>36</v>
      </c>
      <c r="AH442" s="4">
        <f>AG442+1</f>
        <v>37</v>
      </c>
      <c r="AI442" s="4">
        <f t="shared" si="2686"/>
        <v>37</v>
      </c>
      <c r="AJ442" s="4">
        <f t="shared" si="2686"/>
        <v>37</v>
      </c>
      <c r="AK442" s="4">
        <f t="shared" si="2686"/>
        <v>37</v>
      </c>
      <c r="AL442" s="4">
        <f t="shared" si="2685"/>
        <v>37</v>
      </c>
      <c r="AM442" s="4">
        <f>AL442+1</f>
        <v>38</v>
      </c>
      <c r="AN442" s="4">
        <f t="shared" ref="AN442:BH442" si="2687">AM442</f>
        <v>38</v>
      </c>
      <c r="AO442">
        <f t="shared" si="2687"/>
        <v>38</v>
      </c>
      <c r="AP442" s="4">
        <f t="shared" si="2687"/>
        <v>38</v>
      </c>
      <c r="AQ442" s="4">
        <f t="shared" si="2687"/>
        <v>38</v>
      </c>
      <c r="AR442" s="4">
        <f t="shared" si="2687"/>
        <v>38</v>
      </c>
      <c r="AS442" s="4">
        <f t="shared" si="2687"/>
        <v>38</v>
      </c>
      <c r="AT442" s="4">
        <f t="shared" si="2687"/>
        <v>38</v>
      </c>
      <c r="AU442" s="4">
        <f t="shared" si="2687"/>
        <v>38</v>
      </c>
      <c r="AV442" s="4">
        <f t="shared" si="2687"/>
        <v>38</v>
      </c>
      <c r="AW442" s="4">
        <f t="shared" si="2687"/>
        <v>38</v>
      </c>
      <c r="AX442" s="4">
        <f>AW442+1</f>
        <v>39</v>
      </c>
      <c r="AY442">
        <f t="shared" si="2687"/>
        <v>39</v>
      </c>
      <c r="AZ442" s="4">
        <f t="shared" si="2687"/>
        <v>39</v>
      </c>
      <c r="BA442" s="4">
        <f t="shared" si="2687"/>
        <v>39</v>
      </c>
      <c r="BB442" s="4">
        <f t="shared" si="2687"/>
        <v>39</v>
      </c>
      <c r="BC442" s="4">
        <f t="shared" si="2687"/>
        <v>39</v>
      </c>
      <c r="BD442" s="4">
        <f t="shared" si="2687"/>
        <v>39</v>
      </c>
      <c r="BE442" s="4">
        <f t="shared" si="2687"/>
        <v>39</v>
      </c>
      <c r="BF442" s="4">
        <f t="shared" si="2687"/>
        <v>39</v>
      </c>
      <c r="BG442" s="4">
        <f t="shared" si="2687"/>
        <v>39</v>
      </c>
      <c r="BH442" s="4">
        <f t="shared" si="2687"/>
        <v>39</v>
      </c>
      <c r="BI442">
        <f>BH442+1</f>
        <v>40</v>
      </c>
      <c r="BJ442" t="s">
        <v>1</v>
      </c>
    </row>
    <row r="443" spans="1:62">
      <c r="A443" s="4" t="s">
        <v>5</v>
      </c>
    </row>
    <row r="444" spans="1:62">
      <c r="A444" s="4" t="s">
        <v>481</v>
      </c>
    </row>
    <row r="445" spans="1:62">
      <c r="A445" s="4" t="s">
        <v>132</v>
      </c>
      <c r="B445" s="4" t="s">
        <v>1</v>
      </c>
    </row>
    <row r="446" spans="1:62">
      <c r="A446" s="4" t="s">
        <v>133</v>
      </c>
      <c r="B446" s="4">
        <v>5</v>
      </c>
      <c r="C446" s="4">
        <f>B446+2</f>
        <v>7</v>
      </c>
      <c r="D446" s="4">
        <f t="shared" ref="D446:I446" si="2688">C446+2</f>
        <v>9</v>
      </c>
      <c r="E446" s="4">
        <f t="shared" si="2688"/>
        <v>11</v>
      </c>
      <c r="F446" s="4">
        <f t="shared" si="2688"/>
        <v>13</v>
      </c>
      <c r="G446" s="4">
        <f t="shared" si="2688"/>
        <v>15</v>
      </c>
      <c r="H446" s="4">
        <f t="shared" si="2688"/>
        <v>17</v>
      </c>
      <c r="I446" s="4">
        <f t="shared" si="2688"/>
        <v>19</v>
      </c>
      <c r="J446" s="4">
        <f>I446+4</f>
        <v>23</v>
      </c>
      <c r="K446">
        <f t="shared" ref="K446:Q446" si="2689">J446+4</f>
        <v>27</v>
      </c>
      <c r="L446" s="4">
        <f t="shared" si="2689"/>
        <v>31</v>
      </c>
      <c r="M446" s="4">
        <f t="shared" si="2689"/>
        <v>35</v>
      </c>
      <c r="N446" s="4">
        <f t="shared" si="2689"/>
        <v>39</v>
      </c>
      <c r="O446" s="4">
        <f t="shared" si="2689"/>
        <v>43</v>
      </c>
      <c r="P446" s="4">
        <f t="shared" si="2689"/>
        <v>47</v>
      </c>
      <c r="Q446" s="4">
        <f t="shared" si="2689"/>
        <v>51</v>
      </c>
      <c r="R446" s="4">
        <f>Q446+7</f>
        <v>58</v>
      </c>
      <c r="S446" s="4">
        <f t="shared" ref="S446:W446" si="2690">R446+7</f>
        <v>65</v>
      </c>
      <c r="T446" s="4">
        <f t="shared" si="2690"/>
        <v>72</v>
      </c>
      <c r="U446">
        <f t="shared" si="2690"/>
        <v>79</v>
      </c>
      <c r="V446" s="4">
        <f t="shared" si="2690"/>
        <v>86</v>
      </c>
      <c r="W446" s="4">
        <f t="shared" si="2690"/>
        <v>93</v>
      </c>
      <c r="X446" s="4">
        <f>W446+10</f>
        <v>103</v>
      </c>
      <c r="Y446" s="4">
        <f t="shared" ref="Y446:AC446" si="2691">X446+10</f>
        <v>113</v>
      </c>
      <c r="Z446" s="4">
        <f t="shared" si="2691"/>
        <v>123</v>
      </c>
      <c r="AA446" s="4">
        <f t="shared" si="2691"/>
        <v>133</v>
      </c>
      <c r="AB446" s="4">
        <f t="shared" si="2691"/>
        <v>143</v>
      </c>
      <c r="AC446" s="4">
        <f t="shared" si="2691"/>
        <v>153</v>
      </c>
      <c r="AD446" s="4">
        <f>AC446+13</f>
        <v>166</v>
      </c>
      <c r="AE446">
        <f t="shared" ref="AE446:AT446" si="2692">AD446+13</f>
        <v>179</v>
      </c>
      <c r="AF446" s="4">
        <f t="shared" si="2692"/>
        <v>192</v>
      </c>
      <c r="AG446" s="4">
        <f t="shared" si="2692"/>
        <v>205</v>
      </c>
      <c r="AH446" s="4">
        <f t="shared" si="2692"/>
        <v>218</v>
      </c>
      <c r="AI446" s="4">
        <f t="shared" si="2692"/>
        <v>231</v>
      </c>
      <c r="AJ446" s="4">
        <f t="shared" si="2692"/>
        <v>244</v>
      </c>
      <c r="AK446" s="4">
        <f t="shared" si="2692"/>
        <v>257</v>
      </c>
      <c r="AL446" s="4">
        <f t="shared" si="2692"/>
        <v>270</v>
      </c>
      <c r="AM446" s="4">
        <f t="shared" si="2692"/>
        <v>283</v>
      </c>
      <c r="AN446" s="4">
        <f t="shared" si="2692"/>
        <v>296</v>
      </c>
      <c r="AO446">
        <f t="shared" si="2692"/>
        <v>309</v>
      </c>
      <c r="AP446" s="4">
        <f t="shared" si="2692"/>
        <v>322</v>
      </c>
      <c r="AQ446" s="4">
        <f t="shared" si="2692"/>
        <v>335</v>
      </c>
      <c r="AR446" s="4">
        <f t="shared" si="2692"/>
        <v>348</v>
      </c>
      <c r="AS446" s="4">
        <f t="shared" si="2692"/>
        <v>361</v>
      </c>
      <c r="AT446" s="4">
        <f t="shared" si="2692"/>
        <v>374</v>
      </c>
      <c r="AU446" s="4">
        <f t="shared" ref="AU446:BI446" si="2693">AT446+13</f>
        <v>387</v>
      </c>
      <c r="AV446" s="4">
        <f t="shared" si="2693"/>
        <v>400</v>
      </c>
      <c r="AW446" s="4">
        <f t="shared" si="2693"/>
        <v>413</v>
      </c>
      <c r="AX446" s="4">
        <f t="shared" si="2693"/>
        <v>426</v>
      </c>
      <c r="AY446">
        <f t="shared" si="2693"/>
        <v>439</v>
      </c>
      <c r="AZ446" s="4">
        <f t="shared" si="2693"/>
        <v>452</v>
      </c>
      <c r="BA446" s="4">
        <f t="shared" si="2693"/>
        <v>465</v>
      </c>
      <c r="BB446" s="4">
        <f t="shared" si="2693"/>
        <v>478</v>
      </c>
      <c r="BC446" s="4">
        <f t="shared" si="2693"/>
        <v>491</v>
      </c>
      <c r="BD446" s="4">
        <f t="shared" si="2693"/>
        <v>504</v>
      </c>
      <c r="BE446" s="4">
        <f t="shared" si="2693"/>
        <v>517</v>
      </c>
      <c r="BF446" s="4">
        <f t="shared" si="2693"/>
        <v>530</v>
      </c>
      <c r="BG446" s="4">
        <f t="shared" si="2693"/>
        <v>543</v>
      </c>
      <c r="BH446" s="4">
        <f t="shared" si="2693"/>
        <v>556</v>
      </c>
      <c r="BI446">
        <f t="shared" si="2693"/>
        <v>569</v>
      </c>
      <c r="BJ446" t="s">
        <v>1</v>
      </c>
    </row>
    <row r="447" spans="1:62">
      <c r="A447" s="4" t="s">
        <v>134</v>
      </c>
      <c r="B447" s="4">
        <v>5</v>
      </c>
      <c r="C447" s="4">
        <f>B447+2</f>
        <v>7</v>
      </c>
      <c r="D447" s="4">
        <f t="shared" ref="D447:I447" si="2694">C447+2</f>
        <v>9</v>
      </c>
      <c r="E447" s="4">
        <f t="shared" si="2694"/>
        <v>11</v>
      </c>
      <c r="F447" s="4">
        <f t="shared" si="2694"/>
        <v>13</v>
      </c>
      <c r="G447" s="4">
        <f t="shared" si="2694"/>
        <v>15</v>
      </c>
      <c r="H447" s="4">
        <f t="shared" si="2694"/>
        <v>17</v>
      </c>
      <c r="I447" s="4">
        <f t="shared" si="2694"/>
        <v>19</v>
      </c>
      <c r="J447" s="4">
        <f>I447+4</f>
        <v>23</v>
      </c>
      <c r="K447">
        <f t="shared" ref="K447:Q447" si="2695">J447+4</f>
        <v>27</v>
      </c>
      <c r="L447" s="4">
        <f t="shared" si="2695"/>
        <v>31</v>
      </c>
      <c r="M447" s="4">
        <f t="shared" si="2695"/>
        <v>35</v>
      </c>
      <c r="N447" s="4">
        <f t="shared" si="2695"/>
        <v>39</v>
      </c>
      <c r="O447" s="4">
        <f t="shared" si="2695"/>
        <v>43</v>
      </c>
      <c r="P447" s="4">
        <f t="shared" si="2695"/>
        <v>47</v>
      </c>
      <c r="Q447" s="4">
        <f t="shared" si="2695"/>
        <v>51</v>
      </c>
      <c r="R447" s="4">
        <f>Q447+7</f>
        <v>58</v>
      </c>
      <c r="S447" s="4">
        <f t="shared" ref="S447:W447" si="2696">R447+7</f>
        <v>65</v>
      </c>
      <c r="T447" s="4">
        <f t="shared" si="2696"/>
        <v>72</v>
      </c>
      <c r="U447">
        <f t="shared" si="2696"/>
        <v>79</v>
      </c>
      <c r="V447" s="4">
        <f t="shared" si="2696"/>
        <v>86</v>
      </c>
      <c r="W447" s="4">
        <f t="shared" si="2696"/>
        <v>93</v>
      </c>
      <c r="X447" s="4">
        <f>W447+10</f>
        <v>103</v>
      </c>
      <c r="Y447" s="4">
        <f t="shared" ref="Y447:AC447" si="2697">X447+10</f>
        <v>113</v>
      </c>
      <c r="Z447" s="4">
        <f t="shared" si="2697"/>
        <v>123</v>
      </c>
      <c r="AA447" s="4">
        <f t="shared" si="2697"/>
        <v>133</v>
      </c>
      <c r="AB447" s="4">
        <f t="shared" si="2697"/>
        <v>143</v>
      </c>
      <c r="AC447" s="4">
        <f t="shared" si="2697"/>
        <v>153</v>
      </c>
      <c r="AD447" s="4">
        <f>AC447+13</f>
        <v>166</v>
      </c>
      <c r="AE447">
        <f t="shared" ref="AE447:AT447" si="2698">AD447+13</f>
        <v>179</v>
      </c>
      <c r="AF447" s="4">
        <f t="shared" si="2698"/>
        <v>192</v>
      </c>
      <c r="AG447" s="4">
        <f t="shared" si="2698"/>
        <v>205</v>
      </c>
      <c r="AH447" s="4">
        <f t="shared" si="2698"/>
        <v>218</v>
      </c>
      <c r="AI447" s="4">
        <f t="shared" si="2698"/>
        <v>231</v>
      </c>
      <c r="AJ447" s="4">
        <f t="shared" si="2698"/>
        <v>244</v>
      </c>
      <c r="AK447" s="4">
        <f t="shared" si="2698"/>
        <v>257</v>
      </c>
      <c r="AL447" s="4">
        <f t="shared" si="2698"/>
        <v>270</v>
      </c>
      <c r="AM447" s="4">
        <f t="shared" si="2698"/>
        <v>283</v>
      </c>
      <c r="AN447" s="4">
        <f t="shared" si="2698"/>
        <v>296</v>
      </c>
      <c r="AO447">
        <f t="shared" si="2698"/>
        <v>309</v>
      </c>
      <c r="AP447" s="4">
        <f t="shared" si="2698"/>
        <v>322</v>
      </c>
      <c r="AQ447" s="4">
        <f t="shared" si="2698"/>
        <v>335</v>
      </c>
      <c r="AR447" s="4">
        <f t="shared" si="2698"/>
        <v>348</v>
      </c>
      <c r="AS447" s="4">
        <f t="shared" si="2698"/>
        <v>361</v>
      </c>
      <c r="AT447" s="4">
        <f t="shared" si="2698"/>
        <v>374</v>
      </c>
      <c r="AU447" s="4">
        <f t="shared" ref="AU447:BI447" si="2699">AT447+13</f>
        <v>387</v>
      </c>
      <c r="AV447" s="4">
        <f t="shared" si="2699"/>
        <v>400</v>
      </c>
      <c r="AW447" s="4">
        <f t="shared" si="2699"/>
        <v>413</v>
      </c>
      <c r="AX447" s="4">
        <f t="shared" si="2699"/>
        <v>426</v>
      </c>
      <c r="AY447">
        <f t="shared" si="2699"/>
        <v>439</v>
      </c>
      <c r="AZ447" s="4">
        <f t="shared" si="2699"/>
        <v>452</v>
      </c>
      <c r="BA447" s="4">
        <f t="shared" si="2699"/>
        <v>465</v>
      </c>
      <c r="BB447" s="4">
        <f t="shared" si="2699"/>
        <v>478</v>
      </c>
      <c r="BC447" s="4">
        <f t="shared" si="2699"/>
        <v>491</v>
      </c>
      <c r="BD447" s="4">
        <f t="shared" si="2699"/>
        <v>504</v>
      </c>
      <c r="BE447" s="4">
        <f t="shared" si="2699"/>
        <v>517</v>
      </c>
      <c r="BF447" s="4">
        <f t="shared" si="2699"/>
        <v>530</v>
      </c>
      <c r="BG447" s="4">
        <f t="shared" si="2699"/>
        <v>543</v>
      </c>
      <c r="BH447" s="4">
        <f t="shared" si="2699"/>
        <v>556</v>
      </c>
      <c r="BI447">
        <f t="shared" si="2699"/>
        <v>569</v>
      </c>
      <c r="BJ447" t="s">
        <v>1</v>
      </c>
    </row>
    <row r="448" spans="1:62">
      <c r="A448" s="4" t="s">
        <v>9</v>
      </c>
      <c r="B448" s="4">
        <v>1</v>
      </c>
      <c r="C448" s="4">
        <f>B448+1</f>
        <v>2</v>
      </c>
      <c r="D448" s="4">
        <f t="shared" ref="D448:J448" si="2700">C448+1</f>
        <v>3</v>
      </c>
      <c r="E448" s="4">
        <f t="shared" si="2700"/>
        <v>4</v>
      </c>
      <c r="F448" s="4">
        <f t="shared" si="2700"/>
        <v>5</v>
      </c>
      <c r="G448" s="4">
        <f t="shared" si="2700"/>
        <v>6</v>
      </c>
      <c r="H448" s="4">
        <f t="shared" si="2700"/>
        <v>7</v>
      </c>
      <c r="I448" s="4">
        <f t="shared" si="2700"/>
        <v>8</v>
      </c>
      <c r="J448" s="4">
        <f t="shared" si="2700"/>
        <v>9</v>
      </c>
      <c r="K448">
        <f t="shared" ref="K448:R448" si="2701">J448+1</f>
        <v>10</v>
      </c>
      <c r="L448" s="4">
        <f t="shared" si="2701"/>
        <v>11</v>
      </c>
      <c r="M448" s="4">
        <f t="shared" si="2701"/>
        <v>12</v>
      </c>
      <c r="N448" s="4">
        <f t="shared" si="2701"/>
        <v>13</v>
      </c>
      <c r="O448" s="4">
        <f t="shared" si="2701"/>
        <v>14</v>
      </c>
      <c r="P448" s="4">
        <f t="shared" si="2701"/>
        <v>15</v>
      </c>
      <c r="Q448" s="4">
        <f t="shared" si="2701"/>
        <v>16</v>
      </c>
      <c r="R448" s="4">
        <f t="shared" si="2701"/>
        <v>17</v>
      </c>
      <c r="S448" s="4">
        <f t="shared" ref="S448:X448" si="2702">R448+1</f>
        <v>18</v>
      </c>
      <c r="T448" s="4">
        <f t="shared" si="2702"/>
        <v>19</v>
      </c>
      <c r="U448">
        <f t="shared" si="2702"/>
        <v>20</v>
      </c>
      <c r="V448" s="4">
        <f t="shared" si="2702"/>
        <v>21</v>
      </c>
      <c r="W448" s="4">
        <f t="shared" si="2702"/>
        <v>22</v>
      </c>
      <c r="X448" s="4">
        <f t="shared" si="2702"/>
        <v>23</v>
      </c>
      <c r="Y448" s="4">
        <f t="shared" ref="Y448:AD448" si="2703">X448+1</f>
        <v>24</v>
      </c>
      <c r="Z448" s="4">
        <f t="shared" si="2703"/>
        <v>25</v>
      </c>
      <c r="AA448" s="4">
        <f t="shared" si="2703"/>
        <v>26</v>
      </c>
      <c r="AB448" s="4">
        <f t="shared" si="2703"/>
        <v>27</v>
      </c>
      <c r="AC448" s="4">
        <f t="shared" si="2703"/>
        <v>28</v>
      </c>
      <c r="AD448" s="4">
        <f t="shared" si="2703"/>
        <v>29</v>
      </c>
      <c r="AE448">
        <f t="shared" ref="AE448:AT448" si="2704">AD448+1</f>
        <v>30</v>
      </c>
      <c r="AF448" s="4">
        <f t="shared" si="2704"/>
        <v>31</v>
      </c>
      <c r="AG448" s="4">
        <f t="shared" si="2704"/>
        <v>32</v>
      </c>
      <c r="AH448" s="4">
        <f t="shared" si="2704"/>
        <v>33</v>
      </c>
      <c r="AI448" s="4">
        <f t="shared" si="2704"/>
        <v>34</v>
      </c>
      <c r="AJ448" s="4">
        <f t="shared" si="2704"/>
        <v>35</v>
      </c>
      <c r="AK448" s="4">
        <f t="shared" si="2704"/>
        <v>36</v>
      </c>
      <c r="AL448" s="4">
        <f t="shared" si="2704"/>
        <v>37</v>
      </c>
      <c r="AM448" s="4">
        <f t="shared" si="2704"/>
        <v>38</v>
      </c>
      <c r="AN448" s="4">
        <f t="shared" si="2704"/>
        <v>39</v>
      </c>
      <c r="AO448">
        <f t="shared" si="2704"/>
        <v>40</v>
      </c>
      <c r="AP448" s="4">
        <f t="shared" si="2704"/>
        <v>41</v>
      </c>
      <c r="AQ448" s="4">
        <f t="shared" si="2704"/>
        <v>42</v>
      </c>
      <c r="AR448" s="4">
        <f t="shared" si="2704"/>
        <v>43</v>
      </c>
      <c r="AS448" s="4">
        <f t="shared" si="2704"/>
        <v>44</v>
      </c>
      <c r="AT448" s="4">
        <f t="shared" si="2704"/>
        <v>45</v>
      </c>
      <c r="AU448" s="4">
        <f t="shared" ref="AU448:BI448" si="2705">AT448+1</f>
        <v>46</v>
      </c>
      <c r="AV448" s="4">
        <f t="shared" si="2705"/>
        <v>47</v>
      </c>
      <c r="AW448" s="4">
        <f t="shared" si="2705"/>
        <v>48</v>
      </c>
      <c r="AX448" s="4">
        <f t="shared" si="2705"/>
        <v>49</v>
      </c>
      <c r="AY448">
        <f t="shared" si="2705"/>
        <v>50</v>
      </c>
      <c r="AZ448" s="4">
        <f t="shared" si="2705"/>
        <v>51</v>
      </c>
      <c r="BA448" s="4">
        <f t="shared" si="2705"/>
        <v>52</v>
      </c>
      <c r="BB448" s="4">
        <f t="shared" si="2705"/>
        <v>53</v>
      </c>
      <c r="BC448" s="4">
        <f t="shared" si="2705"/>
        <v>54</v>
      </c>
      <c r="BD448" s="4">
        <f t="shared" si="2705"/>
        <v>55</v>
      </c>
      <c r="BE448" s="4">
        <f t="shared" si="2705"/>
        <v>56</v>
      </c>
      <c r="BF448" s="4">
        <f t="shared" si="2705"/>
        <v>57</v>
      </c>
      <c r="BG448" s="4">
        <f t="shared" si="2705"/>
        <v>58</v>
      </c>
      <c r="BH448" s="4">
        <f t="shared" si="2705"/>
        <v>59</v>
      </c>
      <c r="BI448">
        <f t="shared" si="2705"/>
        <v>60</v>
      </c>
      <c r="BJ448" t="s">
        <v>1</v>
      </c>
    </row>
    <row r="449" spans="1:62">
      <c r="A449" s="4" t="s">
        <v>10</v>
      </c>
      <c r="B449" s="4">
        <v>7</v>
      </c>
      <c r="C449" s="4">
        <f>B449+5</f>
        <v>12</v>
      </c>
      <c r="D449" s="4">
        <f t="shared" ref="D449:I449" si="2706">C449+5</f>
        <v>17</v>
      </c>
      <c r="E449" s="4">
        <f t="shared" si="2706"/>
        <v>22</v>
      </c>
      <c r="F449" s="4">
        <f t="shared" si="2706"/>
        <v>27</v>
      </c>
      <c r="G449" s="4">
        <f t="shared" si="2706"/>
        <v>32</v>
      </c>
      <c r="H449" s="4">
        <f t="shared" si="2706"/>
        <v>37</v>
      </c>
      <c r="I449" s="4">
        <f t="shared" si="2706"/>
        <v>42</v>
      </c>
      <c r="J449" s="4">
        <f>I449+8</f>
        <v>50</v>
      </c>
      <c r="K449">
        <f t="shared" ref="K449:Q449" si="2707">J449+8</f>
        <v>58</v>
      </c>
      <c r="L449" s="4">
        <f t="shared" si="2707"/>
        <v>66</v>
      </c>
      <c r="M449" s="4">
        <f t="shared" si="2707"/>
        <v>74</v>
      </c>
      <c r="N449" s="4">
        <f t="shared" si="2707"/>
        <v>82</v>
      </c>
      <c r="O449" s="4">
        <f t="shared" si="2707"/>
        <v>90</v>
      </c>
      <c r="P449" s="4">
        <f t="shared" si="2707"/>
        <v>98</v>
      </c>
      <c r="Q449" s="4">
        <f t="shared" si="2707"/>
        <v>106</v>
      </c>
      <c r="R449" s="4">
        <f>Q449+12</f>
        <v>118</v>
      </c>
      <c r="S449" s="4">
        <f t="shared" ref="S449:W449" si="2708">R449+12</f>
        <v>130</v>
      </c>
      <c r="T449" s="4">
        <f t="shared" si="2708"/>
        <v>142</v>
      </c>
      <c r="U449">
        <f t="shared" si="2708"/>
        <v>154</v>
      </c>
      <c r="V449" s="4">
        <f t="shared" si="2708"/>
        <v>166</v>
      </c>
      <c r="W449" s="4">
        <f t="shared" si="2708"/>
        <v>178</v>
      </c>
      <c r="X449" s="4">
        <f>W449+17</f>
        <v>195</v>
      </c>
      <c r="Y449" s="4">
        <f t="shared" ref="Y449:AC449" si="2709">X449+17</f>
        <v>212</v>
      </c>
      <c r="Z449" s="4">
        <f t="shared" si="2709"/>
        <v>229</v>
      </c>
      <c r="AA449" s="4">
        <f t="shared" si="2709"/>
        <v>246</v>
      </c>
      <c r="AB449" s="4">
        <f t="shared" si="2709"/>
        <v>263</v>
      </c>
      <c r="AC449" s="4">
        <f t="shared" si="2709"/>
        <v>280</v>
      </c>
      <c r="AD449" s="4">
        <f>AC449+21</f>
        <v>301</v>
      </c>
      <c r="AE449">
        <f t="shared" ref="AE449:AT449" si="2710">AD449+21</f>
        <v>322</v>
      </c>
      <c r="AF449" s="4">
        <f t="shared" si="2710"/>
        <v>343</v>
      </c>
      <c r="AG449" s="4">
        <f t="shared" si="2710"/>
        <v>364</v>
      </c>
      <c r="AH449" s="4">
        <f t="shared" si="2710"/>
        <v>385</v>
      </c>
      <c r="AI449" s="4">
        <f t="shared" si="2710"/>
        <v>406</v>
      </c>
      <c r="AJ449" s="4">
        <f t="shared" si="2710"/>
        <v>427</v>
      </c>
      <c r="AK449" s="4">
        <f t="shared" si="2710"/>
        <v>448</v>
      </c>
      <c r="AL449" s="4">
        <f t="shared" si="2710"/>
        <v>469</v>
      </c>
      <c r="AM449" s="4">
        <f t="shared" si="2710"/>
        <v>490</v>
      </c>
      <c r="AN449" s="4">
        <f t="shared" si="2710"/>
        <v>511</v>
      </c>
      <c r="AO449">
        <f t="shared" si="2710"/>
        <v>532</v>
      </c>
      <c r="AP449" s="4">
        <f t="shared" si="2710"/>
        <v>553</v>
      </c>
      <c r="AQ449" s="4">
        <f t="shared" si="2710"/>
        <v>574</v>
      </c>
      <c r="AR449" s="4">
        <f t="shared" si="2710"/>
        <v>595</v>
      </c>
      <c r="AS449" s="4">
        <f t="shared" si="2710"/>
        <v>616</v>
      </c>
      <c r="AT449" s="4">
        <f t="shared" si="2710"/>
        <v>637</v>
      </c>
      <c r="AU449" s="4">
        <f t="shared" ref="AU449:BI449" si="2711">AT449+21</f>
        <v>658</v>
      </c>
      <c r="AV449" s="4">
        <f t="shared" si="2711"/>
        <v>679</v>
      </c>
      <c r="AW449" s="4">
        <f t="shared" si="2711"/>
        <v>700</v>
      </c>
      <c r="AX449" s="4">
        <f t="shared" si="2711"/>
        <v>721</v>
      </c>
      <c r="AY449">
        <f t="shared" si="2711"/>
        <v>742</v>
      </c>
      <c r="AZ449" s="4">
        <f t="shared" si="2711"/>
        <v>763</v>
      </c>
      <c r="BA449" s="4">
        <f t="shared" si="2711"/>
        <v>784</v>
      </c>
      <c r="BB449" s="4">
        <f t="shared" si="2711"/>
        <v>805</v>
      </c>
      <c r="BC449" s="4">
        <f t="shared" si="2711"/>
        <v>826</v>
      </c>
      <c r="BD449" s="4">
        <f t="shared" si="2711"/>
        <v>847</v>
      </c>
      <c r="BE449" s="4">
        <f t="shared" si="2711"/>
        <v>868</v>
      </c>
      <c r="BF449" s="4">
        <f t="shared" si="2711"/>
        <v>889</v>
      </c>
      <c r="BG449" s="4">
        <f t="shared" si="2711"/>
        <v>910</v>
      </c>
      <c r="BH449" s="4">
        <f t="shared" si="2711"/>
        <v>931</v>
      </c>
      <c r="BI449">
        <f t="shared" si="2711"/>
        <v>952</v>
      </c>
      <c r="BJ449" t="s">
        <v>1</v>
      </c>
    </row>
    <row r="450" spans="1:62">
      <c r="A450" s="4" t="s">
        <v>0</v>
      </c>
      <c r="B450" s="4">
        <v>3</v>
      </c>
      <c r="C450" s="4">
        <f>B450+2</f>
        <v>5</v>
      </c>
      <c r="D450" s="4">
        <f t="shared" ref="D450:I450" si="2712">C450+2</f>
        <v>7</v>
      </c>
      <c r="E450" s="4">
        <f t="shared" si="2712"/>
        <v>9</v>
      </c>
      <c r="F450" s="4">
        <f t="shared" si="2712"/>
        <v>11</v>
      </c>
      <c r="G450" s="4">
        <f t="shared" si="2712"/>
        <v>13</v>
      </c>
      <c r="H450" s="4">
        <f t="shared" si="2712"/>
        <v>15</v>
      </c>
      <c r="I450" s="4">
        <f t="shared" si="2712"/>
        <v>17</v>
      </c>
      <c r="J450" s="4">
        <f>I450+3</f>
        <v>20</v>
      </c>
      <c r="K450">
        <f t="shared" ref="K450:Q450" si="2713">J450+3</f>
        <v>23</v>
      </c>
      <c r="L450" s="4">
        <f t="shared" si="2713"/>
        <v>26</v>
      </c>
      <c r="M450" s="4">
        <f t="shared" si="2713"/>
        <v>29</v>
      </c>
      <c r="N450" s="4">
        <f t="shared" si="2713"/>
        <v>32</v>
      </c>
      <c r="O450" s="4">
        <f t="shared" si="2713"/>
        <v>35</v>
      </c>
      <c r="P450" s="4">
        <f t="shared" si="2713"/>
        <v>38</v>
      </c>
      <c r="Q450" s="4">
        <f t="shared" si="2713"/>
        <v>41</v>
      </c>
      <c r="R450" s="4">
        <f>Q450+6</f>
        <v>47</v>
      </c>
      <c r="S450" s="4">
        <f t="shared" ref="S450:W450" si="2714">R450+6</f>
        <v>53</v>
      </c>
      <c r="T450" s="4">
        <f t="shared" si="2714"/>
        <v>59</v>
      </c>
      <c r="U450">
        <f t="shared" si="2714"/>
        <v>65</v>
      </c>
      <c r="V450" s="4">
        <f t="shared" si="2714"/>
        <v>71</v>
      </c>
      <c r="W450" s="4">
        <f t="shared" si="2714"/>
        <v>77</v>
      </c>
      <c r="X450" s="4">
        <f>W450+9</f>
        <v>86</v>
      </c>
      <c r="Y450" s="4">
        <f t="shared" ref="Y450:AC450" si="2715">X450+9</f>
        <v>95</v>
      </c>
      <c r="Z450" s="4">
        <f t="shared" si="2715"/>
        <v>104</v>
      </c>
      <c r="AA450" s="4">
        <f t="shared" si="2715"/>
        <v>113</v>
      </c>
      <c r="AB450" s="4">
        <f t="shared" si="2715"/>
        <v>122</v>
      </c>
      <c r="AC450" s="4">
        <f t="shared" si="2715"/>
        <v>131</v>
      </c>
      <c r="AD450" s="4">
        <f>AC450+11</f>
        <v>142</v>
      </c>
      <c r="AE450">
        <f t="shared" ref="AE450:AT450" si="2716">AD450+11</f>
        <v>153</v>
      </c>
      <c r="AF450" s="4">
        <f t="shared" si="2716"/>
        <v>164</v>
      </c>
      <c r="AG450" s="4">
        <f t="shared" si="2716"/>
        <v>175</v>
      </c>
      <c r="AH450" s="4">
        <f t="shared" si="2716"/>
        <v>186</v>
      </c>
      <c r="AI450" s="4">
        <f t="shared" si="2716"/>
        <v>197</v>
      </c>
      <c r="AJ450" s="4">
        <f t="shared" si="2716"/>
        <v>208</v>
      </c>
      <c r="AK450" s="4">
        <f t="shared" si="2716"/>
        <v>219</v>
      </c>
      <c r="AL450" s="4">
        <f t="shared" si="2716"/>
        <v>230</v>
      </c>
      <c r="AM450" s="4">
        <f t="shared" si="2716"/>
        <v>241</v>
      </c>
      <c r="AN450" s="4">
        <f t="shared" si="2716"/>
        <v>252</v>
      </c>
      <c r="AO450">
        <f t="shared" si="2716"/>
        <v>263</v>
      </c>
      <c r="AP450" s="4">
        <f t="shared" si="2716"/>
        <v>274</v>
      </c>
      <c r="AQ450" s="4">
        <f t="shared" si="2716"/>
        <v>285</v>
      </c>
      <c r="AR450" s="4">
        <f t="shared" si="2716"/>
        <v>296</v>
      </c>
      <c r="AS450" s="4">
        <f t="shared" si="2716"/>
        <v>307</v>
      </c>
      <c r="AT450" s="4">
        <f t="shared" si="2716"/>
        <v>318</v>
      </c>
      <c r="AU450" s="4">
        <f t="shared" ref="AU450:BI450" si="2717">AT450+11</f>
        <v>329</v>
      </c>
      <c r="AV450" s="4">
        <f t="shared" si="2717"/>
        <v>340</v>
      </c>
      <c r="AW450" s="4">
        <f t="shared" si="2717"/>
        <v>351</v>
      </c>
      <c r="AX450" s="4">
        <f t="shared" si="2717"/>
        <v>362</v>
      </c>
      <c r="AY450">
        <f t="shared" si="2717"/>
        <v>373</v>
      </c>
      <c r="AZ450" s="4">
        <f t="shared" si="2717"/>
        <v>384</v>
      </c>
      <c r="BA450" s="4">
        <f t="shared" si="2717"/>
        <v>395</v>
      </c>
      <c r="BB450" s="4">
        <f t="shared" si="2717"/>
        <v>406</v>
      </c>
      <c r="BC450" s="4">
        <f t="shared" si="2717"/>
        <v>417</v>
      </c>
      <c r="BD450" s="4">
        <f t="shared" si="2717"/>
        <v>428</v>
      </c>
      <c r="BE450" s="4">
        <f t="shared" si="2717"/>
        <v>439</v>
      </c>
      <c r="BF450" s="4">
        <f t="shared" si="2717"/>
        <v>450</v>
      </c>
      <c r="BG450" s="4">
        <f t="shared" si="2717"/>
        <v>461</v>
      </c>
      <c r="BH450" s="4">
        <f t="shared" si="2717"/>
        <v>472</v>
      </c>
      <c r="BI450">
        <f t="shared" si="2717"/>
        <v>483</v>
      </c>
      <c r="BJ450" t="s">
        <v>1</v>
      </c>
    </row>
    <row r="451" spans="1:62">
      <c r="A451" s="4" t="s">
        <v>2</v>
      </c>
      <c r="B451" s="4">
        <v>6</v>
      </c>
      <c r="C451" s="4">
        <f>B451+2</f>
        <v>8</v>
      </c>
      <c r="D451" s="4">
        <f t="shared" ref="D451:I451" si="2718">C451+2</f>
        <v>10</v>
      </c>
      <c r="E451" s="4">
        <f t="shared" si="2718"/>
        <v>12</v>
      </c>
      <c r="F451" s="4">
        <f t="shared" si="2718"/>
        <v>14</v>
      </c>
      <c r="G451" s="4">
        <f t="shared" si="2718"/>
        <v>16</v>
      </c>
      <c r="H451" s="4">
        <f t="shared" si="2718"/>
        <v>18</v>
      </c>
      <c r="I451" s="4">
        <f t="shared" si="2718"/>
        <v>20</v>
      </c>
      <c r="J451" s="4">
        <f>I451+4</f>
        <v>24</v>
      </c>
      <c r="K451">
        <f t="shared" ref="K451:Q451" si="2719">J451+4</f>
        <v>28</v>
      </c>
      <c r="L451" s="4">
        <f t="shared" si="2719"/>
        <v>32</v>
      </c>
      <c r="M451" s="4">
        <f t="shared" si="2719"/>
        <v>36</v>
      </c>
      <c r="N451" s="4">
        <f t="shared" si="2719"/>
        <v>40</v>
      </c>
      <c r="O451" s="4">
        <f t="shared" si="2719"/>
        <v>44</v>
      </c>
      <c r="P451" s="4">
        <f t="shared" si="2719"/>
        <v>48</v>
      </c>
      <c r="Q451" s="4">
        <f t="shared" si="2719"/>
        <v>52</v>
      </c>
      <c r="R451" s="4">
        <f>Q451+7</f>
        <v>59</v>
      </c>
      <c r="S451" s="4">
        <f t="shared" ref="S451:W451" si="2720">R451+7</f>
        <v>66</v>
      </c>
      <c r="T451" s="4">
        <f t="shared" si="2720"/>
        <v>73</v>
      </c>
      <c r="U451">
        <f t="shared" si="2720"/>
        <v>80</v>
      </c>
      <c r="V451" s="4">
        <f t="shared" si="2720"/>
        <v>87</v>
      </c>
      <c r="W451" s="4">
        <f t="shared" si="2720"/>
        <v>94</v>
      </c>
      <c r="X451" s="4">
        <f>W451+10</f>
        <v>104</v>
      </c>
      <c r="Y451" s="4">
        <f t="shared" ref="Y451:AC451" si="2721">X451+10</f>
        <v>114</v>
      </c>
      <c r="Z451" s="4">
        <f t="shared" si="2721"/>
        <v>124</v>
      </c>
      <c r="AA451" s="4">
        <f t="shared" si="2721"/>
        <v>134</v>
      </c>
      <c r="AB451" s="4">
        <f t="shared" si="2721"/>
        <v>144</v>
      </c>
      <c r="AC451" s="4">
        <f t="shared" si="2721"/>
        <v>154</v>
      </c>
      <c r="AD451" s="4">
        <f>AC451+13</f>
        <v>167</v>
      </c>
      <c r="AE451">
        <f t="shared" ref="AE451:AT451" si="2722">AD451+13</f>
        <v>180</v>
      </c>
      <c r="AF451" s="4">
        <f t="shared" si="2722"/>
        <v>193</v>
      </c>
      <c r="AG451" s="4">
        <f t="shared" si="2722"/>
        <v>206</v>
      </c>
      <c r="AH451" s="4">
        <f t="shared" si="2722"/>
        <v>219</v>
      </c>
      <c r="AI451" s="4">
        <f t="shared" si="2722"/>
        <v>232</v>
      </c>
      <c r="AJ451" s="4">
        <f t="shared" si="2722"/>
        <v>245</v>
      </c>
      <c r="AK451" s="4">
        <f t="shared" si="2722"/>
        <v>258</v>
      </c>
      <c r="AL451" s="4">
        <f t="shared" si="2722"/>
        <v>271</v>
      </c>
      <c r="AM451" s="4">
        <f t="shared" si="2722"/>
        <v>284</v>
      </c>
      <c r="AN451" s="4">
        <f t="shared" si="2722"/>
        <v>297</v>
      </c>
      <c r="AO451">
        <f t="shared" si="2722"/>
        <v>310</v>
      </c>
      <c r="AP451" s="4">
        <f t="shared" si="2722"/>
        <v>323</v>
      </c>
      <c r="AQ451" s="4">
        <f t="shared" si="2722"/>
        <v>336</v>
      </c>
      <c r="AR451" s="4">
        <f t="shared" si="2722"/>
        <v>349</v>
      </c>
      <c r="AS451" s="4">
        <f t="shared" si="2722"/>
        <v>362</v>
      </c>
      <c r="AT451" s="4">
        <f t="shared" si="2722"/>
        <v>375</v>
      </c>
      <c r="AU451" s="4">
        <f t="shared" ref="AU451:BI451" si="2723">AT451+13</f>
        <v>388</v>
      </c>
      <c r="AV451" s="4">
        <f t="shared" si="2723"/>
        <v>401</v>
      </c>
      <c r="AW451" s="4">
        <f t="shared" si="2723"/>
        <v>414</v>
      </c>
      <c r="AX451" s="4">
        <f t="shared" si="2723"/>
        <v>427</v>
      </c>
      <c r="AY451">
        <f t="shared" si="2723"/>
        <v>440</v>
      </c>
      <c r="AZ451" s="4">
        <f t="shared" si="2723"/>
        <v>453</v>
      </c>
      <c r="BA451" s="4">
        <f t="shared" si="2723"/>
        <v>466</v>
      </c>
      <c r="BB451" s="4">
        <f t="shared" si="2723"/>
        <v>479</v>
      </c>
      <c r="BC451" s="4">
        <f t="shared" si="2723"/>
        <v>492</v>
      </c>
      <c r="BD451" s="4">
        <f t="shared" si="2723"/>
        <v>505</v>
      </c>
      <c r="BE451" s="4">
        <f t="shared" si="2723"/>
        <v>518</v>
      </c>
      <c r="BF451" s="4">
        <f t="shared" si="2723"/>
        <v>531</v>
      </c>
      <c r="BG451" s="4">
        <f t="shared" si="2723"/>
        <v>544</v>
      </c>
      <c r="BH451" s="4">
        <f t="shared" si="2723"/>
        <v>557</v>
      </c>
      <c r="BI451">
        <f t="shared" si="2723"/>
        <v>570</v>
      </c>
      <c r="BJ451" t="s">
        <v>1</v>
      </c>
    </row>
    <row r="452" spans="1:62">
      <c r="A452" s="4" t="s">
        <v>30</v>
      </c>
      <c r="B452" s="4">
        <v>3</v>
      </c>
      <c r="C452" s="4">
        <f>B452+3</f>
        <v>6</v>
      </c>
      <c r="D452" s="4">
        <f t="shared" ref="D452:I452" si="2724">C452+3</f>
        <v>9</v>
      </c>
      <c r="E452" s="4">
        <f t="shared" si="2724"/>
        <v>12</v>
      </c>
      <c r="F452" s="4">
        <f t="shared" si="2724"/>
        <v>15</v>
      </c>
      <c r="G452" s="4">
        <f t="shared" si="2724"/>
        <v>18</v>
      </c>
      <c r="H452" s="4">
        <f t="shared" si="2724"/>
        <v>21</v>
      </c>
      <c r="I452" s="4">
        <f t="shared" si="2724"/>
        <v>24</v>
      </c>
      <c r="J452" s="4">
        <f>I452+4</f>
        <v>28</v>
      </c>
      <c r="K452">
        <f t="shared" ref="K452:Q452" si="2725">J452+4</f>
        <v>32</v>
      </c>
      <c r="L452" s="4">
        <f t="shared" si="2725"/>
        <v>36</v>
      </c>
      <c r="M452" s="4">
        <f t="shared" si="2725"/>
        <v>40</v>
      </c>
      <c r="N452" s="4">
        <f t="shared" si="2725"/>
        <v>44</v>
      </c>
      <c r="O452" s="4">
        <f t="shared" si="2725"/>
        <v>48</v>
      </c>
      <c r="P452" s="4">
        <f t="shared" si="2725"/>
        <v>52</v>
      </c>
      <c r="Q452" s="4">
        <f t="shared" si="2725"/>
        <v>56</v>
      </c>
      <c r="R452" s="4">
        <f>Q452+7</f>
        <v>63</v>
      </c>
      <c r="S452" s="4">
        <f t="shared" ref="S452:W452" si="2726">R452+7</f>
        <v>70</v>
      </c>
      <c r="T452" s="4">
        <f t="shared" si="2726"/>
        <v>77</v>
      </c>
      <c r="U452">
        <f t="shared" si="2726"/>
        <v>84</v>
      </c>
      <c r="V452" s="4">
        <f t="shared" si="2726"/>
        <v>91</v>
      </c>
      <c r="W452" s="4">
        <f t="shared" si="2726"/>
        <v>98</v>
      </c>
      <c r="X452" s="4">
        <f>W452+10</f>
        <v>108</v>
      </c>
      <c r="Y452" s="4">
        <f t="shared" ref="Y452:AC452" si="2727">X452+10</f>
        <v>118</v>
      </c>
      <c r="Z452" s="4">
        <f t="shared" si="2727"/>
        <v>128</v>
      </c>
      <c r="AA452" s="4">
        <f t="shared" si="2727"/>
        <v>138</v>
      </c>
      <c r="AB452" s="4">
        <f t="shared" si="2727"/>
        <v>148</v>
      </c>
      <c r="AC452" s="4">
        <f t="shared" si="2727"/>
        <v>158</v>
      </c>
      <c r="AD452" s="4">
        <f>AC452+13</f>
        <v>171</v>
      </c>
      <c r="AE452">
        <f t="shared" ref="AE452:AT452" si="2728">AD452+13</f>
        <v>184</v>
      </c>
      <c r="AF452" s="4">
        <f t="shared" si="2728"/>
        <v>197</v>
      </c>
      <c r="AG452" s="4">
        <f t="shared" si="2728"/>
        <v>210</v>
      </c>
      <c r="AH452" s="4">
        <f t="shared" si="2728"/>
        <v>223</v>
      </c>
      <c r="AI452" s="4">
        <f t="shared" si="2728"/>
        <v>236</v>
      </c>
      <c r="AJ452" s="4">
        <f t="shared" si="2728"/>
        <v>249</v>
      </c>
      <c r="AK452" s="4">
        <f t="shared" si="2728"/>
        <v>262</v>
      </c>
      <c r="AL452" s="4">
        <f t="shared" si="2728"/>
        <v>275</v>
      </c>
      <c r="AM452" s="4">
        <f t="shared" si="2728"/>
        <v>288</v>
      </c>
      <c r="AN452" s="4">
        <f t="shared" si="2728"/>
        <v>301</v>
      </c>
      <c r="AO452">
        <f t="shared" si="2728"/>
        <v>314</v>
      </c>
      <c r="AP452" s="4">
        <f t="shared" si="2728"/>
        <v>327</v>
      </c>
      <c r="AQ452" s="4">
        <f t="shared" si="2728"/>
        <v>340</v>
      </c>
      <c r="AR452" s="4">
        <f t="shared" si="2728"/>
        <v>353</v>
      </c>
      <c r="AS452" s="4">
        <f t="shared" si="2728"/>
        <v>366</v>
      </c>
      <c r="AT452" s="4">
        <f t="shared" si="2728"/>
        <v>379</v>
      </c>
      <c r="AU452" s="4">
        <f t="shared" ref="AU452:BI452" si="2729">AT452+13</f>
        <v>392</v>
      </c>
      <c r="AV452" s="4">
        <f t="shared" si="2729"/>
        <v>405</v>
      </c>
      <c r="AW452" s="4">
        <f t="shared" si="2729"/>
        <v>418</v>
      </c>
      <c r="AX452" s="4">
        <f t="shared" si="2729"/>
        <v>431</v>
      </c>
      <c r="AY452">
        <f t="shared" si="2729"/>
        <v>444</v>
      </c>
      <c r="AZ452" s="4">
        <f t="shared" si="2729"/>
        <v>457</v>
      </c>
      <c r="BA452" s="4">
        <f t="shared" si="2729"/>
        <v>470</v>
      </c>
      <c r="BB452" s="4">
        <f t="shared" si="2729"/>
        <v>483</v>
      </c>
      <c r="BC452" s="4">
        <f t="shared" si="2729"/>
        <v>496</v>
      </c>
      <c r="BD452" s="4">
        <f t="shared" si="2729"/>
        <v>509</v>
      </c>
      <c r="BE452" s="4">
        <f t="shared" si="2729"/>
        <v>522</v>
      </c>
      <c r="BF452" s="4">
        <f t="shared" si="2729"/>
        <v>535</v>
      </c>
      <c r="BG452" s="4">
        <f t="shared" si="2729"/>
        <v>548</v>
      </c>
      <c r="BH452" s="4">
        <f t="shared" si="2729"/>
        <v>561</v>
      </c>
      <c r="BI452">
        <f t="shared" si="2729"/>
        <v>574</v>
      </c>
      <c r="BJ452" t="s">
        <v>1</v>
      </c>
    </row>
    <row r="453" spans="1:62">
      <c r="A453" s="4" t="s">
        <v>31</v>
      </c>
      <c r="B453" s="4">
        <v>9</v>
      </c>
      <c r="C453" s="4">
        <f>B453+3</f>
        <v>12</v>
      </c>
      <c r="D453" s="4">
        <f t="shared" ref="D453:I453" si="2730">C453+3</f>
        <v>15</v>
      </c>
      <c r="E453" s="4">
        <f t="shared" si="2730"/>
        <v>18</v>
      </c>
      <c r="F453" s="4">
        <f t="shared" si="2730"/>
        <v>21</v>
      </c>
      <c r="G453" s="4">
        <f t="shared" si="2730"/>
        <v>24</v>
      </c>
      <c r="H453" s="4">
        <f t="shared" si="2730"/>
        <v>27</v>
      </c>
      <c r="I453" s="4">
        <f t="shared" si="2730"/>
        <v>30</v>
      </c>
      <c r="J453" s="4">
        <f>I453+5</f>
        <v>35</v>
      </c>
      <c r="K453">
        <f t="shared" ref="K453:Q453" si="2731">J453+5</f>
        <v>40</v>
      </c>
      <c r="L453" s="4">
        <f t="shared" si="2731"/>
        <v>45</v>
      </c>
      <c r="M453" s="4">
        <f t="shared" si="2731"/>
        <v>50</v>
      </c>
      <c r="N453" s="4">
        <f t="shared" si="2731"/>
        <v>55</v>
      </c>
      <c r="O453" s="4">
        <f t="shared" si="2731"/>
        <v>60</v>
      </c>
      <c r="P453" s="4">
        <f t="shared" si="2731"/>
        <v>65</v>
      </c>
      <c r="Q453" s="4">
        <f t="shared" si="2731"/>
        <v>70</v>
      </c>
      <c r="R453" s="4">
        <f>Q453+8</f>
        <v>78</v>
      </c>
      <c r="S453" s="4">
        <f t="shared" ref="S453:W453" si="2732">R453+8</f>
        <v>86</v>
      </c>
      <c r="T453" s="4">
        <f t="shared" si="2732"/>
        <v>94</v>
      </c>
      <c r="U453">
        <f t="shared" si="2732"/>
        <v>102</v>
      </c>
      <c r="V453" s="4">
        <f t="shared" si="2732"/>
        <v>110</v>
      </c>
      <c r="W453" s="4">
        <f t="shared" si="2732"/>
        <v>118</v>
      </c>
      <c r="X453" s="4">
        <f>W453+11</f>
        <v>129</v>
      </c>
      <c r="Y453" s="4">
        <f t="shared" ref="Y453:AC453" si="2733">X453+11</f>
        <v>140</v>
      </c>
      <c r="Z453" s="4">
        <f t="shared" si="2733"/>
        <v>151</v>
      </c>
      <c r="AA453" s="4">
        <f t="shared" si="2733"/>
        <v>162</v>
      </c>
      <c r="AB453" s="4">
        <f t="shared" si="2733"/>
        <v>173</v>
      </c>
      <c r="AC453" s="4">
        <f t="shared" si="2733"/>
        <v>184</v>
      </c>
      <c r="AD453" s="4">
        <f>AC453+14</f>
        <v>198</v>
      </c>
      <c r="AE453">
        <f t="shared" ref="AE453:AT453" si="2734">AD453+14</f>
        <v>212</v>
      </c>
      <c r="AF453" s="4">
        <f t="shared" si="2734"/>
        <v>226</v>
      </c>
      <c r="AG453" s="4">
        <f t="shared" si="2734"/>
        <v>240</v>
      </c>
      <c r="AH453" s="4">
        <f t="shared" si="2734"/>
        <v>254</v>
      </c>
      <c r="AI453" s="4">
        <f t="shared" si="2734"/>
        <v>268</v>
      </c>
      <c r="AJ453" s="4">
        <f t="shared" si="2734"/>
        <v>282</v>
      </c>
      <c r="AK453" s="4">
        <f t="shared" si="2734"/>
        <v>296</v>
      </c>
      <c r="AL453" s="4">
        <f t="shared" si="2734"/>
        <v>310</v>
      </c>
      <c r="AM453" s="4">
        <f t="shared" si="2734"/>
        <v>324</v>
      </c>
      <c r="AN453" s="4">
        <f t="shared" si="2734"/>
        <v>338</v>
      </c>
      <c r="AO453">
        <f t="shared" si="2734"/>
        <v>352</v>
      </c>
      <c r="AP453" s="4">
        <f t="shared" si="2734"/>
        <v>366</v>
      </c>
      <c r="AQ453" s="4">
        <f t="shared" si="2734"/>
        <v>380</v>
      </c>
      <c r="AR453" s="4">
        <f t="shared" si="2734"/>
        <v>394</v>
      </c>
      <c r="AS453" s="4">
        <f t="shared" si="2734"/>
        <v>408</v>
      </c>
      <c r="AT453" s="4">
        <f t="shared" si="2734"/>
        <v>422</v>
      </c>
      <c r="AU453" s="4">
        <f t="shared" ref="AU453:BI453" si="2735">AT453+14</f>
        <v>436</v>
      </c>
      <c r="AV453" s="4">
        <f t="shared" si="2735"/>
        <v>450</v>
      </c>
      <c r="AW453" s="4">
        <f t="shared" si="2735"/>
        <v>464</v>
      </c>
      <c r="AX453" s="4">
        <f t="shared" si="2735"/>
        <v>478</v>
      </c>
      <c r="AY453">
        <f t="shared" si="2735"/>
        <v>492</v>
      </c>
      <c r="AZ453" s="4">
        <f t="shared" si="2735"/>
        <v>506</v>
      </c>
      <c r="BA453" s="4">
        <f t="shared" si="2735"/>
        <v>520</v>
      </c>
      <c r="BB453" s="4">
        <f t="shared" si="2735"/>
        <v>534</v>
      </c>
      <c r="BC453" s="4">
        <f t="shared" si="2735"/>
        <v>548</v>
      </c>
      <c r="BD453" s="4">
        <f t="shared" si="2735"/>
        <v>562</v>
      </c>
      <c r="BE453" s="4">
        <f t="shared" si="2735"/>
        <v>576</v>
      </c>
      <c r="BF453" s="4">
        <f t="shared" si="2735"/>
        <v>590</v>
      </c>
      <c r="BG453" s="4">
        <f t="shared" si="2735"/>
        <v>604</v>
      </c>
      <c r="BH453" s="4">
        <f t="shared" si="2735"/>
        <v>618</v>
      </c>
      <c r="BI453">
        <f t="shared" si="2735"/>
        <v>632</v>
      </c>
      <c r="BJ453" t="s">
        <v>1</v>
      </c>
    </row>
    <row r="454" spans="1:62">
      <c r="A454" s="4" t="s">
        <v>200</v>
      </c>
      <c r="B454" s="4">
        <v>61</v>
      </c>
      <c r="C454" s="4">
        <v>88</v>
      </c>
      <c r="D454" s="4">
        <v>123</v>
      </c>
      <c r="E454" s="4" t="s">
        <v>1</v>
      </c>
    </row>
    <row r="455" spans="1:62">
      <c r="A455" s="4" t="s">
        <v>24</v>
      </c>
      <c r="B455" s="4">
        <v>8</v>
      </c>
      <c r="C455" s="4">
        <f>B455+1</f>
        <v>9</v>
      </c>
      <c r="D455" s="4">
        <f t="shared" ref="D455:BI455" si="2736">C455+1</f>
        <v>10</v>
      </c>
      <c r="E455" s="4">
        <f t="shared" si="2736"/>
        <v>11</v>
      </c>
      <c r="F455" s="4">
        <f t="shared" si="2736"/>
        <v>12</v>
      </c>
      <c r="G455" s="4">
        <f t="shared" si="2736"/>
        <v>13</v>
      </c>
      <c r="H455" s="4">
        <f t="shared" si="2736"/>
        <v>14</v>
      </c>
      <c r="I455" s="4">
        <f t="shared" si="2736"/>
        <v>15</v>
      </c>
      <c r="J455" s="4">
        <f t="shared" si="2736"/>
        <v>16</v>
      </c>
      <c r="K455">
        <f t="shared" si="2736"/>
        <v>17</v>
      </c>
      <c r="L455" s="4">
        <f t="shared" si="2736"/>
        <v>18</v>
      </c>
      <c r="M455" s="4">
        <f t="shared" si="2736"/>
        <v>19</v>
      </c>
      <c r="N455" s="4">
        <f t="shared" si="2736"/>
        <v>20</v>
      </c>
      <c r="O455" s="4">
        <f t="shared" si="2736"/>
        <v>21</v>
      </c>
      <c r="P455" s="4">
        <f t="shared" si="2736"/>
        <v>22</v>
      </c>
      <c r="Q455" s="4">
        <f t="shared" si="2736"/>
        <v>23</v>
      </c>
      <c r="R455" s="4">
        <f t="shared" si="2736"/>
        <v>24</v>
      </c>
      <c r="S455" s="4">
        <f t="shared" si="2736"/>
        <v>25</v>
      </c>
      <c r="T455" s="4">
        <f t="shared" si="2736"/>
        <v>26</v>
      </c>
      <c r="U455">
        <f t="shared" si="2736"/>
        <v>27</v>
      </c>
      <c r="V455" s="4">
        <f t="shared" si="2736"/>
        <v>28</v>
      </c>
      <c r="W455" s="4">
        <f t="shared" si="2736"/>
        <v>29</v>
      </c>
      <c r="X455" s="4">
        <f t="shared" si="2736"/>
        <v>30</v>
      </c>
      <c r="Y455" s="4">
        <f t="shared" si="2736"/>
        <v>31</v>
      </c>
      <c r="Z455" s="4">
        <f t="shared" si="2736"/>
        <v>32</v>
      </c>
      <c r="AA455" s="4">
        <f t="shared" si="2736"/>
        <v>33</v>
      </c>
      <c r="AB455" s="4">
        <f t="shared" si="2736"/>
        <v>34</v>
      </c>
      <c r="AC455" s="4">
        <f t="shared" si="2736"/>
        <v>35</v>
      </c>
      <c r="AD455" s="4">
        <f t="shared" si="2736"/>
        <v>36</v>
      </c>
      <c r="AE455">
        <f t="shared" si="2736"/>
        <v>37</v>
      </c>
      <c r="AF455" s="4">
        <f t="shared" si="2736"/>
        <v>38</v>
      </c>
      <c r="AG455" s="4">
        <f t="shared" si="2736"/>
        <v>39</v>
      </c>
      <c r="AH455" s="4">
        <f t="shared" si="2736"/>
        <v>40</v>
      </c>
      <c r="AI455" s="4">
        <f t="shared" si="2736"/>
        <v>41</v>
      </c>
      <c r="AJ455" s="4">
        <f t="shared" si="2736"/>
        <v>42</v>
      </c>
      <c r="AK455" s="4">
        <f t="shared" si="2736"/>
        <v>43</v>
      </c>
      <c r="AL455" s="4">
        <f t="shared" si="2736"/>
        <v>44</v>
      </c>
      <c r="AM455" s="4">
        <f t="shared" si="2736"/>
        <v>45</v>
      </c>
      <c r="AN455" s="4">
        <f t="shared" si="2736"/>
        <v>46</v>
      </c>
      <c r="AO455">
        <f t="shared" si="2736"/>
        <v>47</v>
      </c>
      <c r="AP455" s="4">
        <f t="shared" si="2736"/>
        <v>48</v>
      </c>
      <c r="AQ455" s="4">
        <f t="shared" si="2736"/>
        <v>49</v>
      </c>
      <c r="AR455" s="4">
        <f t="shared" si="2736"/>
        <v>50</v>
      </c>
      <c r="AS455" s="4">
        <f t="shared" si="2736"/>
        <v>51</v>
      </c>
      <c r="AT455" s="4">
        <f t="shared" si="2736"/>
        <v>52</v>
      </c>
      <c r="AU455" s="4">
        <f t="shared" si="2736"/>
        <v>53</v>
      </c>
      <c r="AV455" s="4">
        <f t="shared" si="2736"/>
        <v>54</v>
      </c>
      <c r="AW455" s="4">
        <f t="shared" si="2736"/>
        <v>55</v>
      </c>
      <c r="AX455" s="4">
        <f t="shared" si="2736"/>
        <v>56</v>
      </c>
      <c r="AY455">
        <f t="shared" si="2736"/>
        <v>57</v>
      </c>
      <c r="AZ455" s="4">
        <f t="shared" si="2736"/>
        <v>58</v>
      </c>
      <c r="BA455" s="4">
        <f t="shared" si="2736"/>
        <v>59</v>
      </c>
      <c r="BB455" s="4">
        <f t="shared" si="2736"/>
        <v>60</v>
      </c>
      <c r="BC455" s="4">
        <f t="shared" si="2736"/>
        <v>61</v>
      </c>
      <c r="BD455" s="4">
        <f t="shared" si="2736"/>
        <v>62</v>
      </c>
      <c r="BE455" s="4">
        <f t="shared" si="2736"/>
        <v>63</v>
      </c>
      <c r="BF455" s="4">
        <f t="shared" si="2736"/>
        <v>64</v>
      </c>
      <c r="BG455" s="4">
        <f t="shared" si="2736"/>
        <v>65</v>
      </c>
      <c r="BH455" s="4">
        <f t="shared" si="2736"/>
        <v>66</v>
      </c>
      <c r="BI455">
        <f t="shared" si="2736"/>
        <v>67</v>
      </c>
      <c r="BJ455" t="s">
        <v>1</v>
      </c>
    </row>
    <row r="456" spans="1:62">
      <c r="A456" s="4" t="s">
        <v>5</v>
      </c>
    </row>
    <row r="457" spans="1:62">
      <c r="A457" s="4" t="s">
        <v>482</v>
      </c>
    </row>
    <row r="458" spans="1:62">
      <c r="A458" s="4" t="s">
        <v>126</v>
      </c>
      <c r="B458" s="4" t="s">
        <v>1</v>
      </c>
    </row>
    <row r="459" spans="1:62">
      <c r="A459" s="4" t="s">
        <v>21</v>
      </c>
      <c r="B459" s="4" t="s">
        <v>1</v>
      </c>
    </row>
    <row r="460" spans="1:62">
      <c r="A460" s="4" t="s">
        <v>203</v>
      </c>
    </row>
    <row r="461" spans="1:62">
      <c r="A461" s="4" t="s">
        <v>120</v>
      </c>
      <c r="B461" s="4">
        <v>231</v>
      </c>
      <c r="C461" s="4">
        <f>B461+30</f>
        <v>261</v>
      </c>
      <c r="D461" s="4">
        <f t="shared" ref="D461:BG461" si="2737">C461+30</f>
        <v>291</v>
      </c>
      <c r="E461" s="4">
        <f t="shared" si="2737"/>
        <v>321</v>
      </c>
      <c r="F461" s="4">
        <f t="shared" si="2737"/>
        <v>351</v>
      </c>
      <c r="G461" s="4">
        <f t="shared" si="2737"/>
        <v>381</v>
      </c>
      <c r="H461" s="4">
        <f>G461+31</f>
        <v>412</v>
      </c>
      <c r="I461" s="4">
        <f t="shared" si="2737"/>
        <v>442</v>
      </c>
      <c r="J461" s="4">
        <f t="shared" si="2737"/>
        <v>472</v>
      </c>
      <c r="K461">
        <f t="shared" si="2737"/>
        <v>502</v>
      </c>
      <c r="L461" s="4">
        <f t="shared" si="2737"/>
        <v>532</v>
      </c>
      <c r="M461" s="4">
        <f t="shared" si="2737"/>
        <v>562</v>
      </c>
      <c r="N461" s="4">
        <f t="shared" si="2737"/>
        <v>592</v>
      </c>
      <c r="O461" s="4">
        <f t="shared" ref="O461:AO461" si="2738">N461+31</f>
        <v>623</v>
      </c>
      <c r="P461" s="4">
        <f t="shared" si="2737"/>
        <v>653</v>
      </c>
      <c r="Q461" s="4">
        <f t="shared" si="2737"/>
        <v>683</v>
      </c>
      <c r="R461" s="4">
        <f t="shared" si="2737"/>
        <v>713</v>
      </c>
      <c r="S461" s="4">
        <f t="shared" si="2737"/>
        <v>743</v>
      </c>
      <c r="T461" s="4">
        <f t="shared" si="2737"/>
        <v>773</v>
      </c>
      <c r="U461">
        <f>T461+31</f>
        <v>804</v>
      </c>
      <c r="V461" s="4">
        <f t="shared" si="2737"/>
        <v>834</v>
      </c>
      <c r="W461" s="4">
        <f t="shared" si="2737"/>
        <v>864</v>
      </c>
      <c r="X461" s="4">
        <f t="shared" si="2737"/>
        <v>894</v>
      </c>
      <c r="Y461" s="4">
        <f t="shared" si="2737"/>
        <v>924</v>
      </c>
      <c r="Z461" s="4">
        <f t="shared" si="2737"/>
        <v>954</v>
      </c>
      <c r="AA461" s="4">
        <f t="shared" si="2737"/>
        <v>984</v>
      </c>
      <c r="AB461" s="4">
        <f t="shared" si="2738"/>
        <v>1015</v>
      </c>
      <c r="AC461" s="4">
        <f t="shared" si="2737"/>
        <v>1045</v>
      </c>
      <c r="AD461" s="4">
        <f t="shared" si="2737"/>
        <v>1075</v>
      </c>
      <c r="AE461">
        <f t="shared" si="2737"/>
        <v>1105</v>
      </c>
      <c r="AF461" s="4">
        <f t="shared" si="2737"/>
        <v>1135</v>
      </c>
      <c r="AG461" s="4">
        <f t="shared" si="2737"/>
        <v>1165</v>
      </c>
      <c r="AH461" s="4">
        <f t="shared" ref="AH461" si="2739">AG461+31</f>
        <v>1196</v>
      </c>
      <c r="AI461" s="4">
        <f t="shared" si="2737"/>
        <v>1226</v>
      </c>
      <c r="AJ461" s="4">
        <f t="shared" si="2737"/>
        <v>1256</v>
      </c>
      <c r="AK461" s="4">
        <f t="shared" si="2737"/>
        <v>1286</v>
      </c>
      <c r="AL461" s="4">
        <f t="shared" si="2737"/>
        <v>1316</v>
      </c>
      <c r="AM461" s="4">
        <f t="shared" si="2737"/>
        <v>1346</v>
      </c>
      <c r="AN461" s="4">
        <f t="shared" si="2737"/>
        <v>1376</v>
      </c>
      <c r="AO461">
        <f t="shared" si="2738"/>
        <v>1407</v>
      </c>
      <c r="AP461" s="4">
        <f t="shared" si="2737"/>
        <v>1437</v>
      </c>
      <c r="AQ461" s="4">
        <f t="shared" si="2737"/>
        <v>1467</v>
      </c>
      <c r="AR461" s="4">
        <f t="shared" si="2737"/>
        <v>1497</v>
      </c>
      <c r="AS461" s="4">
        <f t="shared" si="2737"/>
        <v>1527</v>
      </c>
      <c r="AT461" s="4">
        <f t="shared" si="2737"/>
        <v>1557</v>
      </c>
      <c r="AU461" s="4">
        <f>AT461+30</f>
        <v>1587</v>
      </c>
      <c r="AV461" s="4">
        <f>AU461+31</f>
        <v>1618</v>
      </c>
      <c r="AW461" s="4">
        <f t="shared" si="2737"/>
        <v>1648</v>
      </c>
      <c r="AX461" s="4">
        <f t="shared" si="2737"/>
        <v>1678</v>
      </c>
      <c r="AY461">
        <f t="shared" si="2737"/>
        <v>1708</v>
      </c>
      <c r="AZ461" s="4">
        <f t="shared" si="2737"/>
        <v>1738</v>
      </c>
      <c r="BA461" s="4">
        <f t="shared" si="2737"/>
        <v>1768</v>
      </c>
      <c r="BB461" s="4">
        <f t="shared" si="2737"/>
        <v>1798</v>
      </c>
      <c r="BC461" s="4">
        <f>BB461+31</f>
        <v>1829</v>
      </c>
      <c r="BD461" s="4">
        <f t="shared" si="2737"/>
        <v>1859</v>
      </c>
      <c r="BE461" s="4">
        <f t="shared" si="2737"/>
        <v>1889</v>
      </c>
      <c r="BF461" s="4">
        <f t="shared" si="2737"/>
        <v>1919</v>
      </c>
      <c r="BG461" s="4">
        <f t="shared" si="2737"/>
        <v>1949</v>
      </c>
      <c r="BH461" s="4">
        <f>BG461+30</f>
        <v>1979</v>
      </c>
      <c r="BI461">
        <f>BH461+31</f>
        <v>2010</v>
      </c>
      <c r="BJ461" t="s">
        <v>1</v>
      </c>
    </row>
    <row r="462" spans="1:62">
      <c r="A462" s="4" t="s">
        <v>121</v>
      </c>
      <c r="B462" s="4">
        <v>446</v>
      </c>
      <c r="C462" s="4">
        <f>B462+58</f>
        <v>504</v>
      </c>
      <c r="D462" s="4">
        <f t="shared" ref="D462:BH462" si="2740">C462+58</f>
        <v>562</v>
      </c>
      <c r="E462" s="4">
        <f t="shared" si="2740"/>
        <v>620</v>
      </c>
      <c r="F462" s="4">
        <f>E462+59</f>
        <v>679</v>
      </c>
      <c r="G462" s="4">
        <f t="shared" si="2740"/>
        <v>737</v>
      </c>
      <c r="H462" s="4">
        <f t="shared" si="2740"/>
        <v>795</v>
      </c>
      <c r="I462" s="4">
        <f t="shared" si="2740"/>
        <v>853</v>
      </c>
      <c r="J462" s="4">
        <f t="shared" si="2740"/>
        <v>911</v>
      </c>
      <c r="K462">
        <f>J462+59</f>
        <v>970</v>
      </c>
      <c r="L462" s="4">
        <f t="shared" si="2740"/>
        <v>1028</v>
      </c>
      <c r="M462" s="4">
        <f t="shared" si="2740"/>
        <v>1086</v>
      </c>
      <c r="N462" s="4">
        <f t="shared" si="2740"/>
        <v>1144</v>
      </c>
      <c r="O462" s="4">
        <f t="shared" si="2740"/>
        <v>1202</v>
      </c>
      <c r="P462" s="4">
        <f t="shared" ref="P462" si="2741">O462+59</f>
        <v>1261</v>
      </c>
      <c r="Q462" s="4">
        <f t="shared" si="2740"/>
        <v>1319</v>
      </c>
      <c r="R462" s="4">
        <f t="shared" si="2740"/>
        <v>1377</v>
      </c>
      <c r="S462" s="4">
        <f t="shared" si="2740"/>
        <v>1435</v>
      </c>
      <c r="T462" s="4">
        <f t="shared" si="2740"/>
        <v>1493</v>
      </c>
      <c r="U462">
        <f t="shared" ref="U462" si="2742">T462+59</f>
        <v>1552</v>
      </c>
      <c r="V462" s="4">
        <f t="shared" si="2740"/>
        <v>1610</v>
      </c>
      <c r="W462" s="4">
        <f t="shared" si="2740"/>
        <v>1668</v>
      </c>
      <c r="X462" s="4">
        <f t="shared" si="2740"/>
        <v>1726</v>
      </c>
      <c r="Y462" s="4">
        <f t="shared" si="2740"/>
        <v>1784</v>
      </c>
      <c r="Z462" s="4">
        <f t="shared" ref="Z462" si="2743">Y462+59</f>
        <v>1843</v>
      </c>
      <c r="AA462" s="4">
        <f t="shared" si="2740"/>
        <v>1901</v>
      </c>
      <c r="AB462" s="4">
        <f t="shared" si="2740"/>
        <v>1959</v>
      </c>
      <c r="AC462" s="4">
        <f t="shared" si="2740"/>
        <v>2017</v>
      </c>
      <c r="AD462" s="4">
        <f t="shared" si="2740"/>
        <v>2075</v>
      </c>
      <c r="AE462">
        <f t="shared" ref="AE462" si="2744">AD462+59</f>
        <v>2134</v>
      </c>
      <c r="AF462" s="4">
        <f t="shared" si="2740"/>
        <v>2192</v>
      </c>
      <c r="AG462" s="4">
        <f t="shared" si="2740"/>
        <v>2250</v>
      </c>
      <c r="AH462" s="4">
        <f t="shared" si="2740"/>
        <v>2308</v>
      </c>
      <c r="AI462" s="4">
        <f t="shared" si="2740"/>
        <v>2366</v>
      </c>
      <c r="AJ462" s="4">
        <f t="shared" ref="AJ462" si="2745">AI462+59</f>
        <v>2425</v>
      </c>
      <c r="AK462" s="4">
        <f t="shared" si="2740"/>
        <v>2483</v>
      </c>
      <c r="AL462" s="4">
        <f t="shared" si="2740"/>
        <v>2541</v>
      </c>
      <c r="AM462" s="4">
        <f t="shared" si="2740"/>
        <v>2599</v>
      </c>
      <c r="AN462" s="4">
        <f t="shared" si="2740"/>
        <v>2657</v>
      </c>
      <c r="AO462">
        <f t="shared" ref="AO462" si="2746">AN462+59</f>
        <v>2716</v>
      </c>
      <c r="AP462" s="4">
        <f t="shared" si="2740"/>
        <v>2774</v>
      </c>
      <c r="AQ462" s="4">
        <f t="shared" si="2740"/>
        <v>2832</v>
      </c>
      <c r="AR462" s="4">
        <f t="shared" si="2740"/>
        <v>2890</v>
      </c>
      <c r="AS462" s="4">
        <f t="shared" si="2740"/>
        <v>2948</v>
      </c>
      <c r="AT462" s="4">
        <f t="shared" ref="AT462" si="2747">AS462+59</f>
        <v>3007</v>
      </c>
      <c r="AU462" s="4">
        <f t="shared" si="2740"/>
        <v>3065</v>
      </c>
      <c r="AV462" s="4">
        <f t="shared" si="2740"/>
        <v>3123</v>
      </c>
      <c r="AW462" s="4">
        <f t="shared" si="2740"/>
        <v>3181</v>
      </c>
      <c r="AX462" s="4">
        <f t="shared" si="2740"/>
        <v>3239</v>
      </c>
      <c r="AY462">
        <f t="shared" ref="AY462" si="2748">AX462+59</f>
        <v>3298</v>
      </c>
      <c r="AZ462" s="4">
        <f t="shared" si="2740"/>
        <v>3356</v>
      </c>
      <c r="BA462" s="4">
        <f t="shared" si="2740"/>
        <v>3414</v>
      </c>
      <c r="BB462" s="4">
        <f t="shared" si="2740"/>
        <v>3472</v>
      </c>
      <c r="BC462" s="4">
        <f t="shared" si="2740"/>
        <v>3530</v>
      </c>
      <c r="BD462" s="4">
        <f t="shared" ref="BD462" si="2749">BC462+59</f>
        <v>3589</v>
      </c>
      <c r="BE462" s="4">
        <f t="shared" si="2740"/>
        <v>3647</v>
      </c>
      <c r="BF462" s="4">
        <f t="shared" si="2740"/>
        <v>3705</v>
      </c>
      <c r="BG462" s="4">
        <f t="shared" si="2740"/>
        <v>3763</v>
      </c>
      <c r="BH462" s="4">
        <f t="shared" si="2740"/>
        <v>3821</v>
      </c>
      <c r="BI462">
        <f t="shared" ref="BI462" si="2750">BH462+59</f>
        <v>3880</v>
      </c>
      <c r="BJ462" t="s">
        <v>1</v>
      </c>
    </row>
    <row r="463" spans="1:62">
      <c r="A463" s="4" t="s">
        <v>122</v>
      </c>
      <c r="B463" s="4">
        <v>732</v>
      </c>
      <c r="C463" s="4">
        <f>B463+96</f>
        <v>828</v>
      </c>
      <c r="D463" s="4">
        <f>C463+95</f>
        <v>923</v>
      </c>
      <c r="E463" s="4">
        <f t="shared" ref="E463:BI463" si="2751">D463+96</f>
        <v>1019</v>
      </c>
      <c r="F463" s="4">
        <f t="shared" ref="F463" si="2752">E463+95</f>
        <v>1114</v>
      </c>
      <c r="G463" s="4">
        <f t="shared" si="2751"/>
        <v>1210</v>
      </c>
      <c r="H463" s="4">
        <f t="shared" ref="H463" si="2753">G463+95</f>
        <v>1305</v>
      </c>
      <c r="I463" s="4">
        <f t="shared" si="2751"/>
        <v>1401</v>
      </c>
      <c r="J463" s="4">
        <f t="shared" ref="J463" si="2754">I463+95</f>
        <v>1496</v>
      </c>
      <c r="K463">
        <f t="shared" si="2751"/>
        <v>1592</v>
      </c>
      <c r="L463" s="4">
        <f t="shared" ref="L463" si="2755">K463+95</f>
        <v>1687</v>
      </c>
      <c r="M463" s="4">
        <f t="shared" si="2751"/>
        <v>1783</v>
      </c>
      <c r="N463" s="4">
        <f t="shared" ref="N463" si="2756">M463+95</f>
        <v>1878</v>
      </c>
      <c r="O463" s="4">
        <f t="shared" si="2751"/>
        <v>1974</v>
      </c>
      <c r="P463" s="4">
        <f t="shared" ref="P463" si="2757">O463+95</f>
        <v>2069</v>
      </c>
      <c r="Q463" s="4">
        <f t="shared" si="2751"/>
        <v>2165</v>
      </c>
      <c r="R463" s="4">
        <f t="shared" ref="R463" si="2758">Q463+95</f>
        <v>2260</v>
      </c>
      <c r="S463" s="4">
        <f t="shared" si="2751"/>
        <v>2356</v>
      </c>
      <c r="T463" s="4">
        <f>S463+96</f>
        <v>2452</v>
      </c>
      <c r="U463">
        <f t="shared" si="2751"/>
        <v>2548</v>
      </c>
      <c r="V463" s="4">
        <f t="shared" ref="V463" si="2759">U463+95</f>
        <v>2643</v>
      </c>
      <c r="W463" s="4">
        <f t="shared" si="2751"/>
        <v>2739</v>
      </c>
      <c r="X463" s="4">
        <f t="shared" ref="X463" si="2760">W463+95</f>
        <v>2834</v>
      </c>
      <c r="Y463" s="4">
        <f t="shared" si="2751"/>
        <v>2930</v>
      </c>
      <c r="Z463" s="4">
        <f t="shared" ref="Z463" si="2761">Y463+95</f>
        <v>3025</v>
      </c>
      <c r="AA463" s="4">
        <f t="shared" si="2751"/>
        <v>3121</v>
      </c>
      <c r="AB463" s="4">
        <f t="shared" ref="AB463" si="2762">AA463+95</f>
        <v>3216</v>
      </c>
      <c r="AC463" s="4">
        <f t="shared" si="2751"/>
        <v>3312</v>
      </c>
      <c r="AD463" s="4">
        <f t="shared" ref="AD463" si="2763">AC463+95</f>
        <v>3407</v>
      </c>
      <c r="AE463">
        <f t="shared" si="2751"/>
        <v>3503</v>
      </c>
      <c r="AF463" s="4">
        <f t="shared" ref="AF463" si="2764">AE463+95</f>
        <v>3598</v>
      </c>
      <c r="AG463" s="4">
        <f t="shared" si="2751"/>
        <v>3694</v>
      </c>
      <c r="AH463" s="4">
        <f t="shared" ref="AH463" si="2765">AG463+95</f>
        <v>3789</v>
      </c>
      <c r="AI463" s="4">
        <f t="shared" si="2751"/>
        <v>3885</v>
      </c>
      <c r="AJ463" s="4">
        <f t="shared" ref="AJ463" si="2766">AI463+95</f>
        <v>3980</v>
      </c>
      <c r="AK463" s="4">
        <f t="shared" si="2751"/>
        <v>4076</v>
      </c>
      <c r="AL463" s="4">
        <f t="shared" ref="AL463" si="2767">AK463+95</f>
        <v>4171</v>
      </c>
      <c r="AM463" s="4">
        <f t="shared" si="2751"/>
        <v>4267</v>
      </c>
      <c r="AN463" s="4">
        <f>AM463+96</f>
        <v>4363</v>
      </c>
      <c r="AO463">
        <f t="shared" si="2751"/>
        <v>4459</v>
      </c>
      <c r="AP463" s="4">
        <f t="shared" ref="AP463" si="2768">AO463+95</f>
        <v>4554</v>
      </c>
      <c r="AQ463" s="4">
        <f t="shared" si="2751"/>
        <v>4650</v>
      </c>
      <c r="AR463" s="4">
        <f t="shared" ref="AR463" si="2769">AQ463+95</f>
        <v>4745</v>
      </c>
      <c r="AS463" s="4">
        <f t="shared" si="2751"/>
        <v>4841</v>
      </c>
      <c r="AT463" s="4">
        <f t="shared" ref="AT463" si="2770">AS463+95</f>
        <v>4936</v>
      </c>
      <c r="AU463" s="4">
        <f t="shared" si="2751"/>
        <v>5032</v>
      </c>
      <c r="AV463" s="4">
        <f t="shared" ref="AV463" si="2771">AU463+95</f>
        <v>5127</v>
      </c>
      <c r="AW463" s="4">
        <f t="shared" si="2751"/>
        <v>5223</v>
      </c>
      <c r="AX463" s="4">
        <f t="shared" ref="AX463" si="2772">AW463+95</f>
        <v>5318</v>
      </c>
      <c r="AY463">
        <f t="shared" si="2751"/>
        <v>5414</v>
      </c>
      <c r="AZ463" s="4">
        <f t="shared" ref="AZ463" si="2773">AY463+95</f>
        <v>5509</v>
      </c>
      <c r="BA463" s="4">
        <f t="shared" si="2751"/>
        <v>5605</v>
      </c>
      <c r="BB463" s="4">
        <f t="shared" ref="BB463" si="2774">BA463+95</f>
        <v>5700</v>
      </c>
      <c r="BC463" s="4">
        <f t="shared" si="2751"/>
        <v>5796</v>
      </c>
      <c r="BD463" s="4">
        <f t="shared" ref="BD463" si="2775">BC463+95</f>
        <v>5891</v>
      </c>
      <c r="BE463" s="4">
        <f t="shared" si="2751"/>
        <v>5987</v>
      </c>
      <c r="BF463" s="4">
        <f t="shared" ref="BF463" si="2776">BE463+95</f>
        <v>6082</v>
      </c>
      <c r="BG463" s="4">
        <f t="shared" si="2751"/>
        <v>6178</v>
      </c>
      <c r="BH463" s="4">
        <f>BG463+96</f>
        <v>6274</v>
      </c>
      <c r="BI463">
        <f t="shared" si="2751"/>
        <v>6370</v>
      </c>
      <c r="BJ463" t="s">
        <v>1</v>
      </c>
    </row>
    <row r="464" spans="1:62">
      <c r="A464" s="4" t="s">
        <v>123</v>
      </c>
    </row>
    <row r="465" spans="1:62">
      <c r="A465" s="4" t="s">
        <v>135</v>
      </c>
      <c r="B465" s="4">
        <v>5</v>
      </c>
      <c r="C465" s="4">
        <f>B465+1</f>
        <v>6</v>
      </c>
      <c r="D465" s="4">
        <f t="shared" ref="D465:BI465" si="2777">C465+1</f>
        <v>7</v>
      </c>
      <c r="E465" s="4">
        <f t="shared" si="2777"/>
        <v>8</v>
      </c>
      <c r="F465" s="4">
        <f t="shared" si="2777"/>
        <v>9</v>
      </c>
      <c r="G465" s="4">
        <f t="shared" si="2777"/>
        <v>10</v>
      </c>
      <c r="H465" s="4">
        <f t="shared" si="2777"/>
        <v>11</v>
      </c>
      <c r="I465" s="4">
        <f t="shared" si="2777"/>
        <v>12</v>
      </c>
      <c r="J465" s="4">
        <f t="shared" si="2777"/>
        <v>13</v>
      </c>
      <c r="K465">
        <f t="shared" si="2777"/>
        <v>14</v>
      </c>
      <c r="L465" s="4">
        <f t="shared" si="2777"/>
        <v>15</v>
      </c>
      <c r="M465" s="4">
        <f t="shared" si="2777"/>
        <v>16</v>
      </c>
      <c r="N465" s="4">
        <f t="shared" si="2777"/>
        <v>17</v>
      </c>
      <c r="O465" s="4">
        <f t="shared" si="2777"/>
        <v>18</v>
      </c>
      <c r="P465" s="4">
        <f t="shared" si="2777"/>
        <v>19</v>
      </c>
      <c r="Q465" s="4">
        <f t="shared" si="2777"/>
        <v>20</v>
      </c>
      <c r="R465" s="4">
        <f t="shared" si="2777"/>
        <v>21</v>
      </c>
      <c r="S465" s="4">
        <f t="shared" si="2777"/>
        <v>22</v>
      </c>
      <c r="T465" s="4">
        <f t="shared" si="2777"/>
        <v>23</v>
      </c>
      <c r="U465">
        <f t="shared" si="2777"/>
        <v>24</v>
      </c>
      <c r="V465" s="4">
        <f t="shared" si="2777"/>
        <v>25</v>
      </c>
      <c r="W465" s="4">
        <f t="shared" si="2777"/>
        <v>26</v>
      </c>
      <c r="X465" s="4">
        <f t="shared" si="2777"/>
        <v>27</v>
      </c>
      <c r="Y465" s="4">
        <f t="shared" si="2777"/>
        <v>28</v>
      </c>
      <c r="Z465" s="4">
        <f t="shared" si="2777"/>
        <v>29</v>
      </c>
      <c r="AA465" s="4">
        <f t="shared" si="2777"/>
        <v>30</v>
      </c>
      <c r="AB465" s="4">
        <f t="shared" si="2777"/>
        <v>31</v>
      </c>
      <c r="AC465" s="4">
        <f t="shared" si="2777"/>
        <v>32</v>
      </c>
      <c r="AD465" s="4">
        <f t="shared" si="2777"/>
        <v>33</v>
      </c>
      <c r="AE465">
        <f t="shared" si="2777"/>
        <v>34</v>
      </c>
      <c r="AF465" s="4">
        <f t="shared" si="2777"/>
        <v>35</v>
      </c>
      <c r="AG465" s="4">
        <f t="shared" si="2777"/>
        <v>36</v>
      </c>
      <c r="AH465" s="4">
        <f t="shared" si="2777"/>
        <v>37</v>
      </c>
      <c r="AI465" s="4">
        <f t="shared" si="2777"/>
        <v>38</v>
      </c>
      <c r="AJ465" s="4">
        <f t="shared" si="2777"/>
        <v>39</v>
      </c>
      <c r="AK465" s="4">
        <f t="shared" si="2777"/>
        <v>40</v>
      </c>
      <c r="AL465" s="4">
        <f t="shared" si="2777"/>
        <v>41</v>
      </c>
      <c r="AM465" s="4">
        <f t="shared" si="2777"/>
        <v>42</v>
      </c>
      <c r="AN465" s="4">
        <f t="shared" si="2777"/>
        <v>43</v>
      </c>
      <c r="AO465">
        <f t="shared" si="2777"/>
        <v>44</v>
      </c>
      <c r="AP465" s="4">
        <f t="shared" si="2777"/>
        <v>45</v>
      </c>
      <c r="AQ465" s="4">
        <f t="shared" si="2777"/>
        <v>46</v>
      </c>
      <c r="AR465" s="4">
        <f t="shared" si="2777"/>
        <v>47</v>
      </c>
      <c r="AS465" s="4">
        <f t="shared" si="2777"/>
        <v>48</v>
      </c>
      <c r="AT465" s="4">
        <f t="shared" si="2777"/>
        <v>49</v>
      </c>
      <c r="AU465" s="4">
        <f t="shared" si="2777"/>
        <v>50</v>
      </c>
      <c r="AV465" s="4">
        <f t="shared" si="2777"/>
        <v>51</v>
      </c>
      <c r="AW465" s="4">
        <f t="shared" si="2777"/>
        <v>52</v>
      </c>
      <c r="AX465" s="4">
        <f t="shared" si="2777"/>
        <v>53</v>
      </c>
      <c r="AY465">
        <f t="shared" si="2777"/>
        <v>54</v>
      </c>
      <c r="AZ465" s="4">
        <f t="shared" si="2777"/>
        <v>55</v>
      </c>
      <c r="BA465" s="4">
        <f t="shared" si="2777"/>
        <v>56</v>
      </c>
      <c r="BB465" s="4">
        <f t="shared" si="2777"/>
        <v>57</v>
      </c>
      <c r="BC465" s="4">
        <f t="shared" si="2777"/>
        <v>58</v>
      </c>
      <c r="BD465" s="4">
        <f t="shared" si="2777"/>
        <v>59</v>
      </c>
      <c r="BE465" s="4">
        <f t="shared" si="2777"/>
        <v>60</v>
      </c>
      <c r="BF465" s="4">
        <f t="shared" si="2777"/>
        <v>61</v>
      </c>
      <c r="BG465" s="4">
        <f t="shared" si="2777"/>
        <v>62</v>
      </c>
      <c r="BH465" s="4">
        <f t="shared" si="2777"/>
        <v>63</v>
      </c>
      <c r="BI465">
        <f t="shared" si="2777"/>
        <v>64</v>
      </c>
      <c r="BJ465" t="s">
        <v>1</v>
      </c>
    </row>
    <row r="466" spans="1:62">
      <c r="A466" s="4" t="s">
        <v>204</v>
      </c>
    </row>
    <row r="467" spans="1:62">
      <c r="A467" s="4" t="s">
        <v>194</v>
      </c>
      <c r="B467" s="4">
        <v>27</v>
      </c>
      <c r="C467" s="4">
        <f>B467+20</f>
        <v>47</v>
      </c>
      <c r="D467" s="4">
        <f t="shared" ref="D467:BI468" si="2778">C467+20</f>
        <v>67</v>
      </c>
      <c r="E467" s="4">
        <f t="shared" si="2778"/>
        <v>87</v>
      </c>
      <c r="F467" s="4">
        <f>E467+21</f>
        <v>108</v>
      </c>
      <c r="G467" s="4">
        <f t="shared" si="2778"/>
        <v>128</v>
      </c>
      <c r="H467" s="4">
        <f t="shared" si="2778"/>
        <v>148</v>
      </c>
      <c r="I467" s="4">
        <f t="shared" si="2778"/>
        <v>168</v>
      </c>
      <c r="J467" s="4">
        <f>I467+21</f>
        <v>189</v>
      </c>
      <c r="K467">
        <f t="shared" si="2778"/>
        <v>209</v>
      </c>
      <c r="L467" s="4">
        <f t="shared" si="2778"/>
        <v>229</v>
      </c>
      <c r="M467" s="4">
        <f t="shared" si="2778"/>
        <v>249</v>
      </c>
      <c r="N467" s="4">
        <f t="shared" ref="N467:N468" si="2779">M467+21</f>
        <v>270</v>
      </c>
      <c r="O467" s="4">
        <f t="shared" si="2778"/>
        <v>290</v>
      </c>
      <c r="P467" s="4">
        <f t="shared" si="2778"/>
        <v>310</v>
      </c>
      <c r="Q467" s="4">
        <f t="shared" si="2778"/>
        <v>330</v>
      </c>
      <c r="R467" s="4">
        <f t="shared" ref="R467:R468" si="2780">Q467+21</f>
        <v>351</v>
      </c>
      <c r="S467" s="4">
        <f t="shared" si="2778"/>
        <v>371</v>
      </c>
      <c r="T467" s="4">
        <f t="shared" si="2778"/>
        <v>391</v>
      </c>
      <c r="U467">
        <f t="shared" si="2778"/>
        <v>411</v>
      </c>
      <c r="V467" s="4">
        <f t="shared" ref="V467:V468" si="2781">U467+21</f>
        <v>432</v>
      </c>
      <c r="W467" s="4">
        <f t="shared" si="2778"/>
        <v>452</v>
      </c>
      <c r="X467" s="4">
        <f t="shared" si="2778"/>
        <v>472</v>
      </c>
      <c r="Y467" s="4">
        <f t="shared" si="2778"/>
        <v>492</v>
      </c>
      <c r="Z467" s="4">
        <f t="shared" ref="Z467:Z468" si="2782">Y467+21</f>
        <v>513</v>
      </c>
      <c r="AA467" s="4">
        <f t="shared" si="2778"/>
        <v>533</v>
      </c>
      <c r="AB467" s="4">
        <f t="shared" si="2778"/>
        <v>553</v>
      </c>
      <c r="AC467" s="4">
        <f t="shared" si="2778"/>
        <v>573</v>
      </c>
      <c r="AD467" s="4">
        <f t="shared" ref="AD467:AD468" si="2783">AC467+21</f>
        <v>594</v>
      </c>
      <c r="AE467">
        <f t="shared" si="2778"/>
        <v>614</v>
      </c>
      <c r="AF467" s="4">
        <f t="shared" si="2778"/>
        <v>634</v>
      </c>
      <c r="AG467" s="4">
        <f t="shared" si="2778"/>
        <v>654</v>
      </c>
      <c r="AH467" s="4">
        <f t="shared" ref="AH467:AH468" si="2784">AG467+21</f>
        <v>675</v>
      </c>
      <c r="AI467" s="4">
        <f t="shared" si="2778"/>
        <v>695</v>
      </c>
      <c r="AJ467" s="4">
        <f t="shared" si="2778"/>
        <v>715</v>
      </c>
      <c r="AK467" s="4">
        <f t="shared" si="2778"/>
        <v>735</v>
      </c>
      <c r="AL467" s="4">
        <f t="shared" ref="AL467:AL468" si="2785">AK467+21</f>
        <v>756</v>
      </c>
      <c r="AM467" s="4">
        <f t="shared" si="2778"/>
        <v>776</v>
      </c>
      <c r="AN467" s="4">
        <f t="shared" si="2778"/>
        <v>796</v>
      </c>
      <c r="AO467">
        <f t="shared" si="2778"/>
        <v>816</v>
      </c>
      <c r="AP467" s="4">
        <f t="shared" ref="AP467:AP468" si="2786">AO467+21</f>
        <v>837</v>
      </c>
      <c r="AQ467" s="4">
        <f t="shared" si="2778"/>
        <v>857</v>
      </c>
      <c r="AR467" s="4">
        <f t="shared" si="2778"/>
        <v>877</v>
      </c>
      <c r="AS467" s="4">
        <f t="shared" si="2778"/>
        <v>897</v>
      </c>
      <c r="AT467" s="4">
        <f t="shared" ref="AT467:AT468" si="2787">AS467+21</f>
        <v>918</v>
      </c>
      <c r="AU467" s="4">
        <f t="shared" si="2778"/>
        <v>938</v>
      </c>
      <c r="AV467" s="4">
        <f t="shared" si="2778"/>
        <v>958</v>
      </c>
      <c r="AW467" s="4">
        <f t="shared" si="2778"/>
        <v>978</v>
      </c>
      <c r="AX467" s="4">
        <f t="shared" ref="AX467:AX468" si="2788">AW467+21</f>
        <v>999</v>
      </c>
      <c r="AY467">
        <f t="shared" si="2778"/>
        <v>1019</v>
      </c>
      <c r="AZ467" s="4">
        <f t="shared" si="2778"/>
        <v>1039</v>
      </c>
      <c r="BA467" s="4">
        <f t="shared" si="2778"/>
        <v>1059</v>
      </c>
      <c r="BB467" s="4">
        <f t="shared" ref="BB467:BB468" si="2789">BA467+21</f>
        <v>1080</v>
      </c>
      <c r="BC467" s="4">
        <f t="shared" si="2778"/>
        <v>1100</v>
      </c>
      <c r="BD467" s="4">
        <f t="shared" si="2778"/>
        <v>1120</v>
      </c>
      <c r="BE467" s="4">
        <f t="shared" si="2778"/>
        <v>1140</v>
      </c>
      <c r="BF467" s="4">
        <f t="shared" ref="BF467:BF468" si="2790">BE467+21</f>
        <v>1161</v>
      </c>
      <c r="BG467" s="4">
        <f t="shared" si="2778"/>
        <v>1181</v>
      </c>
      <c r="BH467" s="4">
        <f t="shared" si="2778"/>
        <v>1201</v>
      </c>
      <c r="BI467">
        <f t="shared" si="2778"/>
        <v>1221</v>
      </c>
      <c r="BJ467" t="s">
        <v>1</v>
      </c>
    </row>
    <row r="468" spans="1:62">
      <c r="A468" s="4" t="s">
        <v>195</v>
      </c>
      <c r="B468" s="4">
        <v>27</v>
      </c>
      <c r="C468" s="4">
        <f>B468+20</f>
        <v>47</v>
      </c>
      <c r="D468" s="4">
        <f t="shared" si="2778"/>
        <v>67</v>
      </c>
      <c r="E468" s="4">
        <f t="shared" si="2778"/>
        <v>87</v>
      </c>
      <c r="F468" s="4">
        <f>E468+21</f>
        <v>108</v>
      </c>
      <c r="G468" s="4">
        <f t="shared" si="2778"/>
        <v>128</v>
      </c>
      <c r="H468" s="4">
        <f t="shared" si="2778"/>
        <v>148</v>
      </c>
      <c r="I468" s="4">
        <f t="shared" si="2778"/>
        <v>168</v>
      </c>
      <c r="J468" s="4">
        <f>I468+21</f>
        <v>189</v>
      </c>
      <c r="K468">
        <f t="shared" si="2778"/>
        <v>209</v>
      </c>
      <c r="L468" s="4">
        <f t="shared" si="2778"/>
        <v>229</v>
      </c>
      <c r="M468" s="4">
        <f t="shared" si="2778"/>
        <v>249</v>
      </c>
      <c r="N468" s="4">
        <f t="shared" si="2779"/>
        <v>270</v>
      </c>
      <c r="O468" s="4">
        <f t="shared" si="2778"/>
        <v>290</v>
      </c>
      <c r="P468" s="4">
        <f t="shared" si="2778"/>
        <v>310</v>
      </c>
      <c r="Q468" s="4">
        <f t="shared" si="2778"/>
        <v>330</v>
      </c>
      <c r="R468" s="4">
        <f t="shared" si="2780"/>
        <v>351</v>
      </c>
      <c r="S468" s="4">
        <f t="shared" si="2778"/>
        <v>371</v>
      </c>
      <c r="T468" s="4">
        <f t="shared" si="2778"/>
        <v>391</v>
      </c>
      <c r="U468">
        <f t="shared" si="2778"/>
        <v>411</v>
      </c>
      <c r="V468" s="4">
        <f t="shared" si="2781"/>
        <v>432</v>
      </c>
      <c r="W468" s="4">
        <f t="shared" si="2778"/>
        <v>452</v>
      </c>
      <c r="X468" s="4">
        <f t="shared" si="2778"/>
        <v>472</v>
      </c>
      <c r="Y468" s="4">
        <f t="shared" si="2778"/>
        <v>492</v>
      </c>
      <c r="Z468" s="4">
        <f t="shared" si="2782"/>
        <v>513</v>
      </c>
      <c r="AA468" s="4">
        <f t="shared" si="2778"/>
        <v>533</v>
      </c>
      <c r="AB468" s="4">
        <f t="shared" si="2778"/>
        <v>553</v>
      </c>
      <c r="AC468" s="4">
        <f t="shared" si="2778"/>
        <v>573</v>
      </c>
      <c r="AD468" s="4">
        <f t="shared" si="2783"/>
        <v>594</v>
      </c>
      <c r="AE468">
        <f t="shared" si="2778"/>
        <v>614</v>
      </c>
      <c r="AF468" s="4">
        <f t="shared" si="2778"/>
        <v>634</v>
      </c>
      <c r="AG468" s="4">
        <f t="shared" si="2778"/>
        <v>654</v>
      </c>
      <c r="AH468" s="4">
        <f t="shared" si="2784"/>
        <v>675</v>
      </c>
      <c r="AI468" s="4">
        <f t="shared" si="2778"/>
        <v>695</v>
      </c>
      <c r="AJ468" s="4">
        <f t="shared" si="2778"/>
        <v>715</v>
      </c>
      <c r="AK468" s="4">
        <f t="shared" si="2778"/>
        <v>735</v>
      </c>
      <c r="AL468" s="4">
        <f t="shared" si="2785"/>
        <v>756</v>
      </c>
      <c r="AM468" s="4">
        <f t="shared" si="2778"/>
        <v>776</v>
      </c>
      <c r="AN468" s="4">
        <f t="shared" si="2778"/>
        <v>796</v>
      </c>
      <c r="AO468">
        <f t="shared" si="2778"/>
        <v>816</v>
      </c>
      <c r="AP468" s="4">
        <f t="shared" si="2786"/>
        <v>837</v>
      </c>
      <c r="AQ468" s="4">
        <f t="shared" si="2778"/>
        <v>857</v>
      </c>
      <c r="AR468" s="4">
        <f t="shared" si="2778"/>
        <v>877</v>
      </c>
      <c r="AS468" s="4">
        <f t="shared" si="2778"/>
        <v>897</v>
      </c>
      <c r="AT468" s="4">
        <f t="shared" si="2787"/>
        <v>918</v>
      </c>
      <c r="AU468" s="4">
        <f t="shared" si="2778"/>
        <v>938</v>
      </c>
      <c r="AV468" s="4">
        <f t="shared" si="2778"/>
        <v>958</v>
      </c>
      <c r="AW468" s="4">
        <f t="shared" si="2778"/>
        <v>978</v>
      </c>
      <c r="AX468" s="4">
        <f t="shared" si="2788"/>
        <v>999</v>
      </c>
      <c r="AY468">
        <f t="shared" si="2778"/>
        <v>1019</v>
      </c>
      <c r="AZ468" s="4">
        <f t="shared" si="2778"/>
        <v>1039</v>
      </c>
      <c r="BA468" s="4">
        <f t="shared" si="2778"/>
        <v>1059</v>
      </c>
      <c r="BB468" s="4">
        <f t="shared" si="2789"/>
        <v>1080</v>
      </c>
      <c r="BC468" s="4">
        <f t="shared" si="2778"/>
        <v>1100</v>
      </c>
      <c r="BD468" s="4">
        <f t="shared" si="2778"/>
        <v>1120</v>
      </c>
      <c r="BE468" s="4">
        <f t="shared" si="2778"/>
        <v>1140</v>
      </c>
      <c r="BF468" s="4">
        <f t="shared" si="2790"/>
        <v>1161</v>
      </c>
      <c r="BG468" s="4">
        <f t="shared" si="2778"/>
        <v>1181</v>
      </c>
      <c r="BH468" s="4">
        <f t="shared" si="2778"/>
        <v>1201</v>
      </c>
      <c r="BI468">
        <f t="shared" si="2778"/>
        <v>1221</v>
      </c>
      <c r="BJ468" t="s">
        <v>1</v>
      </c>
    </row>
    <row r="469" spans="1:62">
      <c r="A469" s="4" t="s">
        <v>196</v>
      </c>
      <c r="B469" s="4">
        <v>60</v>
      </c>
      <c r="C469" s="4">
        <f>B469+45</f>
        <v>105</v>
      </c>
      <c r="D469" s="4">
        <f t="shared" ref="D469:BI469" si="2791">C469+45</f>
        <v>150</v>
      </c>
      <c r="E469" s="4">
        <f t="shared" si="2791"/>
        <v>195</v>
      </c>
      <c r="F469" s="4">
        <f t="shared" si="2791"/>
        <v>240</v>
      </c>
      <c r="G469" s="4">
        <f t="shared" si="2791"/>
        <v>285</v>
      </c>
      <c r="H469" s="4">
        <f t="shared" si="2791"/>
        <v>330</v>
      </c>
      <c r="I469" s="4">
        <f t="shared" si="2791"/>
        <v>375</v>
      </c>
      <c r="J469" s="4">
        <f t="shared" si="2791"/>
        <v>420</v>
      </c>
      <c r="K469">
        <f t="shared" si="2791"/>
        <v>465</v>
      </c>
      <c r="L469" s="4">
        <f t="shared" si="2791"/>
        <v>510</v>
      </c>
      <c r="M469" s="4">
        <f t="shared" si="2791"/>
        <v>555</v>
      </c>
      <c r="N469" s="4">
        <f t="shared" si="2791"/>
        <v>600</v>
      </c>
      <c r="O469" s="4">
        <f t="shared" si="2791"/>
        <v>645</v>
      </c>
      <c r="P469" s="4">
        <f t="shared" si="2791"/>
        <v>690</v>
      </c>
      <c r="Q469" s="4">
        <f t="shared" si="2791"/>
        <v>735</v>
      </c>
      <c r="R469" s="4">
        <f t="shared" si="2791"/>
        <v>780</v>
      </c>
      <c r="S469" s="4">
        <f t="shared" si="2791"/>
        <v>825</v>
      </c>
      <c r="T469" s="4">
        <f t="shared" si="2791"/>
        <v>870</v>
      </c>
      <c r="U469">
        <f t="shared" si="2791"/>
        <v>915</v>
      </c>
      <c r="V469" s="4">
        <f t="shared" si="2791"/>
        <v>960</v>
      </c>
      <c r="W469" s="4">
        <f t="shared" si="2791"/>
        <v>1005</v>
      </c>
      <c r="X469" s="4">
        <f t="shared" si="2791"/>
        <v>1050</v>
      </c>
      <c r="Y469" s="4">
        <f t="shared" si="2791"/>
        <v>1095</v>
      </c>
      <c r="Z469" s="4">
        <f t="shared" si="2791"/>
        <v>1140</v>
      </c>
      <c r="AA469" s="4">
        <f t="shared" si="2791"/>
        <v>1185</v>
      </c>
      <c r="AB469" s="4">
        <f t="shared" si="2791"/>
        <v>1230</v>
      </c>
      <c r="AC469" s="4">
        <f t="shared" si="2791"/>
        <v>1275</v>
      </c>
      <c r="AD469" s="4">
        <f t="shared" si="2791"/>
        <v>1320</v>
      </c>
      <c r="AE469">
        <f t="shared" si="2791"/>
        <v>1365</v>
      </c>
      <c r="AF469" s="4">
        <f t="shared" si="2791"/>
        <v>1410</v>
      </c>
      <c r="AG469" s="4">
        <f t="shared" si="2791"/>
        <v>1455</v>
      </c>
      <c r="AH469" s="4">
        <f t="shared" si="2791"/>
        <v>1500</v>
      </c>
      <c r="AI469" s="4">
        <f t="shared" si="2791"/>
        <v>1545</v>
      </c>
      <c r="AJ469" s="4">
        <f t="shared" si="2791"/>
        <v>1590</v>
      </c>
      <c r="AK469" s="4">
        <f t="shared" si="2791"/>
        <v>1635</v>
      </c>
      <c r="AL469" s="4">
        <f t="shared" si="2791"/>
        <v>1680</v>
      </c>
      <c r="AM469" s="4">
        <f t="shared" si="2791"/>
        <v>1725</v>
      </c>
      <c r="AN469" s="4">
        <f t="shared" si="2791"/>
        <v>1770</v>
      </c>
      <c r="AO469">
        <f t="shared" si="2791"/>
        <v>1815</v>
      </c>
      <c r="AP469" s="4">
        <f t="shared" si="2791"/>
        <v>1860</v>
      </c>
      <c r="AQ469" s="4">
        <f t="shared" si="2791"/>
        <v>1905</v>
      </c>
      <c r="AR469" s="4">
        <f t="shared" si="2791"/>
        <v>1950</v>
      </c>
      <c r="AS469" s="4">
        <f t="shared" si="2791"/>
        <v>1995</v>
      </c>
      <c r="AT469" s="4">
        <f t="shared" si="2791"/>
        <v>2040</v>
      </c>
      <c r="AU469" s="4">
        <f t="shared" si="2791"/>
        <v>2085</v>
      </c>
      <c r="AV469" s="4">
        <f t="shared" si="2791"/>
        <v>2130</v>
      </c>
      <c r="AW469" s="4">
        <f t="shared" si="2791"/>
        <v>2175</v>
      </c>
      <c r="AX469" s="4">
        <f t="shared" si="2791"/>
        <v>2220</v>
      </c>
      <c r="AY469">
        <f t="shared" si="2791"/>
        <v>2265</v>
      </c>
      <c r="AZ469" s="4">
        <f t="shared" si="2791"/>
        <v>2310</v>
      </c>
      <c r="BA469" s="4">
        <f t="shared" si="2791"/>
        <v>2355</v>
      </c>
      <c r="BB469" s="4">
        <f t="shared" si="2791"/>
        <v>2400</v>
      </c>
      <c r="BC469" s="4">
        <f t="shared" si="2791"/>
        <v>2445</v>
      </c>
      <c r="BD469" s="4">
        <f t="shared" si="2791"/>
        <v>2490</v>
      </c>
      <c r="BE469" s="4">
        <f t="shared" si="2791"/>
        <v>2535</v>
      </c>
      <c r="BF469" s="4">
        <f t="shared" si="2791"/>
        <v>2580</v>
      </c>
      <c r="BG469" s="4">
        <f t="shared" si="2791"/>
        <v>2625</v>
      </c>
      <c r="BH469" s="4">
        <f t="shared" si="2791"/>
        <v>2670</v>
      </c>
      <c r="BI469">
        <f t="shared" si="2791"/>
        <v>2715</v>
      </c>
      <c r="BJ469" t="s">
        <v>1</v>
      </c>
    </row>
    <row r="470" spans="1:62">
      <c r="A470" s="4" t="s">
        <v>123</v>
      </c>
    </row>
    <row r="471" spans="1:62">
      <c r="A471" s="4" t="s">
        <v>205</v>
      </c>
    </row>
    <row r="472" spans="1:62">
      <c r="A472" s="4" t="s">
        <v>197</v>
      </c>
      <c r="B472" s="4">
        <v>48</v>
      </c>
      <c r="C472" s="4">
        <f>B472+36</f>
        <v>84</v>
      </c>
      <c r="D472" s="4">
        <f t="shared" ref="D472:BI472" si="2792">C472+36</f>
        <v>120</v>
      </c>
      <c r="E472" s="4">
        <f t="shared" si="2792"/>
        <v>156</v>
      </c>
      <c r="F472" s="4">
        <f t="shared" si="2792"/>
        <v>192</v>
      </c>
      <c r="G472" s="4">
        <f t="shared" si="2792"/>
        <v>228</v>
      </c>
      <c r="H472" s="4">
        <f t="shared" si="2792"/>
        <v>264</v>
      </c>
      <c r="I472" s="4">
        <f t="shared" si="2792"/>
        <v>300</v>
      </c>
      <c r="J472" s="4">
        <f t="shared" si="2792"/>
        <v>336</v>
      </c>
      <c r="K472">
        <f t="shared" si="2792"/>
        <v>372</v>
      </c>
      <c r="L472" s="4">
        <f t="shared" si="2792"/>
        <v>408</v>
      </c>
      <c r="M472" s="4">
        <f t="shared" si="2792"/>
        <v>444</v>
      </c>
      <c r="N472" s="4">
        <f t="shared" si="2792"/>
        <v>480</v>
      </c>
      <c r="O472" s="4">
        <f t="shared" si="2792"/>
        <v>516</v>
      </c>
      <c r="P472" s="4">
        <f t="shared" si="2792"/>
        <v>552</v>
      </c>
      <c r="Q472" s="4">
        <f t="shared" si="2792"/>
        <v>588</v>
      </c>
      <c r="R472" s="4">
        <f t="shared" si="2792"/>
        <v>624</v>
      </c>
      <c r="S472" s="4">
        <f t="shared" si="2792"/>
        <v>660</v>
      </c>
      <c r="T472" s="4">
        <f t="shared" si="2792"/>
        <v>696</v>
      </c>
      <c r="U472">
        <f t="shared" si="2792"/>
        <v>732</v>
      </c>
      <c r="V472" s="4">
        <f t="shared" si="2792"/>
        <v>768</v>
      </c>
      <c r="W472" s="4">
        <f t="shared" si="2792"/>
        <v>804</v>
      </c>
      <c r="X472" s="4">
        <f t="shared" si="2792"/>
        <v>840</v>
      </c>
      <c r="Y472" s="4">
        <f t="shared" si="2792"/>
        <v>876</v>
      </c>
      <c r="Z472" s="4">
        <f t="shared" si="2792"/>
        <v>912</v>
      </c>
      <c r="AA472" s="4">
        <f t="shared" si="2792"/>
        <v>948</v>
      </c>
      <c r="AB472" s="4">
        <f t="shared" si="2792"/>
        <v>984</v>
      </c>
      <c r="AC472" s="4">
        <f t="shared" si="2792"/>
        <v>1020</v>
      </c>
      <c r="AD472" s="4">
        <f t="shared" si="2792"/>
        <v>1056</v>
      </c>
      <c r="AE472">
        <f t="shared" si="2792"/>
        <v>1092</v>
      </c>
      <c r="AF472" s="4">
        <f t="shared" si="2792"/>
        <v>1128</v>
      </c>
      <c r="AG472" s="4">
        <f t="shared" si="2792"/>
        <v>1164</v>
      </c>
      <c r="AH472" s="4">
        <f t="shared" si="2792"/>
        <v>1200</v>
      </c>
      <c r="AI472" s="4">
        <f t="shared" si="2792"/>
        <v>1236</v>
      </c>
      <c r="AJ472" s="4">
        <f t="shared" si="2792"/>
        <v>1272</v>
      </c>
      <c r="AK472" s="4">
        <f t="shared" si="2792"/>
        <v>1308</v>
      </c>
      <c r="AL472" s="4">
        <f t="shared" si="2792"/>
        <v>1344</v>
      </c>
      <c r="AM472" s="4">
        <f t="shared" si="2792"/>
        <v>1380</v>
      </c>
      <c r="AN472" s="4">
        <f t="shared" si="2792"/>
        <v>1416</v>
      </c>
      <c r="AO472">
        <f t="shared" si="2792"/>
        <v>1452</v>
      </c>
      <c r="AP472" s="4">
        <f t="shared" si="2792"/>
        <v>1488</v>
      </c>
      <c r="AQ472" s="4">
        <f t="shared" si="2792"/>
        <v>1524</v>
      </c>
      <c r="AR472" s="4">
        <f t="shared" si="2792"/>
        <v>1560</v>
      </c>
      <c r="AS472" s="4">
        <f t="shared" si="2792"/>
        <v>1596</v>
      </c>
      <c r="AT472" s="4">
        <f t="shared" si="2792"/>
        <v>1632</v>
      </c>
      <c r="AU472" s="4">
        <f t="shared" si="2792"/>
        <v>1668</v>
      </c>
      <c r="AV472" s="4">
        <f t="shared" si="2792"/>
        <v>1704</v>
      </c>
      <c r="AW472" s="4">
        <f t="shared" si="2792"/>
        <v>1740</v>
      </c>
      <c r="AX472" s="4">
        <f t="shared" si="2792"/>
        <v>1776</v>
      </c>
      <c r="AY472">
        <f t="shared" si="2792"/>
        <v>1812</v>
      </c>
      <c r="AZ472" s="4">
        <f t="shared" si="2792"/>
        <v>1848</v>
      </c>
      <c r="BA472" s="4">
        <f t="shared" si="2792"/>
        <v>1884</v>
      </c>
      <c r="BB472" s="4">
        <f t="shared" si="2792"/>
        <v>1920</v>
      </c>
      <c r="BC472" s="4">
        <f t="shared" si="2792"/>
        <v>1956</v>
      </c>
      <c r="BD472" s="4">
        <f t="shared" si="2792"/>
        <v>1992</v>
      </c>
      <c r="BE472" s="4">
        <f t="shared" si="2792"/>
        <v>2028</v>
      </c>
      <c r="BF472" s="4">
        <f t="shared" si="2792"/>
        <v>2064</v>
      </c>
      <c r="BG472" s="4">
        <f t="shared" si="2792"/>
        <v>2100</v>
      </c>
      <c r="BH472" s="4">
        <f t="shared" si="2792"/>
        <v>2136</v>
      </c>
      <c r="BI472">
        <f t="shared" si="2792"/>
        <v>2172</v>
      </c>
      <c r="BJ472" t="s">
        <v>1</v>
      </c>
    </row>
    <row r="473" spans="1:62">
      <c r="A473" s="4" t="s">
        <v>198</v>
      </c>
      <c r="B473" s="4">
        <v>96</v>
      </c>
      <c r="C473" s="4">
        <f>B473+72</f>
        <v>168</v>
      </c>
      <c r="D473" s="4">
        <f t="shared" ref="D473:BI473" si="2793">C473+72</f>
        <v>240</v>
      </c>
      <c r="E473" s="4">
        <f t="shared" si="2793"/>
        <v>312</v>
      </c>
      <c r="F473" s="4">
        <f t="shared" si="2793"/>
        <v>384</v>
      </c>
      <c r="G473" s="4">
        <f t="shared" si="2793"/>
        <v>456</v>
      </c>
      <c r="H473" s="4">
        <f t="shared" si="2793"/>
        <v>528</v>
      </c>
      <c r="I473" s="4">
        <f t="shared" si="2793"/>
        <v>600</v>
      </c>
      <c r="J473" s="4">
        <f t="shared" si="2793"/>
        <v>672</v>
      </c>
      <c r="K473">
        <f t="shared" si="2793"/>
        <v>744</v>
      </c>
      <c r="L473" s="4">
        <f t="shared" si="2793"/>
        <v>816</v>
      </c>
      <c r="M473" s="4">
        <f t="shared" si="2793"/>
        <v>888</v>
      </c>
      <c r="N473" s="4">
        <f t="shared" si="2793"/>
        <v>960</v>
      </c>
      <c r="O473" s="4">
        <f t="shared" si="2793"/>
        <v>1032</v>
      </c>
      <c r="P473" s="4">
        <f t="shared" si="2793"/>
        <v>1104</v>
      </c>
      <c r="Q473" s="4">
        <f t="shared" si="2793"/>
        <v>1176</v>
      </c>
      <c r="R473" s="4">
        <f t="shared" si="2793"/>
        <v>1248</v>
      </c>
      <c r="S473" s="4">
        <f t="shared" si="2793"/>
        <v>1320</v>
      </c>
      <c r="T473" s="4">
        <f t="shared" si="2793"/>
        <v>1392</v>
      </c>
      <c r="U473">
        <f t="shared" si="2793"/>
        <v>1464</v>
      </c>
      <c r="V473" s="4">
        <f t="shared" si="2793"/>
        <v>1536</v>
      </c>
      <c r="W473" s="4">
        <f t="shared" si="2793"/>
        <v>1608</v>
      </c>
      <c r="X473" s="4">
        <f t="shared" si="2793"/>
        <v>1680</v>
      </c>
      <c r="Y473" s="4">
        <f t="shared" si="2793"/>
        <v>1752</v>
      </c>
      <c r="Z473" s="4">
        <f t="shared" si="2793"/>
        <v>1824</v>
      </c>
      <c r="AA473" s="4">
        <f t="shared" si="2793"/>
        <v>1896</v>
      </c>
      <c r="AB473" s="4">
        <f t="shared" si="2793"/>
        <v>1968</v>
      </c>
      <c r="AC473" s="4">
        <f t="shared" si="2793"/>
        <v>2040</v>
      </c>
      <c r="AD473" s="4">
        <f t="shared" si="2793"/>
        <v>2112</v>
      </c>
      <c r="AE473">
        <f t="shared" si="2793"/>
        <v>2184</v>
      </c>
      <c r="AF473" s="4">
        <f t="shared" si="2793"/>
        <v>2256</v>
      </c>
      <c r="AG473" s="4">
        <f t="shared" si="2793"/>
        <v>2328</v>
      </c>
      <c r="AH473" s="4">
        <f t="shared" si="2793"/>
        <v>2400</v>
      </c>
      <c r="AI473" s="4">
        <f t="shared" si="2793"/>
        <v>2472</v>
      </c>
      <c r="AJ473" s="4">
        <f t="shared" si="2793"/>
        <v>2544</v>
      </c>
      <c r="AK473" s="4">
        <f t="shared" si="2793"/>
        <v>2616</v>
      </c>
      <c r="AL473" s="4">
        <f t="shared" si="2793"/>
        <v>2688</v>
      </c>
      <c r="AM473" s="4">
        <f t="shared" si="2793"/>
        <v>2760</v>
      </c>
      <c r="AN473" s="4">
        <f t="shared" si="2793"/>
        <v>2832</v>
      </c>
      <c r="AO473">
        <f t="shared" si="2793"/>
        <v>2904</v>
      </c>
      <c r="AP473" s="4">
        <f t="shared" si="2793"/>
        <v>2976</v>
      </c>
      <c r="AQ473" s="4">
        <f t="shared" si="2793"/>
        <v>3048</v>
      </c>
      <c r="AR473" s="4">
        <f t="shared" si="2793"/>
        <v>3120</v>
      </c>
      <c r="AS473" s="4">
        <f t="shared" si="2793"/>
        <v>3192</v>
      </c>
      <c r="AT473" s="4">
        <f t="shared" si="2793"/>
        <v>3264</v>
      </c>
      <c r="AU473" s="4">
        <f t="shared" si="2793"/>
        <v>3336</v>
      </c>
      <c r="AV473" s="4">
        <f t="shared" si="2793"/>
        <v>3408</v>
      </c>
      <c r="AW473" s="4">
        <f t="shared" si="2793"/>
        <v>3480</v>
      </c>
      <c r="AX473" s="4">
        <f t="shared" si="2793"/>
        <v>3552</v>
      </c>
      <c r="AY473">
        <f t="shared" si="2793"/>
        <v>3624</v>
      </c>
      <c r="AZ473" s="4">
        <f t="shared" si="2793"/>
        <v>3696</v>
      </c>
      <c r="BA473" s="4">
        <f t="shared" si="2793"/>
        <v>3768</v>
      </c>
      <c r="BB473" s="4">
        <f t="shared" si="2793"/>
        <v>3840</v>
      </c>
      <c r="BC473" s="4">
        <f t="shared" si="2793"/>
        <v>3912</v>
      </c>
      <c r="BD473" s="4">
        <f t="shared" si="2793"/>
        <v>3984</v>
      </c>
      <c r="BE473" s="4">
        <f t="shared" si="2793"/>
        <v>4056</v>
      </c>
      <c r="BF473" s="4">
        <f t="shared" si="2793"/>
        <v>4128</v>
      </c>
      <c r="BG473" s="4">
        <f t="shared" si="2793"/>
        <v>4200</v>
      </c>
      <c r="BH473" s="4">
        <f t="shared" si="2793"/>
        <v>4272</v>
      </c>
      <c r="BI473">
        <f t="shared" si="2793"/>
        <v>4344</v>
      </c>
      <c r="BJ473" t="s">
        <v>1</v>
      </c>
    </row>
    <row r="474" spans="1:62">
      <c r="A474" s="4" t="s">
        <v>199</v>
      </c>
      <c r="B474" s="4">
        <v>188</v>
      </c>
      <c r="C474" s="4">
        <f>B474+141</f>
        <v>329</v>
      </c>
      <c r="D474" s="4">
        <f t="shared" ref="D474:BI474" si="2794">C474+141</f>
        <v>470</v>
      </c>
      <c r="E474" s="4">
        <f t="shared" si="2794"/>
        <v>611</v>
      </c>
      <c r="F474" s="4">
        <f t="shared" si="2794"/>
        <v>752</v>
      </c>
      <c r="G474" s="4">
        <f t="shared" si="2794"/>
        <v>893</v>
      </c>
      <c r="H474" s="4">
        <f t="shared" si="2794"/>
        <v>1034</v>
      </c>
      <c r="I474" s="4">
        <f t="shared" si="2794"/>
        <v>1175</v>
      </c>
      <c r="J474" s="4">
        <f t="shared" si="2794"/>
        <v>1316</v>
      </c>
      <c r="K474">
        <f t="shared" si="2794"/>
        <v>1457</v>
      </c>
      <c r="L474" s="4">
        <f t="shared" si="2794"/>
        <v>1598</v>
      </c>
      <c r="M474" s="4">
        <f t="shared" si="2794"/>
        <v>1739</v>
      </c>
      <c r="N474" s="4">
        <f t="shared" si="2794"/>
        <v>1880</v>
      </c>
      <c r="O474" s="4">
        <f t="shared" si="2794"/>
        <v>2021</v>
      </c>
      <c r="P474" s="4">
        <f t="shared" si="2794"/>
        <v>2162</v>
      </c>
      <c r="Q474" s="4">
        <f t="shared" si="2794"/>
        <v>2303</v>
      </c>
      <c r="R474" s="4">
        <f t="shared" si="2794"/>
        <v>2444</v>
      </c>
      <c r="S474" s="4">
        <f t="shared" si="2794"/>
        <v>2585</v>
      </c>
      <c r="T474" s="4">
        <f t="shared" si="2794"/>
        <v>2726</v>
      </c>
      <c r="U474">
        <f t="shared" si="2794"/>
        <v>2867</v>
      </c>
      <c r="V474" s="4">
        <f t="shared" si="2794"/>
        <v>3008</v>
      </c>
      <c r="W474" s="4">
        <f t="shared" si="2794"/>
        <v>3149</v>
      </c>
      <c r="X474" s="4">
        <f t="shared" si="2794"/>
        <v>3290</v>
      </c>
      <c r="Y474" s="4">
        <f t="shared" si="2794"/>
        <v>3431</v>
      </c>
      <c r="Z474" s="4">
        <f t="shared" si="2794"/>
        <v>3572</v>
      </c>
      <c r="AA474" s="4">
        <f t="shared" si="2794"/>
        <v>3713</v>
      </c>
      <c r="AB474" s="4">
        <f t="shared" si="2794"/>
        <v>3854</v>
      </c>
      <c r="AC474" s="4">
        <f t="shared" si="2794"/>
        <v>3995</v>
      </c>
      <c r="AD474" s="4">
        <f t="shared" si="2794"/>
        <v>4136</v>
      </c>
      <c r="AE474">
        <f t="shared" si="2794"/>
        <v>4277</v>
      </c>
      <c r="AF474" s="4">
        <f t="shared" si="2794"/>
        <v>4418</v>
      </c>
      <c r="AG474" s="4">
        <f t="shared" si="2794"/>
        <v>4559</v>
      </c>
      <c r="AH474" s="4">
        <f t="shared" si="2794"/>
        <v>4700</v>
      </c>
      <c r="AI474" s="4">
        <f t="shared" si="2794"/>
        <v>4841</v>
      </c>
      <c r="AJ474" s="4">
        <f t="shared" si="2794"/>
        <v>4982</v>
      </c>
      <c r="AK474" s="4">
        <f t="shared" si="2794"/>
        <v>5123</v>
      </c>
      <c r="AL474" s="4">
        <f t="shared" si="2794"/>
        <v>5264</v>
      </c>
      <c r="AM474" s="4">
        <f t="shared" si="2794"/>
        <v>5405</v>
      </c>
      <c r="AN474" s="4">
        <f t="shared" si="2794"/>
        <v>5546</v>
      </c>
      <c r="AO474">
        <f t="shared" si="2794"/>
        <v>5687</v>
      </c>
      <c r="AP474" s="4">
        <f t="shared" si="2794"/>
        <v>5828</v>
      </c>
      <c r="AQ474" s="4">
        <f t="shared" si="2794"/>
        <v>5969</v>
      </c>
      <c r="AR474" s="4">
        <f t="shared" si="2794"/>
        <v>6110</v>
      </c>
      <c r="AS474" s="4">
        <f t="shared" si="2794"/>
        <v>6251</v>
      </c>
      <c r="AT474" s="4">
        <f t="shared" si="2794"/>
        <v>6392</v>
      </c>
      <c r="AU474" s="4">
        <f t="shared" si="2794"/>
        <v>6533</v>
      </c>
      <c r="AV474" s="4">
        <f t="shared" si="2794"/>
        <v>6674</v>
      </c>
      <c r="AW474" s="4">
        <f t="shared" si="2794"/>
        <v>6815</v>
      </c>
      <c r="AX474" s="4">
        <f t="shared" si="2794"/>
        <v>6956</v>
      </c>
      <c r="AY474">
        <f t="shared" si="2794"/>
        <v>7097</v>
      </c>
      <c r="AZ474" s="4">
        <f t="shared" si="2794"/>
        <v>7238</v>
      </c>
      <c r="BA474" s="4">
        <f t="shared" si="2794"/>
        <v>7379</v>
      </c>
      <c r="BB474" s="4">
        <f t="shared" si="2794"/>
        <v>7520</v>
      </c>
      <c r="BC474" s="4">
        <f t="shared" si="2794"/>
        <v>7661</v>
      </c>
      <c r="BD474" s="4">
        <f t="shared" si="2794"/>
        <v>7802</v>
      </c>
      <c r="BE474" s="4">
        <f t="shared" si="2794"/>
        <v>7943</v>
      </c>
      <c r="BF474" s="4">
        <f t="shared" si="2794"/>
        <v>8084</v>
      </c>
      <c r="BG474" s="4">
        <f t="shared" si="2794"/>
        <v>8225</v>
      </c>
      <c r="BH474" s="4">
        <f t="shared" si="2794"/>
        <v>8366</v>
      </c>
      <c r="BI474">
        <f t="shared" si="2794"/>
        <v>8507</v>
      </c>
      <c r="BJ474" t="s">
        <v>1</v>
      </c>
    </row>
    <row r="475" spans="1:62">
      <c r="A475" s="4" t="s">
        <v>123</v>
      </c>
    </row>
    <row r="476" spans="1:62">
      <c r="A476" s="4" t="s">
        <v>4</v>
      </c>
      <c r="B476" s="4">
        <v>25</v>
      </c>
      <c r="C476" s="4">
        <f>B476+4</f>
        <v>29</v>
      </c>
      <c r="D476" s="4">
        <f t="shared" ref="D476:BI476" si="2795">C476+4</f>
        <v>33</v>
      </c>
      <c r="E476" s="4">
        <f t="shared" si="2795"/>
        <v>37</v>
      </c>
      <c r="F476" s="4">
        <f t="shared" si="2795"/>
        <v>41</v>
      </c>
      <c r="G476" s="4">
        <f t="shared" si="2795"/>
        <v>45</v>
      </c>
      <c r="H476" s="4">
        <f t="shared" si="2795"/>
        <v>49</v>
      </c>
      <c r="I476" s="4">
        <f t="shared" si="2795"/>
        <v>53</v>
      </c>
      <c r="J476" s="4">
        <f t="shared" si="2795"/>
        <v>57</v>
      </c>
      <c r="K476">
        <f t="shared" si="2795"/>
        <v>61</v>
      </c>
      <c r="L476" s="4">
        <f t="shared" si="2795"/>
        <v>65</v>
      </c>
      <c r="M476" s="4">
        <f t="shared" si="2795"/>
        <v>69</v>
      </c>
      <c r="N476" s="4">
        <f t="shared" si="2795"/>
        <v>73</v>
      </c>
      <c r="O476" s="4">
        <f t="shared" si="2795"/>
        <v>77</v>
      </c>
      <c r="P476" s="4">
        <f t="shared" si="2795"/>
        <v>81</v>
      </c>
      <c r="Q476" s="4">
        <f t="shared" si="2795"/>
        <v>85</v>
      </c>
      <c r="R476" s="4">
        <f t="shared" si="2795"/>
        <v>89</v>
      </c>
      <c r="S476" s="4">
        <f t="shared" si="2795"/>
        <v>93</v>
      </c>
      <c r="T476" s="4">
        <f t="shared" si="2795"/>
        <v>97</v>
      </c>
      <c r="U476">
        <f t="shared" si="2795"/>
        <v>101</v>
      </c>
      <c r="V476" s="4">
        <f t="shared" si="2795"/>
        <v>105</v>
      </c>
      <c r="W476" s="4">
        <f t="shared" si="2795"/>
        <v>109</v>
      </c>
      <c r="X476" s="4">
        <f t="shared" si="2795"/>
        <v>113</v>
      </c>
      <c r="Y476" s="4">
        <f t="shared" si="2795"/>
        <v>117</v>
      </c>
      <c r="Z476" s="4">
        <f t="shared" si="2795"/>
        <v>121</v>
      </c>
      <c r="AA476" s="4">
        <f t="shared" si="2795"/>
        <v>125</v>
      </c>
      <c r="AB476" s="4">
        <f t="shared" si="2795"/>
        <v>129</v>
      </c>
      <c r="AC476" s="4">
        <f t="shared" si="2795"/>
        <v>133</v>
      </c>
      <c r="AD476" s="4">
        <f t="shared" si="2795"/>
        <v>137</v>
      </c>
      <c r="AE476">
        <f t="shared" si="2795"/>
        <v>141</v>
      </c>
      <c r="AF476" s="4">
        <f t="shared" si="2795"/>
        <v>145</v>
      </c>
      <c r="AG476" s="4">
        <f t="shared" si="2795"/>
        <v>149</v>
      </c>
      <c r="AH476" s="4">
        <f t="shared" si="2795"/>
        <v>153</v>
      </c>
      <c r="AI476" s="4">
        <f t="shared" si="2795"/>
        <v>157</v>
      </c>
      <c r="AJ476" s="4">
        <f t="shared" si="2795"/>
        <v>161</v>
      </c>
      <c r="AK476" s="4">
        <f t="shared" si="2795"/>
        <v>165</v>
      </c>
      <c r="AL476" s="4">
        <f t="shared" si="2795"/>
        <v>169</v>
      </c>
      <c r="AM476" s="4">
        <f t="shared" si="2795"/>
        <v>173</v>
      </c>
      <c r="AN476" s="4">
        <f t="shared" si="2795"/>
        <v>177</v>
      </c>
      <c r="AO476">
        <f t="shared" si="2795"/>
        <v>181</v>
      </c>
      <c r="AP476" s="4">
        <f t="shared" si="2795"/>
        <v>185</v>
      </c>
      <c r="AQ476" s="4">
        <f t="shared" si="2795"/>
        <v>189</v>
      </c>
      <c r="AR476" s="4">
        <f t="shared" si="2795"/>
        <v>193</v>
      </c>
      <c r="AS476" s="4">
        <f t="shared" si="2795"/>
        <v>197</v>
      </c>
      <c r="AT476" s="4">
        <f t="shared" si="2795"/>
        <v>201</v>
      </c>
      <c r="AU476" s="4">
        <f t="shared" si="2795"/>
        <v>205</v>
      </c>
      <c r="AV476" s="4">
        <f t="shared" si="2795"/>
        <v>209</v>
      </c>
      <c r="AW476" s="4">
        <f t="shared" si="2795"/>
        <v>213</v>
      </c>
      <c r="AX476" s="4">
        <f t="shared" si="2795"/>
        <v>217</v>
      </c>
      <c r="AY476">
        <f t="shared" si="2795"/>
        <v>221</v>
      </c>
      <c r="AZ476" s="4">
        <f t="shared" si="2795"/>
        <v>225</v>
      </c>
      <c r="BA476" s="4">
        <f t="shared" si="2795"/>
        <v>229</v>
      </c>
      <c r="BB476" s="4">
        <f t="shared" si="2795"/>
        <v>233</v>
      </c>
      <c r="BC476" s="4">
        <f t="shared" si="2795"/>
        <v>237</v>
      </c>
      <c r="BD476" s="4">
        <f t="shared" si="2795"/>
        <v>241</v>
      </c>
      <c r="BE476" s="4">
        <f t="shared" si="2795"/>
        <v>245</v>
      </c>
      <c r="BF476" s="4">
        <f t="shared" si="2795"/>
        <v>249</v>
      </c>
      <c r="BG476" s="4">
        <f t="shared" si="2795"/>
        <v>253</v>
      </c>
      <c r="BH476" s="4">
        <f t="shared" si="2795"/>
        <v>257</v>
      </c>
      <c r="BI476">
        <f t="shared" si="2795"/>
        <v>261</v>
      </c>
      <c r="BJ476" t="s">
        <v>1</v>
      </c>
    </row>
    <row r="477" spans="1:62">
      <c r="A477" s="4" t="s">
        <v>5</v>
      </c>
    </row>
    <row r="478" spans="1:62">
      <c r="A478" s="4" t="s">
        <v>357</v>
      </c>
    </row>
    <row r="479" spans="1:62">
      <c r="A479" s="4" t="s">
        <v>136</v>
      </c>
      <c r="B479" s="4">
        <v>5.8</v>
      </c>
      <c r="C479" s="4">
        <f>B479-0.2</f>
        <v>5.6</v>
      </c>
      <c r="D479" s="4">
        <f t="shared" ref="D479:AD479" si="2796">C479-0.2</f>
        <v>5.3999999999999995</v>
      </c>
      <c r="E479" s="4">
        <f t="shared" si="2796"/>
        <v>5.1999999999999993</v>
      </c>
      <c r="F479" s="4">
        <f t="shared" si="2796"/>
        <v>4.9999999999999991</v>
      </c>
      <c r="G479" s="4">
        <f t="shared" si="2796"/>
        <v>4.7999999999999989</v>
      </c>
      <c r="H479" s="4">
        <f t="shared" si="2796"/>
        <v>4.5999999999999988</v>
      </c>
      <c r="I479" s="4">
        <f t="shared" si="2796"/>
        <v>4.3999999999999986</v>
      </c>
      <c r="J479" s="4">
        <f t="shared" si="2796"/>
        <v>4.1999999999999984</v>
      </c>
      <c r="K479">
        <f t="shared" si="2796"/>
        <v>3.9999999999999982</v>
      </c>
      <c r="L479" s="4">
        <f t="shared" si="2796"/>
        <v>3.799999999999998</v>
      </c>
      <c r="M479" s="4">
        <f t="shared" si="2796"/>
        <v>3.5999999999999979</v>
      </c>
      <c r="N479" s="4">
        <f t="shared" si="2796"/>
        <v>3.3999999999999977</v>
      </c>
      <c r="O479" s="4">
        <f t="shared" si="2796"/>
        <v>3.1999999999999975</v>
      </c>
      <c r="P479" s="4">
        <f t="shared" si="2796"/>
        <v>2.9999999999999973</v>
      </c>
      <c r="Q479" s="4">
        <f t="shared" si="2796"/>
        <v>2.7999999999999972</v>
      </c>
      <c r="R479" s="4">
        <f t="shared" si="2796"/>
        <v>2.599999999999997</v>
      </c>
      <c r="S479" s="4">
        <f t="shared" si="2796"/>
        <v>2.3999999999999968</v>
      </c>
      <c r="T479" s="4">
        <f t="shared" si="2796"/>
        <v>2.1999999999999966</v>
      </c>
      <c r="U479">
        <f t="shared" si="2796"/>
        <v>1.9999999999999967</v>
      </c>
      <c r="V479" s="4">
        <f t="shared" si="2796"/>
        <v>1.7999999999999967</v>
      </c>
      <c r="W479" s="4">
        <f t="shared" si="2796"/>
        <v>1.5999999999999968</v>
      </c>
      <c r="X479" s="4">
        <f t="shared" si="2796"/>
        <v>1.3999999999999968</v>
      </c>
      <c r="Y479" s="4">
        <f t="shared" si="2796"/>
        <v>1.1999999999999968</v>
      </c>
      <c r="Z479" s="4">
        <f t="shared" si="2796"/>
        <v>0.99999999999999689</v>
      </c>
      <c r="AA479" s="4">
        <f t="shared" si="2796"/>
        <v>0.79999999999999694</v>
      </c>
      <c r="AB479" s="4">
        <f t="shared" si="2796"/>
        <v>0.59999999999999698</v>
      </c>
      <c r="AC479" s="4">
        <f t="shared" si="2796"/>
        <v>0.39999999999999697</v>
      </c>
      <c r="AD479" s="4">
        <f t="shared" si="2796"/>
        <v>0.19999999999999696</v>
      </c>
      <c r="AE479">
        <v>0</v>
      </c>
      <c r="AF479" s="4">
        <v>0</v>
      </c>
      <c r="AG479" s="4">
        <v>0</v>
      </c>
      <c r="AH479" s="4">
        <v>0</v>
      </c>
      <c r="AI479" s="4">
        <v>0</v>
      </c>
      <c r="AJ479" s="4">
        <v>0</v>
      </c>
      <c r="AK479" s="4">
        <v>0</v>
      </c>
      <c r="AL479" s="4">
        <v>0</v>
      </c>
      <c r="AM479" s="4">
        <v>0</v>
      </c>
      <c r="AN479" s="4">
        <v>0</v>
      </c>
      <c r="AO479">
        <v>0</v>
      </c>
      <c r="AP479" s="4">
        <v>0</v>
      </c>
      <c r="AQ479" s="4">
        <v>0</v>
      </c>
      <c r="AR479" s="4">
        <v>0</v>
      </c>
      <c r="AS479" s="4">
        <v>0</v>
      </c>
      <c r="AT479" s="4">
        <v>0</v>
      </c>
      <c r="AU479" s="4">
        <v>0</v>
      </c>
      <c r="AV479" s="4">
        <v>0</v>
      </c>
      <c r="AW479" s="4">
        <v>0</v>
      </c>
      <c r="AX479" s="4">
        <v>0</v>
      </c>
      <c r="AY479">
        <v>0</v>
      </c>
      <c r="AZ479" s="4">
        <v>0</v>
      </c>
      <c r="BA479" s="4">
        <v>0</v>
      </c>
      <c r="BB479" s="4">
        <v>0</v>
      </c>
      <c r="BC479" s="4">
        <v>0</v>
      </c>
      <c r="BD479" s="4">
        <v>0</v>
      </c>
      <c r="BE479" s="4">
        <v>0</v>
      </c>
      <c r="BF479" s="4">
        <v>0</v>
      </c>
      <c r="BG479" s="4">
        <v>0</v>
      </c>
      <c r="BH479" s="4">
        <v>0</v>
      </c>
      <c r="BI479">
        <v>0</v>
      </c>
      <c r="BJ479" t="s">
        <v>1</v>
      </c>
    </row>
    <row r="480" spans="1:62">
      <c r="A480" s="4" t="s">
        <v>5</v>
      </c>
    </row>
    <row r="481" spans="1:62">
      <c r="A481" s="4" t="s">
        <v>483</v>
      </c>
    </row>
    <row r="482" spans="1:62">
      <c r="A482" s="4" t="s">
        <v>201</v>
      </c>
      <c r="B482" s="4">
        <v>7</v>
      </c>
      <c r="C482" s="4">
        <v>11</v>
      </c>
      <c r="D482" s="4">
        <v>12</v>
      </c>
      <c r="E482" s="4" t="s">
        <v>1</v>
      </c>
    </row>
    <row r="483" spans="1:62">
      <c r="A483" s="4" t="s">
        <v>202</v>
      </c>
      <c r="B483" s="4">
        <v>19</v>
      </c>
      <c r="C483" s="4">
        <v>30</v>
      </c>
      <c r="D483" s="4">
        <v>33</v>
      </c>
      <c r="E483" s="4" t="s">
        <v>1</v>
      </c>
    </row>
    <row r="484" spans="1:62">
      <c r="A484" s="4" t="s">
        <v>126</v>
      </c>
      <c r="B484" s="4" t="s">
        <v>1</v>
      </c>
    </row>
    <row r="485" spans="1:62">
      <c r="A485" s="4" t="s">
        <v>21</v>
      </c>
      <c r="B485" s="4">
        <v>210</v>
      </c>
      <c r="C485" s="4">
        <f>B485+35</f>
        <v>245</v>
      </c>
      <c r="D485" s="4">
        <f t="shared" ref="D485:BI485" si="2797">C485+35</f>
        <v>280</v>
      </c>
      <c r="E485" s="4">
        <f t="shared" si="2797"/>
        <v>315</v>
      </c>
      <c r="F485" s="4">
        <f t="shared" si="2797"/>
        <v>350</v>
      </c>
      <c r="G485" s="4">
        <f t="shared" si="2797"/>
        <v>385</v>
      </c>
      <c r="H485" s="4">
        <f t="shared" si="2797"/>
        <v>420</v>
      </c>
      <c r="I485" s="4">
        <f t="shared" si="2797"/>
        <v>455</v>
      </c>
      <c r="J485" s="4">
        <f t="shared" si="2797"/>
        <v>490</v>
      </c>
      <c r="K485">
        <f t="shared" si="2797"/>
        <v>525</v>
      </c>
      <c r="L485" s="4">
        <f t="shared" si="2797"/>
        <v>560</v>
      </c>
      <c r="M485" s="4">
        <f t="shared" si="2797"/>
        <v>595</v>
      </c>
      <c r="N485" s="4">
        <f t="shared" si="2797"/>
        <v>630</v>
      </c>
      <c r="O485" s="4">
        <f t="shared" si="2797"/>
        <v>665</v>
      </c>
      <c r="P485" s="4">
        <f t="shared" si="2797"/>
        <v>700</v>
      </c>
      <c r="Q485" s="4">
        <f t="shared" si="2797"/>
        <v>735</v>
      </c>
      <c r="R485" s="4">
        <f t="shared" si="2797"/>
        <v>770</v>
      </c>
      <c r="S485" s="4">
        <f t="shared" si="2797"/>
        <v>805</v>
      </c>
      <c r="T485" s="4">
        <f t="shared" si="2797"/>
        <v>840</v>
      </c>
      <c r="U485">
        <f t="shared" si="2797"/>
        <v>875</v>
      </c>
      <c r="V485" s="4">
        <f t="shared" si="2797"/>
        <v>910</v>
      </c>
      <c r="W485" s="4">
        <f t="shared" si="2797"/>
        <v>945</v>
      </c>
      <c r="X485" s="4">
        <f t="shared" si="2797"/>
        <v>980</v>
      </c>
      <c r="Y485" s="4">
        <f t="shared" si="2797"/>
        <v>1015</v>
      </c>
      <c r="Z485" s="4">
        <f t="shared" si="2797"/>
        <v>1050</v>
      </c>
      <c r="AA485" s="4">
        <f t="shared" si="2797"/>
        <v>1085</v>
      </c>
      <c r="AB485" s="4">
        <f t="shared" si="2797"/>
        <v>1120</v>
      </c>
      <c r="AC485" s="4">
        <f t="shared" si="2797"/>
        <v>1155</v>
      </c>
      <c r="AD485" s="4">
        <f t="shared" si="2797"/>
        <v>1190</v>
      </c>
      <c r="AE485">
        <f t="shared" si="2797"/>
        <v>1225</v>
      </c>
      <c r="AF485" s="4">
        <f t="shared" si="2797"/>
        <v>1260</v>
      </c>
      <c r="AG485" s="4">
        <f t="shared" si="2797"/>
        <v>1295</v>
      </c>
      <c r="AH485" s="4">
        <f t="shared" si="2797"/>
        <v>1330</v>
      </c>
      <c r="AI485" s="4">
        <f t="shared" si="2797"/>
        <v>1365</v>
      </c>
      <c r="AJ485" s="4">
        <f t="shared" si="2797"/>
        <v>1400</v>
      </c>
      <c r="AK485" s="4">
        <f t="shared" si="2797"/>
        <v>1435</v>
      </c>
      <c r="AL485" s="4">
        <f t="shared" si="2797"/>
        <v>1470</v>
      </c>
      <c r="AM485" s="4">
        <f t="shared" si="2797"/>
        <v>1505</v>
      </c>
      <c r="AN485" s="4">
        <f t="shared" si="2797"/>
        <v>1540</v>
      </c>
      <c r="AO485">
        <f t="shared" si="2797"/>
        <v>1575</v>
      </c>
      <c r="AP485" s="4">
        <f t="shared" si="2797"/>
        <v>1610</v>
      </c>
      <c r="AQ485" s="4">
        <f t="shared" si="2797"/>
        <v>1645</v>
      </c>
      <c r="AR485" s="4">
        <f t="shared" si="2797"/>
        <v>1680</v>
      </c>
      <c r="AS485" s="4">
        <f t="shared" si="2797"/>
        <v>1715</v>
      </c>
      <c r="AT485" s="4">
        <f t="shared" si="2797"/>
        <v>1750</v>
      </c>
      <c r="AU485" s="4">
        <f t="shared" si="2797"/>
        <v>1785</v>
      </c>
      <c r="AV485" s="4">
        <f t="shared" si="2797"/>
        <v>1820</v>
      </c>
      <c r="AW485" s="4">
        <f t="shared" si="2797"/>
        <v>1855</v>
      </c>
      <c r="AX485" s="4">
        <f t="shared" si="2797"/>
        <v>1890</v>
      </c>
      <c r="AY485">
        <f t="shared" si="2797"/>
        <v>1925</v>
      </c>
      <c r="AZ485" s="4">
        <f t="shared" si="2797"/>
        <v>1960</v>
      </c>
      <c r="BA485" s="4">
        <f t="shared" si="2797"/>
        <v>1995</v>
      </c>
      <c r="BB485" s="4">
        <f t="shared" si="2797"/>
        <v>2030</v>
      </c>
      <c r="BC485" s="4">
        <f t="shared" si="2797"/>
        <v>2065</v>
      </c>
      <c r="BD485" s="4">
        <f t="shared" si="2797"/>
        <v>2100</v>
      </c>
      <c r="BE485" s="4">
        <f t="shared" si="2797"/>
        <v>2135</v>
      </c>
      <c r="BF485" s="4">
        <f t="shared" si="2797"/>
        <v>2170</v>
      </c>
      <c r="BG485" s="4">
        <f t="shared" si="2797"/>
        <v>2205</v>
      </c>
      <c r="BH485" s="4">
        <f t="shared" si="2797"/>
        <v>2240</v>
      </c>
      <c r="BI485">
        <f t="shared" si="2797"/>
        <v>2275</v>
      </c>
      <c r="BJ485" t="s">
        <v>1</v>
      </c>
    </row>
    <row r="486" spans="1:62">
      <c r="A486" s="4" t="s">
        <v>203</v>
      </c>
    </row>
    <row r="487" spans="1:62">
      <c r="A487" s="4" t="s">
        <v>120</v>
      </c>
      <c r="B487" s="4">
        <v>321</v>
      </c>
      <c r="C487" s="4">
        <f>B487+15</f>
        <v>336</v>
      </c>
      <c r="D487" s="4">
        <f t="shared" ref="D487:BG487" si="2798">C487+15</f>
        <v>351</v>
      </c>
      <c r="E487" s="4">
        <f>D487+16</f>
        <v>367</v>
      </c>
      <c r="F487" s="4">
        <f t="shared" si="2798"/>
        <v>382</v>
      </c>
      <c r="G487" s="4">
        <f t="shared" si="2798"/>
        <v>397</v>
      </c>
      <c r="H487" s="4">
        <f>G487+16</f>
        <v>413</v>
      </c>
      <c r="I487" s="4">
        <f t="shared" si="2798"/>
        <v>428</v>
      </c>
      <c r="J487" s="4">
        <f t="shared" si="2798"/>
        <v>443</v>
      </c>
      <c r="K487">
        <f t="shared" ref="K487:AY487" si="2799">J487+16</f>
        <v>459</v>
      </c>
      <c r="L487" s="4">
        <f t="shared" si="2798"/>
        <v>474</v>
      </c>
      <c r="M487" s="4">
        <f t="shared" si="2798"/>
        <v>489</v>
      </c>
      <c r="N487" s="4">
        <f>M487+15</f>
        <v>504</v>
      </c>
      <c r="O487" s="4">
        <f>N487+16</f>
        <v>520</v>
      </c>
      <c r="P487" s="4">
        <f t="shared" si="2798"/>
        <v>535</v>
      </c>
      <c r="Q487" s="4">
        <f>P487+15</f>
        <v>550</v>
      </c>
      <c r="R487" s="4">
        <f>Q487+16</f>
        <v>566</v>
      </c>
      <c r="S487" s="4">
        <f t="shared" si="2798"/>
        <v>581</v>
      </c>
      <c r="T487" s="4">
        <f t="shared" si="2798"/>
        <v>596</v>
      </c>
      <c r="U487">
        <f>T487+16</f>
        <v>612</v>
      </c>
      <c r="V487" s="4">
        <f>U487+15</f>
        <v>627</v>
      </c>
      <c r="W487" s="4">
        <f t="shared" si="2798"/>
        <v>642</v>
      </c>
      <c r="X487" s="4">
        <f t="shared" si="2798"/>
        <v>657</v>
      </c>
      <c r="Y487" s="4">
        <f t="shared" si="2799"/>
        <v>673</v>
      </c>
      <c r="Z487" s="4">
        <f t="shared" si="2798"/>
        <v>688</v>
      </c>
      <c r="AA487" s="4">
        <f t="shared" si="2798"/>
        <v>703</v>
      </c>
      <c r="AB487" s="4">
        <f t="shared" ref="AB487" si="2800">AA487+16</f>
        <v>719</v>
      </c>
      <c r="AC487" s="4">
        <f t="shared" si="2798"/>
        <v>734</v>
      </c>
      <c r="AD487" s="4">
        <f t="shared" si="2798"/>
        <v>749</v>
      </c>
      <c r="AE487">
        <f t="shared" ref="AE487" si="2801">AD487+16</f>
        <v>765</v>
      </c>
      <c r="AF487" s="4">
        <f t="shared" si="2798"/>
        <v>780</v>
      </c>
      <c r="AG487" s="4">
        <f t="shared" si="2798"/>
        <v>795</v>
      </c>
      <c r="AH487" s="4">
        <f t="shared" ref="AH487" si="2802">AG487+16</f>
        <v>811</v>
      </c>
      <c r="AI487" s="4">
        <f t="shared" ref="AI487" si="2803">AH487+15</f>
        <v>826</v>
      </c>
      <c r="AJ487" s="4">
        <f t="shared" si="2798"/>
        <v>841</v>
      </c>
      <c r="AK487" s="4">
        <f t="shared" si="2798"/>
        <v>856</v>
      </c>
      <c r="AL487" s="4">
        <f t="shared" si="2799"/>
        <v>872</v>
      </c>
      <c r="AM487" s="4">
        <f t="shared" si="2798"/>
        <v>887</v>
      </c>
      <c r="AN487" s="4">
        <f t="shared" si="2798"/>
        <v>902</v>
      </c>
      <c r="AO487">
        <f t="shared" ref="AO487" si="2804">AN487+16</f>
        <v>918</v>
      </c>
      <c r="AP487" s="4">
        <f t="shared" si="2798"/>
        <v>933</v>
      </c>
      <c r="AQ487" s="4">
        <f t="shared" si="2798"/>
        <v>948</v>
      </c>
      <c r="AR487" s="4">
        <f t="shared" ref="AR487" si="2805">AQ487+16</f>
        <v>964</v>
      </c>
      <c r="AS487" s="4">
        <f t="shared" si="2798"/>
        <v>979</v>
      </c>
      <c r="AT487" s="4">
        <f t="shared" si="2798"/>
        <v>994</v>
      </c>
      <c r="AU487" s="4">
        <f t="shared" ref="AU487" si="2806">AT487+16</f>
        <v>1010</v>
      </c>
      <c r="AV487" s="4">
        <f t="shared" ref="AV487" si="2807">AU487+15</f>
        <v>1025</v>
      </c>
      <c r="AW487" s="4">
        <f t="shared" si="2798"/>
        <v>1040</v>
      </c>
      <c r="AX487" s="4">
        <f t="shared" si="2798"/>
        <v>1055</v>
      </c>
      <c r="AY487">
        <f t="shared" si="2799"/>
        <v>1071</v>
      </c>
      <c r="AZ487" s="4">
        <f t="shared" si="2798"/>
        <v>1086</v>
      </c>
      <c r="BA487" s="4">
        <f t="shared" si="2798"/>
        <v>1101</v>
      </c>
      <c r="BB487" s="4">
        <f t="shared" ref="BB487" si="2808">BA487+16</f>
        <v>1117</v>
      </c>
      <c r="BC487" s="4">
        <f t="shared" si="2798"/>
        <v>1132</v>
      </c>
      <c r="BD487" s="4">
        <f t="shared" si="2798"/>
        <v>1147</v>
      </c>
      <c r="BE487" s="4">
        <f t="shared" ref="BE487" si="2809">BD487+16</f>
        <v>1163</v>
      </c>
      <c r="BF487" s="4">
        <f t="shared" si="2798"/>
        <v>1178</v>
      </c>
      <c r="BG487" s="4">
        <f t="shared" si="2798"/>
        <v>1193</v>
      </c>
      <c r="BH487" s="4">
        <f t="shared" ref="BH487" si="2810">BG487+16</f>
        <v>1209</v>
      </c>
      <c r="BI487">
        <f t="shared" ref="BI487" si="2811">BH487+15</f>
        <v>1224</v>
      </c>
      <c r="BJ487" t="s">
        <v>1</v>
      </c>
    </row>
    <row r="488" spans="1:62">
      <c r="A488" s="4" t="s">
        <v>121</v>
      </c>
      <c r="B488" s="4">
        <v>624</v>
      </c>
      <c r="C488" s="4">
        <f>B488+30</f>
        <v>654</v>
      </c>
      <c r="D488" s="4">
        <f t="shared" ref="D488:BI488" si="2812">C488+30</f>
        <v>684</v>
      </c>
      <c r="E488" s="4">
        <f t="shared" si="2812"/>
        <v>714</v>
      </c>
      <c r="F488" s="4">
        <f>E488+29</f>
        <v>743</v>
      </c>
      <c r="G488" s="4">
        <f t="shared" si="2812"/>
        <v>773</v>
      </c>
      <c r="H488" s="4">
        <f t="shared" si="2812"/>
        <v>803</v>
      </c>
      <c r="I488" s="4">
        <f t="shared" si="2812"/>
        <v>833</v>
      </c>
      <c r="J488" s="4">
        <f>I488+29</f>
        <v>862</v>
      </c>
      <c r="K488">
        <f t="shared" si="2812"/>
        <v>892</v>
      </c>
      <c r="L488" s="4">
        <f t="shared" si="2812"/>
        <v>922</v>
      </c>
      <c r="M488" s="4">
        <f t="shared" si="2812"/>
        <v>952</v>
      </c>
      <c r="N488" s="4">
        <f t="shared" ref="N488" si="2813">M488+29</f>
        <v>981</v>
      </c>
      <c r="O488" s="4">
        <f t="shared" si="2812"/>
        <v>1011</v>
      </c>
      <c r="P488" s="4">
        <f t="shared" si="2812"/>
        <v>1041</v>
      </c>
      <c r="Q488" s="4">
        <f t="shared" si="2812"/>
        <v>1071</v>
      </c>
      <c r="R488" s="4">
        <f t="shared" ref="R488" si="2814">Q488+29</f>
        <v>1100</v>
      </c>
      <c r="S488" s="4">
        <f t="shared" si="2812"/>
        <v>1130</v>
      </c>
      <c r="T488" s="4">
        <f t="shared" si="2812"/>
        <v>1160</v>
      </c>
      <c r="U488">
        <f t="shared" si="2812"/>
        <v>1190</v>
      </c>
      <c r="V488" s="4">
        <f t="shared" ref="V488" si="2815">U488+29</f>
        <v>1219</v>
      </c>
      <c r="W488" s="4">
        <f t="shared" si="2812"/>
        <v>1249</v>
      </c>
      <c r="X488" s="4">
        <f t="shared" si="2812"/>
        <v>1279</v>
      </c>
      <c r="Y488" s="4">
        <f t="shared" si="2812"/>
        <v>1309</v>
      </c>
      <c r="Z488" s="4">
        <f t="shared" ref="Z488" si="2816">Y488+29</f>
        <v>1338</v>
      </c>
      <c r="AA488" s="4">
        <f t="shared" si="2812"/>
        <v>1368</v>
      </c>
      <c r="AB488" s="4">
        <f t="shared" si="2812"/>
        <v>1398</v>
      </c>
      <c r="AC488" s="4">
        <f t="shared" si="2812"/>
        <v>1428</v>
      </c>
      <c r="AD488" s="4">
        <f t="shared" ref="AD488" si="2817">AC488+29</f>
        <v>1457</v>
      </c>
      <c r="AE488">
        <f t="shared" si="2812"/>
        <v>1487</v>
      </c>
      <c r="AF488" s="4">
        <f t="shared" si="2812"/>
        <v>1517</v>
      </c>
      <c r="AG488" s="4">
        <f t="shared" si="2812"/>
        <v>1547</v>
      </c>
      <c r="AH488" s="4">
        <f t="shared" ref="AH488" si="2818">AG488+29</f>
        <v>1576</v>
      </c>
      <c r="AI488" s="4">
        <f t="shared" si="2812"/>
        <v>1606</v>
      </c>
      <c r="AJ488" s="4">
        <f t="shared" si="2812"/>
        <v>1636</v>
      </c>
      <c r="AK488" s="4">
        <f t="shared" si="2812"/>
        <v>1666</v>
      </c>
      <c r="AL488" s="4">
        <f t="shared" ref="AL488" si="2819">AK488+29</f>
        <v>1695</v>
      </c>
      <c r="AM488" s="4">
        <f t="shared" si="2812"/>
        <v>1725</v>
      </c>
      <c r="AN488" s="4">
        <f t="shared" si="2812"/>
        <v>1755</v>
      </c>
      <c r="AO488">
        <f t="shared" si="2812"/>
        <v>1785</v>
      </c>
      <c r="AP488" s="4">
        <f t="shared" ref="AP488" si="2820">AO488+29</f>
        <v>1814</v>
      </c>
      <c r="AQ488" s="4">
        <f t="shared" si="2812"/>
        <v>1844</v>
      </c>
      <c r="AR488" s="4">
        <f t="shared" si="2812"/>
        <v>1874</v>
      </c>
      <c r="AS488" s="4">
        <f t="shared" si="2812"/>
        <v>1904</v>
      </c>
      <c r="AT488" s="4">
        <f t="shared" ref="AT488" si="2821">AS488+29</f>
        <v>1933</v>
      </c>
      <c r="AU488" s="4">
        <f t="shared" si="2812"/>
        <v>1963</v>
      </c>
      <c r="AV488" s="4">
        <f t="shared" si="2812"/>
        <v>1993</v>
      </c>
      <c r="AW488" s="4">
        <f t="shared" si="2812"/>
        <v>2023</v>
      </c>
      <c r="AX488" s="4">
        <f t="shared" ref="AX488" si="2822">AW488+29</f>
        <v>2052</v>
      </c>
      <c r="AY488">
        <f t="shared" si="2812"/>
        <v>2082</v>
      </c>
      <c r="AZ488" s="4">
        <f t="shared" si="2812"/>
        <v>2112</v>
      </c>
      <c r="BA488" s="4">
        <f t="shared" si="2812"/>
        <v>2142</v>
      </c>
      <c r="BB488" s="4">
        <f t="shared" ref="BB488" si="2823">BA488+29</f>
        <v>2171</v>
      </c>
      <c r="BC488" s="4">
        <f t="shared" si="2812"/>
        <v>2201</v>
      </c>
      <c r="BD488" s="4">
        <f t="shared" si="2812"/>
        <v>2231</v>
      </c>
      <c r="BE488" s="4">
        <f t="shared" si="2812"/>
        <v>2261</v>
      </c>
      <c r="BF488" s="4">
        <f t="shared" ref="BF488" si="2824">BE488+29</f>
        <v>2290</v>
      </c>
      <c r="BG488" s="4">
        <f t="shared" si="2812"/>
        <v>2320</v>
      </c>
      <c r="BH488" s="4">
        <f t="shared" si="2812"/>
        <v>2350</v>
      </c>
      <c r="BI488">
        <f t="shared" si="2812"/>
        <v>2380</v>
      </c>
      <c r="BJ488" t="s">
        <v>1</v>
      </c>
    </row>
    <row r="489" spans="1:62">
      <c r="A489" s="4" t="s">
        <v>137</v>
      </c>
      <c r="B489" s="4">
        <v>1029</v>
      </c>
      <c r="C489" s="4">
        <f>B489+49</f>
        <v>1078</v>
      </c>
      <c r="D489" s="4">
        <f t="shared" ref="D489:BI489" si="2825">C489+49</f>
        <v>1127</v>
      </c>
      <c r="E489" s="4">
        <f t="shared" si="2825"/>
        <v>1176</v>
      </c>
      <c r="F489" s="4">
        <f t="shared" si="2825"/>
        <v>1225</v>
      </c>
      <c r="G489" s="4">
        <f t="shared" si="2825"/>
        <v>1274</v>
      </c>
      <c r="H489" s="4">
        <f t="shared" si="2825"/>
        <v>1323</v>
      </c>
      <c r="I489" s="4">
        <f t="shared" si="2825"/>
        <v>1372</v>
      </c>
      <c r="J489" s="4">
        <f t="shared" si="2825"/>
        <v>1421</v>
      </c>
      <c r="K489">
        <f t="shared" si="2825"/>
        <v>1470</v>
      </c>
      <c r="L489" s="4">
        <f t="shared" si="2825"/>
        <v>1519</v>
      </c>
      <c r="M489" s="4">
        <f t="shared" si="2825"/>
        <v>1568</v>
      </c>
      <c r="N489" s="4">
        <f t="shared" si="2825"/>
        <v>1617</v>
      </c>
      <c r="O489" s="4">
        <f t="shared" si="2825"/>
        <v>1666</v>
      </c>
      <c r="P489" s="4">
        <f t="shared" si="2825"/>
        <v>1715</v>
      </c>
      <c r="Q489" s="4">
        <f t="shared" si="2825"/>
        <v>1764</v>
      </c>
      <c r="R489" s="4">
        <f t="shared" si="2825"/>
        <v>1813</v>
      </c>
      <c r="S489" s="4">
        <f t="shared" si="2825"/>
        <v>1862</v>
      </c>
      <c r="T489" s="4">
        <f t="shared" si="2825"/>
        <v>1911</v>
      </c>
      <c r="U489">
        <f t="shared" si="2825"/>
        <v>1960</v>
      </c>
      <c r="V489" s="4">
        <f t="shared" si="2825"/>
        <v>2009</v>
      </c>
      <c r="W489" s="4">
        <f t="shared" si="2825"/>
        <v>2058</v>
      </c>
      <c r="X489" s="4">
        <f t="shared" si="2825"/>
        <v>2107</v>
      </c>
      <c r="Y489" s="4">
        <f t="shared" si="2825"/>
        <v>2156</v>
      </c>
      <c r="Z489" s="4">
        <f t="shared" si="2825"/>
        <v>2205</v>
      </c>
      <c r="AA489" s="4">
        <f t="shared" si="2825"/>
        <v>2254</v>
      </c>
      <c r="AB489" s="4">
        <f t="shared" si="2825"/>
        <v>2303</v>
      </c>
      <c r="AC489" s="4">
        <f t="shared" si="2825"/>
        <v>2352</v>
      </c>
      <c r="AD489" s="4">
        <f t="shared" si="2825"/>
        <v>2401</v>
      </c>
      <c r="AE489">
        <f t="shared" si="2825"/>
        <v>2450</v>
      </c>
      <c r="AF489" s="4">
        <f t="shared" si="2825"/>
        <v>2499</v>
      </c>
      <c r="AG489" s="4">
        <f t="shared" si="2825"/>
        <v>2548</v>
      </c>
      <c r="AH489" s="4">
        <f t="shared" si="2825"/>
        <v>2597</v>
      </c>
      <c r="AI489" s="4">
        <f t="shared" si="2825"/>
        <v>2646</v>
      </c>
      <c r="AJ489" s="4">
        <f t="shared" si="2825"/>
        <v>2695</v>
      </c>
      <c r="AK489" s="4">
        <f t="shared" si="2825"/>
        <v>2744</v>
      </c>
      <c r="AL489" s="4">
        <f t="shared" si="2825"/>
        <v>2793</v>
      </c>
      <c r="AM489" s="4">
        <f t="shared" si="2825"/>
        <v>2842</v>
      </c>
      <c r="AN489" s="4">
        <f t="shared" si="2825"/>
        <v>2891</v>
      </c>
      <c r="AO489">
        <f t="shared" si="2825"/>
        <v>2940</v>
      </c>
      <c r="AP489" s="4">
        <f t="shared" si="2825"/>
        <v>2989</v>
      </c>
      <c r="AQ489" s="4">
        <f t="shared" si="2825"/>
        <v>3038</v>
      </c>
      <c r="AR489" s="4">
        <f t="shared" si="2825"/>
        <v>3087</v>
      </c>
      <c r="AS489" s="4">
        <f t="shared" si="2825"/>
        <v>3136</v>
      </c>
      <c r="AT489" s="4">
        <f t="shared" si="2825"/>
        <v>3185</v>
      </c>
      <c r="AU489" s="4">
        <f t="shared" si="2825"/>
        <v>3234</v>
      </c>
      <c r="AV489" s="4">
        <f t="shared" si="2825"/>
        <v>3283</v>
      </c>
      <c r="AW489" s="4">
        <f t="shared" si="2825"/>
        <v>3332</v>
      </c>
      <c r="AX489" s="4">
        <f t="shared" si="2825"/>
        <v>3381</v>
      </c>
      <c r="AY489">
        <f t="shared" si="2825"/>
        <v>3430</v>
      </c>
      <c r="AZ489" s="4">
        <f t="shared" si="2825"/>
        <v>3479</v>
      </c>
      <c r="BA489" s="4">
        <f t="shared" si="2825"/>
        <v>3528</v>
      </c>
      <c r="BB489" s="4">
        <f t="shared" si="2825"/>
        <v>3577</v>
      </c>
      <c r="BC489" s="4">
        <f t="shared" si="2825"/>
        <v>3626</v>
      </c>
      <c r="BD489" s="4">
        <f t="shared" si="2825"/>
        <v>3675</v>
      </c>
      <c r="BE489" s="4">
        <f t="shared" si="2825"/>
        <v>3724</v>
      </c>
      <c r="BF489" s="4">
        <f t="shared" si="2825"/>
        <v>3773</v>
      </c>
      <c r="BG489" s="4">
        <f t="shared" si="2825"/>
        <v>3822</v>
      </c>
      <c r="BH489" s="4">
        <f t="shared" si="2825"/>
        <v>3871</v>
      </c>
      <c r="BI489">
        <f t="shared" si="2825"/>
        <v>3920</v>
      </c>
      <c r="BJ489" t="s">
        <v>1</v>
      </c>
    </row>
    <row r="490" spans="1:62">
      <c r="A490" s="4" t="s">
        <v>123</v>
      </c>
    </row>
    <row r="491" spans="1:62">
      <c r="A491" s="4" t="s">
        <v>138</v>
      </c>
      <c r="B491" s="4">
        <v>150</v>
      </c>
      <c r="C491" s="4">
        <f>B491+15</f>
        <v>165</v>
      </c>
      <c r="D491" s="4">
        <f t="shared" ref="D491:BI491" si="2826">C491+15</f>
        <v>180</v>
      </c>
      <c r="E491" s="4">
        <f t="shared" si="2826"/>
        <v>195</v>
      </c>
      <c r="F491" s="4">
        <f t="shared" si="2826"/>
        <v>210</v>
      </c>
      <c r="G491" s="4">
        <f t="shared" si="2826"/>
        <v>225</v>
      </c>
      <c r="H491" s="4">
        <f t="shared" si="2826"/>
        <v>240</v>
      </c>
      <c r="I491" s="4">
        <f t="shared" si="2826"/>
        <v>255</v>
      </c>
      <c r="J491" s="4">
        <f t="shared" si="2826"/>
        <v>270</v>
      </c>
      <c r="K491">
        <f t="shared" si="2826"/>
        <v>285</v>
      </c>
      <c r="L491" s="4">
        <f t="shared" si="2826"/>
        <v>300</v>
      </c>
      <c r="M491" s="4">
        <f t="shared" si="2826"/>
        <v>315</v>
      </c>
      <c r="N491" s="4">
        <f t="shared" si="2826"/>
        <v>330</v>
      </c>
      <c r="O491" s="4">
        <f t="shared" si="2826"/>
        <v>345</v>
      </c>
      <c r="P491" s="4">
        <f t="shared" si="2826"/>
        <v>360</v>
      </c>
      <c r="Q491" s="4">
        <f t="shared" si="2826"/>
        <v>375</v>
      </c>
      <c r="R491" s="4">
        <f t="shared" si="2826"/>
        <v>390</v>
      </c>
      <c r="S491" s="4">
        <f t="shared" si="2826"/>
        <v>405</v>
      </c>
      <c r="T491" s="4">
        <f t="shared" si="2826"/>
        <v>420</v>
      </c>
      <c r="U491">
        <f t="shared" si="2826"/>
        <v>435</v>
      </c>
      <c r="V491" s="4">
        <f t="shared" si="2826"/>
        <v>450</v>
      </c>
      <c r="W491" s="4">
        <f t="shared" si="2826"/>
        <v>465</v>
      </c>
      <c r="X491" s="4">
        <f t="shared" si="2826"/>
        <v>480</v>
      </c>
      <c r="Y491" s="4">
        <f t="shared" si="2826"/>
        <v>495</v>
      </c>
      <c r="Z491" s="4">
        <f t="shared" si="2826"/>
        <v>510</v>
      </c>
      <c r="AA491" s="4">
        <f t="shared" si="2826"/>
        <v>525</v>
      </c>
      <c r="AB491" s="4">
        <f t="shared" si="2826"/>
        <v>540</v>
      </c>
      <c r="AC491" s="4">
        <f t="shared" si="2826"/>
        <v>555</v>
      </c>
      <c r="AD491" s="4">
        <f t="shared" si="2826"/>
        <v>570</v>
      </c>
      <c r="AE491">
        <f t="shared" si="2826"/>
        <v>585</v>
      </c>
      <c r="AF491" s="4">
        <f t="shared" si="2826"/>
        <v>600</v>
      </c>
      <c r="AG491" s="4">
        <f t="shared" si="2826"/>
        <v>615</v>
      </c>
      <c r="AH491" s="4">
        <f t="shared" si="2826"/>
        <v>630</v>
      </c>
      <c r="AI491" s="4">
        <f t="shared" si="2826"/>
        <v>645</v>
      </c>
      <c r="AJ491" s="4">
        <f t="shared" si="2826"/>
        <v>660</v>
      </c>
      <c r="AK491" s="4">
        <f t="shared" si="2826"/>
        <v>675</v>
      </c>
      <c r="AL491" s="4">
        <f t="shared" si="2826"/>
        <v>690</v>
      </c>
      <c r="AM491" s="4">
        <f t="shared" si="2826"/>
        <v>705</v>
      </c>
      <c r="AN491" s="4">
        <f t="shared" si="2826"/>
        <v>720</v>
      </c>
      <c r="AO491">
        <f t="shared" si="2826"/>
        <v>735</v>
      </c>
      <c r="AP491" s="4">
        <f t="shared" si="2826"/>
        <v>750</v>
      </c>
      <c r="AQ491" s="4">
        <f t="shared" si="2826"/>
        <v>765</v>
      </c>
      <c r="AR491" s="4">
        <f t="shared" si="2826"/>
        <v>780</v>
      </c>
      <c r="AS491" s="4">
        <f t="shared" si="2826"/>
        <v>795</v>
      </c>
      <c r="AT491" s="4">
        <f t="shared" si="2826"/>
        <v>810</v>
      </c>
      <c r="AU491" s="4">
        <f t="shared" si="2826"/>
        <v>825</v>
      </c>
      <c r="AV491" s="4">
        <f t="shared" si="2826"/>
        <v>840</v>
      </c>
      <c r="AW491" s="4">
        <f t="shared" si="2826"/>
        <v>855</v>
      </c>
      <c r="AX491" s="4">
        <f t="shared" si="2826"/>
        <v>870</v>
      </c>
      <c r="AY491">
        <f t="shared" si="2826"/>
        <v>885</v>
      </c>
      <c r="AZ491" s="4">
        <f t="shared" si="2826"/>
        <v>900</v>
      </c>
      <c r="BA491" s="4">
        <f t="shared" si="2826"/>
        <v>915</v>
      </c>
      <c r="BB491" s="4">
        <f t="shared" si="2826"/>
        <v>930</v>
      </c>
      <c r="BC491" s="4">
        <f t="shared" si="2826"/>
        <v>945</v>
      </c>
      <c r="BD491" s="4">
        <f t="shared" si="2826"/>
        <v>960</v>
      </c>
      <c r="BE491" s="4">
        <f t="shared" si="2826"/>
        <v>975</v>
      </c>
      <c r="BF491" s="4">
        <f t="shared" si="2826"/>
        <v>990</v>
      </c>
      <c r="BG491" s="4">
        <f t="shared" si="2826"/>
        <v>1005</v>
      </c>
      <c r="BH491" s="4">
        <f t="shared" si="2826"/>
        <v>1020</v>
      </c>
      <c r="BI491">
        <f t="shared" si="2826"/>
        <v>1035</v>
      </c>
      <c r="BJ491" t="s">
        <v>1</v>
      </c>
    </row>
    <row r="492" spans="1:62">
      <c r="A492" s="4" t="s">
        <v>139</v>
      </c>
      <c r="B492" s="4">
        <v>35</v>
      </c>
      <c r="C492" s="4">
        <f>B492+35</f>
        <v>70</v>
      </c>
      <c r="D492" s="4">
        <f t="shared" ref="D492:BI492" si="2827">C492+35</f>
        <v>105</v>
      </c>
      <c r="E492" s="4">
        <f t="shared" si="2827"/>
        <v>140</v>
      </c>
      <c r="F492" s="4">
        <f t="shared" si="2827"/>
        <v>175</v>
      </c>
      <c r="G492" s="4">
        <f t="shared" si="2827"/>
        <v>210</v>
      </c>
      <c r="H492" s="4">
        <f t="shared" si="2827"/>
        <v>245</v>
      </c>
      <c r="I492" s="4">
        <f t="shared" si="2827"/>
        <v>280</v>
      </c>
      <c r="J492" s="4">
        <f t="shared" si="2827"/>
        <v>315</v>
      </c>
      <c r="K492">
        <f t="shared" si="2827"/>
        <v>350</v>
      </c>
      <c r="L492" s="4">
        <f t="shared" si="2827"/>
        <v>385</v>
      </c>
      <c r="M492" s="4">
        <f t="shared" si="2827"/>
        <v>420</v>
      </c>
      <c r="N492" s="4">
        <f t="shared" si="2827"/>
        <v>455</v>
      </c>
      <c r="O492" s="4">
        <f t="shared" si="2827"/>
        <v>490</v>
      </c>
      <c r="P492" s="4">
        <f t="shared" si="2827"/>
        <v>525</v>
      </c>
      <c r="Q492" s="4">
        <f t="shared" si="2827"/>
        <v>560</v>
      </c>
      <c r="R492" s="4">
        <f t="shared" si="2827"/>
        <v>595</v>
      </c>
      <c r="S492" s="4">
        <f t="shared" si="2827"/>
        <v>630</v>
      </c>
      <c r="T492" s="4">
        <f t="shared" si="2827"/>
        <v>665</v>
      </c>
      <c r="U492">
        <f t="shared" si="2827"/>
        <v>700</v>
      </c>
      <c r="V492" s="4">
        <f t="shared" si="2827"/>
        <v>735</v>
      </c>
      <c r="W492" s="4">
        <f t="shared" si="2827"/>
        <v>770</v>
      </c>
      <c r="X492" s="4">
        <f t="shared" si="2827"/>
        <v>805</v>
      </c>
      <c r="Y492" s="4">
        <f t="shared" si="2827"/>
        <v>840</v>
      </c>
      <c r="Z492" s="4">
        <f t="shared" si="2827"/>
        <v>875</v>
      </c>
      <c r="AA492" s="4">
        <f t="shared" si="2827"/>
        <v>910</v>
      </c>
      <c r="AB492" s="4">
        <f t="shared" si="2827"/>
        <v>945</v>
      </c>
      <c r="AC492" s="4">
        <f t="shared" si="2827"/>
        <v>980</v>
      </c>
      <c r="AD492" s="4">
        <f t="shared" si="2827"/>
        <v>1015</v>
      </c>
      <c r="AE492">
        <f t="shared" si="2827"/>
        <v>1050</v>
      </c>
      <c r="AF492" s="4">
        <f t="shared" si="2827"/>
        <v>1085</v>
      </c>
      <c r="AG492" s="4">
        <f t="shared" si="2827"/>
        <v>1120</v>
      </c>
      <c r="AH492" s="4">
        <f t="shared" si="2827"/>
        <v>1155</v>
      </c>
      <c r="AI492" s="4">
        <f t="shared" si="2827"/>
        <v>1190</v>
      </c>
      <c r="AJ492" s="4">
        <f t="shared" si="2827"/>
        <v>1225</v>
      </c>
      <c r="AK492" s="4">
        <f t="shared" si="2827"/>
        <v>1260</v>
      </c>
      <c r="AL492" s="4">
        <f t="shared" si="2827"/>
        <v>1295</v>
      </c>
      <c r="AM492" s="4">
        <f t="shared" si="2827"/>
        <v>1330</v>
      </c>
      <c r="AN492" s="4">
        <f t="shared" si="2827"/>
        <v>1365</v>
      </c>
      <c r="AO492">
        <f t="shared" si="2827"/>
        <v>1400</v>
      </c>
      <c r="AP492" s="4">
        <f t="shared" si="2827"/>
        <v>1435</v>
      </c>
      <c r="AQ492" s="4">
        <f t="shared" si="2827"/>
        <v>1470</v>
      </c>
      <c r="AR492" s="4">
        <f t="shared" si="2827"/>
        <v>1505</v>
      </c>
      <c r="AS492" s="4">
        <f t="shared" si="2827"/>
        <v>1540</v>
      </c>
      <c r="AT492" s="4">
        <f t="shared" si="2827"/>
        <v>1575</v>
      </c>
      <c r="AU492" s="4">
        <f t="shared" si="2827"/>
        <v>1610</v>
      </c>
      <c r="AV492" s="4">
        <f t="shared" si="2827"/>
        <v>1645</v>
      </c>
      <c r="AW492" s="4">
        <f t="shared" si="2827"/>
        <v>1680</v>
      </c>
      <c r="AX492" s="4">
        <f t="shared" si="2827"/>
        <v>1715</v>
      </c>
      <c r="AY492">
        <f t="shared" si="2827"/>
        <v>1750</v>
      </c>
      <c r="AZ492" s="4">
        <f t="shared" si="2827"/>
        <v>1785</v>
      </c>
      <c r="BA492" s="4">
        <f t="shared" si="2827"/>
        <v>1820</v>
      </c>
      <c r="BB492" s="4">
        <f t="shared" si="2827"/>
        <v>1855</v>
      </c>
      <c r="BC492" s="4">
        <f t="shared" si="2827"/>
        <v>1890</v>
      </c>
      <c r="BD492" s="4">
        <f t="shared" si="2827"/>
        <v>1925</v>
      </c>
      <c r="BE492" s="4">
        <f t="shared" si="2827"/>
        <v>1960</v>
      </c>
      <c r="BF492" s="4">
        <f t="shared" si="2827"/>
        <v>1995</v>
      </c>
      <c r="BG492" s="4">
        <f t="shared" si="2827"/>
        <v>2030</v>
      </c>
      <c r="BH492" s="4">
        <f t="shared" si="2827"/>
        <v>2065</v>
      </c>
      <c r="BI492">
        <f t="shared" si="2827"/>
        <v>2100</v>
      </c>
      <c r="BJ492" t="s">
        <v>1</v>
      </c>
    </row>
    <row r="493" spans="1:62">
      <c r="A493" s="4" t="s">
        <v>5</v>
      </c>
    </row>
    <row r="494" spans="1:62">
      <c r="A494" s="4" t="s">
        <v>484</v>
      </c>
    </row>
    <row r="495" spans="1:62">
      <c r="A495" s="4" t="s">
        <v>126</v>
      </c>
      <c r="B495" s="4" t="s">
        <v>1</v>
      </c>
    </row>
    <row r="496" spans="1:62">
      <c r="A496" s="4" t="s">
        <v>21</v>
      </c>
      <c r="B496" s="4" t="s">
        <v>1</v>
      </c>
    </row>
    <row r="497" spans="1:62">
      <c r="A497" s="4" t="s">
        <v>203</v>
      </c>
    </row>
    <row r="498" spans="1:62">
      <c r="A498" s="4" t="s">
        <v>120</v>
      </c>
      <c r="B498" s="4">
        <v>180</v>
      </c>
      <c r="C498" s="4">
        <f>B498+24</f>
        <v>204</v>
      </c>
      <c r="D498" s="4">
        <f>C498+23</f>
        <v>227</v>
      </c>
      <c r="E498" s="4">
        <f t="shared" ref="E498" si="2828">D498+24</f>
        <v>251</v>
      </c>
      <c r="F498" s="4">
        <f t="shared" ref="F498" si="2829">E498+23</f>
        <v>274</v>
      </c>
      <c r="G498" s="4">
        <f t="shared" ref="G498" si="2830">F498+24</f>
        <v>298</v>
      </c>
      <c r="H498" s="4">
        <f t="shared" ref="H498" si="2831">G498+23</f>
        <v>321</v>
      </c>
      <c r="I498" s="4">
        <f t="shared" ref="I498" si="2832">H498+24</f>
        <v>345</v>
      </c>
      <c r="J498" s="4">
        <f t="shared" ref="J498" si="2833">I498+23</f>
        <v>368</v>
      </c>
      <c r="K498">
        <f t="shared" ref="K498" si="2834">J498+24</f>
        <v>392</v>
      </c>
      <c r="L498" s="4">
        <f t="shared" ref="L498" si="2835">K498+23</f>
        <v>415</v>
      </c>
      <c r="M498" s="4">
        <f t="shared" ref="M498" si="2836">L498+24</f>
        <v>439</v>
      </c>
      <c r="N498" s="4">
        <f t="shared" ref="N498" si="2837">M498+23</f>
        <v>462</v>
      </c>
      <c r="O498" s="4">
        <f t="shared" ref="O498" si="2838">N498+24</f>
        <v>486</v>
      </c>
      <c r="P498" s="4">
        <f t="shared" ref="P498" si="2839">O498+23</f>
        <v>509</v>
      </c>
      <c r="Q498" s="4">
        <f t="shared" ref="Q498" si="2840">P498+24</f>
        <v>533</v>
      </c>
      <c r="R498" s="4">
        <f t="shared" ref="R498" si="2841">Q498+23</f>
        <v>556</v>
      </c>
      <c r="S498" s="4">
        <f t="shared" ref="S498" si="2842">R498+24</f>
        <v>580</v>
      </c>
      <c r="T498" s="4">
        <f t="shared" ref="T498" si="2843">S498+23</f>
        <v>603</v>
      </c>
      <c r="U498">
        <f t="shared" ref="U498" si="2844">T498+24</f>
        <v>627</v>
      </c>
      <c r="V498" s="4">
        <f t="shared" ref="V498" si="2845">U498+23</f>
        <v>650</v>
      </c>
      <c r="W498" s="4">
        <f t="shared" ref="W498" si="2846">V498+24</f>
        <v>674</v>
      </c>
      <c r="X498" s="4">
        <f t="shared" ref="X498" si="2847">W498+23</f>
        <v>697</v>
      </c>
      <c r="Y498" s="4">
        <f t="shared" ref="Y498" si="2848">X498+24</f>
        <v>721</v>
      </c>
      <c r="Z498" s="4">
        <f t="shared" ref="Z498:BH498" si="2849">Y498+23</f>
        <v>744</v>
      </c>
      <c r="AA498" s="4">
        <f t="shared" ref="AA498:BI498" si="2850">Z498+24</f>
        <v>768</v>
      </c>
      <c r="AB498" s="4">
        <f t="shared" si="2849"/>
        <v>791</v>
      </c>
      <c r="AC498" s="4">
        <f t="shared" si="2850"/>
        <v>815</v>
      </c>
      <c r="AD498" s="4">
        <f t="shared" si="2849"/>
        <v>838</v>
      </c>
      <c r="AE498">
        <f t="shared" si="2850"/>
        <v>862</v>
      </c>
      <c r="AF498" s="4">
        <f t="shared" si="2849"/>
        <v>885</v>
      </c>
      <c r="AG498" s="4">
        <f t="shared" si="2850"/>
        <v>909</v>
      </c>
      <c r="AH498" s="4">
        <f t="shared" si="2849"/>
        <v>932</v>
      </c>
      <c r="AI498" s="4">
        <f t="shared" si="2850"/>
        <v>956</v>
      </c>
      <c r="AJ498" s="4">
        <f t="shared" si="2849"/>
        <v>979</v>
      </c>
      <c r="AK498" s="4">
        <f t="shared" si="2850"/>
        <v>1003</v>
      </c>
      <c r="AL498" s="4">
        <f t="shared" si="2849"/>
        <v>1026</v>
      </c>
      <c r="AM498" s="4">
        <f t="shared" si="2850"/>
        <v>1050</v>
      </c>
      <c r="AN498" s="4">
        <f t="shared" si="2849"/>
        <v>1073</v>
      </c>
      <c r="AO498">
        <f t="shared" si="2850"/>
        <v>1097</v>
      </c>
      <c r="AP498" s="4">
        <f t="shared" si="2849"/>
        <v>1120</v>
      </c>
      <c r="AQ498" s="4">
        <f t="shared" si="2850"/>
        <v>1144</v>
      </c>
      <c r="AR498" s="4">
        <f t="shared" si="2849"/>
        <v>1167</v>
      </c>
      <c r="AS498" s="4">
        <f t="shared" si="2850"/>
        <v>1191</v>
      </c>
      <c r="AT498" s="4">
        <f t="shared" si="2849"/>
        <v>1214</v>
      </c>
      <c r="AU498" s="4">
        <f t="shared" si="2850"/>
        <v>1238</v>
      </c>
      <c r="AV498" s="4">
        <f t="shared" si="2849"/>
        <v>1261</v>
      </c>
      <c r="AW498" s="4">
        <f t="shared" si="2850"/>
        <v>1285</v>
      </c>
      <c r="AX498" s="4">
        <f t="shared" si="2849"/>
        <v>1308</v>
      </c>
      <c r="AY498">
        <f t="shared" si="2850"/>
        <v>1332</v>
      </c>
      <c r="AZ498" s="4">
        <f t="shared" si="2849"/>
        <v>1355</v>
      </c>
      <c r="BA498" s="4">
        <f t="shared" si="2850"/>
        <v>1379</v>
      </c>
      <c r="BB498" s="4">
        <f t="shared" si="2849"/>
        <v>1402</v>
      </c>
      <c r="BC498" s="4">
        <f t="shared" si="2850"/>
        <v>1426</v>
      </c>
      <c r="BD498" s="4">
        <f t="shared" si="2849"/>
        <v>1449</v>
      </c>
      <c r="BE498" s="4">
        <f t="shared" si="2850"/>
        <v>1473</v>
      </c>
      <c r="BF498" s="4">
        <f t="shared" si="2849"/>
        <v>1496</v>
      </c>
      <c r="BG498" s="4">
        <f t="shared" si="2850"/>
        <v>1520</v>
      </c>
      <c r="BH498" s="4">
        <f t="shared" si="2849"/>
        <v>1543</v>
      </c>
      <c r="BI498">
        <f t="shared" si="2850"/>
        <v>1567</v>
      </c>
      <c r="BJ498" t="s">
        <v>1</v>
      </c>
    </row>
    <row r="499" spans="1:62">
      <c r="A499" s="4" t="s">
        <v>121</v>
      </c>
      <c r="B499" s="4">
        <v>295</v>
      </c>
      <c r="C499" s="4">
        <f>B499+39</f>
        <v>334</v>
      </c>
      <c r="D499" s="4">
        <f>C499+38</f>
        <v>372</v>
      </c>
      <c r="E499" s="4">
        <f t="shared" ref="E499" si="2851">D499+39</f>
        <v>411</v>
      </c>
      <c r="F499" s="4">
        <f t="shared" ref="F499" si="2852">E499+38</f>
        <v>449</v>
      </c>
      <c r="G499" s="4">
        <f t="shared" ref="G499" si="2853">F499+39</f>
        <v>488</v>
      </c>
      <c r="H499" s="4">
        <f t="shared" ref="H499" si="2854">G499+38</f>
        <v>526</v>
      </c>
      <c r="I499" s="4">
        <f t="shared" ref="I499" si="2855">H499+39</f>
        <v>565</v>
      </c>
      <c r="J499" s="4">
        <f t="shared" ref="J499" si="2856">I499+38</f>
        <v>603</v>
      </c>
      <c r="K499">
        <f t="shared" ref="K499" si="2857">J499+39</f>
        <v>642</v>
      </c>
      <c r="L499" s="4">
        <f>K499+39</f>
        <v>681</v>
      </c>
      <c r="M499" s="4">
        <f>L499+38</f>
        <v>719</v>
      </c>
      <c r="N499" s="4">
        <f t="shared" ref="N499:BF499" si="2858">M499+39</f>
        <v>758</v>
      </c>
      <c r="O499" s="4">
        <f t="shared" ref="O499:BG499" si="2859">N499+38</f>
        <v>796</v>
      </c>
      <c r="P499" s="4">
        <f t="shared" ref="P499:BH499" si="2860">O499+39</f>
        <v>835</v>
      </c>
      <c r="Q499" s="4">
        <f t="shared" ref="Q499:BI499" si="2861">P499+38</f>
        <v>873</v>
      </c>
      <c r="R499" s="4">
        <f t="shared" ref="R499:AY499" si="2862">Q499+39</f>
        <v>912</v>
      </c>
      <c r="S499" s="4">
        <f t="shared" ref="S499:AZ499" si="2863">R499+38</f>
        <v>950</v>
      </c>
      <c r="T499" s="4">
        <f t="shared" ref="T499:BA499" si="2864">S499+39</f>
        <v>989</v>
      </c>
      <c r="U499">
        <f t="shared" ref="U499:BB499" si="2865">T499+38</f>
        <v>1027</v>
      </c>
      <c r="V499" s="4">
        <f t="shared" ref="V499:BD499" si="2866">U499+39</f>
        <v>1066</v>
      </c>
      <c r="W499" s="4">
        <f t="shared" si="2866"/>
        <v>1105</v>
      </c>
      <c r="X499" s="4">
        <f t="shared" ref="X499" si="2867">W499+38</f>
        <v>1143</v>
      </c>
      <c r="Y499" s="4">
        <f t="shared" si="2858"/>
        <v>1182</v>
      </c>
      <c r="Z499" s="4">
        <f t="shared" si="2859"/>
        <v>1220</v>
      </c>
      <c r="AA499" s="4">
        <f t="shared" si="2860"/>
        <v>1259</v>
      </c>
      <c r="AB499" s="4">
        <f t="shared" si="2861"/>
        <v>1297</v>
      </c>
      <c r="AC499" s="4">
        <f t="shared" si="2862"/>
        <v>1336</v>
      </c>
      <c r="AD499" s="4">
        <f t="shared" si="2863"/>
        <v>1374</v>
      </c>
      <c r="AE499">
        <f t="shared" si="2864"/>
        <v>1413</v>
      </c>
      <c r="AF499" s="4">
        <f>AE499+39</f>
        <v>1452</v>
      </c>
      <c r="AG499" s="4">
        <f>AF499+38</f>
        <v>1490</v>
      </c>
      <c r="AH499" s="4">
        <f t="shared" si="2866"/>
        <v>1529</v>
      </c>
      <c r="AI499" s="4">
        <f t="shared" ref="AI499" si="2868">AH499+38</f>
        <v>1567</v>
      </c>
      <c r="AJ499" s="4">
        <f t="shared" si="2858"/>
        <v>1606</v>
      </c>
      <c r="AK499" s="4">
        <f t="shared" si="2859"/>
        <v>1644</v>
      </c>
      <c r="AL499" s="4">
        <f t="shared" si="2860"/>
        <v>1683</v>
      </c>
      <c r="AM499" s="4">
        <f t="shared" si="2861"/>
        <v>1721</v>
      </c>
      <c r="AN499" s="4">
        <f t="shared" si="2862"/>
        <v>1760</v>
      </c>
      <c r="AO499">
        <f t="shared" si="2863"/>
        <v>1798</v>
      </c>
      <c r="AP499" s="4">
        <f t="shared" si="2864"/>
        <v>1837</v>
      </c>
      <c r="AQ499" s="4">
        <f t="shared" si="2865"/>
        <v>1875</v>
      </c>
      <c r="AR499" s="4">
        <f t="shared" si="2866"/>
        <v>1914</v>
      </c>
      <c r="AS499" s="4">
        <f t="shared" si="2866"/>
        <v>1953</v>
      </c>
      <c r="AT499" s="4">
        <f t="shared" ref="AT499" si="2869">AS499+38</f>
        <v>1991</v>
      </c>
      <c r="AU499" s="4">
        <f t="shared" si="2858"/>
        <v>2030</v>
      </c>
      <c r="AV499" s="4">
        <f t="shared" si="2859"/>
        <v>2068</v>
      </c>
      <c r="AW499" s="4">
        <f t="shared" si="2860"/>
        <v>2107</v>
      </c>
      <c r="AX499" s="4">
        <f t="shared" si="2861"/>
        <v>2145</v>
      </c>
      <c r="AY499">
        <f t="shared" si="2862"/>
        <v>2184</v>
      </c>
      <c r="AZ499" s="4">
        <f t="shared" si="2863"/>
        <v>2222</v>
      </c>
      <c r="BA499" s="4">
        <f t="shared" si="2864"/>
        <v>2261</v>
      </c>
      <c r="BB499" s="4">
        <f t="shared" si="2865"/>
        <v>2299</v>
      </c>
      <c r="BC499" s="4">
        <f t="shared" si="2866"/>
        <v>2338</v>
      </c>
      <c r="BD499" s="4">
        <f t="shared" si="2866"/>
        <v>2377</v>
      </c>
      <c r="BE499" s="4">
        <f t="shared" ref="BE499" si="2870">BD499+38</f>
        <v>2415</v>
      </c>
      <c r="BF499" s="4">
        <f t="shared" si="2858"/>
        <v>2454</v>
      </c>
      <c r="BG499" s="4">
        <f t="shared" si="2859"/>
        <v>2492</v>
      </c>
      <c r="BH499" s="4">
        <f t="shared" si="2860"/>
        <v>2531</v>
      </c>
      <c r="BI499">
        <f t="shared" si="2861"/>
        <v>2569</v>
      </c>
      <c r="BJ499" t="s">
        <v>1</v>
      </c>
    </row>
    <row r="500" spans="1:62">
      <c r="A500" s="4" t="s">
        <v>122</v>
      </c>
      <c r="B500" s="4">
        <v>468</v>
      </c>
      <c r="C500" s="4">
        <f>B500+61</f>
        <v>529</v>
      </c>
      <c r="D500" s="4">
        <f t="shared" ref="D500:BH500" si="2871">C500+61</f>
        <v>590</v>
      </c>
      <c r="E500" s="4">
        <f t="shared" si="2871"/>
        <v>651</v>
      </c>
      <c r="F500" s="4">
        <f t="shared" si="2871"/>
        <v>712</v>
      </c>
      <c r="G500" s="4">
        <f t="shared" si="2871"/>
        <v>773</v>
      </c>
      <c r="H500" s="4">
        <f t="shared" si="2871"/>
        <v>834</v>
      </c>
      <c r="I500" s="4">
        <f t="shared" si="2871"/>
        <v>895</v>
      </c>
      <c r="J500" s="4">
        <f t="shared" si="2871"/>
        <v>956</v>
      </c>
      <c r="K500">
        <f t="shared" si="2871"/>
        <v>1017</v>
      </c>
      <c r="L500" s="4">
        <f t="shared" si="2871"/>
        <v>1078</v>
      </c>
      <c r="M500" s="4">
        <f t="shared" si="2871"/>
        <v>1139</v>
      </c>
      <c r="N500" s="4">
        <f t="shared" si="2871"/>
        <v>1200</v>
      </c>
      <c r="O500" s="4">
        <f t="shared" si="2871"/>
        <v>1261</v>
      </c>
      <c r="P500" s="4">
        <f t="shared" si="2871"/>
        <v>1322</v>
      </c>
      <c r="Q500" s="4">
        <f t="shared" si="2871"/>
        <v>1383</v>
      </c>
      <c r="R500" s="4">
        <f t="shared" si="2871"/>
        <v>1444</v>
      </c>
      <c r="S500" s="4">
        <f t="shared" si="2871"/>
        <v>1505</v>
      </c>
      <c r="T500" s="4">
        <f t="shared" si="2871"/>
        <v>1566</v>
      </c>
      <c r="U500">
        <f>T500+62</f>
        <v>1628</v>
      </c>
      <c r="V500" s="4">
        <f t="shared" si="2871"/>
        <v>1689</v>
      </c>
      <c r="W500" s="4">
        <f t="shared" si="2871"/>
        <v>1750</v>
      </c>
      <c r="X500" s="4">
        <f t="shared" si="2871"/>
        <v>1811</v>
      </c>
      <c r="Y500" s="4">
        <f t="shared" si="2871"/>
        <v>1872</v>
      </c>
      <c r="Z500" s="4">
        <f t="shared" si="2871"/>
        <v>1933</v>
      </c>
      <c r="AA500" s="4">
        <f t="shared" si="2871"/>
        <v>1994</v>
      </c>
      <c r="AB500" s="4">
        <f t="shared" si="2871"/>
        <v>2055</v>
      </c>
      <c r="AC500" s="4">
        <f t="shared" si="2871"/>
        <v>2116</v>
      </c>
      <c r="AD500" s="4">
        <f t="shared" si="2871"/>
        <v>2177</v>
      </c>
      <c r="AE500">
        <f t="shared" si="2871"/>
        <v>2238</v>
      </c>
      <c r="AF500" s="4">
        <f t="shared" si="2871"/>
        <v>2299</v>
      </c>
      <c r="AG500" s="4">
        <f t="shared" si="2871"/>
        <v>2360</v>
      </c>
      <c r="AH500" s="4">
        <f t="shared" si="2871"/>
        <v>2421</v>
      </c>
      <c r="AI500" s="4">
        <f t="shared" si="2871"/>
        <v>2482</v>
      </c>
      <c r="AJ500" s="4">
        <f t="shared" si="2871"/>
        <v>2543</v>
      </c>
      <c r="AK500" s="4">
        <f t="shared" si="2871"/>
        <v>2604</v>
      </c>
      <c r="AL500" s="4">
        <f t="shared" si="2871"/>
        <v>2665</v>
      </c>
      <c r="AM500" s="4">
        <f t="shared" si="2871"/>
        <v>2726</v>
      </c>
      <c r="AN500" s="4">
        <f t="shared" si="2871"/>
        <v>2787</v>
      </c>
      <c r="AO500">
        <f>AN500+62</f>
        <v>2849</v>
      </c>
      <c r="AP500" s="4">
        <f t="shared" si="2871"/>
        <v>2910</v>
      </c>
      <c r="AQ500" s="4">
        <f t="shared" si="2871"/>
        <v>2971</v>
      </c>
      <c r="AR500" s="4">
        <f t="shared" si="2871"/>
        <v>3032</v>
      </c>
      <c r="AS500" s="4">
        <f t="shared" si="2871"/>
        <v>3093</v>
      </c>
      <c r="AT500" s="4">
        <f t="shared" si="2871"/>
        <v>3154</v>
      </c>
      <c r="AU500" s="4">
        <f t="shared" si="2871"/>
        <v>3215</v>
      </c>
      <c r="AV500" s="4">
        <f t="shared" si="2871"/>
        <v>3276</v>
      </c>
      <c r="AW500" s="4">
        <f t="shared" si="2871"/>
        <v>3337</v>
      </c>
      <c r="AX500" s="4">
        <f t="shared" si="2871"/>
        <v>3398</v>
      </c>
      <c r="AY500">
        <f t="shared" si="2871"/>
        <v>3459</v>
      </c>
      <c r="AZ500" s="4">
        <f t="shared" si="2871"/>
        <v>3520</v>
      </c>
      <c r="BA500" s="4">
        <f t="shared" si="2871"/>
        <v>3581</v>
      </c>
      <c r="BB500" s="4">
        <f t="shared" si="2871"/>
        <v>3642</v>
      </c>
      <c r="BC500" s="4">
        <f t="shared" si="2871"/>
        <v>3703</v>
      </c>
      <c r="BD500" s="4">
        <f t="shared" si="2871"/>
        <v>3764</v>
      </c>
      <c r="BE500" s="4">
        <f t="shared" si="2871"/>
        <v>3825</v>
      </c>
      <c r="BF500" s="4">
        <f t="shared" si="2871"/>
        <v>3886</v>
      </c>
      <c r="BG500" s="4">
        <f t="shared" si="2871"/>
        <v>3947</v>
      </c>
      <c r="BH500" s="4">
        <f t="shared" si="2871"/>
        <v>4008</v>
      </c>
      <c r="BI500">
        <f>BH500+62</f>
        <v>4070</v>
      </c>
      <c r="BJ500" t="s">
        <v>1</v>
      </c>
    </row>
    <row r="501" spans="1:62">
      <c r="A501" s="4" t="s">
        <v>123</v>
      </c>
    </row>
    <row r="502" spans="1:62">
      <c r="A502" s="4" t="s">
        <v>30</v>
      </c>
      <c r="B502" s="8">
        <v>12</v>
      </c>
      <c r="C502" s="8">
        <v>22.2</v>
      </c>
      <c r="D502" s="8">
        <v>70</v>
      </c>
      <c r="E502" s="8">
        <v>140</v>
      </c>
      <c r="F502" s="8">
        <v>210</v>
      </c>
      <c r="G502" s="8">
        <v>280</v>
      </c>
      <c r="H502" s="8">
        <v>350</v>
      </c>
      <c r="I502" s="8">
        <v>420</v>
      </c>
      <c r="J502" s="8">
        <v>491</v>
      </c>
      <c r="K502" s="7">
        <v>562</v>
      </c>
      <c r="L502" s="8">
        <f>K502+71</f>
        <v>633</v>
      </c>
      <c r="M502" s="8">
        <f t="shared" ref="M502:Q502" si="2872">L502+71</f>
        <v>704</v>
      </c>
      <c r="N502" s="8">
        <f t="shared" si="2872"/>
        <v>775</v>
      </c>
      <c r="O502" s="8">
        <f t="shared" si="2872"/>
        <v>846</v>
      </c>
      <c r="P502" s="8">
        <f t="shared" si="2872"/>
        <v>917</v>
      </c>
      <c r="Q502" s="8">
        <f t="shared" si="2872"/>
        <v>988</v>
      </c>
      <c r="R502" s="8">
        <f>Q502+72</f>
        <v>1060</v>
      </c>
      <c r="S502" s="8">
        <f t="shared" ref="S502:V502" si="2873">R502+72</f>
        <v>1132</v>
      </c>
      <c r="T502" s="8">
        <f t="shared" si="2873"/>
        <v>1204</v>
      </c>
      <c r="U502" s="8">
        <f t="shared" si="2873"/>
        <v>1276</v>
      </c>
      <c r="V502" s="8">
        <f t="shared" si="2873"/>
        <v>1348</v>
      </c>
      <c r="W502" s="8">
        <f t="shared" ref="W502" si="2874">V502+72</f>
        <v>1420</v>
      </c>
      <c r="X502" s="8">
        <f>W502+73</f>
        <v>1493</v>
      </c>
      <c r="Y502" s="8">
        <f t="shared" ref="Y502:AC502" si="2875">X502+73</f>
        <v>1566</v>
      </c>
      <c r="Z502" s="8">
        <f t="shared" si="2875"/>
        <v>1639</v>
      </c>
      <c r="AA502" s="8">
        <f t="shared" si="2875"/>
        <v>1712</v>
      </c>
      <c r="AB502" s="8">
        <f t="shared" si="2875"/>
        <v>1785</v>
      </c>
      <c r="AC502" s="8">
        <f t="shared" si="2875"/>
        <v>1858</v>
      </c>
      <c r="AD502" s="8">
        <f>AC502+74</f>
        <v>1932</v>
      </c>
      <c r="AE502" s="8">
        <f t="shared" ref="AE502:AN502" si="2876">AD502+74</f>
        <v>2006</v>
      </c>
      <c r="AF502" s="8">
        <f t="shared" si="2876"/>
        <v>2080</v>
      </c>
      <c r="AG502" s="8">
        <f t="shared" si="2876"/>
        <v>2154</v>
      </c>
      <c r="AH502" s="8">
        <f t="shared" si="2876"/>
        <v>2228</v>
      </c>
      <c r="AI502" s="8">
        <f t="shared" si="2876"/>
        <v>2302</v>
      </c>
      <c r="AJ502" s="8">
        <f t="shared" si="2876"/>
        <v>2376</v>
      </c>
      <c r="AK502" s="8">
        <f t="shared" si="2876"/>
        <v>2450</v>
      </c>
      <c r="AL502" s="8">
        <f t="shared" si="2876"/>
        <v>2524</v>
      </c>
      <c r="AM502" s="8">
        <f t="shared" si="2876"/>
        <v>2598</v>
      </c>
      <c r="AN502" s="8">
        <f t="shared" si="2876"/>
        <v>2672</v>
      </c>
      <c r="AO502" s="8">
        <f t="shared" ref="AO502:BI502" si="2877">AN502+74</f>
        <v>2746</v>
      </c>
      <c r="AP502" s="8">
        <f t="shared" si="2877"/>
        <v>2820</v>
      </c>
      <c r="AQ502" s="8">
        <f t="shared" si="2877"/>
        <v>2894</v>
      </c>
      <c r="AR502" s="8">
        <f t="shared" si="2877"/>
        <v>2968</v>
      </c>
      <c r="AS502" s="8">
        <f t="shared" si="2877"/>
        <v>3042</v>
      </c>
      <c r="AT502" s="8">
        <f t="shared" si="2877"/>
        <v>3116</v>
      </c>
      <c r="AU502" s="8">
        <f t="shared" si="2877"/>
        <v>3190</v>
      </c>
      <c r="AV502" s="8">
        <f t="shared" si="2877"/>
        <v>3264</v>
      </c>
      <c r="AW502" s="8">
        <f t="shared" si="2877"/>
        <v>3338</v>
      </c>
      <c r="AX502" s="8">
        <f t="shared" si="2877"/>
        <v>3412</v>
      </c>
      <c r="AY502" s="8">
        <f t="shared" si="2877"/>
        <v>3486</v>
      </c>
      <c r="AZ502" s="8">
        <f t="shared" si="2877"/>
        <v>3560</v>
      </c>
      <c r="BA502" s="8">
        <f t="shared" si="2877"/>
        <v>3634</v>
      </c>
      <c r="BB502" s="8">
        <f t="shared" si="2877"/>
        <v>3708</v>
      </c>
      <c r="BC502" s="8">
        <f t="shared" si="2877"/>
        <v>3782</v>
      </c>
      <c r="BD502" s="8">
        <f t="shared" si="2877"/>
        <v>3856</v>
      </c>
      <c r="BE502" s="8">
        <f t="shared" si="2877"/>
        <v>3930</v>
      </c>
      <c r="BF502" s="8">
        <f t="shared" si="2877"/>
        <v>4004</v>
      </c>
      <c r="BG502" s="8">
        <f t="shared" si="2877"/>
        <v>4078</v>
      </c>
      <c r="BH502" s="8">
        <f t="shared" si="2877"/>
        <v>4152</v>
      </c>
      <c r="BI502" s="8">
        <f t="shared" si="2877"/>
        <v>4226</v>
      </c>
      <c r="BJ502" t="s">
        <v>1</v>
      </c>
    </row>
    <row r="503" spans="1:62">
      <c r="A503" s="4" t="s">
        <v>31</v>
      </c>
      <c r="B503" s="8">
        <v>13.2</v>
      </c>
      <c r="C503" s="8">
        <v>23.5</v>
      </c>
      <c r="D503" s="8">
        <v>71.2</v>
      </c>
      <c r="E503" s="8">
        <v>141.19999999999999</v>
      </c>
      <c r="F503" s="8">
        <v>211.2</v>
      </c>
      <c r="G503" s="8">
        <f>G502+1.2</f>
        <v>281.2</v>
      </c>
      <c r="H503" s="8">
        <f t="shared" ref="H503:U503" si="2878">H502+1.2</f>
        <v>351.2</v>
      </c>
      <c r="I503" s="8">
        <f t="shared" si="2878"/>
        <v>421.2</v>
      </c>
      <c r="J503" s="8">
        <f t="shared" si="2878"/>
        <v>492.2</v>
      </c>
      <c r="K503" s="8">
        <f t="shared" si="2878"/>
        <v>563.20000000000005</v>
      </c>
      <c r="L503" s="8">
        <f t="shared" si="2878"/>
        <v>634.20000000000005</v>
      </c>
      <c r="M503" s="8">
        <f t="shared" si="2878"/>
        <v>705.2</v>
      </c>
      <c r="N503" s="8">
        <f t="shared" si="2878"/>
        <v>776.2</v>
      </c>
      <c r="O503" s="8">
        <f t="shared" si="2878"/>
        <v>847.2</v>
      </c>
      <c r="P503" s="8">
        <f t="shared" si="2878"/>
        <v>918.2</v>
      </c>
      <c r="Q503" s="8">
        <f t="shared" si="2878"/>
        <v>989.2</v>
      </c>
      <c r="R503" s="8">
        <f t="shared" si="2878"/>
        <v>1061.2</v>
      </c>
      <c r="S503" s="8">
        <f t="shared" si="2878"/>
        <v>1133.2</v>
      </c>
      <c r="T503" s="8">
        <f t="shared" si="2878"/>
        <v>1205.2</v>
      </c>
      <c r="U503" s="8">
        <f t="shared" si="2878"/>
        <v>1277.2</v>
      </c>
      <c r="V503" s="8">
        <f>V502+1</f>
        <v>1349</v>
      </c>
      <c r="W503" s="8">
        <f t="shared" ref="W503:AN503" si="2879">W502+1</f>
        <v>1421</v>
      </c>
      <c r="X503" s="8">
        <f t="shared" si="2879"/>
        <v>1494</v>
      </c>
      <c r="Y503" s="8">
        <f t="shared" si="2879"/>
        <v>1567</v>
      </c>
      <c r="Z503" s="8">
        <f t="shared" si="2879"/>
        <v>1640</v>
      </c>
      <c r="AA503" s="8">
        <f t="shared" si="2879"/>
        <v>1713</v>
      </c>
      <c r="AB503" s="8">
        <f t="shared" si="2879"/>
        <v>1786</v>
      </c>
      <c r="AC503" s="8">
        <f t="shared" si="2879"/>
        <v>1859</v>
      </c>
      <c r="AD503" s="8">
        <f t="shared" si="2879"/>
        <v>1933</v>
      </c>
      <c r="AE503" s="8">
        <f t="shared" si="2879"/>
        <v>2007</v>
      </c>
      <c r="AF503" s="8">
        <f t="shared" si="2879"/>
        <v>2081</v>
      </c>
      <c r="AG503" s="8">
        <f t="shared" si="2879"/>
        <v>2155</v>
      </c>
      <c r="AH503" s="8">
        <f t="shared" si="2879"/>
        <v>2229</v>
      </c>
      <c r="AI503" s="8">
        <f t="shared" si="2879"/>
        <v>2303</v>
      </c>
      <c r="AJ503" s="8">
        <f t="shared" si="2879"/>
        <v>2377</v>
      </c>
      <c r="AK503" s="8">
        <f t="shared" si="2879"/>
        <v>2451</v>
      </c>
      <c r="AL503" s="8">
        <f t="shared" si="2879"/>
        <v>2525</v>
      </c>
      <c r="AM503" s="8">
        <f t="shared" si="2879"/>
        <v>2599</v>
      </c>
      <c r="AN503" s="8">
        <f t="shared" si="2879"/>
        <v>2673</v>
      </c>
      <c r="AO503" s="8">
        <f t="shared" ref="AO503" si="2880">AO502+1</f>
        <v>2747</v>
      </c>
      <c r="AP503" s="8">
        <f t="shared" ref="AP503" si="2881">AP502+1</f>
        <v>2821</v>
      </c>
      <c r="AQ503" s="8">
        <f t="shared" ref="AQ503" si="2882">AQ502+1</f>
        <v>2895</v>
      </c>
      <c r="AR503" s="8">
        <f t="shared" ref="AR503" si="2883">AR502+1</f>
        <v>2969</v>
      </c>
      <c r="AS503" s="8">
        <f t="shared" ref="AS503" si="2884">AS502+1</f>
        <v>3043</v>
      </c>
      <c r="AT503" s="8">
        <f t="shared" ref="AT503" si="2885">AT502+1</f>
        <v>3117</v>
      </c>
      <c r="AU503" s="8">
        <f t="shared" ref="AU503" si="2886">AU502+1</f>
        <v>3191</v>
      </c>
      <c r="AV503" s="8">
        <f t="shared" ref="AV503" si="2887">AV502+1</f>
        <v>3265</v>
      </c>
      <c r="AW503" s="8">
        <f t="shared" ref="AW503" si="2888">AW502+1</f>
        <v>3339</v>
      </c>
      <c r="AX503" s="8">
        <f t="shared" ref="AX503" si="2889">AX502+1</f>
        <v>3413</v>
      </c>
      <c r="AY503" s="8">
        <f t="shared" ref="AY503" si="2890">AY502+1</f>
        <v>3487</v>
      </c>
      <c r="AZ503" s="8">
        <f t="shared" ref="AZ503" si="2891">AZ502+1</f>
        <v>3561</v>
      </c>
      <c r="BA503" s="8">
        <f t="shared" ref="BA503" si="2892">BA502+1</f>
        <v>3635</v>
      </c>
      <c r="BB503" s="8">
        <f t="shared" ref="BB503" si="2893">BB502+1</f>
        <v>3709</v>
      </c>
      <c r="BC503" s="8">
        <f t="shared" ref="BC503" si="2894">BC502+1</f>
        <v>3783</v>
      </c>
      <c r="BD503" s="8">
        <f t="shared" ref="BD503" si="2895">BD502+1</f>
        <v>3857</v>
      </c>
      <c r="BE503" s="8">
        <f t="shared" ref="BE503" si="2896">BE502+1</f>
        <v>3931</v>
      </c>
      <c r="BF503" s="8">
        <f t="shared" ref="BF503" si="2897">BF502+1</f>
        <v>4005</v>
      </c>
      <c r="BG503" s="8">
        <f t="shared" ref="BG503" si="2898">BG502+1</f>
        <v>4079</v>
      </c>
      <c r="BH503" s="8">
        <f t="shared" ref="BH503" si="2899">BH502+1</f>
        <v>4153</v>
      </c>
      <c r="BI503" s="8">
        <f t="shared" ref="BI503" si="2900">BI502+1</f>
        <v>4227</v>
      </c>
      <c r="BJ503" t="s">
        <v>1</v>
      </c>
    </row>
    <row r="504" spans="1:62">
      <c r="A504" s="4" t="s">
        <v>140</v>
      </c>
      <c r="B504" s="8">
        <v>2</v>
      </c>
      <c r="C504" s="8">
        <v>11.2</v>
      </c>
      <c r="D504" s="8">
        <v>58</v>
      </c>
      <c r="E504" s="8">
        <v>127</v>
      </c>
      <c r="F504" s="8">
        <v>196</v>
      </c>
      <c r="G504" s="8">
        <v>265</v>
      </c>
      <c r="H504" s="8">
        <v>334</v>
      </c>
      <c r="I504" s="8">
        <v>403</v>
      </c>
      <c r="J504" s="8">
        <v>472</v>
      </c>
      <c r="K504" s="7">
        <v>541</v>
      </c>
      <c r="L504" s="8">
        <f>K504+69</f>
        <v>610</v>
      </c>
      <c r="M504" s="8">
        <f t="shared" ref="M504:V504" si="2901">L504+69</f>
        <v>679</v>
      </c>
      <c r="N504" s="8">
        <f t="shared" si="2901"/>
        <v>748</v>
      </c>
      <c r="O504" s="8">
        <f t="shared" si="2901"/>
        <v>817</v>
      </c>
      <c r="P504" s="8">
        <f t="shared" si="2901"/>
        <v>886</v>
      </c>
      <c r="Q504" s="8">
        <f t="shared" si="2901"/>
        <v>955</v>
      </c>
      <c r="R504" s="8">
        <f t="shared" si="2901"/>
        <v>1024</v>
      </c>
      <c r="S504" s="8">
        <f t="shared" si="2901"/>
        <v>1093</v>
      </c>
      <c r="T504" s="8">
        <f t="shared" si="2901"/>
        <v>1162</v>
      </c>
      <c r="U504" s="8">
        <f t="shared" si="2901"/>
        <v>1231</v>
      </c>
      <c r="V504" s="8">
        <f t="shared" si="2901"/>
        <v>1300</v>
      </c>
      <c r="W504" s="8">
        <f t="shared" ref="W504:AN504" si="2902">V504+69</f>
        <v>1369</v>
      </c>
      <c r="X504" s="8">
        <f t="shared" si="2902"/>
        <v>1438</v>
      </c>
      <c r="Y504" s="8">
        <f t="shared" si="2902"/>
        <v>1507</v>
      </c>
      <c r="Z504" s="8">
        <f t="shared" si="2902"/>
        <v>1576</v>
      </c>
      <c r="AA504" s="8">
        <f t="shared" si="2902"/>
        <v>1645</v>
      </c>
      <c r="AB504" s="8">
        <f t="shared" si="2902"/>
        <v>1714</v>
      </c>
      <c r="AC504" s="8">
        <f t="shared" si="2902"/>
        <v>1783</v>
      </c>
      <c r="AD504" s="8">
        <f t="shared" si="2902"/>
        <v>1852</v>
      </c>
      <c r="AE504" s="8">
        <f t="shared" si="2902"/>
        <v>1921</v>
      </c>
      <c r="AF504" s="8">
        <f t="shared" si="2902"/>
        <v>1990</v>
      </c>
      <c r="AG504" s="8">
        <f t="shared" si="2902"/>
        <v>2059</v>
      </c>
      <c r="AH504" s="8">
        <f t="shared" si="2902"/>
        <v>2128</v>
      </c>
      <c r="AI504" s="8">
        <f t="shared" si="2902"/>
        <v>2197</v>
      </c>
      <c r="AJ504" s="8">
        <f t="shared" si="2902"/>
        <v>2266</v>
      </c>
      <c r="AK504" s="8">
        <f t="shared" si="2902"/>
        <v>2335</v>
      </c>
      <c r="AL504" s="8">
        <f t="shared" si="2902"/>
        <v>2404</v>
      </c>
      <c r="AM504" s="8">
        <f t="shared" si="2902"/>
        <v>2473</v>
      </c>
      <c r="AN504" s="8">
        <f t="shared" si="2902"/>
        <v>2542</v>
      </c>
      <c r="AO504" s="8">
        <f t="shared" ref="AO504:BI504" si="2903">AN504+69</f>
        <v>2611</v>
      </c>
      <c r="AP504" s="8">
        <f t="shared" si="2903"/>
        <v>2680</v>
      </c>
      <c r="AQ504" s="8">
        <f t="shared" si="2903"/>
        <v>2749</v>
      </c>
      <c r="AR504" s="8">
        <f t="shared" si="2903"/>
        <v>2818</v>
      </c>
      <c r="AS504" s="8">
        <f t="shared" si="2903"/>
        <v>2887</v>
      </c>
      <c r="AT504" s="8">
        <f t="shared" si="2903"/>
        <v>2956</v>
      </c>
      <c r="AU504" s="8">
        <f t="shared" si="2903"/>
        <v>3025</v>
      </c>
      <c r="AV504" s="8">
        <f t="shared" si="2903"/>
        <v>3094</v>
      </c>
      <c r="AW504" s="8">
        <f t="shared" si="2903"/>
        <v>3163</v>
      </c>
      <c r="AX504" s="8">
        <f t="shared" si="2903"/>
        <v>3232</v>
      </c>
      <c r="AY504" s="8">
        <f t="shared" si="2903"/>
        <v>3301</v>
      </c>
      <c r="AZ504" s="8">
        <f t="shared" si="2903"/>
        <v>3370</v>
      </c>
      <c r="BA504" s="8">
        <f t="shared" si="2903"/>
        <v>3439</v>
      </c>
      <c r="BB504" s="8">
        <f t="shared" si="2903"/>
        <v>3508</v>
      </c>
      <c r="BC504" s="8">
        <f t="shared" si="2903"/>
        <v>3577</v>
      </c>
      <c r="BD504" s="8">
        <f t="shared" si="2903"/>
        <v>3646</v>
      </c>
      <c r="BE504" s="8">
        <f t="shared" si="2903"/>
        <v>3715</v>
      </c>
      <c r="BF504" s="8">
        <f t="shared" si="2903"/>
        <v>3784</v>
      </c>
      <c r="BG504" s="8">
        <f t="shared" si="2903"/>
        <v>3853</v>
      </c>
      <c r="BH504" s="8">
        <f t="shared" si="2903"/>
        <v>3922</v>
      </c>
      <c r="BI504" s="8">
        <f t="shared" si="2903"/>
        <v>3991</v>
      </c>
      <c r="BJ504" t="s">
        <v>1</v>
      </c>
    </row>
    <row r="505" spans="1:62">
      <c r="A505" s="4" t="s">
        <v>141</v>
      </c>
      <c r="B505" s="8">
        <v>3.2</v>
      </c>
      <c r="C505" s="8">
        <v>12.5</v>
      </c>
      <c r="D505" s="8">
        <v>59.2</v>
      </c>
      <c r="E505" s="8">
        <v>128.19999999999999</v>
      </c>
      <c r="F505" s="8">
        <v>197.2</v>
      </c>
      <c r="G505" s="8">
        <f>G504+1.2</f>
        <v>266.2</v>
      </c>
      <c r="H505" s="8">
        <f t="shared" ref="H505:U505" si="2904">H504+1.2</f>
        <v>335.2</v>
      </c>
      <c r="I505" s="8">
        <f t="shared" si="2904"/>
        <v>404.2</v>
      </c>
      <c r="J505" s="8">
        <f t="shared" si="2904"/>
        <v>473.2</v>
      </c>
      <c r="K505" s="8">
        <f t="shared" si="2904"/>
        <v>542.20000000000005</v>
      </c>
      <c r="L505" s="8">
        <f t="shared" si="2904"/>
        <v>611.20000000000005</v>
      </c>
      <c r="M505" s="8">
        <f t="shared" si="2904"/>
        <v>680.2</v>
      </c>
      <c r="N505" s="8">
        <f t="shared" si="2904"/>
        <v>749.2</v>
      </c>
      <c r="O505" s="8">
        <f t="shared" si="2904"/>
        <v>818.2</v>
      </c>
      <c r="P505" s="8">
        <f t="shared" si="2904"/>
        <v>887.2</v>
      </c>
      <c r="Q505" s="8">
        <f t="shared" si="2904"/>
        <v>956.2</v>
      </c>
      <c r="R505" s="8">
        <f t="shared" si="2904"/>
        <v>1025.2</v>
      </c>
      <c r="S505" s="8">
        <f t="shared" si="2904"/>
        <v>1094.2</v>
      </c>
      <c r="T505" s="8">
        <f t="shared" si="2904"/>
        <v>1163.2</v>
      </c>
      <c r="U505" s="8">
        <f t="shared" si="2904"/>
        <v>1232.2</v>
      </c>
      <c r="V505" s="8">
        <f>V504+1</f>
        <v>1301</v>
      </c>
      <c r="W505" s="8">
        <f t="shared" ref="W505:AN505" si="2905">W504+1</f>
        <v>1370</v>
      </c>
      <c r="X505" s="8">
        <f t="shared" si="2905"/>
        <v>1439</v>
      </c>
      <c r="Y505" s="8">
        <f t="shared" si="2905"/>
        <v>1508</v>
      </c>
      <c r="Z505" s="8">
        <f t="shared" si="2905"/>
        <v>1577</v>
      </c>
      <c r="AA505" s="8">
        <f t="shared" si="2905"/>
        <v>1646</v>
      </c>
      <c r="AB505" s="8">
        <f t="shared" si="2905"/>
        <v>1715</v>
      </c>
      <c r="AC505" s="8">
        <f t="shared" si="2905"/>
        <v>1784</v>
      </c>
      <c r="AD505" s="8">
        <f t="shared" si="2905"/>
        <v>1853</v>
      </c>
      <c r="AE505" s="8">
        <f t="shared" si="2905"/>
        <v>1922</v>
      </c>
      <c r="AF505" s="8">
        <f t="shared" si="2905"/>
        <v>1991</v>
      </c>
      <c r="AG505" s="8">
        <f t="shared" si="2905"/>
        <v>2060</v>
      </c>
      <c r="AH505" s="8">
        <f t="shared" si="2905"/>
        <v>2129</v>
      </c>
      <c r="AI505" s="8">
        <f t="shared" si="2905"/>
        <v>2198</v>
      </c>
      <c r="AJ505" s="8">
        <f t="shared" si="2905"/>
        <v>2267</v>
      </c>
      <c r="AK505" s="8">
        <f t="shared" si="2905"/>
        <v>2336</v>
      </c>
      <c r="AL505" s="8">
        <f t="shared" si="2905"/>
        <v>2405</v>
      </c>
      <c r="AM505" s="8">
        <f t="shared" si="2905"/>
        <v>2474</v>
      </c>
      <c r="AN505" s="8">
        <f t="shared" si="2905"/>
        <v>2543</v>
      </c>
      <c r="AO505" s="8">
        <f t="shared" ref="AO505" si="2906">AO504+1</f>
        <v>2612</v>
      </c>
      <c r="AP505" s="8">
        <f t="shared" ref="AP505" si="2907">AP504+1</f>
        <v>2681</v>
      </c>
      <c r="AQ505" s="8">
        <f t="shared" ref="AQ505" si="2908">AQ504+1</f>
        <v>2750</v>
      </c>
      <c r="AR505" s="8">
        <f t="shared" ref="AR505" si="2909">AR504+1</f>
        <v>2819</v>
      </c>
      <c r="AS505" s="8">
        <f t="shared" ref="AS505" si="2910">AS504+1</f>
        <v>2888</v>
      </c>
      <c r="AT505" s="8">
        <f t="shared" ref="AT505" si="2911">AT504+1</f>
        <v>2957</v>
      </c>
      <c r="AU505" s="8">
        <f t="shared" ref="AU505" si="2912">AU504+1</f>
        <v>3026</v>
      </c>
      <c r="AV505" s="8">
        <f t="shared" ref="AV505" si="2913">AV504+1</f>
        <v>3095</v>
      </c>
      <c r="AW505" s="8">
        <f t="shared" ref="AW505" si="2914">AW504+1</f>
        <v>3164</v>
      </c>
      <c r="AX505" s="8">
        <f t="shared" ref="AX505" si="2915">AX504+1</f>
        <v>3233</v>
      </c>
      <c r="AY505" s="8">
        <f t="shared" ref="AY505" si="2916">AY504+1</f>
        <v>3302</v>
      </c>
      <c r="AZ505" s="8">
        <f t="shared" ref="AZ505" si="2917">AZ504+1</f>
        <v>3371</v>
      </c>
      <c r="BA505" s="8">
        <f t="shared" ref="BA505" si="2918">BA504+1</f>
        <v>3440</v>
      </c>
      <c r="BB505" s="8">
        <f t="shared" ref="BB505" si="2919">BB504+1</f>
        <v>3509</v>
      </c>
      <c r="BC505" s="8">
        <f t="shared" ref="BC505" si="2920">BC504+1</f>
        <v>3578</v>
      </c>
      <c r="BD505" s="8">
        <f t="shared" ref="BD505" si="2921">BD504+1</f>
        <v>3647</v>
      </c>
      <c r="BE505" s="8">
        <f t="shared" ref="BE505" si="2922">BE504+1</f>
        <v>3716</v>
      </c>
      <c r="BF505" s="8">
        <f t="shared" ref="BF505" si="2923">BF504+1</f>
        <v>3785</v>
      </c>
      <c r="BG505" s="8">
        <f t="shared" ref="BG505" si="2924">BG504+1</f>
        <v>3854</v>
      </c>
      <c r="BH505" s="8">
        <f t="shared" ref="BH505" si="2925">BH504+1</f>
        <v>3923</v>
      </c>
      <c r="BI505" s="8">
        <f t="shared" ref="BI505" si="2926">BI504+1</f>
        <v>3992</v>
      </c>
      <c r="BJ505" t="s">
        <v>1</v>
      </c>
    </row>
    <row r="506" spans="1:62">
      <c r="A506" s="4" t="s">
        <v>24</v>
      </c>
      <c r="B506" s="4">
        <v>14</v>
      </c>
      <c r="C506" s="4">
        <f>B506+0.5</f>
        <v>14.5</v>
      </c>
      <c r="D506" s="4">
        <f t="shared" ref="D506:X506" si="2927">C506+0.5</f>
        <v>15</v>
      </c>
      <c r="E506" s="4">
        <f t="shared" si="2927"/>
        <v>15.5</v>
      </c>
      <c r="F506" s="4">
        <f t="shared" si="2927"/>
        <v>16</v>
      </c>
      <c r="G506" s="4">
        <f t="shared" si="2927"/>
        <v>16.5</v>
      </c>
      <c r="H506" s="4">
        <f t="shared" si="2927"/>
        <v>17</v>
      </c>
      <c r="I506" s="4">
        <f t="shared" si="2927"/>
        <v>17.5</v>
      </c>
      <c r="J506" s="4">
        <f t="shared" si="2927"/>
        <v>18</v>
      </c>
      <c r="K506">
        <f t="shared" si="2927"/>
        <v>18.5</v>
      </c>
      <c r="L506" s="4">
        <f t="shared" si="2927"/>
        <v>19</v>
      </c>
      <c r="M506" s="4">
        <f t="shared" si="2927"/>
        <v>19.5</v>
      </c>
      <c r="N506" s="4">
        <f t="shared" si="2927"/>
        <v>20</v>
      </c>
      <c r="O506" s="4">
        <f t="shared" si="2927"/>
        <v>20.5</v>
      </c>
      <c r="P506" s="4">
        <f t="shared" si="2927"/>
        <v>21</v>
      </c>
      <c r="Q506" s="4">
        <f t="shared" si="2927"/>
        <v>21.5</v>
      </c>
      <c r="R506" s="4">
        <f t="shared" si="2927"/>
        <v>22</v>
      </c>
      <c r="S506" s="4">
        <f t="shared" si="2927"/>
        <v>22.5</v>
      </c>
      <c r="T506" s="4">
        <f t="shared" si="2927"/>
        <v>23</v>
      </c>
      <c r="U506">
        <f t="shared" si="2927"/>
        <v>23.5</v>
      </c>
      <c r="V506" s="4">
        <f t="shared" si="2927"/>
        <v>24</v>
      </c>
      <c r="W506" s="4">
        <f>V506+0.5</f>
        <v>24.5</v>
      </c>
      <c r="X506" s="4">
        <f t="shared" si="2927"/>
        <v>25</v>
      </c>
      <c r="Y506" s="4">
        <f>X506</f>
        <v>25</v>
      </c>
      <c r="Z506" s="4">
        <f>Y506+1</f>
        <v>26</v>
      </c>
      <c r="AA506" s="4">
        <f t="shared" ref="AA506" si="2928">Z506</f>
        <v>26</v>
      </c>
      <c r="AB506" s="4">
        <f t="shared" ref="AB506" si="2929">AA506+1</f>
        <v>27</v>
      </c>
      <c r="AC506" s="4">
        <f t="shared" ref="AC506" si="2930">AB506</f>
        <v>27</v>
      </c>
      <c r="AD506" s="4">
        <f t="shared" ref="AD506" si="2931">AC506+1</f>
        <v>28</v>
      </c>
      <c r="AE506">
        <f t="shared" ref="AE506" si="2932">AD506</f>
        <v>28</v>
      </c>
      <c r="AF506" s="4">
        <f t="shared" ref="AF506" si="2933">AE506+1</f>
        <v>29</v>
      </c>
      <c r="AG506" s="4">
        <f t="shared" ref="AG506" si="2934">AF506</f>
        <v>29</v>
      </c>
      <c r="AH506" s="4">
        <f t="shared" ref="AH506" si="2935">AG506+1</f>
        <v>30</v>
      </c>
      <c r="AI506" s="4">
        <f t="shared" ref="AI506" si="2936">AH506</f>
        <v>30</v>
      </c>
      <c r="AJ506" s="4">
        <f t="shared" ref="AJ506" si="2937">AI506+1</f>
        <v>31</v>
      </c>
      <c r="AK506" s="4">
        <f t="shared" ref="AK506" si="2938">AJ506</f>
        <v>31</v>
      </c>
      <c r="AL506" s="4">
        <f t="shared" ref="AL506" si="2939">AK506+1</f>
        <v>32</v>
      </c>
      <c r="AM506" s="4">
        <f t="shared" ref="AM506" si="2940">AL506</f>
        <v>32</v>
      </c>
      <c r="AN506" s="4">
        <f t="shared" ref="AN506" si="2941">AM506+1</f>
        <v>33</v>
      </c>
      <c r="AO506">
        <f t="shared" ref="AO506" si="2942">AN506</f>
        <v>33</v>
      </c>
      <c r="AP506" s="4">
        <f t="shared" ref="AP506" si="2943">AO506+1</f>
        <v>34</v>
      </c>
      <c r="AQ506" s="4">
        <f t="shared" ref="AQ506" si="2944">AP506</f>
        <v>34</v>
      </c>
      <c r="AR506" s="4">
        <f t="shared" ref="AR506" si="2945">AQ506+1</f>
        <v>35</v>
      </c>
      <c r="AS506" s="4">
        <f t="shared" ref="AS506" si="2946">AR506</f>
        <v>35</v>
      </c>
      <c r="AT506" s="4">
        <f t="shared" ref="AT506" si="2947">AS506+1</f>
        <v>36</v>
      </c>
      <c r="AU506" s="4">
        <f t="shared" ref="AU506" si="2948">AT506</f>
        <v>36</v>
      </c>
      <c r="AV506" s="4">
        <f t="shared" ref="AV506" si="2949">AU506+1</f>
        <v>37</v>
      </c>
      <c r="AW506" s="4">
        <f t="shared" ref="AW506" si="2950">AV506</f>
        <v>37</v>
      </c>
      <c r="AX506" s="4">
        <f t="shared" ref="AX506" si="2951">AW506+1</f>
        <v>38</v>
      </c>
      <c r="AY506">
        <f t="shared" ref="AY506" si="2952">AX506</f>
        <v>38</v>
      </c>
      <c r="AZ506" s="4">
        <f t="shared" ref="AZ506" si="2953">AY506+1</f>
        <v>39</v>
      </c>
      <c r="BA506" s="4">
        <f t="shared" ref="BA506" si="2954">AZ506</f>
        <v>39</v>
      </c>
      <c r="BB506" s="4">
        <f t="shared" ref="BB506" si="2955">BA506+1</f>
        <v>40</v>
      </c>
      <c r="BC506" s="4">
        <f t="shared" ref="BC506" si="2956">BB506</f>
        <v>40</v>
      </c>
      <c r="BD506" s="4">
        <f t="shared" ref="BD506" si="2957">BC506+1</f>
        <v>41</v>
      </c>
      <c r="BE506" s="4">
        <f t="shared" ref="BE506" si="2958">BD506</f>
        <v>41</v>
      </c>
      <c r="BF506" s="4">
        <f t="shared" ref="BF506" si="2959">BE506+1</f>
        <v>42</v>
      </c>
      <c r="BG506" s="4">
        <f t="shared" ref="BG506:BI506" si="2960">BF506</f>
        <v>42</v>
      </c>
      <c r="BH506" s="4">
        <f t="shared" ref="BH506" si="2961">BG506+1</f>
        <v>43</v>
      </c>
      <c r="BI506">
        <f t="shared" si="2960"/>
        <v>43</v>
      </c>
      <c r="BJ506" t="s">
        <v>1</v>
      </c>
    </row>
    <row r="507" spans="1:62">
      <c r="A507" s="4" t="s">
        <v>5</v>
      </c>
    </row>
    <row r="508" spans="1:62">
      <c r="A508" s="4" t="s">
        <v>485</v>
      </c>
    </row>
    <row r="509" spans="1:62">
      <c r="A509" s="4" t="s">
        <v>142</v>
      </c>
      <c r="B509" s="4" t="s">
        <v>1</v>
      </c>
    </row>
    <row r="510" spans="1:62">
      <c r="A510" s="4" t="s">
        <v>95</v>
      </c>
      <c r="B510" s="4">
        <v>10</v>
      </c>
      <c r="C510" s="4">
        <f>B510+10</f>
        <v>20</v>
      </c>
      <c r="D510" s="4">
        <f t="shared" ref="D510:BI510" si="2962">C510+10</f>
        <v>30</v>
      </c>
      <c r="E510" s="4">
        <f t="shared" si="2962"/>
        <v>40</v>
      </c>
      <c r="F510" s="4">
        <f t="shared" si="2962"/>
        <v>50</v>
      </c>
      <c r="G510" s="4">
        <f t="shared" si="2962"/>
        <v>60</v>
      </c>
      <c r="H510" s="4">
        <f t="shared" si="2962"/>
        <v>70</v>
      </c>
      <c r="I510" s="4">
        <f t="shared" si="2962"/>
        <v>80</v>
      </c>
      <c r="J510" s="4">
        <f t="shared" si="2962"/>
        <v>90</v>
      </c>
      <c r="K510" s="4">
        <f t="shared" si="2962"/>
        <v>100</v>
      </c>
      <c r="L510" s="4">
        <f t="shared" si="2962"/>
        <v>110</v>
      </c>
      <c r="M510" s="4">
        <f t="shared" si="2962"/>
        <v>120</v>
      </c>
      <c r="N510" s="4">
        <f t="shared" si="2962"/>
        <v>130</v>
      </c>
      <c r="O510" s="4">
        <f t="shared" si="2962"/>
        <v>140</v>
      </c>
      <c r="P510" s="4">
        <f t="shared" si="2962"/>
        <v>150</v>
      </c>
      <c r="Q510" s="4">
        <f t="shared" si="2962"/>
        <v>160</v>
      </c>
      <c r="R510" s="4">
        <f t="shared" si="2962"/>
        <v>170</v>
      </c>
      <c r="S510" s="4">
        <f t="shared" si="2962"/>
        <v>180</v>
      </c>
      <c r="T510" s="4">
        <f t="shared" si="2962"/>
        <v>190</v>
      </c>
      <c r="U510" s="4">
        <f t="shared" si="2962"/>
        <v>200</v>
      </c>
      <c r="V510" s="4">
        <f t="shared" si="2962"/>
        <v>210</v>
      </c>
      <c r="W510" s="4">
        <f t="shared" si="2962"/>
        <v>220</v>
      </c>
      <c r="X510" s="4">
        <f t="shared" si="2962"/>
        <v>230</v>
      </c>
      <c r="Y510" s="4">
        <f t="shared" si="2962"/>
        <v>240</v>
      </c>
      <c r="Z510" s="4">
        <f t="shared" si="2962"/>
        <v>250</v>
      </c>
      <c r="AA510" s="4">
        <f t="shared" si="2962"/>
        <v>260</v>
      </c>
      <c r="AB510" s="4">
        <f t="shared" si="2962"/>
        <v>270</v>
      </c>
      <c r="AC510" s="4">
        <f t="shared" si="2962"/>
        <v>280</v>
      </c>
      <c r="AD510" s="4">
        <f t="shared" si="2962"/>
        <v>290</v>
      </c>
      <c r="AE510" s="4">
        <f t="shared" si="2962"/>
        <v>300</v>
      </c>
      <c r="AF510" s="4">
        <f t="shared" si="2962"/>
        <v>310</v>
      </c>
      <c r="AG510" s="4">
        <f t="shared" si="2962"/>
        <v>320</v>
      </c>
      <c r="AH510" s="4">
        <f t="shared" si="2962"/>
        <v>330</v>
      </c>
      <c r="AI510" s="4">
        <f t="shared" si="2962"/>
        <v>340</v>
      </c>
      <c r="AJ510" s="4">
        <f t="shared" si="2962"/>
        <v>350</v>
      </c>
      <c r="AK510" s="4">
        <f t="shared" si="2962"/>
        <v>360</v>
      </c>
      <c r="AL510" s="4">
        <f t="shared" si="2962"/>
        <v>370</v>
      </c>
      <c r="AM510" s="4">
        <f t="shared" si="2962"/>
        <v>380</v>
      </c>
      <c r="AN510" s="4">
        <f t="shared" si="2962"/>
        <v>390</v>
      </c>
      <c r="AO510" s="4">
        <f t="shared" si="2962"/>
        <v>400</v>
      </c>
      <c r="AP510" s="4">
        <f t="shared" si="2962"/>
        <v>410</v>
      </c>
      <c r="AQ510" s="4">
        <f t="shared" si="2962"/>
        <v>420</v>
      </c>
      <c r="AR510" s="4">
        <f t="shared" si="2962"/>
        <v>430</v>
      </c>
      <c r="AS510" s="4">
        <f t="shared" si="2962"/>
        <v>440</v>
      </c>
      <c r="AT510" s="4">
        <f t="shared" si="2962"/>
        <v>450</v>
      </c>
      <c r="AU510" s="4">
        <f t="shared" si="2962"/>
        <v>460</v>
      </c>
      <c r="AV510" s="4">
        <f t="shared" si="2962"/>
        <v>470</v>
      </c>
      <c r="AW510" s="4">
        <f t="shared" si="2962"/>
        <v>480</v>
      </c>
      <c r="AX510" s="4">
        <f t="shared" si="2962"/>
        <v>490</v>
      </c>
      <c r="AY510" s="4">
        <f t="shared" si="2962"/>
        <v>500</v>
      </c>
      <c r="AZ510" s="4">
        <f t="shared" si="2962"/>
        <v>510</v>
      </c>
      <c r="BA510" s="4">
        <f t="shared" si="2962"/>
        <v>520</v>
      </c>
      <c r="BB510" s="4">
        <f t="shared" si="2962"/>
        <v>530</v>
      </c>
      <c r="BC510" s="4">
        <f t="shared" si="2962"/>
        <v>540</v>
      </c>
      <c r="BD510" s="4">
        <f t="shared" si="2962"/>
        <v>550</v>
      </c>
      <c r="BE510" s="4">
        <f t="shared" si="2962"/>
        <v>560</v>
      </c>
      <c r="BF510" s="4">
        <f t="shared" si="2962"/>
        <v>570</v>
      </c>
      <c r="BG510" s="4">
        <f t="shared" si="2962"/>
        <v>580</v>
      </c>
      <c r="BH510" s="4">
        <f t="shared" si="2962"/>
        <v>590</v>
      </c>
      <c r="BI510" s="4">
        <f t="shared" si="2962"/>
        <v>600</v>
      </c>
      <c r="BJ510" t="s">
        <v>1</v>
      </c>
    </row>
    <row r="511" spans="1:62">
      <c r="A511" s="4" t="s">
        <v>143</v>
      </c>
      <c r="B511" s="4">
        <v>300</v>
      </c>
      <c r="C511" s="4">
        <f>B511+10</f>
        <v>310</v>
      </c>
      <c r="D511" s="4">
        <f t="shared" ref="D511:W511" si="2963">C511+10</f>
        <v>320</v>
      </c>
      <c r="E511" s="4">
        <f t="shared" si="2963"/>
        <v>330</v>
      </c>
      <c r="F511" s="4">
        <f t="shared" si="2963"/>
        <v>340</v>
      </c>
      <c r="G511" s="4">
        <f t="shared" si="2963"/>
        <v>350</v>
      </c>
      <c r="H511" s="4">
        <f t="shared" si="2963"/>
        <v>360</v>
      </c>
      <c r="I511" s="4">
        <f t="shared" si="2963"/>
        <v>370</v>
      </c>
      <c r="J511" s="4">
        <f t="shared" si="2963"/>
        <v>380</v>
      </c>
      <c r="K511">
        <f t="shared" si="2963"/>
        <v>390</v>
      </c>
      <c r="L511" s="4">
        <f t="shared" si="2963"/>
        <v>400</v>
      </c>
      <c r="M511" s="4">
        <f t="shared" si="2963"/>
        <v>410</v>
      </c>
      <c r="N511" s="4">
        <f t="shared" si="2963"/>
        <v>420</v>
      </c>
      <c r="O511" s="4">
        <f t="shared" si="2963"/>
        <v>430</v>
      </c>
      <c r="P511" s="4">
        <f t="shared" si="2963"/>
        <v>440</v>
      </c>
      <c r="Q511" s="4">
        <f t="shared" si="2963"/>
        <v>450</v>
      </c>
      <c r="R511" s="4">
        <f t="shared" si="2963"/>
        <v>460</v>
      </c>
      <c r="S511" s="4">
        <f t="shared" si="2963"/>
        <v>470</v>
      </c>
      <c r="T511" s="4">
        <f t="shared" si="2963"/>
        <v>480</v>
      </c>
      <c r="U511">
        <f t="shared" si="2963"/>
        <v>490</v>
      </c>
      <c r="V511" s="4">
        <f t="shared" si="2963"/>
        <v>500</v>
      </c>
      <c r="W511" s="4">
        <f t="shared" si="2963"/>
        <v>510</v>
      </c>
      <c r="X511" s="4">
        <f t="shared" ref="X511:BI511" si="2964">W511+10</f>
        <v>520</v>
      </c>
      <c r="Y511" s="4">
        <f t="shared" si="2964"/>
        <v>530</v>
      </c>
      <c r="Z511" s="4">
        <f t="shared" si="2964"/>
        <v>540</v>
      </c>
      <c r="AA511" s="4">
        <f t="shared" si="2964"/>
        <v>550</v>
      </c>
      <c r="AB511" s="4">
        <f t="shared" si="2964"/>
        <v>560</v>
      </c>
      <c r="AC511" s="4">
        <f t="shared" si="2964"/>
        <v>570</v>
      </c>
      <c r="AD511" s="4">
        <f t="shared" si="2964"/>
        <v>580</v>
      </c>
      <c r="AE511">
        <f t="shared" si="2964"/>
        <v>590</v>
      </c>
      <c r="AF511" s="4">
        <f t="shared" si="2964"/>
        <v>600</v>
      </c>
      <c r="AG511" s="4">
        <f t="shared" si="2964"/>
        <v>610</v>
      </c>
      <c r="AH511" s="4">
        <f t="shared" si="2964"/>
        <v>620</v>
      </c>
      <c r="AI511" s="4">
        <f t="shared" si="2964"/>
        <v>630</v>
      </c>
      <c r="AJ511" s="4">
        <f t="shared" si="2964"/>
        <v>640</v>
      </c>
      <c r="AK511" s="4">
        <f t="shared" si="2964"/>
        <v>650</v>
      </c>
      <c r="AL511" s="4">
        <f t="shared" si="2964"/>
        <v>660</v>
      </c>
      <c r="AM511" s="4">
        <f t="shared" si="2964"/>
        <v>670</v>
      </c>
      <c r="AN511" s="4">
        <f t="shared" si="2964"/>
        <v>680</v>
      </c>
      <c r="AO511">
        <f t="shared" si="2964"/>
        <v>690</v>
      </c>
      <c r="AP511" s="4">
        <f t="shared" si="2964"/>
        <v>700</v>
      </c>
      <c r="AQ511" s="4">
        <f t="shared" si="2964"/>
        <v>710</v>
      </c>
      <c r="AR511" s="4">
        <f t="shared" si="2964"/>
        <v>720</v>
      </c>
      <c r="AS511" s="4">
        <f t="shared" si="2964"/>
        <v>730</v>
      </c>
      <c r="AT511" s="4">
        <f t="shared" si="2964"/>
        <v>740</v>
      </c>
      <c r="AU511" s="4">
        <f t="shared" si="2964"/>
        <v>750</v>
      </c>
      <c r="AV511" s="4">
        <f t="shared" si="2964"/>
        <v>760</v>
      </c>
      <c r="AW511" s="4">
        <f t="shared" si="2964"/>
        <v>770</v>
      </c>
      <c r="AX511" s="4">
        <f t="shared" si="2964"/>
        <v>780</v>
      </c>
      <c r="AY511">
        <f t="shared" si="2964"/>
        <v>790</v>
      </c>
      <c r="AZ511" s="4">
        <f t="shared" si="2964"/>
        <v>800</v>
      </c>
      <c r="BA511" s="4">
        <f t="shared" si="2964"/>
        <v>810</v>
      </c>
      <c r="BB511" s="4">
        <f t="shared" si="2964"/>
        <v>820</v>
      </c>
      <c r="BC511" s="4">
        <f t="shared" si="2964"/>
        <v>830</v>
      </c>
      <c r="BD511" s="4">
        <f t="shared" si="2964"/>
        <v>840</v>
      </c>
      <c r="BE511" s="4">
        <f t="shared" si="2964"/>
        <v>850</v>
      </c>
      <c r="BF511" s="4">
        <f t="shared" si="2964"/>
        <v>860</v>
      </c>
      <c r="BG511" s="4">
        <f t="shared" si="2964"/>
        <v>870</v>
      </c>
      <c r="BH511" s="4">
        <f t="shared" si="2964"/>
        <v>880</v>
      </c>
      <c r="BI511">
        <f t="shared" si="2964"/>
        <v>890</v>
      </c>
      <c r="BJ511" t="s">
        <v>1</v>
      </c>
    </row>
    <row r="512" spans="1:62">
      <c r="A512" s="4" t="s">
        <v>5</v>
      </c>
    </row>
    <row r="514" spans="1:62">
      <c r="A514" s="4" t="s">
        <v>358</v>
      </c>
    </row>
    <row r="515" spans="1:62">
      <c r="A515" s="4" t="s">
        <v>144</v>
      </c>
      <c r="B515" s="4">
        <v>-1</v>
      </c>
      <c r="C515" s="4">
        <f>B515-1</f>
        <v>-2</v>
      </c>
      <c r="D515" s="4">
        <v>-3</v>
      </c>
      <c r="E515" s="4">
        <v>-4</v>
      </c>
      <c r="F515" s="4">
        <v>-5</v>
      </c>
      <c r="G515" s="4">
        <v>-6</v>
      </c>
      <c r="H515" s="4">
        <v>-7</v>
      </c>
      <c r="I515" s="4">
        <v>-8</v>
      </c>
      <c r="J515" s="4">
        <v>-9</v>
      </c>
      <c r="K515" s="1">
        <v>-10</v>
      </c>
      <c r="L515" s="4">
        <v>-11</v>
      </c>
      <c r="M515" s="4">
        <v>-12</v>
      </c>
      <c r="N515" s="4">
        <v>-13</v>
      </c>
      <c r="O515" s="4">
        <v>-14</v>
      </c>
      <c r="P515" s="4">
        <v>-15</v>
      </c>
      <c r="Q515" s="4">
        <v>-16</v>
      </c>
      <c r="R515" s="4">
        <v>-17</v>
      </c>
      <c r="S515" s="4">
        <v>-18</v>
      </c>
      <c r="T515" s="4">
        <v>-19</v>
      </c>
      <c r="U515" s="2">
        <v>-20</v>
      </c>
      <c r="V515" s="4">
        <f>U515</f>
        <v>-20</v>
      </c>
      <c r="W515" s="4">
        <f t="shared" ref="W515:BI515" si="2965">V515</f>
        <v>-20</v>
      </c>
      <c r="X515" s="4">
        <f t="shared" si="2965"/>
        <v>-20</v>
      </c>
      <c r="Y515" s="4">
        <f t="shared" si="2965"/>
        <v>-20</v>
      </c>
      <c r="Z515" s="4">
        <f t="shared" si="2965"/>
        <v>-20</v>
      </c>
      <c r="AA515" s="4">
        <f t="shared" si="2965"/>
        <v>-20</v>
      </c>
      <c r="AB515" s="4">
        <f t="shared" si="2965"/>
        <v>-20</v>
      </c>
      <c r="AC515" s="4">
        <f t="shared" si="2965"/>
        <v>-20</v>
      </c>
      <c r="AD515" s="4">
        <f t="shared" si="2965"/>
        <v>-20</v>
      </c>
      <c r="AE515">
        <f t="shared" si="2965"/>
        <v>-20</v>
      </c>
      <c r="AF515" s="4">
        <f t="shared" si="2965"/>
        <v>-20</v>
      </c>
      <c r="AG515" s="4">
        <f t="shared" si="2965"/>
        <v>-20</v>
      </c>
      <c r="AH515" s="4">
        <f t="shared" si="2965"/>
        <v>-20</v>
      </c>
      <c r="AI515" s="4">
        <f t="shared" si="2965"/>
        <v>-20</v>
      </c>
      <c r="AJ515" s="4">
        <f t="shared" si="2965"/>
        <v>-20</v>
      </c>
      <c r="AK515" s="4">
        <f t="shared" si="2965"/>
        <v>-20</v>
      </c>
      <c r="AL515" s="4">
        <f t="shared" si="2965"/>
        <v>-20</v>
      </c>
      <c r="AM515" s="4">
        <f t="shared" si="2965"/>
        <v>-20</v>
      </c>
      <c r="AN515" s="4">
        <f t="shared" si="2965"/>
        <v>-20</v>
      </c>
      <c r="AO515">
        <f t="shared" si="2965"/>
        <v>-20</v>
      </c>
      <c r="AP515" s="4">
        <f t="shared" si="2965"/>
        <v>-20</v>
      </c>
      <c r="AQ515" s="4">
        <f t="shared" si="2965"/>
        <v>-20</v>
      </c>
      <c r="AR515" s="4">
        <f t="shared" si="2965"/>
        <v>-20</v>
      </c>
      <c r="AS515" s="4">
        <f t="shared" si="2965"/>
        <v>-20</v>
      </c>
      <c r="AT515" s="4">
        <f t="shared" si="2965"/>
        <v>-20</v>
      </c>
      <c r="AU515" s="4">
        <f t="shared" si="2965"/>
        <v>-20</v>
      </c>
      <c r="AV515" s="4">
        <f t="shared" si="2965"/>
        <v>-20</v>
      </c>
      <c r="AW515" s="4">
        <f t="shared" si="2965"/>
        <v>-20</v>
      </c>
      <c r="AX515" s="4">
        <f t="shared" si="2965"/>
        <v>-20</v>
      </c>
      <c r="AY515">
        <f t="shared" si="2965"/>
        <v>-20</v>
      </c>
      <c r="AZ515" s="4">
        <f t="shared" si="2965"/>
        <v>-20</v>
      </c>
      <c r="BA515" s="4">
        <f t="shared" si="2965"/>
        <v>-20</v>
      </c>
      <c r="BB515" s="4">
        <f t="shared" si="2965"/>
        <v>-20</v>
      </c>
      <c r="BC515" s="4">
        <f t="shared" si="2965"/>
        <v>-20</v>
      </c>
      <c r="BD515" s="4">
        <f t="shared" si="2965"/>
        <v>-20</v>
      </c>
      <c r="BE515" s="4">
        <f t="shared" si="2965"/>
        <v>-20</v>
      </c>
      <c r="BF515" s="4">
        <f t="shared" si="2965"/>
        <v>-20</v>
      </c>
      <c r="BG515" s="4">
        <f t="shared" si="2965"/>
        <v>-20</v>
      </c>
      <c r="BH515" s="4">
        <f t="shared" si="2965"/>
        <v>-20</v>
      </c>
      <c r="BI515">
        <f t="shared" si="2965"/>
        <v>-20</v>
      </c>
      <c r="BJ515" t="s">
        <v>1</v>
      </c>
    </row>
    <row r="516" spans="1:62">
      <c r="A516" s="4" t="s">
        <v>133</v>
      </c>
      <c r="B516" s="4">
        <v>3</v>
      </c>
      <c r="C516" s="4">
        <f>B516+3</f>
        <v>6</v>
      </c>
      <c r="D516" s="4">
        <f t="shared" ref="D516:H516" si="2966">C516+3</f>
        <v>9</v>
      </c>
      <c r="E516" s="4">
        <f t="shared" si="2966"/>
        <v>12</v>
      </c>
      <c r="F516" s="4">
        <f t="shared" si="2966"/>
        <v>15</v>
      </c>
      <c r="G516" s="4">
        <f t="shared" si="2966"/>
        <v>18</v>
      </c>
      <c r="H516" s="4">
        <f t="shared" si="2966"/>
        <v>21</v>
      </c>
      <c r="I516" s="4">
        <f>H516+4</f>
        <v>25</v>
      </c>
      <c r="J516" s="4">
        <f>I516+12</f>
        <v>37</v>
      </c>
      <c r="K516" s="1">
        <v>50</v>
      </c>
      <c r="L516" s="4">
        <v>62</v>
      </c>
      <c r="M516" s="4">
        <v>75</v>
      </c>
      <c r="N516" s="4">
        <v>87</v>
      </c>
      <c r="O516" s="4">
        <v>100</v>
      </c>
      <c r="P516" s="4">
        <v>112</v>
      </c>
      <c r="Q516" s="4">
        <v>125</v>
      </c>
      <c r="R516" s="4">
        <v>156</v>
      </c>
      <c r="S516" s="4">
        <v>187</v>
      </c>
      <c r="T516" s="4">
        <v>218</v>
      </c>
      <c r="U516" s="2">
        <v>250</v>
      </c>
      <c r="V516" s="4">
        <v>281</v>
      </c>
      <c r="W516" s="4">
        <v>312</v>
      </c>
      <c r="X516" s="4">
        <v>368</v>
      </c>
      <c r="Y516" s="4">
        <v>425</v>
      </c>
      <c r="Z516" s="4">
        <v>481</v>
      </c>
      <c r="AA516" s="4">
        <v>537</v>
      </c>
      <c r="AB516" s="4">
        <v>593</v>
      </c>
      <c r="AC516" s="4">
        <v>650</v>
      </c>
      <c r="AD516" s="4">
        <f>AC516+81</f>
        <v>731</v>
      </c>
      <c r="AE516">
        <f t="shared" ref="AE516:AJ516" si="2967">AD516+81</f>
        <v>812</v>
      </c>
      <c r="AF516" s="4">
        <f t="shared" si="2967"/>
        <v>893</v>
      </c>
      <c r="AG516" s="4">
        <f>AF516+82</f>
        <v>975</v>
      </c>
      <c r="AH516" s="4">
        <f t="shared" si="2967"/>
        <v>1056</v>
      </c>
      <c r="AI516" s="4">
        <f t="shared" si="2967"/>
        <v>1137</v>
      </c>
      <c r="AJ516" s="4">
        <f t="shared" si="2967"/>
        <v>1218</v>
      </c>
      <c r="AK516" s="4">
        <f>AJ516+82</f>
        <v>1300</v>
      </c>
      <c r="AL516" s="4">
        <f t="shared" ref="AL516:AN516" si="2968">AK516+81</f>
        <v>1381</v>
      </c>
      <c r="AM516" s="4">
        <f t="shared" si="2968"/>
        <v>1462</v>
      </c>
      <c r="AN516" s="4">
        <f t="shared" si="2968"/>
        <v>1543</v>
      </c>
      <c r="AO516">
        <f t="shared" ref="AO516" si="2969">AN516+82</f>
        <v>1625</v>
      </c>
      <c r="AP516" s="4">
        <f t="shared" ref="AP516:AR516" si="2970">AO516+81</f>
        <v>1706</v>
      </c>
      <c r="AQ516" s="4">
        <f t="shared" si="2970"/>
        <v>1787</v>
      </c>
      <c r="AR516" s="4">
        <f t="shared" si="2970"/>
        <v>1868</v>
      </c>
      <c r="AS516" s="4">
        <f t="shared" ref="AS516" si="2971">AR516+82</f>
        <v>1950</v>
      </c>
      <c r="AT516" s="4">
        <f t="shared" ref="AT516:AV516" si="2972">AS516+81</f>
        <v>2031</v>
      </c>
      <c r="AU516" s="4">
        <f t="shared" si="2972"/>
        <v>2112</v>
      </c>
      <c r="AV516" s="4">
        <f t="shared" si="2972"/>
        <v>2193</v>
      </c>
      <c r="AW516" s="4">
        <f t="shared" ref="AW516" si="2973">AV516+82</f>
        <v>2275</v>
      </c>
      <c r="AX516" s="4">
        <f t="shared" ref="AX516:AZ516" si="2974">AW516+81</f>
        <v>2356</v>
      </c>
      <c r="AY516">
        <f t="shared" si="2974"/>
        <v>2437</v>
      </c>
      <c r="AZ516" s="4">
        <f t="shared" si="2974"/>
        <v>2518</v>
      </c>
      <c r="BA516" s="4">
        <f t="shared" ref="BA516" si="2975">AZ516+82</f>
        <v>2600</v>
      </c>
      <c r="BB516" s="4">
        <f t="shared" ref="BB516:BD516" si="2976">BA516+81</f>
        <v>2681</v>
      </c>
      <c r="BC516" s="4">
        <f t="shared" si="2976"/>
        <v>2762</v>
      </c>
      <c r="BD516" s="4">
        <f t="shared" si="2976"/>
        <v>2843</v>
      </c>
      <c r="BE516" s="4">
        <f t="shared" ref="BE516" si="2977">BD516+82</f>
        <v>2925</v>
      </c>
      <c r="BF516" s="4">
        <f t="shared" ref="BF516:BH516" si="2978">BE516+81</f>
        <v>3006</v>
      </c>
      <c r="BG516" s="4">
        <f t="shared" si="2978"/>
        <v>3087</v>
      </c>
      <c r="BH516" s="4">
        <f t="shared" si="2978"/>
        <v>3168</v>
      </c>
      <c r="BI516">
        <f t="shared" ref="BI516:BI517" si="2979">BH516+82</f>
        <v>3250</v>
      </c>
      <c r="BJ516" t="s">
        <v>1</v>
      </c>
    </row>
    <row r="517" spans="1:62">
      <c r="A517" s="4" t="s">
        <v>134</v>
      </c>
      <c r="B517" s="4">
        <v>6</v>
      </c>
      <c r="C517" s="4">
        <f>B517+3</f>
        <v>9</v>
      </c>
      <c r="D517" s="4">
        <f t="shared" ref="D517:G517" si="2980">C517+3</f>
        <v>12</v>
      </c>
      <c r="E517" s="4">
        <f t="shared" si="2980"/>
        <v>15</v>
      </c>
      <c r="F517" s="4">
        <f t="shared" si="2980"/>
        <v>18</v>
      </c>
      <c r="G517" s="4">
        <f t="shared" si="2980"/>
        <v>21</v>
      </c>
      <c r="H517" s="4">
        <f>G517+4</f>
        <v>25</v>
      </c>
      <c r="I517" s="4">
        <f>H517+3</f>
        <v>28</v>
      </c>
      <c r="J517" s="4">
        <f>I517+12</f>
        <v>40</v>
      </c>
      <c r="K517" s="1">
        <v>53</v>
      </c>
      <c r="L517" s="4">
        <v>65</v>
      </c>
      <c r="M517" s="4">
        <v>78</v>
      </c>
      <c r="N517" s="4">
        <v>90</v>
      </c>
      <c r="O517" s="4">
        <v>103</v>
      </c>
      <c r="P517" s="4">
        <v>115</v>
      </c>
      <c r="Q517" s="4">
        <v>128</v>
      </c>
      <c r="R517" s="4">
        <v>159</v>
      </c>
      <c r="S517" s="4">
        <v>190</v>
      </c>
      <c r="T517" s="4">
        <v>221</v>
      </c>
      <c r="U517" s="2">
        <v>253</v>
      </c>
      <c r="V517" s="4">
        <v>284</v>
      </c>
      <c r="W517" s="4">
        <v>315</v>
      </c>
      <c r="X517" s="4">
        <v>371</v>
      </c>
      <c r="Y517" s="4">
        <v>428</v>
      </c>
      <c r="Z517" s="4">
        <v>484</v>
      </c>
      <c r="AA517" s="4">
        <v>540</v>
      </c>
      <c r="AB517" s="4">
        <v>596</v>
      </c>
      <c r="AC517" s="4">
        <v>653</v>
      </c>
      <c r="AD517" s="4">
        <f>AC517+81</f>
        <v>734</v>
      </c>
      <c r="AE517">
        <f t="shared" ref="AE517:AJ517" si="2981">AD517+81</f>
        <v>815</v>
      </c>
      <c r="AF517" s="4">
        <f t="shared" si="2981"/>
        <v>896</v>
      </c>
      <c r="AG517" s="4">
        <f>AF517+82</f>
        <v>978</v>
      </c>
      <c r="AH517" s="4">
        <f t="shared" si="2981"/>
        <v>1059</v>
      </c>
      <c r="AI517" s="4">
        <f t="shared" si="2981"/>
        <v>1140</v>
      </c>
      <c r="AJ517" s="4">
        <f t="shared" si="2981"/>
        <v>1221</v>
      </c>
      <c r="AK517" s="4">
        <f>AJ517+82</f>
        <v>1303</v>
      </c>
      <c r="AL517" s="4">
        <f t="shared" ref="AL517:AN517" si="2982">AK517+81</f>
        <v>1384</v>
      </c>
      <c r="AM517" s="4">
        <f t="shared" si="2982"/>
        <v>1465</v>
      </c>
      <c r="AN517" s="4">
        <f t="shared" si="2982"/>
        <v>1546</v>
      </c>
      <c r="AO517">
        <f t="shared" ref="AO517" si="2983">AN517+82</f>
        <v>1628</v>
      </c>
      <c r="AP517" s="4">
        <f t="shared" ref="AP517:AR517" si="2984">AO517+81</f>
        <v>1709</v>
      </c>
      <c r="AQ517" s="4">
        <f t="shared" si="2984"/>
        <v>1790</v>
      </c>
      <c r="AR517" s="4">
        <f t="shared" si="2984"/>
        <v>1871</v>
      </c>
      <c r="AS517" s="4">
        <f t="shared" ref="AS517" si="2985">AR517+82</f>
        <v>1953</v>
      </c>
      <c r="AT517" s="4">
        <f t="shared" ref="AT517:AV517" si="2986">AS517+81</f>
        <v>2034</v>
      </c>
      <c r="AU517" s="4">
        <f t="shared" si="2986"/>
        <v>2115</v>
      </c>
      <c r="AV517" s="4">
        <f t="shared" si="2986"/>
        <v>2196</v>
      </c>
      <c r="AW517" s="4">
        <f t="shared" ref="AW517" si="2987">AV517+82</f>
        <v>2278</v>
      </c>
      <c r="AX517" s="4">
        <f t="shared" ref="AX517:AZ517" si="2988">AW517+81</f>
        <v>2359</v>
      </c>
      <c r="AY517">
        <f t="shared" si="2988"/>
        <v>2440</v>
      </c>
      <c r="AZ517" s="4">
        <f t="shared" si="2988"/>
        <v>2521</v>
      </c>
      <c r="BA517" s="4">
        <f t="shared" ref="BA517" si="2989">AZ517+82</f>
        <v>2603</v>
      </c>
      <c r="BB517" s="4">
        <f t="shared" ref="BB517:BD517" si="2990">BA517+81</f>
        <v>2684</v>
      </c>
      <c r="BC517" s="4">
        <f t="shared" si="2990"/>
        <v>2765</v>
      </c>
      <c r="BD517" s="4">
        <f t="shared" si="2990"/>
        <v>2846</v>
      </c>
      <c r="BE517" s="4">
        <f t="shared" ref="BE517" si="2991">BD517+82</f>
        <v>2928</v>
      </c>
      <c r="BF517" s="4">
        <f t="shared" ref="BF517:BH517" si="2992">BE517+81</f>
        <v>3009</v>
      </c>
      <c r="BG517" s="4">
        <f t="shared" si="2992"/>
        <v>3090</v>
      </c>
      <c r="BH517" s="4">
        <f t="shared" si="2992"/>
        <v>3171</v>
      </c>
      <c r="BI517">
        <f t="shared" si="2979"/>
        <v>3253</v>
      </c>
      <c r="BJ517" t="s">
        <v>1</v>
      </c>
    </row>
    <row r="518" spans="1:62">
      <c r="A518" s="4" t="s">
        <v>145</v>
      </c>
      <c r="B518" s="4">
        <v>30</v>
      </c>
      <c r="C518" s="4">
        <f>B518+20</f>
        <v>50</v>
      </c>
      <c r="D518" s="4">
        <f t="shared" ref="D518:AD518" si="2993">C518+20</f>
        <v>70</v>
      </c>
      <c r="E518" s="4">
        <f t="shared" si="2993"/>
        <v>90</v>
      </c>
      <c r="F518" s="4">
        <f t="shared" si="2993"/>
        <v>110</v>
      </c>
      <c r="G518" s="4">
        <f t="shared" si="2993"/>
        <v>130</v>
      </c>
      <c r="H518" s="4">
        <f t="shared" si="2993"/>
        <v>150</v>
      </c>
      <c r="I518" s="4">
        <f t="shared" si="2993"/>
        <v>170</v>
      </c>
      <c r="J518" s="4">
        <f t="shared" si="2993"/>
        <v>190</v>
      </c>
      <c r="K518">
        <f t="shared" si="2993"/>
        <v>210</v>
      </c>
      <c r="L518" s="4">
        <f t="shared" si="2993"/>
        <v>230</v>
      </c>
      <c r="M518" s="4">
        <f t="shared" si="2993"/>
        <v>250</v>
      </c>
      <c r="N518" s="4">
        <f t="shared" si="2993"/>
        <v>270</v>
      </c>
      <c r="O518" s="4">
        <f t="shared" si="2993"/>
        <v>290</v>
      </c>
      <c r="P518" s="4">
        <f t="shared" si="2993"/>
        <v>310</v>
      </c>
      <c r="Q518" s="4">
        <f t="shared" si="2993"/>
        <v>330</v>
      </c>
      <c r="R518" s="4">
        <f t="shared" si="2993"/>
        <v>350</v>
      </c>
      <c r="S518" s="4">
        <f t="shared" si="2993"/>
        <v>370</v>
      </c>
      <c r="T518" s="4">
        <f t="shared" si="2993"/>
        <v>390</v>
      </c>
      <c r="U518">
        <f t="shared" si="2993"/>
        <v>410</v>
      </c>
      <c r="V518" s="4">
        <f t="shared" si="2993"/>
        <v>430</v>
      </c>
      <c r="W518" s="4">
        <f t="shared" si="2993"/>
        <v>450</v>
      </c>
      <c r="X518" s="4">
        <f t="shared" si="2993"/>
        <v>470</v>
      </c>
      <c r="Y518" s="4">
        <f t="shared" si="2993"/>
        <v>490</v>
      </c>
      <c r="Z518" s="4">
        <f t="shared" si="2993"/>
        <v>510</v>
      </c>
      <c r="AA518" s="4">
        <f t="shared" si="2993"/>
        <v>530</v>
      </c>
      <c r="AB518" s="4">
        <f t="shared" si="2993"/>
        <v>550</v>
      </c>
      <c r="AC518" s="4">
        <f t="shared" si="2993"/>
        <v>570</v>
      </c>
      <c r="AD518" s="4">
        <f t="shared" si="2993"/>
        <v>590</v>
      </c>
      <c r="AE518">
        <f t="shared" ref="AE518:BI518" si="2994">AD518+20</f>
        <v>610</v>
      </c>
      <c r="AF518" s="4">
        <f t="shared" si="2994"/>
        <v>630</v>
      </c>
      <c r="AG518" s="4">
        <f t="shared" si="2994"/>
        <v>650</v>
      </c>
      <c r="AH518" s="4">
        <f t="shared" si="2994"/>
        <v>670</v>
      </c>
      <c r="AI518" s="4">
        <f t="shared" si="2994"/>
        <v>690</v>
      </c>
      <c r="AJ518" s="4">
        <f t="shared" si="2994"/>
        <v>710</v>
      </c>
      <c r="AK518" s="4">
        <f t="shared" si="2994"/>
        <v>730</v>
      </c>
      <c r="AL518" s="4">
        <f t="shared" si="2994"/>
        <v>750</v>
      </c>
      <c r="AM518" s="4">
        <f t="shared" si="2994"/>
        <v>770</v>
      </c>
      <c r="AN518" s="4">
        <f t="shared" si="2994"/>
        <v>790</v>
      </c>
      <c r="AO518">
        <f t="shared" si="2994"/>
        <v>810</v>
      </c>
      <c r="AP518" s="4">
        <f t="shared" si="2994"/>
        <v>830</v>
      </c>
      <c r="AQ518" s="4">
        <f t="shared" si="2994"/>
        <v>850</v>
      </c>
      <c r="AR518" s="4">
        <f t="shared" si="2994"/>
        <v>870</v>
      </c>
      <c r="AS518" s="4">
        <f t="shared" si="2994"/>
        <v>890</v>
      </c>
      <c r="AT518" s="4">
        <f t="shared" si="2994"/>
        <v>910</v>
      </c>
      <c r="AU518" s="4">
        <f t="shared" si="2994"/>
        <v>930</v>
      </c>
      <c r="AV518" s="4">
        <f t="shared" si="2994"/>
        <v>950</v>
      </c>
      <c r="AW518" s="4">
        <f t="shared" si="2994"/>
        <v>970</v>
      </c>
      <c r="AX518" s="4">
        <f t="shared" si="2994"/>
        <v>990</v>
      </c>
      <c r="AY518">
        <f t="shared" si="2994"/>
        <v>1010</v>
      </c>
      <c r="AZ518" s="4">
        <f t="shared" si="2994"/>
        <v>1030</v>
      </c>
      <c r="BA518" s="4">
        <f t="shared" si="2994"/>
        <v>1050</v>
      </c>
      <c r="BB518" s="4">
        <f t="shared" si="2994"/>
        <v>1070</v>
      </c>
      <c r="BC518" s="4">
        <f t="shared" si="2994"/>
        <v>1090</v>
      </c>
      <c r="BD518" s="4">
        <f t="shared" si="2994"/>
        <v>1110</v>
      </c>
      <c r="BE518" s="4">
        <f t="shared" si="2994"/>
        <v>1130</v>
      </c>
      <c r="BF518" s="4">
        <f t="shared" si="2994"/>
        <v>1150</v>
      </c>
      <c r="BG518" s="4">
        <f t="shared" si="2994"/>
        <v>1170</v>
      </c>
      <c r="BH518" s="4">
        <f t="shared" si="2994"/>
        <v>1190</v>
      </c>
      <c r="BI518">
        <f t="shared" si="2994"/>
        <v>1210</v>
      </c>
      <c r="BJ518" t="s">
        <v>1</v>
      </c>
    </row>
    <row r="519" spans="1:62">
      <c r="A519" s="4" t="s">
        <v>4</v>
      </c>
      <c r="B519" s="4">
        <v>1.5</v>
      </c>
      <c r="C519" s="4">
        <f>B519+0.1</f>
        <v>1.6</v>
      </c>
      <c r="D519" s="4">
        <f t="shared" ref="D519:BI519" si="2995">C519+0.1</f>
        <v>1.7000000000000002</v>
      </c>
      <c r="E519" s="4">
        <f t="shared" si="2995"/>
        <v>1.8000000000000003</v>
      </c>
      <c r="F519" s="4">
        <f>E519+0.2</f>
        <v>2.0000000000000004</v>
      </c>
      <c r="G519" s="4">
        <f t="shared" si="2995"/>
        <v>2.1000000000000005</v>
      </c>
      <c r="H519" s="4">
        <f t="shared" si="2995"/>
        <v>2.2000000000000006</v>
      </c>
      <c r="I519" s="4">
        <f t="shared" si="2995"/>
        <v>2.3000000000000007</v>
      </c>
      <c r="J519" s="4">
        <f>I519+0.2</f>
        <v>2.5000000000000009</v>
      </c>
      <c r="K519">
        <f t="shared" si="2995"/>
        <v>2.600000000000001</v>
      </c>
      <c r="L519" s="4">
        <f t="shared" si="2995"/>
        <v>2.7000000000000011</v>
      </c>
      <c r="M519" s="4">
        <f t="shared" si="2995"/>
        <v>2.8000000000000012</v>
      </c>
      <c r="N519" s="4">
        <f t="shared" ref="N519" si="2996">M519+0.2</f>
        <v>3.0000000000000013</v>
      </c>
      <c r="O519" s="4">
        <f t="shared" si="2995"/>
        <v>3.1000000000000014</v>
      </c>
      <c r="P519" s="4">
        <f t="shared" si="2995"/>
        <v>3.2000000000000015</v>
      </c>
      <c r="Q519" s="4">
        <f t="shared" si="2995"/>
        <v>3.3000000000000016</v>
      </c>
      <c r="R519" s="4">
        <f t="shared" ref="R519" si="2997">Q519+0.2</f>
        <v>3.5000000000000018</v>
      </c>
      <c r="S519" s="4">
        <f t="shared" si="2995"/>
        <v>3.6000000000000019</v>
      </c>
      <c r="T519" s="4">
        <f t="shared" si="2995"/>
        <v>3.700000000000002</v>
      </c>
      <c r="U519">
        <f t="shared" si="2995"/>
        <v>3.800000000000002</v>
      </c>
      <c r="V519" s="4">
        <f t="shared" ref="V519" si="2998">U519+0.2</f>
        <v>4.0000000000000018</v>
      </c>
      <c r="W519" s="4">
        <f t="shared" si="2995"/>
        <v>4.1000000000000014</v>
      </c>
      <c r="X519" s="4">
        <f t="shared" si="2995"/>
        <v>4.2000000000000011</v>
      </c>
      <c r="Y519" s="4">
        <f t="shared" si="2995"/>
        <v>4.3000000000000007</v>
      </c>
      <c r="Z519" s="4">
        <f t="shared" ref="Z519" si="2999">Y519+0.2</f>
        <v>4.5000000000000009</v>
      </c>
      <c r="AA519" s="4">
        <f t="shared" si="2995"/>
        <v>4.6000000000000005</v>
      </c>
      <c r="AB519" s="4">
        <f t="shared" si="2995"/>
        <v>4.7</v>
      </c>
      <c r="AC519" s="4">
        <f t="shared" si="2995"/>
        <v>4.8</v>
      </c>
      <c r="AD519" s="4">
        <f t="shared" ref="AD519" si="3000">AC519+0.2</f>
        <v>5</v>
      </c>
      <c r="AE519">
        <f t="shared" si="2995"/>
        <v>5.0999999999999996</v>
      </c>
      <c r="AF519" s="4">
        <f t="shared" si="2995"/>
        <v>5.1999999999999993</v>
      </c>
      <c r="AG519" s="4">
        <f t="shared" si="2995"/>
        <v>5.2999999999999989</v>
      </c>
      <c r="AH519" s="4">
        <f t="shared" ref="AH519" si="3001">AG519+0.2</f>
        <v>5.4999999999999991</v>
      </c>
      <c r="AI519" s="4">
        <f t="shared" si="2995"/>
        <v>5.5999999999999988</v>
      </c>
      <c r="AJ519" s="4">
        <f t="shared" si="2995"/>
        <v>5.6999999999999984</v>
      </c>
      <c r="AK519" s="4">
        <f t="shared" si="2995"/>
        <v>5.799999999999998</v>
      </c>
      <c r="AL519" s="4">
        <f t="shared" ref="AL519" si="3002">AK519+0.2</f>
        <v>5.9999999999999982</v>
      </c>
      <c r="AM519" s="4">
        <f t="shared" si="2995"/>
        <v>6.0999999999999979</v>
      </c>
      <c r="AN519" s="4">
        <f t="shared" si="2995"/>
        <v>6.1999999999999975</v>
      </c>
      <c r="AO519">
        <f t="shared" si="2995"/>
        <v>6.2999999999999972</v>
      </c>
      <c r="AP519" s="4">
        <f t="shared" ref="AP519" si="3003">AO519+0.2</f>
        <v>6.4999999999999973</v>
      </c>
      <c r="AQ519" s="4">
        <f t="shared" si="2995"/>
        <v>6.599999999999997</v>
      </c>
      <c r="AR519" s="4">
        <f t="shared" si="2995"/>
        <v>6.6999999999999966</v>
      </c>
      <c r="AS519" s="4">
        <f t="shared" si="2995"/>
        <v>6.7999999999999963</v>
      </c>
      <c r="AT519" s="4">
        <f t="shared" ref="AT519" si="3004">AS519+0.2</f>
        <v>6.9999999999999964</v>
      </c>
      <c r="AU519" s="4">
        <f t="shared" si="2995"/>
        <v>7.0999999999999961</v>
      </c>
      <c r="AV519" s="4">
        <f t="shared" si="2995"/>
        <v>7.1999999999999957</v>
      </c>
      <c r="AW519" s="4">
        <f t="shared" si="2995"/>
        <v>7.2999999999999954</v>
      </c>
      <c r="AX519" s="4">
        <f t="shared" ref="AX519" si="3005">AW519+0.2</f>
        <v>7.4999999999999956</v>
      </c>
      <c r="AY519">
        <f t="shared" si="2995"/>
        <v>7.5999999999999952</v>
      </c>
      <c r="AZ519" s="4">
        <f t="shared" si="2995"/>
        <v>7.6999999999999948</v>
      </c>
      <c r="BA519" s="4">
        <f t="shared" si="2995"/>
        <v>7.7999999999999945</v>
      </c>
      <c r="BB519" s="4">
        <f t="shared" ref="BB519" si="3006">BA519+0.2</f>
        <v>7.9999999999999947</v>
      </c>
      <c r="BC519" s="4">
        <f t="shared" si="2995"/>
        <v>8.0999999999999943</v>
      </c>
      <c r="BD519" s="4">
        <f t="shared" si="2995"/>
        <v>8.199999999999994</v>
      </c>
      <c r="BE519" s="4">
        <f t="shared" si="2995"/>
        <v>8.2999999999999936</v>
      </c>
      <c r="BF519" s="4">
        <f t="shared" ref="BF519" si="3007">BE519+0.2</f>
        <v>8.4999999999999929</v>
      </c>
      <c r="BG519" s="4">
        <f t="shared" si="2995"/>
        <v>8.5999999999999925</v>
      </c>
      <c r="BH519" s="4">
        <f t="shared" si="2995"/>
        <v>8.6999999999999922</v>
      </c>
      <c r="BI519">
        <f t="shared" si="2995"/>
        <v>8.7999999999999918</v>
      </c>
      <c r="BJ519" t="s">
        <v>1</v>
      </c>
    </row>
    <row r="520" spans="1:62">
      <c r="A520" s="4" t="s">
        <v>5</v>
      </c>
    </row>
    <row r="521" spans="1:62">
      <c r="A521" s="4" t="s">
        <v>359</v>
      </c>
    </row>
    <row r="522" spans="1:62">
      <c r="A522" s="4" t="s">
        <v>146</v>
      </c>
      <c r="B522" s="4">
        <v>2</v>
      </c>
      <c r="C522" s="4">
        <f>B522+1</f>
        <v>3</v>
      </c>
      <c r="D522" s="4">
        <f t="shared" ref="D522:X522" si="3008">C522+1</f>
        <v>4</v>
      </c>
      <c r="E522" s="4">
        <f t="shared" si="3008"/>
        <v>5</v>
      </c>
      <c r="F522" s="4">
        <f t="shared" si="3008"/>
        <v>6</v>
      </c>
      <c r="G522" s="4">
        <f t="shared" si="3008"/>
        <v>7</v>
      </c>
      <c r="H522" s="4">
        <f t="shared" si="3008"/>
        <v>8</v>
      </c>
      <c r="I522" s="4">
        <f t="shared" si="3008"/>
        <v>9</v>
      </c>
      <c r="J522" s="4">
        <f t="shared" si="3008"/>
        <v>10</v>
      </c>
      <c r="K522">
        <f t="shared" si="3008"/>
        <v>11</v>
      </c>
      <c r="L522" s="4">
        <f t="shared" si="3008"/>
        <v>12</v>
      </c>
      <c r="M522" s="4">
        <f t="shared" si="3008"/>
        <v>13</v>
      </c>
      <c r="N522" s="4">
        <f t="shared" si="3008"/>
        <v>14</v>
      </c>
      <c r="O522" s="4">
        <f t="shared" si="3008"/>
        <v>15</v>
      </c>
      <c r="P522" s="4">
        <f t="shared" si="3008"/>
        <v>16</v>
      </c>
      <c r="Q522" s="4">
        <f t="shared" si="3008"/>
        <v>17</v>
      </c>
      <c r="R522" s="4">
        <f t="shared" si="3008"/>
        <v>18</v>
      </c>
      <c r="S522" s="4">
        <f t="shared" si="3008"/>
        <v>19</v>
      </c>
      <c r="T522" s="4">
        <f t="shared" si="3008"/>
        <v>20</v>
      </c>
      <c r="U522">
        <f t="shared" si="3008"/>
        <v>21</v>
      </c>
      <c r="V522" s="4">
        <f t="shared" si="3008"/>
        <v>22</v>
      </c>
      <c r="W522" s="4">
        <f t="shared" si="3008"/>
        <v>23</v>
      </c>
      <c r="X522" s="4">
        <f t="shared" si="3008"/>
        <v>24</v>
      </c>
      <c r="Y522" s="4">
        <f>X522</f>
        <v>24</v>
      </c>
      <c r="Z522" s="4">
        <f t="shared" ref="Z522:BI522" si="3009">Y522</f>
        <v>24</v>
      </c>
      <c r="AA522" s="4">
        <f t="shared" si="3009"/>
        <v>24</v>
      </c>
      <c r="AB522" s="4">
        <f t="shared" si="3009"/>
        <v>24</v>
      </c>
      <c r="AC522" s="4">
        <f t="shared" si="3009"/>
        <v>24</v>
      </c>
      <c r="AD522" s="4">
        <f t="shared" si="3009"/>
        <v>24</v>
      </c>
      <c r="AE522">
        <f t="shared" si="3009"/>
        <v>24</v>
      </c>
      <c r="AF522" s="4">
        <f t="shared" si="3009"/>
        <v>24</v>
      </c>
      <c r="AG522" s="4">
        <f t="shared" si="3009"/>
        <v>24</v>
      </c>
      <c r="AH522" s="4">
        <f t="shared" si="3009"/>
        <v>24</v>
      </c>
      <c r="AI522" s="4">
        <f t="shared" si="3009"/>
        <v>24</v>
      </c>
      <c r="AJ522" s="4">
        <f t="shared" si="3009"/>
        <v>24</v>
      </c>
      <c r="AK522" s="4">
        <f t="shared" si="3009"/>
        <v>24</v>
      </c>
      <c r="AL522" s="4">
        <f t="shared" si="3009"/>
        <v>24</v>
      </c>
      <c r="AM522" s="4">
        <f t="shared" si="3009"/>
        <v>24</v>
      </c>
      <c r="AN522" s="4">
        <f t="shared" si="3009"/>
        <v>24</v>
      </c>
      <c r="AO522">
        <f t="shared" si="3009"/>
        <v>24</v>
      </c>
      <c r="AP522" s="4">
        <f t="shared" si="3009"/>
        <v>24</v>
      </c>
      <c r="AQ522" s="4">
        <f t="shared" si="3009"/>
        <v>24</v>
      </c>
      <c r="AR522" s="4">
        <f t="shared" si="3009"/>
        <v>24</v>
      </c>
      <c r="AS522" s="4">
        <f t="shared" si="3009"/>
        <v>24</v>
      </c>
      <c r="AT522" s="4">
        <f t="shared" si="3009"/>
        <v>24</v>
      </c>
      <c r="AU522" s="4">
        <f t="shared" si="3009"/>
        <v>24</v>
      </c>
      <c r="AV522" s="4">
        <f t="shared" si="3009"/>
        <v>24</v>
      </c>
      <c r="AW522" s="4">
        <f t="shared" si="3009"/>
        <v>24</v>
      </c>
      <c r="AX522" s="4">
        <f t="shared" si="3009"/>
        <v>24</v>
      </c>
      <c r="AY522">
        <f t="shared" si="3009"/>
        <v>24</v>
      </c>
      <c r="AZ522" s="4">
        <f t="shared" si="3009"/>
        <v>24</v>
      </c>
      <c r="BA522" s="4">
        <f t="shared" si="3009"/>
        <v>24</v>
      </c>
      <c r="BB522" s="4">
        <f t="shared" si="3009"/>
        <v>24</v>
      </c>
      <c r="BC522" s="4">
        <f t="shared" si="3009"/>
        <v>24</v>
      </c>
      <c r="BD522" s="4">
        <f t="shared" si="3009"/>
        <v>24</v>
      </c>
      <c r="BE522" s="4">
        <f t="shared" si="3009"/>
        <v>24</v>
      </c>
      <c r="BF522" s="4">
        <f t="shared" si="3009"/>
        <v>24</v>
      </c>
      <c r="BG522" s="4">
        <f t="shared" si="3009"/>
        <v>24</v>
      </c>
      <c r="BH522" s="4">
        <f t="shared" si="3009"/>
        <v>24</v>
      </c>
      <c r="BI522">
        <f t="shared" si="3009"/>
        <v>24</v>
      </c>
      <c r="BJ522" t="s">
        <v>1</v>
      </c>
    </row>
    <row r="523" spans="1:62">
      <c r="A523" s="4" t="s">
        <v>85</v>
      </c>
      <c r="B523" s="4">
        <v>2</v>
      </c>
      <c r="C523" s="4">
        <f>B523+1</f>
        <v>3</v>
      </c>
      <c r="D523" s="4">
        <f t="shared" ref="D523:I523" si="3010">C523+1</f>
        <v>4</v>
      </c>
      <c r="E523" s="4">
        <f t="shared" si="3010"/>
        <v>5</v>
      </c>
      <c r="F523" s="4">
        <f t="shared" si="3010"/>
        <v>6</v>
      </c>
      <c r="G523" s="4">
        <f t="shared" si="3010"/>
        <v>7</v>
      </c>
      <c r="H523" s="4">
        <f t="shared" si="3010"/>
        <v>8</v>
      </c>
      <c r="I523" s="4">
        <f t="shared" si="3010"/>
        <v>9</v>
      </c>
      <c r="J523" s="4">
        <f t="shared" ref="J523:K523" si="3011">I523+1</f>
        <v>10</v>
      </c>
      <c r="K523">
        <f t="shared" si="3011"/>
        <v>11</v>
      </c>
      <c r="L523" s="4">
        <f t="shared" ref="L523:Q523" si="3012">K523+1</f>
        <v>12</v>
      </c>
      <c r="M523" s="4">
        <f t="shared" si="3012"/>
        <v>13</v>
      </c>
      <c r="N523" s="4">
        <f t="shared" si="3012"/>
        <v>14</v>
      </c>
      <c r="O523" s="4">
        <f t="shared" si="3012"/>
        <v>15</v>
      </c>
      <c r="P523" s="4">
        <f t="shared" si="3012"/>
        <v>16</v>
      </c>
      <c r="Q523" s="4">
        <f t="shared" si="3012"/>
        <v>17</v>
      </c>
      <c r="R523" s="4">
        <f>Q523+3</f>
        <v>20</v>
      </c>
      <c r="S523" s="4">
        <f t="shared" ref="S523:W523" si="3013">R523+3</f>
        <v>23</v>
      </c>
      <c r="T523" s="4">
        <f t="shared" si="3013"/>
        <v>26</v>
      </c>
      <c r="U523" s="4">
        <f t="shared" si="3013"/>
        <v>29</v>
      </c>
      <c r="V523" s="4">
        <f t="shared" si="3013"/>
        <v>32</v>
      </c>
      <c r="W523" s="4">
        <f t="shared" si="3013"/>
        <v>35</v>
      </c>
      <c r="X523" s="4">
        <f>W523+7</f>
        <v>42</v>
      </c>
      <c r="Y523" s="4">
        <f t="shared" ref="Y523:AC523" si="3014">X523+7</f>
        <v>49</v>
      </c>
      <c r="Z523" s="4">
        <f t="shared" si="3014"/>
        <v>56</v>
      </c>
      <c r="AA523" s="4">
        <f t="shared" si="3014"/>
        <v>63</v>
      </c>
      <c r="AB523" s="4">
        <f t="shared" si="3014"/>
        <v>70</v>
      </c>
      <c r="AC523" s="4">
        <f t="shared" si="3014"/>
        <v>77</v>
      </c>
      <c r="AD523" s="4">
        <f>AC523+11</f>
        <v>88</v>
      </c>
      <c r="AE523" s="4">
        <f t="shared" ref="AE523:AN523" si="3015">AD523+11</f>
        <v>99</v>
      </c>
      <c r="AF523" s="4">
        <f t="shared" si="3015"/>
        <v>110</v>
      </c>
      <c r="AG523" s="4">
        <f t="shared" si="3015"/>
        <v>121</v>
      </c>
      <c r="AH523" s="4">
        <f t="shared" si="3015"/>
        <v>132</v>
      </c>
      <c r="AI523" s="4">
        <f t="shared" si="3015"/>
        <v>143</v>
      </c>
      <c r="AJ523" s="4">
        <f t="shared" si="3015"/>
        <v>154</v>
      </c>
      <c r="AK523" s="4">
        <f t="shared" si="3015"/>
        <v>165</v>
      </c>
      <c r="AL523" s="4">
        <f t="shared" si="3015"/>
        <v>176</v>
      </c>
      <c r="AM523" s="4">
        <f t="shared" si="3015"/>
        <v>187</v>
      </c>
      <c r="AN523" s="4">
        <f t="shared" si="3015"/>
        <v>198</v>
      </c>
      <c r="AO523" s="4">
        <f t="shared" ref="AO523:BI523" si="3016">AN523+11</f>
        <v>209</v>
      </c>
      <c r="AP523" s="4">
        <f t="shared" si="3016"/>
        <v>220</v>
      </c>
      <c r="AQ523" s="4">
        <f t="shared" si="3016"/>
        <v>231</v>
      </c>
      <c r="AR523" s="4">
        <f t="shared" si="3016"/>
        <v>242</v>
      </c>
      <c r="AS523" s="4">
        <f t="shared" si="3016"/>
        <v>253</v>
      </c>
      <c r="AT523" s="4">
        <f t="shared" si="3016"/>
        <v>264</v>
      </c>
      <c r="AU523" s="4">
        <f t="shared" si="3016"/>
        <v>275</v>
      </c>
      <c r="AV523" s="4">
        <f t="shared" si="3016"/>
        <v>286</v>
      </c>
      <c r="AW523" s="4">
        <f t="shared" si="3016"/>
        <v>297</v>
      </c>
      <c r="AX523" s="4">
        <f t="shared" si="3016"/>
        <v>308</v>
      </c>
      <c r="AY523" s="4">
        <f t="shared" si="3016"/>
        <v>319</v>
      </c>
      <c r="AZ523" s="4">
        <f t="shared" si="3016"/>
        <v>330</v>
      </c>
      <c r="BA523" s="4">
        <f t="shared" si="3016"/>
        <v>341</v>
      </c>
      <c r="BB523" s="4">
        <f t="shared" si="3016"/>
        <v>352</v>
      </c>
      <c r="BC523" s="4">
        <f t="shared" si="3016"/>
        <v>363</v>
      </c>
      <c r="BD523" s="4">
        <f t="shared" si="3016"/>
        <v>374</v>
      </c>
      <c r="BE523" s="4">
        <f t="shared" si="3016"/>
        <v>385</v>
      </c>
      <c r="BF523" s="4">
        <f t="shared" si="3016"/>
        <v>396</v>
      </c>
      <c r="BG523" s="4">
        <f t="shared" si="3016"/>
        <v>407</v>
      </c>
      <c r="BH523" s="4">
        <f t="shared" si="3016"/>
        <v>418</v>
      </c>
      <c r="BI523" s="4">
        <f t="shared" si="3016"/>
        <v>429</v>
      </c>
      <c r="BJ523" t="s">
        <v>1</v>
      </c>
    </row>
    <row r="524" spans="1:62">
      <c r="A524" s="4" t="s">
        <v>86</v>
      </c>
      <c r="B524" s="4">
        <v>4</v>
      </c>
      <c r="C524" s="4">
        <f>B524+1</f>
        <v>5</v>
      </c>
      <c r="D524" s="4">
        <f t="shared" ref="D524:I524" si="3017">C524+1</f>
        <v>6</v>
      </c>
      <c r="E524" s="4">
        <f t="shared" si="3017"/>
        <v>7</v>
      </c>
      <c r="F524" s="4">
        <f t="shared" si="3017"/>
        <v>8</v>
      </c>
      <c r="G524" s="4">
        <f t="shared" si="3017"/>
        <v>9</v>
      </c>
      <c r="H524" s="4">
        <f t="shared" si="3017"/>
        <v>10</v>
      </c>
      <c r="I524" s="4">
        <f t="shared" si="3017"/>
        <v>11</v>
      </c>
      <c r="J524" s="4">
        <f>I524+2</f>
        <v>13</v>
      </c>
      <c r="K524">
        <f>J524+2</f>
        <v>15</v>
      </c>
      <c r="L524" s="4">
        <f t="shared" ref="L524:Q524" si="3018">K524+2</f>
        <v>17</v>
      </c>
      <c r="M524" s="4">
        <f t="shared" si="3018"/>
        <v>19</v>
      </c>
      <c r="N524" s="4">
        <f t="shared" si="3018"/>
        <v>21</v>
      </c>
      <c r="O524" s="4">
        <f t="shared" si="3018"/>
        <v>23</v>
      </c>
      <c r="P524" s="4">
        <f t="shared" si="3018"/>
        <v>25</v>
      </c>
      <c r="Q524" s="4">
        <f t="shared" si="3018"/>
        <v>27</v>
      </c>
      <c r="R524" s="4">
        <f>Q524+5</f>
        <v>32</v>
      </c>
      <c r="S524" s="4">
        <f t="shared" ref="S524:W524" si="3019">R524+5</f>
        <v>37</v>
      </c>
      <c r="T524" s="4">
        <f t="shared" si="3019"/>
        <v>42</v>
      </c>
      <c r="U524" s="4">
        <f t="shared" si="3019"/>
        <v>47</v>
      </c>
      <c r="V524" s="4">
        <f t="shared" si="3019"/>
        <v>52</v>
      </c>
      <c r="W524" s="4">
        <f t="shared" si="3019"/>
        <v>57</v>
      </c>
      <c r="X524" s="4">
        <f>W524+9</f>
        <v>66</v>
      </c>
      <c r="Y524" s="4">
        <f t="shared" ref="Y524:AC524" si="3020">X524+9</f>
        <v>75</v>
      </c>
      <c r="Z524" s="4">
        <f t="shared" si="3020"/>
        <v>84</v>
      </c>
      <c r="AA524" s="4">
        <f t="shared" si="3020"/>
        <v>93</v>
      </c>
      <c r="AB524" s="4">
        <f t="shared" si="3020"/>
        <v>102</v>
      </c>
      <c r="AC524" s="4">
        <f t="shared" si="3020"/>
        <v>111</v>
      </c>
      <c r="AD524" s="4">
        <f>AC524+13</f>
        <v>124</v>
      </c>
      <c r="AE524" s="4">
        <f t="shared" ref="AE524:AN524" si="3021">AD524+13</f>
        <v>137</v>
      </c>
      <c r="AF524" s="4">
        <f t="shared" si="3021"/>
        <v>150</v>
      </c>
      <c r="AG524" s="4">
        <f t="shared" si="3021"/>
        <v>163</v>
      </c>
      <c r="AH524" s="4">
        <f t="shared" si="3021"/>
        <v>176</v>
      </c>
      <c r="AI524" s="4">
        <f t="shared" si="3021"/>
        <v>189</v>
      </c>
      <c r="AJ524" s="4">
        <f t="shared" si="3021"/>
        <v>202</v>
      </c>
      <c r="AK524" s="4">
        <f t="shared" si="3021"/>
        <v>215</v>
      </c>
      <c r="AL524" s="4">
        <f t="shared" si="3021"/>
        <v>228</v>
      </c>
      <c r="AM524" s="4">
        <f t="shared" si="3021"/>
        <v>241</v>
      </c>
      <c r="AN524" s="4">
        <f t="shared" si="3021"/>
        <v>254</v>
      </c>
      <c r="AO524" s="4">
        <f t="shared" ref="AO524:BI524" si="3022">AN524+13</f>
        <v>267</v>
      </c>
      <c r="AP524" s="4">
        <f t="shared" si="3022"/>
        <v>280</v>
      </c>
      <c r="AQ524" s="4">
        <f t="shared" si="3022"/>
        <v>293</v>
      </c>
      <c r="AR524" s="4">
        <f t="shared" si="3022"/>
        <v>306</v>
      </c>
      <c r="AS524" s="4">
        <f t="shared" si="3022"/>
        <v>319</v>
      </c>
      <c r="AT524" s="4">
        <f t="shared" si="3022"/>
        <v>332</v>
      </c>
      <c r="AU524" s="4">
        <f t="shared" si="3022"/>
        <v>345</v>
      </c>
      <c r="AV524" s="4">
        <f t="shared" si="3022"/>
        <v>358</v>
      </c>
      <c r="AW524" s="4">
        <f t="shared" si="3022"/>
        <v>371</v>
      </c>
      <c r="AX524" s="4">
        <f t="shared" si="3022"/>
        <v>384</v>
      </c>
      <c r="AY524" s="4">
        <f t="shared" si="3022"/>
        <v>397</v>
      </c>
      <c r="AZ524" s="4">
        <f t="shared" si="3022"/>
        <v>410</v>
      </c>
      <c r="BA524" s="4">
        <f t="shared" si="3022"/>
        <v>423</v>
      </c>
      <c r="BB524" s="4">
        <f t="shared" si="3022"/>
        <v>436</v>
      </c>
      <c r="BC524" s="4">
        <f t="shared" si="3022"/>
        <v>449</v>
      </c>
      <c r="BD524" s="4">
        <f t="shared" si="3022"/>
        <v>462</v>
      </c>
      <c r="BE524" s="4">
        <f t="shared" si="3022"/>
        <v>475</v>
      </c>
      <c r="BF524" s="4">
        <f t="shared" si="3022"/>
        <v>488</v>
      </c>
      <c r="BG524" s="4">
        <f t="shared" si="3022"/>
        <v>501</v>
      </c>
      <c r="BH524" s="4">
        <f t="shared" si="3022"/>
        <v>514</v>
      </c>
      <c r="BI524" s="4">
        <f t="shared" si="3022"/>
        <v>527</v>
      </c>
      <c r="BJ524" t="s">
        <v>1</v>
      </c>
    </row>
    <row r="525" spans="1:62">
      <c r="A525" s="4" t="s">
        <v>24</v>
      </c>
      <c r="B525" s="4">
        <v>3</v>
      </c>
      <c r="C525" s="4">
        <f>B525+0.5</f>
        <v>3.5</v>
      </c>
      <c r="D525" s="4">
        <f t="shared" ref="D525:AT525" si="3023">C525+0.5</f>
        <v>4</v>
      </c>
      <c r="E525" s="4">
        <f t="shared" si="3023"/>
        <v>4.5</v>
      </c>
      <c r="F525" s="4">
        <f t="shared" si="3023"/>
        <v>5</v>
      </c>
      <c r="G525" s="4">
        <f t="shared" si="3023"/>
        <v>5.5</v>
      </c>
      <c r="H525" s="4">
        <f t="shared" si="3023"/>
        <v>6</v>
      </c>
      <c r="I525" s="4">
        <f t="shared" si="3023"/>
        <v>6.5</v>
      </c>
      <c r="J525" s="4">
        <f t="shared" si="3023"/>
        <v>7</v>
      </c>
      <c r="K525">
        <f t="shared" si="3023"/>
        <v>7.5</v>
      </c>
      <c r="L525" s="4">
        <f t="shared" si="3023"/>
        <v>8</v>
      </c>
      <c r="M525" s="4">
        <f t="shared" si="3023"/>
        <v>8.5</v>
      </c>
      <c r="N525" s="4">
        <f t="shared" si="3023"/>
        <v>9</v>
      </c>
      <c r="O525" s="4">
        <f t="shared" si="3023"/>
        <v>9.5</v>
      </c>
      <c r="P525" s="4">
        <f t="shared" si="3023"/>
        <v>10</v>
      </c>
      <c r="Q525" s="4">
        <f t="shared" si="3023"/>
        <v>10.5</v>
      </c>
      <c r="R525" s="4">
        <f t="shared" si="3023"/>
        <v>11</v>
      </c>
      <c r="S525" s="4">
        <f t="shared" si="3023"/>
        <v>11.5</v>
      </c>
      <c r="T525" s="4">
        <f t="shared" si="3023"/>
        <v>12</v>
      </c>
      <c r="U525">
        <f t="shared" si="3023"/>
        <v>12.5</v>
      </c>
      <c r="V525" s="4">
        <f t="shared" si="3023"/>
        <v>13</v>
      </c>
      <c r="W525" s="4">
        <f t="shared" si="3023"/>
        <v>13.5</v>
      </c>
      <c r="X525" s="4">
        <f t="shared" si="3023"/>
        <v>14</v>
      </c>
      <c r="Y525" s="4">
        <f t="shared" si="3023"/>
        <v>14.5</v>
      </c>
      <c r="Z525" s="4">
        <f t="shared" si="3023"/>
        <v>15</v>
      </c>
      <c r="AA525" s="4">
        <f t="shared" si="3023"/>
        <v>15.5</v>
      </c>
      <c r="AB525" s="4">
        <f t="shared" si="3023"/>
        <v>16</v>
      </c>
      <c r="AC525" s="4">
        <f t="shared" si="3023"/>
        <v>16.5</v>
      </c>
      <c r="AD525" s="4">
        <f t="shared" si="3023"/>
        <v>17</v>
      </c>
      <c r="AE525">
        <f t="shared" si="3023"/>
        <v>17.5</v>
      </c>
      <c r="AF525" s="4">
        <f t="shared" si="3023"/>
        <v>18</v>
      </c>
      <c r="AG525" s="4">
        <f t="shared" si="3023"/>
        <v>18.5</v>
      </c>
      <c r="AH525" s="4">
        <f t="shared" si="3023"/>
        <v>19</v>
      </c>
      <c r="AI525" s="4">
        <f t="shared" si="3023"/>
        <v>19.5</v>
      </c>
      <c r="AJ525" s="4">
        <f t="shared" si="3023"/>
        <v>20</v>
      </c>
      <c r="AK525" s="4">
        <f t="shared" si="3023"/>
        <v>20.5</v>
      </c>
      <c r="AL525" s="4">
        <f t="shared" si="3023"/>
        <v>21</v>
      </c>
      <c r="AM525" s="4">
        <f t="shared" si="3023"/>
        <v>21.5</v>
      </c>
      <c r="AN525" s="4">
        <f t="shared" si="3023"/>
        <v>22</v>
      </c>
      <c r="AO525">
        <f t="shared" si="3023"/>
        <v>22.5</v>
      </c>
      <c r="AP525" s="4">
        <f t="shared" si="3023"/>
        <v>23</v>
      </c>
      <c r="AQ525" s="4">
        <f t="shared" si="3023"/>
        <v>23.5</v>
      </c>
      <c r="AR525" s="4">
        <f t="shared" si="3023"/>
        <v>24</v>
      </c>
      <c r="AS525" s="4">
        <f t="shared" si="3023"/>
        <v>24.5</v>
      </c>
      <c r="AT525" s="4">
        <f t="shared" si="3023"/>
        <v>25</v>
      </c>
      <c r="AU525" s="4">
        <f>AT525</f>
        <v>25</v>
      </c>
      <c r="AV525" s="4">
        <f>AU525+1</f>
        <v>26</v>
      </c>
      <c r="AW525" s="4">
        <f t="shared" ref="AW525" si="3024">AV525</f>
        <v>26</v>
      </c>
      <c r="AX525" s="4">
        <f t="shared" ref="AX525" si="3025">AW525+1</f>
        <v>27</v>
      </c>
      <c r="AY525">
        <f t="shared" ref="AY525" si="3026">AX525</f>
        <v>27</v>
      </c>
      <c r="AZ525" s="4">
        <f t="shared" ref="AZ525" si="3027">AY525+1</f>
        <v>28</v>
      </c>
      <c r="BA525" s="4">
        <f t="shared" ref="BA525" si="3028">AZ525</f>
        <v>28</v>
      </c>
      <c r="BB525" s="4">
        <f t="shared" ref="BB525" si="3029">BA525+1</f>
        <v>29</v>
      </c>
      <c r="BC525" s="4">
        <f t="shared" ref="BC525" si="3030">BB525</f>
        <v>29</v>
      </c>
      <c r="BD525" s="4">
        <f t="shared" ref="BD525" si="3031">BC525+1</f>
        <v>30</v>
      </c>
      <c r="BE525" s="4">
        <f t="shared" ref="BE525" si="3032">BD525</f>
        <v>30</v>
      </c>
      <c r="BF525" s="4">
        <f t="shared" ref="BF525" si="3033">BE525+1</f>
        <v>31</v>
      </c>
      <c r="BG525" s="4">
        <f t="shared" ref="BG525" si="3034">BF525</f>
        <v>31</v>
      </c>
      <c r="BH525" s="4">
        <f t="shared" ref="BH525" si="3035">BG525+1</f>
        <v>32</v>
      </c>
      <c r="BI525">
        <f t="shared" ref="BI525" si="3036">BH525</f>
        <v>32</v>
      </c>
      <c r="BJ525" t="s">
        <v>1</v>
      </c>
    </row>
    <row r="526" spans="1:62">
      <c r="A526" s="4" t="s">
        <v>5</v>
      </c>
    </row>
    <row r="527" spans="1:62">
      <c r="A527" s="4" t="s">
        <v>360</v>
      </c>
    </row>
    <row r="528" spans="1:62">
      <c r="A528" s="4" t="s">
        <v>147</v>
      </c>
      <c r="B528" s="4">
        <v>20</v>
      </c>
      <c r="C528" s="4">
        <f>B528+10</f>
        <v>30</v>
      </c>
      <c r="D528" s="4">
        <f t="shared" ref="D528:BI528" si="3037">C528+10</f>
        <v>40</v>
      </c>
      <c r="E528" s="4">
        <f t="shared" si="3037"/>
        <v>50</v>
      </c>
      <c r="F528" s="4">
        <f t="shared" si="3037"/>
        <v>60</v>
      </c>
      <c r="G528" s="4">
        <f t="shared" si="3037"/>
        <v>70</v>
      </c>
      <c r="H528" s="4">
        <f t="shared" si="3037"/>
        <v>80</v>
      </c>
      <c r="I528" s="4">
        <f t="shared" si="3037"/>
        <v>90</v>
      </c>
      <c r="J528" s="4">
        <f t="shared" si="3037"/>
        <v>100</v>
      </c>
      <c r="K528">
        <f t="shared" si="3037"/>
        <v>110</v>
      </c>
      <c r="L528" s="4">
        <f t="shared" si="3037"/>
        <v>120</v>
      </c>
      <c r="M528" s="4">
        <f t="shared" si="3037"/>
        <v>130</v>
      </c>
      <c r="N528" s="4">
        <f t="shared" si="3037"/>
        <v>140</v>
      </c>
      <c r="O528" s="4">
        <f t="shared" si="3037"/>
        <v>150</v>
      </c>
      <c r="P528" s="4">
        <f t="shared" si="3037"/>
        <v>160</v>
      </c>
      <c r="Q528" s="4">
        <f t="shared" si="3037"/>
        <v>170</v>
      </c>
      <c r="R528" s="4">
        <f t="shared" si="3037"/>
        <v>180</v>
      </c>
      <c r="S528" s="4">
        <f t="shared" si="3037"/>
        <v>190</v>
      </c>
      <c r="T528" s="4">
        <f t="shared" si="3037"/>
        <v>200</v>
      </c>
      <c r="U528">
        <f t="shared" si="3037"/>
        <v>210</v>
      </c>
      <c r="V528" s="4">
        <f t="shared" si="3037"/>
        <v>220</v>
      </c>
      <c r="W528" s="4">
        <f t="shared" si="3037"/>
        <v>230</v>
      </c>
      <c r="X528" s="4">
        <f t="shared" si="3037"/>
        <v>240</v>
      </c>
      <c r="Y528" s="4">
        <f t="shared" si="3037"/>
        <v>250</v>
      </c>
      <c r="Z528" s="4">
        <f t="shared" si="3037"/>
        <v>260</v>
      </c>
      <c r="AA528" s="4">
        <f t="shared" si="3037"/>
        <v>270</v>
      </c>
      <c r="AB528" s="4">
        <f t="shared" si="3037"/>
        <v>280</v>
      </c>
      <c r="AC528" s="4">
        <f t="shared" si="3037"/>
        <v>290</v>
      </c>
      <c r="AD528" s="4">
        <f t="shared" si="3037"/>
        <v>300</v>
      </c>
      <c r="AE528">
        <f t="shared" si="3037"/>
        <v>310</v>
      </c>
      <c r="AF528" s="4">
        <f t="shared" si="3037"/>
        <v>320</v>
      </c>
      <c r="AG528" s="4">
        <f t="shared" si="3037"/>
        <v>330</v>
      </c>
      <c r="AH528" s="4">
        <f t="shared" si="3037"/>
        <v>340</v>
      </c>
      <c r="AI528" s="4">
        <f t="shared" si="3037"/>
        <v>350</v>
      </c>
      <c r="AJ528" s="4">
        <f t="shared" si="3037"/>
        <v>360</v>
      </c>
      <c r="AK528" s="4">
        <f t="shared" si="3037"/>
        <v>370</v>
      </c>
      <c r="AL528" s="4">
        <f t="shared" si="3037"/>
        <v>380</v>
      </c>
      <c r="AM528" s="4">
        <f t="shared" si="3037"/>
        <v>390</v>
      </c>
      <c r="AN528" s="4">
        <f t="shared" si="3037"/>
        <v>400</v>
      </c>
      <c r="AO528">
        <f t="shared" si="3037"/>
        <v>410</v>
      </c>
      <c r="AP528" s="4">
        <f t="shared" si="3037"/>
        <v>420</v>
      </c>
      <c r="AQ528" s="4">
        <f t="shared" si="3037"/>
        <v>430</v>
      </c>
      <c r="AR528" s="4">
        <f t="shared" si="3037"/>
        <v>440</v>
      </c>
      <c r="AS528" s="4">
        <f t="shared" si="3037"/>
        <v>450</v>
      </c>
      <c r="AT528" s="4">
        <f t="shared" si="3037"/>
        <v>460</v>
      </c>
      <c r="AU528" s="4">
        <f t="shared" si="3037"/>
        <v>470</v>
      </c>
      <c r="AV528" s="4">
        <f t="shared" si="3037"/>
        <v>480</v>
      </c>
      <c r="AW528" s="4">
        <f t="shared" si="3037"/>
        <v>490</v>
      </c>
      <c r="AX528" s="4">
        <f t="shared" si="3037"/>
        <v>500</v>
      </c>
      <c r="AY528">
        <f t="shared" si="3037"/>
        <v>510</v>
      </c>
      <c r="AZ528" s="4">
        <f t="shared" si="3037"/>
        <v>520</v>
      </c>
      <c r="BA528" s="4">
        <f t="shared" si="3037"/>
        <v>530</v>
      </c>
      <c r="BB528" s="4">
        <f t="shared" si="3037"/>
        <v>540</v>
      </c>
      <c r="BC528" s="4">
        <f t="shared" si="3037"/>
        <v>550</v>
      </c>
      <c r="BD528" s="4">
        <f t="shared" si="3037"/>
        <v>560</v>
      </c>
      <c r="BE528" s="4">
        <f t="shared" si="3037"/>
        <v>570</v>
      </c>
      <c r="BF528" s="4">
        <f t="shared" si="3037"/>
        <v>580</v>
      </c>
      <c r="BG528" s="4">
        <f t="shared" si="3037"/>
        <v>590</v>
      </c>
      <c r="BH528" s="4">
        <f t="shared" si="3037"/>
        <v>600</v>
      </c>
      <c r="BI528">
        <f t="shared" si="3037"/>
        <v>610</v>
      </c>
      <c r="BJ528" t="s">
        <v>1</v>
      </c>
    </row>
    <row r="529" spans="1:62">
      <c r="A529" s="4" t="s">
        <v>24</v>
      </c>
      <c r="B529" s="4">
        <v>11</v>
      </c>
      <c r="C529" s="4">
        <f>B529+1</f>
        <v>12</v>
      </c>
      <c r="D529" s="4">
        <f t="shared" ref="D529:BI529" si="3038">C529+1</f>
        <v>13</v>
      </c>
      <c r="E529" s="4">
        <f t="shared" si="3038"/>
        <v>14</v>
      </c>
      <c r="F529" s="4">
        <f t="shared" si="3038"/>
        <v>15</v>
      </c>
      <c r="G529" s="4">
        <f t="shared" si="3038"/>
        <v>16</v>
      </c>
      <c r="H529" s="4">
        <f t="shared" si="3038"/>
        <v>17</v>
      </c>
      <c r="I529" s="4">
        <f t="shared" si="3038"/>
        <v>18</v>
      </c>
      <c r="J529" s="4">
        <f t="shared" si="3038"/>
        <v>19</v>
      </c>
      <c r="K529">
        <f t="shared" si="3038"/>
        <v>20</v>
      </c>
      <c r="L529" s="4">
        <f t="shared" si="3038"/>
        <v>21</v>
      </c>
      <c r="M529" s="4">
        <f t="shared" si="3038"/>
        <v>22</v>
      </c>
      <c r="N529" s="4">
        <f t="shared" si="3038"/>
        <v>23</v>
      </c>
      <c r="O529" s="4">
        <f t="shared" si="3038"/>
        <v>24</v>
      </c>
      <c r="P529" s="4">
        <f t="shared" si="3038"/>
        <v>25</v>
      </c>
      <c r="Q529" s="4">
        <f t="shared" si="3038"/>
        <v>26</v>
      </c>
      <c r="R529" s="4">
        <f t="shared" si="3038"/>
        <v>27</v>
      </c>
      <c r="S529" s="4">
        <f t="shared" si="3038"/>
        <v>28</v>
      </c>
      <c r="T529" s="4">
        <f t="shared" si="3038"/>
        <v>29</v>
      </c>
      <c r="U529">
        <f t="shared" si="3038"/>
        <v>30</v>
      </c>
      <c r="V529" s="4">
        <f t="shared" si="3038"/>
        <v>31</v>
      </c>
      <c r="W529" s="4">
        <f t="shared" si="3038"/>
        <v>32</v>
      </c>
      <c r="X529" s="4">
        <f t="shared" si="3038"/>
        <v>33</v>
      </c>
      <c r="Y529" s="4">
        <f t="shared" si="3038"/>
        <v>34</v>
      </c>
      <c r="Z529" s="4">
        <f t="shared" si="3038"/>
        <v>35</v>
      </c>
      <c r="AA529" s="4">
        <f t="shared" si="3038"/>
        <v>36</v>
      </c>
      <c r="AB529" s="4">
        <f t="shared" si="3038"/>
        <v>37</v>
      </c>
      <c r="AC529" s="4">
        <f t="shared" si="3038"/>
        <v>38</v>
      </c>
      <c r="AD529" s="4">
        <f t="shared" si="3038"/>
        <v>39</v>
      </c>
      <c r="AE529">
        <f t="shared" si="3038"/>
        <v>40</v>
      </c>
      <c r="AF529" s="4">
        <f t="shared" si="3038"/>
        <v>41</v>
      </c>
      <c r="AG529" s="4">
        <f t="shared" si="3038"/>
        <v>42</v>
      </c>
      <c r="AH529" s="4">
        <f t="shared" si="3038"/>
        <v>43</v>
      </c>
      <c r="AI529" s="4">
        <f t="shared" si="3038"/>
        <v>44</v>
      </c>
      <c r="AJ529" s="4">
        <f t="shared" si="3038"/>
        <v>45</v>
      </c>
      <c r="AK529" s="4">
        <f t="shared" si="3038"/>
        <v>46</v>
      </c>
      <c r="AL529" s="4">
        <f t="shared" si="3038"/>
        <v>47</v>
      </c>
      <c r="AM529" s="4">
        <f t="shared" si="3038"/>
        <v>48</v>
      </c>
      <c r="AN529" s="4">
        <f t="shared" si="3038"/>
        <v>49</v>
      </c>
      <c r="AO529">
        <f t="shared" si="3038"/>
        <v>50</v>
      </c>
      <c r="AP529" s="4">
        <f t="shared" si="3038"/>
        <v>51</v>
      </c>
      <c r="AQ529" s="4">
        <f t="shared" si="3038"/>
        <v>52</v>
      </c>
      <c r="AR529" s="4">
        <f t="shared" si="3038"/>
        <v>53</v>
      </c>
      <c r="AS529" s="4">
        <f t="shared" si="3038"/>
        <v>54</v>
      </c>
      <c r="AT529" s="4">
        <f t="shared" si="3038"/>
        <v>55</v>
      </c>
      <c r="AU529" s="4">
        <f t="shared" si="3038"/>
        <v>56</v>
      </c>
      <c r="AV529" s="4">
        <f t="shared" si="3038"/>
        <v>57</v>
      </c>
      <c r="AW529" s="4">
        <f t="shared" si="3038"/>
        <v>58</v>
      </c>
      <c r="AX529" s="4">
        <f t="shared" si="3038"/>
        <v>59</v>
      </c>
      <c r="AY529">
        <f t="shared" si="3038"/>
        <v>60</v>
      </c>
      <c r="AZ529" s="4">
        <f t="shared" si="3038"/>
        <v>61</v>
      </c>
      <c r="BA529" s="4">
        <f t="shared" si="3038"/>
        <v>62</v>
      </c>
      <c r="BB529" s="4">
        <f t="shared" si="3038"/>
        <v>63</v>
      </c>
      <c r="BC529" s="4">
        <f t="shared" si="3038"/>
        <v>64</v>
      </c>
      <c r="BD529" s="4">
        <f t="shared" si="3038"/>
        <v>65</v>
      </c>
      <c r="BE529" s="4">
        <f t="shared" si="3038"/>
        <v>66</v>
      </c>
      <c r="BF529" s="4">
        <f t="shared" si="3038"/>
        <v>67</v>
      </c>
      <c r="BG529" s="4">
        <f t="shared" si="3038"/>
        <v>68</v>
      </c>
      <c r="BH529" s="4">
        <f t="shared" si="3038"/>
        <v>69</v>
      </c>
      <c r="BI529">
        <f t="shared" si="3038"/>
        <v>70</v>
      </c>
      <c r="BJ529" t="s">
        <v>1</v>
      </c>
    </row>
    <row r="530" spans="1:62">
      <c r="A530" s="4" t="s">
        <v>5</v>
      </c>
    </row>
    <row r="531" spans="1:62">
      <c r="A531" s="4" t="s">
        <v>361</v>
      </c>
    </row>
    <row r="532" spans="1:62">
      <c r="A532" s="4" t="s">
        <v>36</v>
      </c>
      <c r="B532" s="4">
        <v>2</v>
      </c>
      <c r="C532" s="4">
        <f>B532+1</f>
        <v>3</v>
      </c>
      <c r="D532" s="4">
        <f t="shared" ref="D532:K532" si="3039">C532+1</f>
        <v>4</v>
      </c>
      <c r="E532" s="4">
        <f t="shared" si="3039"/>
        <v>5</v>
      </c>
      <c r="F532" s="4">
        <f t="shared" si="3039"/>
        <v>6</v>
      </c>
      <c r="G532" s="4">
        <f t="shared" si="3039"/>
        <v>7</v>
      </c>
      <c r="H532" s="4">
        <f t="shared" si="3039"/>
        <v>8</v>
      </c>
      <c r="I532" s="4">
        <f t="shared" si="3039"/>
        <v>9</v>
      </c>
      <c r="J532" s="4">
        <f t="shared" si="3039"/>
        <v>10</v>
      </c>
      <c r="K532">
        <f t="shared" si="3039"/>
        <v>11</v>
      </c>
      <c r="L532" s="4">
        <f t="shared" ref="L532:Q532" si="3040">K532+1</f>
        <v>12</v>
      </c>
      <c r="M532" s="4">
        <f t="shared" si="3040"/>
        <v>13</v>
      </c>
      <c r="N532" s="4">
        <f t="shared" si="3040"/>
        <v>14</v>
      </c>
      <c r="O532" s="4">
        <f t="shared" si="3040"/>
        <v>15</v>
      </c>
      <c r="P532" s="4">
        <f t="shared" si="3040"/>
        <v>16</v>
      </c>
      <c r="Q532" s="4">
        <f t="shared" si="3040"/>
        <v>17</v>
      </c>
      <c r="R532" s="4">
        <f>Q532+5</f>
        <v>22</v>
      </c>
      <c r="S532" s="4">
        <f t="shared" ref="S532:U532" si="3041">R532+5</f>
        <v>27</v>
      </c>
      <c r="T532" s="4">
        <f t="shared" si="3041"/>
        <v>32</v>
      </c>
      <c r="U532">
        <f t="shared" si="3041"/>
        <v>37</v>
      </c>
      <c r="V532" s="4">
        <f t="shared" ref="V532:W532" si="3042">U532+5</f>
        <v>42</v>
      </c>
      <c r="W532" s="4">
        <f t="shared" si="3042"/>
        <v>47</v>
      </c>
      <c r="X532" s="4">
        <f>W532+10</f>
        <v>57</v>
      </c>
      <c r="Y532" s="4">
        <f t="shared" ref="Y532:AC532" si="3043">X532+10</f>
        <v>67</v>
      </c>
      <c r="Z532" s="4">
        <f t="shared" si="3043"/>
        <v>77</v>
      </c>
      <c r="AA532" s="4">
        <f t="shared" si="3043"/>
        <v>87</v>
      </c>
      <c r="AB532" s="4">
        <f t="shared" si="3043"/>
        <v>97</v>
      </c>
      <c r="AC532" s="4">
        <f t="shared" si="3043"/>
        <v>107</v>
      </c>
      <c r="AD532" s="4">
        <f>AC532+15</f>
        <v>122</v>
      </c>
      <c r="AE532">
        <f t="shared" ref="AE532:AL532" si="3044">AD532+15</f>
        <v>137</v>
      </c>
      <c r="AF532" s="4">
        <f t="shared" si="3044"/>
        <v>152</v>
      </c>
      <c r="AG532" s="4">
        <f t="shared" si="3044"/>
        <v>167</v>
      </c>
      <c r="AH532" s="4">
        <f t="shared" si="3044"/>
        <v>182</v>
      </c>
      <c r="AI532" s="4">
        <f t="shared" si="3044"/>
        <v>197</v>
      </c>
      <c r="AJ532" s="4">
        <f t="shared" si="3044"/>
        <v>212</v>
      </c>
      <c r="AK532" s="4">
        <f t="shared" si="3044"/>
        <v>227</v>
      </c>
      <c r="AL532" s="4">
        <f t="shared" si="3044"/>
        <v>242</v>
      </c>
      <c r="AM532" s="4">
        <f t="shared" ref="AM532:BI532" si="3045">AL532+15</f>
        <v>257</v>
      </c>
      <c r="AN532" s="4">
        <f t="shared" si="3045"/>
        <v>272</v>
      </c>
      <c r="AO532">
        <f t="shared" si="3045"/>
        <v>287</v>
      </c>
      <c r="AP532" s="4">
        <f t="shared" si="3045"/>
        <v>302</v>
      </c>
      <c r="AQ532" s="4">
        <f t="shared" si="3045"/>
        <v>317</v>
      </c>
      <c r="AR532" s="4">
        <f t="shared" si="3045"/>
        <v>332</v>
      </c>
      <c r="AS532" s="4">
        <f t="shared" si="3045"/>
        <v>347</v>
      </c>
      <c r="AT532" s="4">
        <f t="shared" si="3045"/>
        <v>362</v>
      </c>
      <c r="AU532" s="4">
        <f t="shared" si="3045"/>
        <v>377</v>
      </c>
      <c r="AV532" s="4">
        <f t="shared" si="3045"/>
        <v>392</v>
      </c>
      <c r="AW532" s="4">
        <f t="shared" si="3045"/>
        <v>407</v>
      </c>
      <c r="AX532" s="4">
        <f t="shared" si="3045"/>
        <v>422</v>
      </c>
      <c r="AY532">
        <f t="shared" si="3045"/>
        <v>437</v>
      </c>
      <c r="AZ532" s="4">
        <f t="shared" si="3045"/>
        <v>452</v>
      </c>
      <c r="BA532" s="4">
        <f t="shared" si="3045"/>
        <v>467</v>
      </c>
      <c r="BB532" s="4">
        <f t="shared" si="3045"/>
        <v>482</v>
      </c>
      <c r="BC532" s="4">
        <f t="shared" si="3045"/>
        <v>497</v>
      </c>
      <c r="BD532" s="4">
        <f t="shared" si="3045"/>
        <v>512</v>
      </c>
      <c r="BE532" s="4">
        <f t="shared" si="3045"/>
        <v>527</v>
      </c>
      <c r="BF532" s="4">
        <f t="shared" si="3045"/>
        <v>542</v>
      </c>
      <c r="BG532" s="4">
        <f t="shared" si="3045"/>
        <v>557</v>
      </c>
      <c r="BH532" s="4">
        <f t="shared" si="3045"/>
        <v>572</v>
      </c>
      <c r="BI532">
        <f t="shared" si="3045"/>
        <v>587</v>
      </c>
      <c r="BJ532" t="s">
        <v>1</v>
      </c>
    </row>
    <row r="533" spans="1:62">
      <c r="A533" s="4" t="s">
        <v>37</v>
      </c>
      <c r="B533" s="4">
        <v>5</v>
      </c>
      <c r="C533" s="4">
        <f>B533+1</f>
        <v>6</v>
      </c>
      <c r="D533" s="4">
        <f t="shared" ref="D533:K533" si="3046">C533+1</f>
        <v>7</v>
      </c>
      <c r="E533" s="4">
        <f t="shared" si="3046"/>
        <v>8</v>
      </c>
      <c r="F533" s="4">
        <f t="shared" si="3046"/>
        <v>9</v>
      </c>
      <c r="G533" s="4">
        <f t="shared" si="3046"/>
        <v>10</v>
      </c>
      <c r="H533" s="4">
        <f t="shared" si="3046"/>
        <v>11</v>
      </c>
      <c r="I533" s="4">
        <f t="shared" si="3046"/>
        <v>12</v>
      </c>
      <c r="J533" s="4">
        <f t="shared" si="3046"/>
        <v>13</v>
      </c>
      <c r="K533">
        <f t="shared" si="3046"/>
        <v>14</v>
      </c>
      <c r="L533" s="4">
        <f t="shared" ref="L533:Q533" si="3047">K533+1</f>
        <v>15</v>
      </c>
      <c r="M533" s="4">
        <f t="shared" si="3047"/>
        <v>16</v>
      </c>
      <c r="N533" s="4">
        <f t="shared" si="3047"/>
        <v>17</v>
      </c>
      <c r="O533" s="4">
        <f t="shared" si="3047"/>
        <v>18</v>
      </c>
      <c r="P533" s="4">
        <f t="shared" si="3047"/>
        <v>19</v>
      </c>
      <c r="Q533" s="4">
        <f t="shared" si="3047"/>
        <v>20</v>
      </c>
      <c r="R533" s="4">
        <f>Q533+10</f>
        <v>30</v>
      </c>
      <c r="S533" s="4">
        <f t="shared" ref="S533:U533" si="3048">R533+10</f>
        <v>40</v>
      </c>
      <c r="T533" s="4">
        <f t="shared" si="3048"/>
        <v>50</v>
      </c>
      <c r="U533">
        <f t="shared" si="3048"/>
        <v>60</v>
      </c>
      <c r="V533" s="4">
        <f t="shared" ref="V533:W533" si="3049">U533+10</f>
        <v>70</v>
      </c>
      <c r="W533" s="4">
        <f t="shared" si="3049"/>
        <v>80</v>
      </c>
      <c r="X533" s="4">
        <f>W533+14</f>
        <v>94</v>
      </c>
      <c r="Y533" s="4">
        <f t="shared" ref="Y533:AC533" si="3050">X533+14</f>
        <v>108</v>
      </c>
      <c r="Z533" s="4">
        <f t="shared" si="3050"/>
        <v>122</v>
      </c>
      <c r="AA533" s="4">
        <f t="shared" si="3050"/>
        <v>136</v>
      </c>
      <c r="AB533" s="4">
        <f t="shared" si="3050"/>
        <v>150</v>
      </c>
      <c r="AC533" s="4">
        <f t="shared" si="3050"/>
        <v>164</v>
      </c>
      <c r="AD533" s="4">
        <f>AC533+18</f>
        <v>182</v>
      </c>
      <c r="AE533">
        <f t="shared" ref="AE533:AL533" si="3051">AD533+18</f>
        <v>200</v>
      </c>
      <c r="AF533" s="4">
        <f t="shared" si="3051"/>
        <v>218</v>
      </c>
      <c r="AG533" s="4">
        <f t="shared" si="3051"/>
        <v>236</v>
      </c>
      <c r="AH533" s="4">
        <f t="shared" si="3051"/>
        <v>254</v>
      </c>
      <c r="AI533" s="4">
        <f t="shared" si="3051"/>
        <v>272</v>
      </c>
      <c r="AJ533" s="4">
        <f t="shared" si="3051"/>
        <v>290</v>
      </c>
      <c r="AK533" s="4">
        <f t="shared" si="3051"/>
        <v>308</v>
      </c>
      <c r="AL533" s="4">
        <f t="shared" si="3051"/>
        <v>326</v>
      </c>
      <c r="AM533" s="4">
        <f t="shared" ref="AM533:BI533" si="3052">AL533+18</f>
        <v>344</v>
      </c>
      <c r="AN533" s="4">
        <f t="shared" si="3052"/>
        <v>362</v>
      </c>
      <c r="AO533">
        <f t="shared" si="3052"/>
        <v>380</v>
      </c>
      <c r="AP533" s="4">
        <f t="shared" si="3052"/>
        <v>398</v>
      </c>
      <c r="AQ533" s="4">
        <f t="shared" si="3052"/>
        <v>416</v>
      </c>
      <c r="AR533" s="4">
        <f t="shared" si="3052"/>
        <v>434</v>
      </c>
      <c r="AS533" s="4">
        <f t="shared" si="3052"/>
        <v>452</v>
      </c>
      <c r="AT533" s="4">
        <f t="shared" si="3052"/>
        <v>470</v>
      </c>
      <c r="AU533" s="4">
        <f t="shared" si="3052"/>
        <v>488</v>
      </c>
      <c r="AV533" s="4">
        <f t="shared" si="3052"/>
        <v>506</v>
      </c>
      <c r="AW533" s="4">
        <f t="shared" si="3052"/>
        <v>524</v>
      </c>
      <c r="AX533" s="4">
        <f t="shared" si="3052"/>
        <v>542</v>
      </c>
      <c r="AY533">
        <f t="shared" si="3052"/>
        <v>560</v>
      </c>
      <c r="AZ533" s="4">
        <f t="shared" si="3052"/>
        <v>578</v>
      </c>
      <c r="BA533" s="4">
        <f t="shared" si="3052"/>
        <v>596</v>
      </c>
      <c r="BB533" s="4">
        <f t="shared" si="3052"/>
        <v>614</v>
      </c>
      <c r="BC533" s="4">
        <f t="shared" si="3052"/>
        <v>632</v>
      </c>
      <c r="BD533" s="4">
        <f t="shared" si="3052"/>
        <v>650</v>
      </c>
      <c r="BE533" s="4">
        <f t="shared" si="3052"/>
        <v>668</v>
      </c>
      <c r="BF533" s="4">
        <f t="shared" si="3052"/>
        <v>686</v>
      </c>
      <c r="BG533" s="4">
        <f t="shared" si="3052"/>
        <v>704</v>
      </c>
      <c r="BH533" s="4">
        <f t="shared" si="3052"/>
        <v>722</v>
      </c>
      <c r="BI533">
        <f t="shared" si="3052"/>
        <v>740</v>
      </c>
      <c r="BJ533" t="s">
        <v>1</v>
      </c>
    </row>
    <row r="534" spans="1:62">
      <c r="A534" s="4" t="s">
        <v>30</v>
      </c>
      <c r="B534" s="4">
        <v>2</v>
      </c>
      <c r="C534" s="4">
        <f>B534+1</f>
        <v>3</v>
      </c>
      <c r="D534" s="4">
        <f t="shared" ref="D534:K534" si="3053">C534+1</f>
        <v>4</v>
      </c>
      <c r="E534" s="4">
        <f t="shared" si="3053"/>
        <v>5</v>
      </c>
      <c r="F534" s="4">
        <f t="shared" si="3053"/>
        <v>6</v>
      </c>
      <c r="G534" s="4">
        <f t="shared" si="3053"/>
        <v>7</v>
      </c>
      <c r="H534" s="4">
        <f t="shared" si="3053"/>
        <v>8</v>
      </c>
      <c r="I534" s="4">
        <f t="shared" si="3053"/>
        <v>9</v>
      </c>
      <c r="J534" s="4">
        <f t="shared" si="3053"/>
        <v>10</v>
      </c>
      <c r="K534">
        <f t="shared" si="3053"/>
        <v>11</v>
      </c>
      <c r="L534" s="4">
        <f t="shared" ref="L534:Q534" si="3054">K534+1</f>
        <v>12</v>
      </c>
      <c r="M534" s="4">
        <f t="shared" si="3054"/>
        <v>13</v>
      </c>
      <c r="N534" s="4">
        <f t="shared" si="3054"/>
        <v>14</v>
      </c>
      <c r="O534" s="4">
        <f t="shared" si="3054"/>
        <v>15</v>
      </c>
      <c r="P534" s="4">
        <f t="shared" si="3054"/>
        <v>16</v>
      </c>
      <c r="Q534" s="4">
        <f t="shared" si="3054"/>
        <v>17</v>
      </c>
      <c r="R534" s="4">
        <f>Q534+5</f>
        <v>22</v>
      </c>
      <c r="S534" s="4">
        <f t="shared" ref="S534:U534" si="3055">R534+5</f>
        <v>27</v>
      </c>
      <c r="T534" s="4">
        <f t="shared" si="3055"/>
        <v>32</v>
      </c>
      <c r="U534">
        <f t="shared" si="3055"/>
        <v>37</v>
      </c>
      <c r="V534" s="4">
        <f t="shared" ref="V534:W534" si="3056">U534+5</f>
        <v>42</v>
      </c>
      <c r="W534" s="4">
        <f t="shared" si="3056"/>
        <v>47</v>
      </c>
      <c r="X534" s="4">
        <f>W534+10</f>
        <v>57</v>
      </c>
      <c r="Y534" s="4">
        <f t="shared" ref="Y534:AC534" si="3057">X534+10</f>
        <v>67</v>
      </c>
      <c r="Z534" s="4">
        <f t="shared" si="3057"/>
        <v>77</v>
      </c>
      <c r="AA534" s="4">
        <f t="shared" si="3057"/>
        <v>87</v>
      </c>
      <c r="AB534" s="4">
        <f t="shared" si="3057"/>
        <v>97</v>
      </c>
      <c r="AC534" s="4">
        <f t="shared" si="3057"/>
        <v>107</v>
      </c>
      <c r="AD534" s="4">
        <f>AC534+15</f>
        <v>122</v>
      </c>
      <c r="AE534">
        <f t="shared" ref="AE534:AL534" si="3058">AD534+15</f>
        <v>137</v>
      </c>
      <c r="AF534" s="4">
        <f t="shared" si="3058"/>
        <v>152</v>
      </c>
      <c r="AG534" s="4">
        <f t="shared" si="3058"/>
        <v>167</v>
      </c>
      <c r="AH534" s="4">
        <f t="shared" si="3058"/>
        <v>182</v>
      </c>
      <c r="AI534" s="4">
        <f t="shared" si="3058"/>
        <v>197</v>
      </c>
      <c r="AJ534" s="4">
        <f t="shared" si="3058"/>
        <v>212</v>
      </c>
      <c r="AK534" s="4">
        <f t="shared" si="3058"/>
        <v>227</v>
      </c>
      <c r="AL534" s="4">
        <f t="shared" si="3058"/>
        <v>242</v>
      </c>
      <c r="AM534" s="4">
        <f t="shared" ref="AM534:BI534" si="3059">AL534+15</f>
        <v>257</v>
      </c>
      <c r="AN534" s="4">
        <f t="shared" si="3059"/>
        <v>272</v>
      </c>
      <c r="AO534">
        <f t="shared" si="3059"/>
        <v>287</v>
      </c>
      <c r="AP534" s="4">
        <f t="shared" si="3059"/>
        <v>302</v>
      </c>
      <c r="AQ534" s="4">
        <f t="shared" si="3059"/>
        <v>317</v>
      </c>
      <c r="AR534" s="4">
        <f t="shared" si="3059"/>
        <v>332</v>
      </c>
      <c r="AS534" s="4">
        <f t="shared" si="3059"/>
        <v>347</v>
      </c>
      <c r="AT534" s="4">
        <f t="shared" si="3059"/>
        <v>362</v>
      </c>
      <c r="AU534" s="4">
        <f t="shared" si="3059"/>
        <v>377</v>
      </c>
      <c r="AV534" s="4">
        <f t="shared" si="3059"/>
        <v>392</v>
      </c>
      <c r="AW534" s="4">
        <f t="shared" si="3059"/>
        <v>407</v>
      </c>
      <c r="AX534" s="4">
        <f t="shared" si="3059"/>
        <v>422</v>
      </c>
      <c r="AY534">
        <f t="shared" si="3059"/>
        <v>437</v>
      </c>
      <c r="AZ534" s="4">
        <f t="shared" si="3059"/>
        <v>452</v>
      </c>
      <c r="BA534" s="4">
        <f t="shared" si="3059"/>
        <v>467</v>
      </c>
      <c r="BB534" s="4">
        <f t="shared" si="3059"/>
        <v>482</v>
      </c>
      <c r="BC534" s="4">
        <f t="shared" si="3059"/>
        <v>497</v>
      </c>
      <c r="BD534" s="4">
        <f t="shared" si="3059"/>
        <v>512</v>
      </c>
      <c r="BE534" s="4">
        <f t="shared" si="3059"/>
        <v>527</v>
      </c>
      <c r="BF534" s="4">
        <f t="shared" si="3059"/>
        <v>542</v>
      </c>
      <c r="BG534" s="4">
        <f t="shared" si="3059"/>
        <v>557</v>
      </c>
      <c r="BH534" s="4">
        <f t="shared" si="3059"/>
        <v>572</v>
      </c>
      <c r="BI534">
        <f t="shared" si="3059"/>
        <v>587</v>
      </c>
      <c r="BJ534" t="s">
        <v>1</v>
      </c>
    </row>
    <row r="535" spans="1:62">
      <c r="A535" s="4" t="s">
        <v>31</v>
      </c>
      <c r="B535" s="4">
        <v>5</v>
      </c>
      <c r="C535" s="4">
        <f>B535+1</f>
        <v>6</v>
      </c>
      <c r="D535" s="4">
        <f t="shared" ref="D535:K535" si="3060">C535+1</f>
        <v>7</v>
      </c>
      <c r="E535" s="4">
        <f t="shared" si="3060"/>
        <v>8</v>
      </c>
      <c r="F535" s="4">
        <f t="shared" si="3060"/>
        <v>9</v>
      </c>
      <c r="G535" s="4">
        <f t="shared" si="3060"/>
        <v>10</v>
      </c>
      <c r="H535" s="4">
        <f t="shared" si="3060"/>
        <v>11</v>
      </c>
      <c r="I535" s="4">
        <f t="shared" si="3060"/>
        <v>12</v>
      </c>
      <c r="J535" s="4">
        <f t="shared" si="3060"/>
        <v>13</v>
      </c>
      <c r="K535">
        <f t="shared" si="3060"/>
        <v>14</v>
      </c>
      <c r="L535" s="4">
        <f t="shared" ref="L535:Q535" si="3061">K535+1</f>
        <v>15</v>
      </c>
      <c r="M535" s="4">
        <f t="shared" si="3061"/>
        <v>16</v>
      </c>
      <c r="N535" s="4">
        <f t="shared" si="3061"/>
        <v>17</v>
      </c>
      <c r="O535" s="4">
        <f t="shared" si="3061"/>
        <v>18</v>
      </c>
      <c r="P535" s="4">
        <f t="shared" si="3061"/>
        <v>19</v>
      </c>
      <c r="Q535" s="4">
        <f t="shared" si="3061"/>
        <v>20</v>
      </c>
      <c r="R535" s="4">
        <f>Q535+10</f>
        <v>30</v>
      </c>
      <c r="S535" s="4">
        <f t="shared" ref="S535:U535" si="3062">R535+10</f>
        <v>40</v>
      </c>
      <c r="T535" s="4">
        <f t="shared" si="3062"/>
        <v>50</v>
      </c>
      <c r="U535">
        <f t="shared" si="3062"/>
        <v>60</v>
      </c>
      <c r="V535" s="4">
        <f t="shared" ref="V535:W535" si="3063">U535+10</f>
        <v>70</v>
      </c>
      <c r="W535" s="4">
        <f t="shared" si="3063"/>
        <v>80</v>
      </c>
      <c r="X535" s="4">
        <f>W535+14</f>
        <v>94</v>
      </c>
      <c r="Y535" s="4">
        <f t="shared" ref="Y535:AC535" si="3064">X535+14</f>
        <v>108</v>
      </c>
      <c r="Z535" s="4">
        <f t="shared" si="3064"/>
        <v>122</v>
      </c>
      <c r="AA535" s="4">
        <f t="shared" si="3064"/>
        <v>136</v>
      </c>
      <c r="AB535" s="4">
        <f t="shared" si="3064"/>
        <v>150</v>
      </c>
      <c r="AC535" s="4">
        <f t="shared" si="3064"/>
        <v>164</v>
      </c>
      <c r="AD535" s="4">
        <f>AC535+18</f>
        <v>182</v>
      </c>
      <c r="AE535">
        <f t="shared" ref="AE535:AL535" si="3065">AD535+18</f>
        <v>200</v>
      </c>
      <c r="AF535" s="4">
        <f t="shared" si="3065"/>
        <v>218</v>
      </c>
      <c r="AG535" s="4">
        <f t="shared" si="3065"/>
        <v>236</v>
      </c>
      <c r="AH535" s="4">
        <f t="shared" si="3065"/>
        <v>254</v>
      </c>
      <c r="AI535" s="4">
        <f t="shared" si="3065"/>
        <v>272</v>
      </c>
      <c r="AJ535" s="4">
        <f t="shared" si="3065"/>
        <v>290</v>
      </c>
      <c r="AK535" s="4">
        <f t="shared" si="3065"/>
        <v>308</v>
      </c>
      <c r="AL535" s="4">
        <f t="shared" si="3065"/>
        <v>326</v>
      </c>
      <c r="AM535" s="4">
        <f t="shared" ref="AM535:BI535" si="3066">AL535+18</f>
        <v>344</v>
      </c>
      <c r="AN535" s="4">
        <f t="shared" si="3066"/>
        <v>362</v>
      </c>
      <c r="AO535">
        <f t="shared" si="3066"/>
        <v>380</v>
      </c>
      <c r="AP535" s="4">
        <f t="shared" si="3066"/>
        <v>398</v>
      </c>
      <c r="AQ535" s="4">
        <f t="shared" si="3066"/>
        <v>416</v>
      </c>
      <c r="AR535" s="4">
        <f t="shared" si="3066"/>
        <v>434</v>
      </c>
      <c r="AS535" s="4">
        <f t="shared" si="3066"/>
        <v>452</v>
      </c>
      <c r="AT535" s="4">
        <f t="shared" si="3066"/>
        <v>470</v>
      </c>
      <c r="AU535" s="4">
        <f t="shared" si="3066"/>
        <v>488</v>
      </c>
      <c r="AV535" s="4">
        <f t="shared" si="3066"/>
        <v>506</v>
      </c>
      <c r="AW535" s="4">
        <f t="shared" si="3066"/>
        <v>524</v>
      </c>
      <c r="AX535" s="4">
        <f t="shared" si="3066"/>
        <v>542</v>
      </c>
      <c r="AY535">
        <f t="shared" si="3066"/>
        <v>560</v>
      </c>
      <c r="AZ535" s="4">
        <f t="shared" si="3066"/>
        <v>578</v>
      </c>
      <c r="BA535" s="4">
        <f t="shared" si="3066"/>
        <v>596</v>
      </c>
      <c r="BB535" s="4">
        <f t="shared" si="3066"/>
        <v>614</v>
      </c>
      <c r="BC535" s="4">
        <f t="shared" si="3066"/>
        <v>632</v>
      </c>
      <c r="BD535" s="4">
        <f t="shared" si="3066"/>
        <v>650</v>
      </c>
      <c r="BE535" s="4">
        <f t="shared" si="3066"/>
        <v>668</v>
      </c>
      <c r="BF535" s="4">
        <f t="shared" si="3066"/>
        <v>686</v>
      </c>
      <c r="BG535" s="4">
        <f t="shared" si="3066"/>
        <v>704</v>
      </c>
      <c r="BH535" s="4">
        <f t="shared" si="3066"/>
        <v>722</v>
      </c>
      <c r="BI535">
        <f t="shared" si="3066"/>
        <v>740</v>
      </c>
      <c r="BJ535" t="s">
        <v>1</v>
      </c>
    </row>
    <row r="536" spans="1:62">
      <c r="A536" s="4" t="s">
        <v>27</v>
      </c>
      <c r="B536" s="4">
        <v>5</v>
      </c>
      <c r="C536" s="4">
        <f>B536</f>
        <v>5</v>
      </c>
      <c r="D536" s="4">
        <f>C536+0.6</f>
        <v>5.6</v>
      </c>
      <c r="E536" s="4">
        <f t="shared" ref="E536:BI536" si="3067">D536</f>
        <v>5.6</v>
      </c>
      <c r="F536" s="4">
        <f>E536+0.7</f>
        <v>6.3</v>
      </c>
      <c r="G536" s="4">
        <f t="shared" si="3067"/>
        <v>6.3</v>
      </c>
      <c r="H536" s="4">
        <f>G536+0.7</f>
        <v>7</v>
      </c>
      <c r="I536" s="4">
        <f t="shared" ref="I536" si="3068">H536</f>
        <v>7</v>
      </c>
      <c r="J536" s="4">
        <f t="shared" ref="J536" si="3069">I536+0.6</f>
        <v>7.6</v>
      </c>
      <c r="K536">
        <f t="shared" si="3067"/>
        <v>7.6</v>
      </c>
      <c r="L536" s="4">
        <f t="shared" ref="L536" si="3070">K536+0.7</f>
        <v>8.2999999999999989</v>
      </c>
      <c r="M536" s="4">
        <f t="shared" si="3067"/>
        <v>8.2999999999999989</v>
      </c>
      <c r="N536" s="4">
        <f t="shared" ref="N536" si="3071">M536+0.7</f>
        <v>8.9999999999999982</v>
      </c>
      <c r="O536" s="4">
        <f t="shared" ref="O536" si="3072">N536</f>
        <v>8.9999999999999982</v>
      </c>
      <c r="P536" s="4">
        <f t="shared" ref="P536" si="3073">O536+0.6</f>
        <v>9.5999999999999979</v>
      </c>
      <c r="Q536" s="4">
        <f t="shared" si="3067"/>
        <v>9.5999999999999979</v>
      </c>
      <c r="R536" s="4">
        <f t="shared" ref="R536" si="3074">Q536+0.7</f>
        <v>10.299999999999997</v>
      </c>
      <c r="S536" s="4">
        <f t="shared" si="3067"/>
        <v>10.299999999999997</v>
      </c>
      <c r="T536" s="4">
        <f t="shared" ref="T536" si="3075">S536+0.7</f>
        <v>10.999999999999996</v>
      </c>
      <c r="U536">
        <f t="shared" ref="U536" si="3076">T536</f>
        <v>10.999999999999996</v>
      </c>
      <c r="V536" s="4">
        <f t="shared" ref="V536" si="3077">U536+0.6</f>
        <v>11.599999999999996</v>
      </c>
      <c r="W536" s="4">
        <f t="shared" si="3067"/>
        <v>11.599999999999996</v>
      </c>
      <c r="X536" s="4">
        <f t="shared" ref="X536" si="3078">W536+0.7</f>
        <v>12.299999999999995</v>
      </c>
      <c r="Y536" s="4">
        <f t="shared" si="3067"/>
        <v>12.299999999999995</v>
      </c>
      <c r="Z536" s="4">
        <f t="shared" ref="Z536" si="3079">Y536+0.7</f>
        <v>12.999999999999995</v>
      </c>
      <c r="AA536" s="4">
        <f t="shared" ref="AA536" si="3080">Z536</f>
        <v>12.999999999999995</v>
      </c>
      <c r="AB536" s="4">
        <f t="shared" ref="AB536" si="3081">AA536+0.6</f>
        <v>13.599999999999994</v>
      </c>
      <c r="AC536" s="4">
        <f t="shared" si="3067"/>
        <v>13.599999999999994</v>
      </c>
      <c r="AD536" s="4">
        <f t="shared" ref="AD536" si="3082">AC536+0.7</f>
        <v>14.299999999999994</v>
      </c>
      <c r="AE536">
        <f t="shared" si="3067"/>
        <v>14.299999999999994</v>
      </c>
      <c r="AF536" s="4">
        <f t="shared" ref="AF536" si="3083">AE536+0.7</f>
        <v>14.999999999999993</v>
      </c>
      <c r="AG536" s="4">
        <f t="shared" ref="AG536" si="3084">AF536</f>
        <v>14.999999999999993</v>
      </c>
      <c r="AH536" s="4">
        <f t="shared" ref="AH536" si="3085">AG536+0.6</f>
        <v>15.599999999999993</v>
      </c>
      <c r="AI536" s="4">
        <f t="shared" si="3067"/>
        <v>15.599999999999993</v>
      </c>
      <c r="AJ536" s="4">
        <f t="shared" ref="AJ536" si="3086">AI536+0.7</f>
        <v>16.299999999999994</v>
      </c>
      <c r="AK536" s="4">
        <f t="shared" si="3067"/>
        <v>16.299999999999994</v>
      </c>
      <c r="AL536" s="4">
        <f t="shared" ref="AL536" si="3087">AK536+0.7</f>
        <v>16.999999999999993</v>
      </c>
      <c r="AM536" s="4">
        <f t="shared" ref="AM536" si="3088">AL536</f>
        <v>16.999999999999993</v>
      </c>
      <c r="AN536" s="4">
        <f t="shared" ref="AN536" si="3089">AM536+0.6</f>
        <v>17.599999999999994</v>
      </c>
      <c r="AO536">
        <f t="shared" si="3067"/>
        <v>17.599999999999994</v>
      </c>
      <c r="AP536" s="4">
        <f t="shared" ref="AP536" si="3090">AO536+0.7</f>
        <v>18.299999999999994</v>
      </c>
      <c r="AQ536" s="4">
        <f t="shared" si="3067"/>
        <v>18.299999999999994</v>
      </c>
      <c r="AR536" s="4">
        <f t="shared" ref="AR536" si="3091">AQ536+0.7</f>
        <v>18.999999999999993</v>
      </c>
      <c r="AS536" s="4">
        <f t="shared" ref="AS536" si="3092">AR536</f>
        <v>18.999999999999993</v>
      </c>
      <c r="AT536" s="4">
        <f t="shared" ref="AT536" si="3093">AS536+0.6</f>
        <v>19.599999999999994</v>
      </c>
      <c r="AU536" s="4">
        <f t="shared" si="3067"/>
        <v>19.599999999999994</v>
      </c>
      <c r="AV536" s="4">
        <f t="shared" ref="AV536" si="3094">AU536+0.7</f>
        <v>20.299999999999994</v>
      </c>
      <c r="AW536" s="4">
        <f t="shared" si="3067"/>
        <v>20.299999999999994</v>
      </c>
      <c r="AX536" s="4">
        <f t="shared" ref="AX536" si="3095">AW536+0.7</f>
        <v>20.999999999999993</v>
      </c>
      <c r="AY536">
        <f t="shared" ref="AY536" si="3096">AX536</f>
        <v>20.999999999999993</v>
      </c>
      <c r="AZ536" s="4">
        <f t="shared" ref="AZ536" si="3097">AY536+0.6</f>
        <v>21.599999999999994</v>
      </c>
      <c r="BA536" s="4">
        <f t="shared" si="3067"/>
        <v>21.599999999999994</v>
      </c>
      <c r="BB536" s="4">
        <f t="shared" ref="BB536" si="3098">BA536+0.7</f>
        <v>22.299999999999994</v>
      </c>
      <c r="BC536" s="4">
        <f t="shared" si="3067"/>
        <v>22.299999999999994</v>
      </c>
      <c r="BD536" s="4">
        <f t="shared" ref="BD536" si="3099">BC536+0.7</f>
        <v>22.999999999999993</v>
      </c>
      <c r="BE536" s="4">
        <f t="shared" ref="BE536" si="3100">BD536</f>
        <v>22.999999999999993</v>
      </c>
      <c r="BF536" s="4">
        <f t="shared" ref="BF536" si="3101">BE536+0.6</f>
        <v>23.599999999999994</v>
      </c>
      <c r="BG536" s="4">
        <f t="shared" si="3067"/>
        <v>23.599999999999994</v>
      </c>
      <c r="BH536" s="4">
        <f t="shared" ref="BH536" si="3102">BG536+0.7</f>
        <v>24.299999999999994</v>
      </c>
      <c r="BI536">
        <f t="shared" si="3067"/>
        <v>24.299999999999994</v>
      </c>
      <c r="BJ536" t="s">
        <v>1</v>
      </c>
    </row>
    <row r="537" spans="1:62">
      <c r="A537" s="4" t="s">
        <v>24</v>
      </c>
      <c r="B537" s="4">
        <v>5.2</v>
      </c>
      <c r="C537" s="4">
        <f>B537+0.3</f>
        <v>5.5</v>
      </c>
      <c r="D537" s="4">
        <f>C537+0.2</f>
        <v>5.7</v>
      </c>
      <c r="E537" s="4">
        <f>D537+0.3</f>
        <v>6</v>
      </c>
      <c r="F537" s="4">
        <f t="shared" ref="F537" si="3103">E537+0.2</f>
        <v>6.2</v>
      </c>
      <c r="G537" s="4">
        <f t="shared" ref="G537" si="3104">F537+0.3</f>
        <v>6.5</v>
      </c>
      <c r="H537" s="4">
        <f t="shared" ref="H537" si="3105">G537+0.2</f>
        <v>6.7</v>
      </c>
      <c r="I537" s="4">
        <f t="shared" ref="I537" si="3106">H537+0.3</f>
        <v>7</v>
      </c>
      <c r="J537" s="4">
        <f t="shared" ref="J537" si="3107">I537+0.2</f>
        <v>7.2</v>
      </c>
      <c r="K537">
        <f t="shared" ref="K537" si="3108">J537+0.3</f>
        <v>7.5</v>
      </c>
      <c r="L537" s="4">
        <f t="shared" ref="L537" si="3109">K537+0.2</f>
        <v>7.7</v>
      </c>
      <c r="M537" s="4">
        <f t="shared" ref="M537" si="3110">L537+0.3</f>
        <v>8</v>
      </c>
      <c r="N537" s="4">
        <f t="shared" ref="N537" si="3111">M537+0.2</f>
        <v>8.1999999999999993</v>
      </c>
      <c r="O537" s="4">
        <f t="shared" ref="O537" si="3112">N537+0.3</f>
        <v>8.5</v>
      </c>
      <c r="P537" s="4">
        <f t="shared" ref="P537" si="3113">O537+0.2</f>
        <v>8.6999999999999993</v>
      </c>
      <c r="Q537" s="4">
        <f t="shared" ref="Q537" si="3114">P537+0.3</f>
        <v>9</v>
      </c>
      <c r="R537" s="4">
        <f t="shared" ref="R537" si="3115">Q537+0.2</f>
        <v>9.1999999999999993</v>
      </c>
      <c r="S537" s="4">
        <f t="shared" ref="S537" si="3116">R537+0.3</f>
        <v>9.5</v>
      </c>
      <c r="T537" s="4">
        <f t="shared" ref="T537" si="3117">S537+0.2</f>
        <v>9.6999999999999993</v>
      </c>
      <c r="U537">
        <f t="shared" ref="U537" si="3118">T537+0.3</f>
        <v>10</v>
      </c>
      <c r="V537" s="4">
        <f t="shared" ref="V537" si="3119">U537+0.2</f>
        <v>10.199999999999999</v>
      </c>
      <c r="W537" s="4">
        <f t="shared" ref="W537" si="3120">V537+0.3</f>
        <v>10.5</v>
      </c>
      <c r="X537" s="4">
        <f t="shared" ref="X537" si="3121">W537+0.2</f>
        <v>10.7</v>
      </c>
      <c r="Y537" s="4">
        <f t="shared" ref="Y537" si="3122">X537+0.3</f>
        <v>11</v>
      </c>
      <c r="Z537" s="4">
        <f t="shared" ref="Z537" si="3123">Y537+0.2</f>
        <v>11.2</v>
      </c>
      <c r="AA537" s="4">
        <f t="shared" ref="AA537" si="3124">Z537+0.3</f>
        <v>11.5</v>
      </c>
      <c r="AB537" s="4">
        <f t="shared" ref="AB537" si="3125">AA537+0.2</f>
        <v>11.7</v>
      </c>
      <c r="AC537" s="4">
        <f t="shared" ref="AC537" si="3126">AB537+0.3</f>
        <v>12</v>
      </c>
      <c r="AD537" s="4">
        <f t="shared" ref="AD537" si="3127">AC537+0.2</f>
        <v>12.2</v>
      </c>
      <c r="AE537">
        <f t="shared" ref="AE537" si="3128">AD537+0.3</f>
        <v>12.5</v>
      </c>
      <c r="AF537" s="4">
        <f t="shared" ref="AF537" si="3129">AE537+0.2</f>
        <v>12.7</v>
      </c>
      <c r="AG537" s="4">
        <f t="shared" ref="AG537" si="3130">AF537+0.3</f>
        <v>13</v>
      </c>
      <c r="AH537" s="4">
        <f t="shared" ref="AH537" si="3131">AG537+0.2</f>
        <v>13.2</v>
      </c>
      <c r="AI537" s="4">
        <f t="shared" ref="AI537" si="3132">AH537+0.3</f>
        <v>13.5</v>
      </c>
      <c r="AJ537" s="4">
        <f t="shared" ref="AJ537" si="3133">AI537+0.2</f>
        <v>13.7</v>
      </c>
      <c r="AK537" s="4">
        <f t="shared" ref="AK537" si="3134">AJ537+0.3</f>
        <v>14</v>
      </c>
      <c r="AL537" s="4">
        <f t="shared" ref="AL537" si="3135">AK537+0.2</f>
        <v>14.2</v>
      </c>
      <c r="AM537" s="4">
        <f t="shared" ref="AM537" si="3136">AL537+0.3</f>
        <v>14.5</v>
      </c>
      <c r="AN537" s="4">
        <f t="shared" ref="AN537" si="3137">AM537+0.2</f>
        <v>14.7</v>
      </c>
      <c r="AO537">
        <f t="shared" ref="AO537" si="3138">AN537+0.3</f>
        <v>15</v>
      </c>
      <c r="AP537" s="4">
        <f t="shared" ref="AP537" si="3139">AO537+0.2</f>
        <v>15.2</v>
      </c>
      <c r="AQ537" s="4">
        <f t="shared" ref="AQ537" si="3140">AP537+0.3</f>
        <v>15.5</v>
      </c>
      <c r="AR537" s="4">
        <f t="shared" ref="AR537" si="3141">AQ537+0.2</f>
        <v>15.7</v>
      </c>
      <c r="AS537" s="4">
        <f t="shared" ref="AS537" si="3142">AR537+0.3</f>
        <v>16</v>
      </c>
      <c r="AT537" s="4">
        <f t="shared" ref="AT537" si="3143">AS537+0.2</f>
        <v>16.2</v>
      </c>
      <c r="AU537" s="4">
        <f t="shared" ref="AU537" si="3144">AT537+0.3</f>
        <v>16.5</v>
      </c>
      <c r="AV537" s="4">
        <f t="shared" ref="AV537" si="3145">AU537+0.2</f>
        <v>16.7</v>
      </c>
      <c r="AW537" s="4">
        <f t="shared" ref="AW537" si="3146">AV537+0.3</f>
        <v>17</v>
      </c>
      <c r="AX537" s="4">
        <f t="shared" ref="AX537" si="3147">AW537+0.2</f>
        <v>17.2</v>
      </c>
      <c r="AY537">
        <f t="shared" ref="AY537" si="3148">AX537+0.3</f>
        <v>17.5</v>
      </c>
      <c r="AZ537" s="4">
        <f t="shared" ref="AZ537" si="3149">AY537+0.2</f>
        <v>17.7</v>
      </c>
      <c r="BA537" s="4">
        <f t="shared" ref="BA537" si="3150">AZ537+0.3</f>
        <v>18</v>
      </c>
      <c r="BB537" s="4">
        <f t="shared" ref="BB537" si="3151">BA537+0.2</f>
        <v>18.2</v>
      </c>
      <c r="BC537" s="4">
        <f t="shared" ref="BC537" si="3152">BB537+0.3</f>
        <v>18.5</v>
      </c>
      <c r="BD537" s="4">
        <f t="shared" ref="BD537" si="3153">BC537+0.2</f>
        <v>18.7</v>
      </c>
      <c r="BE537" s="4">
        <f t="shared" ref="BE537" si="3154">BD537+0.3</f>
        <v>19</v>
      </c>
      <c r="BF537" s="4">
        <f t="shared" ref="BF537" si="3155">BE537+0.2</f>
        <v>19.2</v>
      </c>
      <c r="BG537" s="4">
        <f t="shared" ref="BG537" si="3156">BF537+0.3</f>
        <v>19.5</v>
      </c>
      <c r="BH537" s="4">
        <f t="shared" ref="BH537" si="3157">BG537+0.2</f>
        <v>19.7</v>
      </c>
      <c r="BI537">
        <f t="shared" ref="BI537" si="3158">BH537+0.3</f>
        <v>20</v>
      </c>
      <c r="BJ537" t="s">
        <v>1</v>
      </c>
    </row>
    <row r="538" spans="1:62">
      <c r="A538" s="4" t="s">
        <v>5</v>
      </c>
    </row>
    <row r="539" spans="1:62">
      <c r="A539" s="4" t="s">
        <v>362</v>
      </c>
    </row>
    <row r="540" spans="1:62">
      <c r="A540" s="4" t="s">
        <v>133</v>
      </c>
      <c r="B540" s="4">
        <v>14</v>
      </c>
      <c r="C540" s="4">
        <f>B540+4</f>
        <v>18</v>
      </c>
      <c r="D540" s="4">
        <f>C540+5</f>
        <v>23</v>
      </c>
      <c r="E540" s="4">
        <f>D540+5</f>
        <v>28</v>
      </c>
      <c r="F540" s="4">
        <f t="shared" ref="F540:I540" si="3159">E540+4</f>
        <v>32</v>
      </c>
      <c r="G540" s="4">
        <f>F540+5</f>
        <v>37</v>
      </c>
      <c r="H540" s="4">
        <f>G540+5</f>
        <v>42</v>
      </c>
      <c r="I540" s="4">
        <f t="shared" si="3159"/>
        <v>46</v>
      </c>
      <c r="J540" s="4">
        <f>I540+14</f>
        <v>60</v>
      </c>
      <c r="K540">
        <f>J540+15</f>
        <v>75</v>
      </c>
      <c r="L540" s="4">
        <f t="shared" ref="L540:Q540" si="3160">K540+14</f>
        <v>89</v>
      </c>
      <c r="M540" s="4">
        <f t="shared" si="3160"/>
        <v>103</v>
      </c>
      <c r="N540" s="4">
        <f t="shared" si="3160"/>
        <v>117</v>
      </c>
      <c r="O540" s="4">
        <f t="shared" si="3160"/>
        <v>131</v>
      </c>
      <c r="P540" s="4">
        <f t="shared" si="3160"/>
        <v>145</v>
      </c>
      <c r="Q540" s="4">
        <f t="shared" si="3160"/>
        <v>159</v>
      </c>
      <c r="R540" s="4">
        <f>Q540+56</f>
        <v>215</v>
      </c>
      <c r="S540" s="4">
        <f t="shared" ref="S540:W540" si="3161">R540+56</f>
        <v>271</v>
      </c>
      <c r="T540" s="4">
        <f>S540+57</f>
        <v>328</v>
      </c>
      <c r="U540">
        <f t="shared" si="3161"/>
        <v>384</v>
      </c>
      <c r="V540" s="4">
        <f t="shared" si="3161"/>
        <v>440</v>
      </c>
      <c r="W540" s="4">
        <f t="shared" si="3161"/>
        <v>496</v>
      </c>
      <c r="X540" s="4">
        <f>W540+113</f>
        <v>609</v>
      </c>
      <c r="Y540" s="4">
        <f>X540+112</f>
        <v>721</v>
      </c>
      <c r="Z540" s="4">
        <f t="shared" ref="Z540" si="3162">Y540+113</f>
        <v>834</v>
      </c>
      <c r="AA540" s="4">
        <f t="shared" ref="AA540" si="3163">Z540+112</f>
        <v>946</v>
      </c>
      <c r="AB540" s="4">
        <f t="shared" ref="AB540" si="3164">AA540+113</f>
        <v>1059</v>
      </c>
      <c r="AC540" s="4">
        <f t="shared" ref="AC540" si="3165">AB540+112</f>
        <v>1171</v>
      </c>
      <c r="AD540" s="4">
        <f>AC540+150</f>
        <v>1321</v>
      </c>
      <c r="AE540">
        <f t="shared" ref="AE540:AP540" si="3166">AD540+150</f>
        <v>1471</v>
      </c>
      <c r="AF540" s="4">
        <f t="shared" si="3166"/>
        <v>1621</v>
      </c>
      <c r="AG540" s="4">
        <f t="shared" si="3166"/>
        <v>1771</v>
      </c>
      <c r="AH540" s="4">
        <f t="shared" si="3166"/>
        <v>1921</v>
      </c>
      <c r="AI540" s="4">
        <f t="shared" si="3166"/>
        <v>2071</v>
      </c>
      <c r="AJ540" s="4">
        <f t="shared" si="3166"/>
        <v>2221</v>
      </c>
      <c r="AK540" s="4">
        <f t="shared" si="3166"/>
        <v>2371</v>
      </c>
      <c r="AL540" s="4">
        <f t="shared" si="3166"/>
        <v>2521</v>
      </c>
      <c r="AM540" s="4">
        <f t="shared" si="3166"/>
        <v>2671</v>
      </c>
      <c r="AN540" s="4">
        <f t="shared" si="3166"/>
        <v>2821</v>
      </c>
      <c r="AO540">
        <f t="shared" si="3166"/>
        <v>2971</v>
      </c>
      <c r="AP540" s="4">
        <f t="shared" si="3166"/>
        <v>3121</v>
      </c>
      <c r="AQ540" s="4">
        <f t="shared" ref="AQ540:BI540" si="3167">AP540+150</f>
        <v>3271</v>
      </c>
      <c r="AR540" s="4">
        <f t="shared" si="3167"/>
        <v>3421</v>
      </c>
      <c r="AS540" s="4">
        <f t="shared" si="3167"/>
        <v>3571</v>
      </c>
      <c r="AT540" s="4">
        <f t="shared" si="3167"/>
        <v>3721</v>
      </c>
      <c r="AU540" s="4">
        <f t="shared" si="3167"/>
        <v>3871</v>
      </c>
      <c r="AV540" s="4">
        <f t="shared" si="3167"/>
        <v>4021</v>
      </c>
      <c r="AW540" s="4">
        <f t="shared" si="3167"/>
        <v>4171</v>
      </c>
      <c r="AX540" s="4">
        <f t="shared" si="3167"/>
        <v>4321</v>
      </c>
      <c r="AY540">
        <f t="shared" si="3167"/>
        <v>4471</v>
      </c>
      <c r="AZ540" s="4">
        <f t="shared" si="3167"/>
        <v>4621</v>
      </c>
      <c r="BA540" s="4">
        <f t="shared" si="3167"/>
        <v>4771</v>
      </c>
      <c r="BB540" s="4">
        <f t="shared" si="3167"/>
        <v>4921</v>
      </c>
      <c r="BC540" s="4">
        <f t="shared" si="3167"/>
        <v>5071</v>
      </c>
      <c r="BD540" s="4">
        <f t="shared" si="3167"/>
        <v>5221</v>
      </c>
      <c r="BE540" s="4">
        <f t="shared" si="3167"/>
        <v>5371</v>
      </c>
      <c r="BF540" s="4">
        <f t="shared" si="3167"/>
        <v>5521</v>
      </c>
      <c r="BG540" s="4">
        <f t="shared" si="3167"/>
        <v>5671</v>
      </c>
      <c r="BH540" s="4">
        <f t="shared" si="3167"/>
        <v>5821</v>
      </c>
      <c r="BI540">
        <f t="shared" si="3167"/>
        <v>5971</v>
      </c>
      <c r="BJ540" t="s">
        <v>1</v>
      </c>
    </row>
    <row r="541" spans="1:62">
      <c r="A541" s="4" t="s">
        <v>134</v>
      </c>
      <c r="B541" s="4">
        <v>18</v>
      </c>
      <c r="C541" s="4">
        <f>B541+5</f>
        <v>23</v>
      </c>
      <c r="D541" s="4">
        <f t="shared" ref="D541:I541" si="3168">C541+5</f>
        <v>28</v>
      </c>
      <c r="E541" s="4">
        <f>D541+4</f>
        <v>32</v>
      </c>
      <c r="F541" s="4">
        <f t="shared" si="3168"/>
        <v>37</v>
      </c>
      <c r="G541" s="4">
        <f t="shared" si="3168"/>
        <v>42</v>
      </c>
      <c r="H541" s="4">
        <f>G541+4</f>
        <v>46</v>
      </c>
      <c r="I541" s="4">
        <f t="shared" si="3168"/>
        <v>51</v>
      </c>
      <c r="J541" s="4">
        <f>I541+14</f>
        <v>65</v>
      </c>
      <c r="K541">
        <f t="shared" ref="K541:Q541" si="3169">J541+14</f>
        <v>79</v>
      </c>
      <c r="L541" s="4">
        <f t="shared" si="3169"/>
        <v>93</v>
      </c>
      <c r="M541" s="4">
        <f t="shared" si="3169"/>
        <v>107</v>
      </c>
      <c r="N541" s="4">
        <f t="shared" si="3169"/>
        <v>121</v>
      </c>
      <c r="O541" s="4">
        <f t="shared" si="3169"/>
        <v>135</v>
      </c>
      <c r="P541" s="4">
        <f>O541+15</f>
        <v>150</v>
      </c>
      <c r="Q541" s="4">
        <f t="shared" si="3169"/>
        <v>164</v>
      </c>
      <c r="R541" s="4">
        <f>Q541+56</f>
        <v>220</v>
      </c>
      <c r="S541" s="4">
        <f t="shared" ref="S541:W541" si="3170">R541+56</f>
        <v>276</v>
      </c>
      <c r="T541" s="4">
        <f t="shared" si="3170"/>
        <v>332</v>
      </c>
      <c r="U541">
        <f>T541+57</f>
        <v>389</v>
      </c>
      <c r="V541" s="4">
        <f t="shared" si="3170"/>
        <v>445</v>
      </c>
      <c r="W541" s="4">
        <f t="shared" si="3170"/>
        <v>501</v>
      </c>
      <c r="X541" s="4">
        <f>W541+113</f>
        <v>614</v>
      </c>
      <c r="Y541" s="4">
        <f>X541+112</f>
        <v>726</v>
      </c>
      <c r="Z541" s="4">
        <f t="shared" ref="Z541" si="3171">Y541+113</f>
        <v>839</v>
      </c>
      <c r="AA541" s="4">
        <f t="shared" ref="AA541" si="3172">Z541+112</f>
        <v>951</v>
      </c>
      <c r="AB541" s="4">
        <f t="shared" ref="AB541" si="3173">AA541+113</f>
        <v>1064</v>
      </c>
      <c r="AC541" s="4">
        <f t="shared" ref="AC541" si="3174">AB541+112</f>
        <v>1176</v>
      </c>
      <c r="AD541" s="4">
        <f>AC541+150</f>
        <v>1326</v>
      </c>
      <c r="AE541">
        <f t="shared" ref="AE541:AP541" si="3175">AD541+150</f>
        <v>1476</v>
      </c>
      <c r="AF541" s="4">
        <f t="shared" si="3175"/>
        <v>1626</v>
      </c>
      <c r="AG541" s="4">
        <f t="shared" si="3175"/>
        <v>1776</v>
      </c>
      <c r="AH541" s="4">
        <f t="shared" si="3175"/>
        <v>1926</v>
      </c>
      <c r="AI541" s="4">
        <f t="shared" si="3175"/>
        <v>2076</v>
      </c>
      <c r="AJ541" s="4">
        <f t="shared" si="3175"/>
        <v>2226</v>
      </c>
      <c r="AK541" s="4">
        <f t="shared" si="3175"/>
        <v>2376</v>
      </c>
      <c r="AL541" s="4">
        <f t="shared" si="3175"/>
        <v>2526</v>
      </c>
      <c r="AM541" s="4">
        <f t="shared" si="3175"/>
        <v>2676</v>
      </c>
      <c r="AN541" s="4">
        <f t="shared" si="3175"/>
        <v>2826</v>
      </c>
      <c r="AO541">
        <f t="shared" si="3175"/>
        <v>2976</v>
      </c>
      <c r="AP541" s="4">
        <f t="shared" si="3175"/>
        <v>3126</v>
      </c>
      <c r="AQ541" s="4">
        <f t="shared" ref="AQ541:BI541" si="3176">AP541+150</f>
        <v>3276</v>
      </c>
      <c r="AR541" s="4">
        <f t="shared" si="3176"/>
        <v>3426</v>
      </c>
      <c r="AS541" s="4">
        <f t="shared" si="3176"/>
        <v>3576</v>
      </c>
      <c r="AT541" s="4">
        <f t="shared" si="3176"/>
        <v>3726</v>
      </c>
      <c r="AU541" s="4">
        <f t="shared" si="3176"/>
        <v>3876</v>
      </c>
      <c r="AV541" s="4">
        <f t="shared" si="3176"/>
        <v>4026</v>
      </c>
      <c r="AW541" s="4">
        <f t="shared" si="3176"/>
        <v>4176</v>
      </c>
      <c r="AX541" s="4">
        <f t="shared" si="3176"/>
        <v>4326</v>
      </c>
      <c r="AY541">
        <f t="shared" si="3176"/>
        <v>4476</v>
      </c>
      <c r="AZ541" s="4">
        <f t="shared" si="3176"/>
        <v>4626</v>
      </c>
      <c r="BA541" s="4">
        <f t="shared" si="3176"/>
        <v>4776</v>
      </c>
      <c r="BB541" s="4">
        <f t="shared" si="3176"/>
        <v>4926</v>
      </c>
      <c r="BC541" s="4">
        <f t="shared" si="3176"/>
        <v>5076</v>
      </c>
      <c r="BD541" s="4">
        <f t="shared" si="3176"/>
        <v>5226</v>
      </c>
      <c r="BE541" s="4">
        <f t="shared" si="3176"/>
        <v>5376</v>
      </c>
      <c r="BF541" s="4">
        <f t="shared" si="3176"/>
        <v>5526</v>
      </c>
      <c r="BG541" s="4">
        <f t="shared" si="3176"/>
        <v>5676</v>
      </c>
      <c r="BH541" s="4">
        <f t="shared" si="3176"/>
        <v>5826</v>
      </c>
      <c r="BI541">
        <f t="shared" si="3176"/>
        <v>5976</v>
      </c>
      <c r="BJ541" t="s">
        <v>1</v>
      </c>
    </row>
    <row r="542" spans="1:62">
      <c r="A542" s="4" t="s">
        <v>24</v>
      </c>
      <c r="B542" s="4">
        <v>12</v>
      </c>
      <c r="C542" s="4">
        <f>B542+0.5</f>
        <v>12.5</v>
      </c>
      <c r="D542" s="4">
        <f t="shared" ref="D542:AB542" si="3177">C542+0.5</f>
        <v>13</v>
      </c>
      <c r="E542" s="4">
        <f t="shared" si="3177"/>
        <v>13.5</v>
      </c>
      <c r="F542" s="4">
        <f t="shared" si="3177"/>
        <v>14</v>
      </c>
      <c r="G542" s="4">
        <f t="shared" si="3177"/>
        <v>14.5</v>
      </c>
      <c r="H542" s="4">
        <f t="shared" si="3177"/>
        <v>15</v>
      </c>
      <c r="I542" s="4">
        <f t="shared" si="3177"/>
        <v>15.5</v>
      </c>
      <c r="J542" s="4">
        <f t="shared" si="3177"/>
        <v>16</v>
      </c>
      <c r="K542">
        <f t="shared" si="3177"/>
        <v>16.5</v>
      </c>
      <c r="L542" s="4">
        <f t="shared" si="3177"/>
        <v>17</v>
      </c>
      <c r="M542" s="4">
        <f t="shared" si="3177"/>
        <v>17.5</v>
      </c>
      <c r="N542" s="4">
        <f t="shared" si="3177"/>
        <v>18</v>
      </c>
      <c r="O542" s="4">
        <f t="shared" si="3177"/>
        <v>18.5</v>
      </c>
      <c r="P542" s="4">
        <f t="shared" si="3177"/>
        <v>19</v>
      </c>
      <c r="Q542" s="4">
        <f t="shared" si="3177"/>
        <v>19.5</v>
      </c>
      <c r="R542" s="4">
        <f t="shared" si="3177"/>
        <v>20</v>
      </c>
      <c r="S542" s="4">
        <f t="shared" si="3177"/>
        <v>20.5</v>
      </c>
      <c r="T542" s="4">
        <f t="shared" si="3177"/>
        <v>21</v>
      </c>
      <c r="U542">
        <f t="shared" si="3177"/>
        <v>21.5</v>
      </c>
      <c r="V542" s="4">
        <f t="shared" si="3177"/>
        <v>22</v>
      </c>
      <c r="W542" s="4">
        <f t="shared" si="3177"/>
        <v>22.5</v>
      </c>
      <c r="X542" s="4">
        <f t="shared" si="3177"/>
        <v>23</v>
      </c>
      <c r="Y542" s="4">
        <f t="shared" si="3177"/>
        <v>23.5</v>
      </c>
      <c r="Z542" s="4">
        <f t="shared" si="3177"/>
        <v>24</v>
      </c>
      <c r="AA542" s="4">
        <f t="shared" si="3177"/>
        <v>24.5</v>
      </c>
      <c r="AB542" s="4">
        <f t="shared" si="3177"/>
        <v>25</v>
      </c>
      <c r="AC542" s="4">
        <f>AB542</f>
        <v>25</v>
      </c>
      <c r="AD542" s="4">
        <f>AC542+1</f>
        <v>26</v>
      </c>
      <c r="AE542">
        <f t="shared" ref="AE542" si="3178">AD542</f>
        <v>26</v>
      </c>
      <c r="AF542" s="4">
        <f t="shared" ref="AF542" si="3179">AE542+1</f>
        <v>27</v>
      </c>
      <c r="AG542" s="4">
        <f t="shared" ref="AG542" si="3180">AF542</f>
        <v>27</v>
      </c>
      <c r="AH542" s="4">
        <f t="shared" ref="AH542" si="3181">AG542+1</f>
        <v>28</v>
      </c>
      <c r="AI542" s="4">
        <f t="shared" ref="AI542" si="3182">AH542</f>
        <v>28</v>
      </c>
      <c r="AJ542" s="4">
        <f t="shared" ref="AJ542" si="3183">AI542+1</f>
        <v>29</v>
      </c>
      <c r="AK542" s="4">
        <f t="shared" ref="AK542" si="3184">AJ542</f>
        <v>29</v>
      </c>
      <c r="AL542" s="4">
        <f t="shared" ref="AL542" si="3185">AK542+1</f>
        <v>30</v>
      </c>
      <c r="AM542" s="4">
        <f t="shared" ref="AM542" si="3186">AL542</f>
        <v>30</v>
      </c>
      <c r="AN542" s="4">
        <f t="shared" ref="AN542" si="3187">AM542+1</f>
        <v>31</v>
      </c>
      <c r="AO542">
        <f t="shared" ref="AO542" si="3188">AN542</f>
        <v>31</v>
      </c>
      <c r="AP542" s="4">
        <f t="shared" ref="AP542" si="3189">AO542+1</f>
        <v>32</v>
      </c>
      <c r="AQ542" s="4">
        <f t="shared" ref="AQ542" si="3190">AP542</f>
        <v>32</v>
      </c>
      <c r="AR542" s="4">
        <f t="shared" ref="AR542" si="3191">AQ542+1</f>
        <v>33</v>
      </c>
      <c r="AS542" s="4">
        <f t="shared" ref="AS542" si="3192">AR542</f>
        <v>33</v>
      </c>
      <c r="AT542" s="4">
        <f t="shared" ref="AT542" si="3193">AS542+1</f>
        <v>34</v>
      </c>
      <c r="AU542" s="4">
        <f t="shared" ref="AU542" si="3194">AT542</f>
        <v>34</v>
      </c>
      <c r="AV542" s="4">
        <f t="shared" ref="AV542" si="3195">AU542+1</f>
        <v>35</v>
      </c>
      <c r="AW542" s="4">
        <f t="shared" ref="AW542" si="3196">AV542</f>
        <v>35</v>
      </c>
      <c r="AX542" s="4">
        <f t="shared" ref="AX542" si="3197">AW542+1</f>
        <v>36</v>
      </c>
      <c r="AY542">
        <f t="shared" ref="AY542" si="3198">AX542</f>
        <v>36</v>
      </c>
      <c r="AZ542" s="4">
        <f t="shared" ref="AZ542" si="3199">AY542+1</f>
        <v>37</v>
      </c>
      <c r="BA542" s="4">
        <f t="shared" ref="BA542" si="3200">AZ542</f>
        <v>37</v>
      </c>
      <c r="BB542" s="4">
        <f t="shared" ref="BB542" si="3201">BA542+1</f>
        <v>38</v>
      </c>
      <c r="BC542" s="4">
        <f t="shared" ref="BC542" si="3202">BB542</f>
        <v>38</v>
      </c>
      <c r="BD542" s="4">
        <f t="shared" ref="BD542" si="3203">BC542+1</f>
        <v>39</v>
      </c>
      <c r="BE542" s="4">
        <f t="shared" ref="BE542" si="3204">BD542</f>
        <v>39</v>
      </c>
      <c r="BF542" s="4">
        <f t="shared" ref="BF542" si="3205">BE542+1</f>
        <v>40</v>
      </c>
      <c r="BG542" s="4">
        <f t="shared" ref="BG542" si="3206">BF542</f>
        <v>40</v>
      </c>
      <c r="BH542" s="4">
        <f t="shared" ref="BH542" si="3207">BG542+1</f>
        <v>41</v>
      </c>
      <c r="BI542">
        <f t="shared" ref="BI542" si="3208">BH542</f>
        <v>41</v>
      </c>
      <c r="BJ542" t="s">
        <v>1</v>
      </c>
    </row>
    <row r="543" spans="1:62">
      <c r="A543" s="4" t="s">
        <v>5</v>
      </c>
    </row>
    <row r="544" spans="1:62">
      <c r="A544" s="4" t="s">
        <v>363</v>
      </c>
    </row>
    <row r="545" spans="1:62">
      <c r="A545" s="4" t="s">
        <v>148</v>
      </c>
      <c r="B545" s="4">
        <v>1</v>
      </c>
      <c r="C545" s="4">
        <v>1</v>
      </c>
      <c r="D545" s="4">
        <v>1</v>
      </c>
      <c r="E545" s="4">
        <v>1</v>
      </c>
      <c r="F545" s="4">
        <v>1</v>
      </c>
      <c r="G545" s="4">
        <v>1</v>
      </c>
      <c r="H545" s="4">
        <v>1</v>
      </c>
      <c r="I545" s="4">
        <v>1</v>
      </c>
      <c r="J545" s="4">
        <v>1</v>
      </c>
      <c r="K545" s="1">
        <v>1</v>
      </c>
      <c r="L545" s="4">
        <v>1</v>
      </c>
      <c r="M545" s="4">
        <v>1</v>
      </c>
      <c r="N545" s="4">
        <v>1</v>
      </c>
      <c r="O545" s="4">
        <v>1</v>
      </c>
      <c r="P545" s="4">
        <v>2</v>
      </c>
      <c r="Q545" s="4">
        <v>2</v>
      </c>
      <c r="R545" s="4">
        <v>2</v>
      </c>
      <c r="S545" s="4">
        <v>2</v>
      </c>
      <c r="T545" s="4">
        <v>2</v>
      </c>
      <c r="U545" s="2">
        <v>2</v>
      </c>
      <c r="V545" s="4">
        <v>2</v>
      </c>
      <c r="W545" s="4">
        <v>2</v>
      </c>
      <c r="X545" s="4">
        <v>2</v>
      </c>
      <c r="Y545" s="4">
        <v>2</v>
      </c>
      <c r="Z545" s="4">
        <v>3</v>
      </c>
      <c r="AA545" s="4">
        <v>3</v>
      </c>
      <c r="AB545" s="4">
        <v>3</v>
      </c>
      <c r="AC545" s="4">
        <v>3</v>
      </c>
      <c r="AD545" s="4">
        <v>3</v>
      </c>
      <c r="AE545" s="1">
        <v>3</v>
      </c>
      <c r="AF545" s="4">
        <v>3</v>
      </c>
      <c r="AG545" s="4">
        <v>3</v>
      </c>
      <c r="AH545" s="4">
        <v>3</v>
      </c>
      <c r="AI545" s="4">
        <v>3</v>
      </c>
      <c r="AJ545" s="4">
        <v>3</v>
      </c>
      <c r="AK545" s="4">
        <v>3</v>
      </c>
      <c r="AL545" s="4">
        <v>3</v>
      </c>
      <c r="AM545" s="4">
        <v>3</v>
      </c>
      <c r="AN545" s="4">
        <v>3</v>
      </c>
      <c r="AO545" s="2">
        <v>3</v>
      </c>
      <c r="AP545" s="4">
        <v>3</v>
      </c>
      <c r="AQ545" s="4">
        <v>3</v>
      </c>
      <c r="AR545" s="4">
        <v>3</v>
      </c>
      <c r="AS545" s="4">
        <v>3</v>
      </c>
      <c r="AT545" s="4">
        <v>3</v>
      </c>
      <c r="AU545" s="4">
        <v>3</v>
      </c>
      <c r="AV545" s="4">
        <v>3</v>
      </c>
      <c r="AW545" s="4">
        <v>3</v>
      </c>
      <c r="AX545" s="4">
        <v>3</v>
      </c>
      <c r="AY545" s="1">
        <v>3</v>
      </c>
      <c r="AZ545" s="4">
        <v>3</v>
      </c>
      <c r="BA545" s="4">
        <v>3</v>
      </c>
      <c r="BB545" s="4">
        <v>3</v>
      </c>
      <c r="BC545" s="4">
        <v>3</v>
      </c>
      <c r="BD545" s="4">
        <v>3</v>
      </c>
      <c r="BE545" s="4">
        <v>3</v>
      </c>
      <c r="BF545" s="4">
        <v>3</v>
      </c>
      <c r="BG545" s="4">
        <v>3</v>
      </c>
      <c r="BH545" s="4">
        <v>3</v>
      </c>
      <c r="BI545" s="2">
        <v>3</v>
      </c>
      <c r="BJ545" t="s">
        <v>1</v>
      </c>
    </row>
    <row r="546" spans="1:62">
      <c r="A546" s="4" t="s">
        <v>85</v>
      </c>
      <c r="B546" s="4">
        <v>12</v>
      </c>
      <c r="C546" s="4">
        <f>B546+7</f>
        <v>19</v>
      </c>
      <c r="D546" s="4">
        <f t="shared" ref="D546:I546" si="3209">C546+7</f>
        <v>26</v>
      </c>
      <c r="E546" s="4">
        <f t="shared" si="3209"/>
        <v>33</v>
      </c>
      <c r="F546" s="4">
        <f t="shared" si="3209"/>
        <v>40</v>
      </c>
      <c r="G546" s="4">
        <f t="shared" si="3209"/>
        <v>47</v>
      </c>
      <c r="H546" s="4">
        <f t="shared" si="3209"/>
        <v>54</v>
      </c>
      <c r="I546" s="4">
        <f t="shared" si="3209"/>
        <v>61</v>
      </c>
      <c r="J546" s="4">
        <f>I546+9</f>
        <v>70</v>
      </c>
      <c r="K546">
        <f t="shared" ref="K546:Q546" si="3210">J546+9</f>
        <v>79</v>
      </c>
      <c r="L546" s="4">
        <f t="shared" si="3210"/>
        <v>88</v>
      </c>
      <c r="M546" s="4">
        <f t="shared" si="3210"/>
        <v>97</v>
      </c>
      <c r="N546" s="4">
        <f t="shared" si="3210"/>
        <v>106</v>
      </c>
      <c r="O546" s="4">
        <f t="shared" si="3210"/>
        <v>115</v>
      </c>
      <c r="P546" s="4">
        <f t="shared" si="3210"/>
        <v>124</v>
      </c>
      <c r="Q546" s="4">
        <f t="shared" si="3210"/>
        <v>133</v>
      </c>
      <c r="R546" s="4">
        <f>Q546+12</f>
        <v>145</v>
      </c>
      <c r="S546" s="4">
        <f t="shared" ref="S546:W546" si="3211">R546+12</f>
        <v>157</v>
      </c>
      <c r="T546" s="4">
        <f t="shared" si="3211"/>
        <v>169</v>
      </c>
      <c r="U546">
        <f t="shared" si="3211"/>
        <v>181</v>
      </c>
      <c r="V546" s="4">
        <f t="shared" si="3211"/>
        <v>193</v>
      </c>
      <c r="W546" s="4">
        <f t="shared" si="3211"/>
        <v>205</v>
      </c>
      <c r="X546" s="4">
        <f>W546+26</f>
        <v>231</v>
      </c>
      <c r="Y546" s="4">
        <f t="shared" ref="Y546:AC546" si="3212">X546+26</f>
        <v>257</v>
      </c>
      <c r="Z546" s="4">
        <f t="shared" si="3212"/>
        <v>283</v>
      </c>
      <c r="AA546" s="4">
        <f t="shared" si="3212"/>
        <v>309</v>
      </c>
      <c r="AB546" s="4">
        <f t="shared" si="3212"/>
        <v>335</v>
      </c>
      <c r="AC546" s="4">
        <f t="shared" si="3212"/>
        <v>361</v>
      </c>
      <c r="AD546" s="4">
        <f>AC546+46</f>
        <v>407</v>
      </c>
      <c r="AE546">
        <f t="shared" ref="AE546:AU546" si="3213">AD546+46</f>
        <v>453</v>
      </c>
      <c r="AF546" s="4">
        <f t="shared" si="3213"/>
        <v>499</v>
      </c>
      <c r="AG546" s="4">
        <f t="shared" si="3213"/>
        <v>545</v>
      </c>
      <c r="AH546" s="4">
        <f t="shared" si="3213"/>
        <v>591</v>
      </c>
      <c r="AI546" s="4">
        <f t="shared" si="3213"/>
        <v>637</v>
      </c>
      <c r="AJ546" s="4">
        <f t="shared" si="3213"/>
        <v>683</v>
      </c>
      <c r="AK546" s="4">
        <f t="shared" si="3213"/>
        <v>729</v>
      </c>
      <c r="AL546" s="4">
        <f t="shared" si="3213"/>
        <v>775</v>
      </c>
      <c r="AM546" s="4">
        <f t="shared" si="3213"/>
        <v>821</v>
      </c>
      <c r="AN546" s="4">
        <f t="shared" si="3213"/>
        <v>867</v>
      </c>
      <c r="AO546">
        <f t="shared" si="3213"/>
        <v>913</v>
      </c>
      <c r="AP546" s="4">
        <f t="shared" si="3213"/>
        <v>959</v>
      </c>
      <c r="AQ546" s="4">
        <f t="shared" si="3213"/>
        <v>1005</v>
      </c>
      <c r="AR546" s="4">
        <f t="shared" si="3213"/>
        <v>1051</v>
      </c>
      <c r="AS546" s="4">
        <f t="shared" si="3213"/>
        <v>1097</v>
      </c>
      <c r="AT546" s="4">
        <f t="shared" si="3213"/>
        <v>1143</v>
      </c>
      <c r="AU546" s="4">
        <f t="shared" si="3213"/>
        <v>1189</v>
      </c>
      <c r="AV546" s="4">
        <f t="shared" ref="AV546:BI546" si="3214">AU546+46</f>
        <v>1235</v>
      </c>
      <c r="AW546" s="4">
        <f t="shared" si="3214"/>
        <v>1281</v>
      </c>
      <c r="AX546" s="4">
        <f t="shared" si="3214"/>
        <v>1327</v>
      </c>
      <c r="AY546">
        <f t="shared" si="3214"/>
        <v>1373</v>
      </c>
      <c r="AZ546" s="4">
        <f t="shared" si="3214"/>
        <v>1419</v>
      </c>
      <c r="BA546" s="4">
        <f t="shared" si="3214"/>
        <v>1465</v>
      </c>
      <c r="BB546" s="4">
        <f t="shared" si="3214"/>
        <v>1511</v>
      </c>
      <c r="BC546" s="4">
        <f t="shared" si="3214"/>
        <v>1557</v>
      </c>
      <c r="BD546" s="4">
        <f t="shared" si="3214"/>
        <v>1603</v>
      </c>
      <c r="BE546" s="4">
        <f t="shared" si="3214"/>
        <v>1649</v>
      </c>
      <c r="BF546" s="4">
        <f t="shared" si="3214"/>
        <v>1695</v>
      </c>
      <c r="BG546" s="4">
        <f t="shared" si="3214"/>
        <v>1741</v>
      </c>
      <c r="BH546" s="4">
        <f t="shared" si="3214"/>
        <v>1787</v>
      </c>
      <c r="BI546">
        <f t="shared" si="3214"/>
        <v>1833</v>
      </c>
      <c r="BJ546" t="s">
        <v>1</v>
      </c>
    </row>
    <row r="547" spans="1:62">
      <c r="A547" s="4" t="s">
        <v>86</v>
      </c>
      <c r="B547" s="4">
        <v>18</v>
      </c>
      <c r="C547" s="4">
        <f>B547+7</f>
        <v>25</v>
      </c>
      <c r="D547" s="4">
        <f t="shared" ref="D547:I547" si="3215">C547+7</f>
        <v>32</v>
      </c>
      <c r="E547" s="4">
        <f t="shared" si="3215"/>
        <v>39</v>
      </c>
      <c r="F547" s="4">
        <f t="shared" si="3215"/>
        <v>46</v>
      </c>
      <c r="G547" s="4">
        <f t="shared" si="3215"/>
        <v>53</v>
      </c>
      <c r="H547" s="4">
        <f t="shared" si="3215"/>
        <v>60</v>
      </c>
      <c r="I547" s="4">
        <f t="shared" si="3215"/>
        <v>67</v>
      </c>
      <c r="J547" s="4">
        <f>I547+9</f>
        <v>76</v>
      </c>
      <c r="K547">
        <f t="shared" ref="K547:Q547" si="3216">J547+9</f>
        <v>85</v>
      </c>
      <c r="L547" s="4">
        <f t="shared" si="3216"/>
        <v>94</v>
      </c>
      <c r="M547" s="4">
        <f t="shared" si="3216"/>
        <v>103</v>
      </c>
      <c r="N547" s="4">
        <f t="shared" si="3216"/>
        <v>112</v>
      </c>
      <c r="O547" s="4">
        <f t="shared" si="3216"/>
        <v>121</v>
      </c>
      <c r="P547" s="4">
        <f t="shared" si="3216"/>
        <v>130</v>
      </c>
      <c r="Q547" s="4">
        <f t="shared" si="3216"/>
        <v>139</v>
      </c>
      <c r="R547" s="4">
        <f>Q547+13</f>
        <v>152</v>
      </c>
      <c r="S547" s="4">
        <f t="shared" ref="S547:W547" si="3217">R547+13</f>
        <v>165</v>
      </c>
      <c r="T547" s="4">
        <f t="shared" si="3217"/>
        <v>178</v>
      </c>
      <c r="U547">
        <f t="shared" si="3217"/>
        <v>191</v>
      </c>
      <c r="V547" s="4">
        <f t="shared" si="3217"/>
        <v>204</v>
      </c>
      <c r="W547" s="4">
        <f t="shared" si="3217"/>
        <v>217</v>
      </c>
      <c r="X547" s="4">
        <f>W547+28</f>
        <v>245</v>
      </c>
      <c r="Y547" s="4">
        <f t="shared" ref="Y547:AC547" si="3218">X547+28</f>
        <v>273</v>
      </c>
      <c r="Z547" s="4">
        <f t="shared" si="3218"/>
        <v>301</v>
      </c>
      <c r="AA547" s="4">
        <f t="shared" si="3218"/>
        <v>329</v>
      </c>
      <c r="AB547" s="4">
        <f t="shared" si="3218"/>
        <v>357</v>
      </c>
      <c r="AC547" s="4">
        <f t="shared" si="3218"/>
        <v>385</v>
      </c>
      <c r="AD547" s="4">
        <f>AC547+50</f>
        <v>435</v>
      </c>
      <c r="AE547">
        <f t="shared" ref="AE547:AU547" si="3219">AD547+50</f>
        <v>485</v>
      </c>
      <c r="AF547" s="4">
        <f t="shared" si="3219"/>
        <v>535</v>
      </c>
      <c r="AG547" s="4">
        <f t="shared" si="3219"/>
        <v>585</v>
      </c>
      <c r="AH547" s="4">
        <f t="shared" si="3219"/>
        <v>635</v>
      </c>
      <c r="AI547" s="4">
        <f t="shared" si="3219"/>
        <v>685</v>
      </c>
      <c r="AJ547" s="4">
        <f t="shared" si="3219"/>
        <v>735</v>
      </c>
      <c r="AK547" s="4">
        <f t="shared" si="3219"/>
        <v>785</v>
      </c>
      <c r="AL547" s="4">
        <f t="shared" si="3219"/>
        <v>835</v>
      </c>
      <c r="AM547" s="4">
        <f t="shared" si="3219"/>
        <v>885</v>
      </c>
      <c r="AN547" s="4">
        <f t="shared" si="3219"/>
        <v>935</v>
      </c>
      <c r="AO547">
        <f t="shared" si="3219"/>
        <v>985</v>
      </c>
      <c r="AP547" s="4">
        <f t="shared" si="3219"/>
        <v>1035</v>
      </c>
      <c r="AQ547" s="4">
        <f t="shared" si="3219"/>
        <v>1085</v>
      </c>
      <c r="AR547" s="4">
        <f t="shared" si="3219"/>
        <v>1135</v>
      </c>
      <c r="AS547" s="4">
        <f t="shared" si="3219"/>
        <v>1185</v>
      </c>
      <c r="AT547" s="4">
        <f t="shared" si="3219"/>
        <v>1235</v>
      </c>
      <c r="AU547" s="4">
        <f t="shared" si="3219"/>
        <v>1285</v>
      </c>
      <c r="AV547" s="4">
        <f t="shared" ref="AV547:BI547" si="3220">AU547+50</f>
        <v>1335</v>
      </c>
      <c r="AW547" s="4">
        <f t="shared" si="3220"/>
        <v>1385</v>
      </c>
      <c r="AX547" s="4">
        <f t="shared" si="3220"/>
        <v>1435</v>
      </c>
      <c r="AY547">
        <f t="shared" si="3220"/>
        <v>1485</v>
      </c>
      <c r="AZ547" s="4">
        <f t="shared" si="3220"/>
        <v>1535</v>
      </c>
      <c r="BA547" s="4">
        <f t="shared" si="3220"/>
        <v>1585</v>
      </c>
      <c r="BB547" s="4">
        <f t="shared" si="3220"/>
        <v>1635</v>
      </c>
      <c r="BC547" s="4">
        <f t="shared" si="3220"/>
        <v>1685</v>
      </c>
      <c r="BD547" s="4">
        <f t="shared" si="3220"/>
        <v>1735</v>
      </c>
      <c r="BE547" s="4">
        <f t="shared" si="3220"/>
        <v>1785</v>
      </c>
      <c r="BF547" s="4">
        <f t="shared" si="3220"/>
        <v>1835</v>
      </c>
      <c r="BG547" s="4">
        <f t="shared" si="3220"/>
        <v>1885</v>
      </c>
      <c r="BH547" s="4">
        <f t="shared" si="3220"/>
        <v>1935</v>
      </c>
      <c r="BI547">
        <f t="shared" si="3220"/>
        <v>1985</v>
      </c>
      <c r="BJ547" t="s">
        <v>1</v>
      </c>
    </row>
    <row r="548" spans="1:62">
      <c r="A548" s="4" t="s">
        <v>24</v>
      </c>
      <c r="B548" s="4">
        <v>7</v>
      </c>
      <c r="C548" s="4">
        <f>B548+0.2</f>
        <v>7.2</v>
      </c>
      <c r="D548" s="4">
        <f>C548+0.3</f>
        <v>7.5</v>
      </c>
      <c r="E548" s="4">
        <f t="shared" ref="E548" si="3221">D548+0.2</f>
        <v>7.7</v>
      </c>
      <c r="F548" s="4">
        <f t="shared" ref="F548" si="3222">E548+0.3</f>
        <v>8</v>
      </c>
      <c r="G548" s="4">
        <f t="shared" ref="G548" si="3223">F548+0.2</f>
        <v>8.1999999999999993</v>
      </c>
      <c r="H548" s="4">
        <f t="shared" ref="H548" si="3224">G548+0.3</f>
        <v>8.5</v>
      </c>
      <c r="I548" s="4">
        <f t="shared" ref="I548" si="3225">H548+0.2</f>
        <v>8.6999999999999993</v>
      </c>
      <c r="J548" s="4">
        <f t="shared" ref="J548" si="3226">I548+0.3</f>
        <v>9</v>
      </c>
      <c r="K548">
        <f t="shared" ref="K548" si="3227">J548+0.2</f>
        <v>9.1999999999999993</v>
      </c>
      <c r="L548" s="4">
        <f t="shared" ref="L548" si="3228">K548+0.3</f>
        <v>9.5</v>
      </c>
      <c r="M548" s="4">
        <f t="shared" ref="M548" si="3229">L548+0.2</f>
        <v>9.6999999999999993</v>
      </c>
      <c r="N548" s="4">
        <f t="shared" ref="N548" si="3230">M548+0.3</f>
        <v>10</v>
      </c>
      <c r="O548" s="4">
        <f t="shared" ref="O548" si="3231">N548+0.2</f>
        <v>10.199999999999999</v>
      </c>
      <c r="P548" s="4">
        <f t="shared" ref="P548" si="3232">O548+0.3</f>
        <v>10.5</v>
      </c>
      <c r="Q548" s="4">
        <f t="shared" ref="Q548" si="3233">P548+0.2</f>
        <v>10.7</v>
      </c>
      <c r="R548" s="4">
        <f t="shared" ref="R548" si="3234">Q548+0.3</f>
        <v>11</v>
      </c>
      <c r="S548" s="4">
        <f t="shared" ref="S548" si="3235">R548+0.2</f>
        <v>11.2</v>
      </c>
      <c r="T548" s="4">
        <f t="shared" ref="T548" si="3236">S548+0.3</f>
        <v>11.5</v>
      </c>
      <c r="U548">
        <f t="shared" ref="U548" si="3237">T548+0.2</f>
        <v>11.7</v>
      </c>
      <c r="V548" s="4">
        <f t="shared" ref="V548" si="3238">U548+0.3</f>
        <v>12</v>
      </c>
      <c r="W548" s="4">
        <f t="shared" ref="W548" si="3239">V548+0.2</f>
        <v>12.2</v>
      </c>
      <c r="X548" s="4">
        <f t="shared" ref="X548" si="3240">W548+0.3</f>
        <v>12.5</v>
      </c>
      <c r="Y548" s="4">
        <f t="shared" ref="Y548" si="3241">X548+0.2</f>
        <v>12.7</v>
      </c>
      <c r="Z548" s="4">
        <f t="shared" ref="Z548" si="3242">Y548+0.3</f>
        <v>13</v>
      </c>
      <c r="AA548" s="4">
        <f t="shared" ref="AA548" si="3243">Z548+0.2</f>
        <v>13.2</v>
      </c>
      <c r="AB548" s="4">
        <f t="shared" ref="AB548" si="3244">AA548+0.3</f>
        <v>13.5</v>
      </c>
      <c r="AC548" s="4">
        <f t="shared" ref="AC548" si="3245">AB548+0.2</f>
        <v>13.7</v>
      </c>
      <c r="AD548" s="4">
        <f t="shared" ref="AD548" si="3246">AC548+0.3</f>
        <v>14</v>
      </c>
      <c r="AE548">
        <f t="shared" ref="AE548" si="3247">AD548+0.2</f>
        <v>14.2</v>
      </c>
      <c r="AF548" s="4">
        <f t="shared" ref="AF548" si="3248">AE548+0.3</f>
        <v>14.5</v>
      </c>
      <c r="AG548" s="4">
        <f t="shared" ref="AG548" si="3249">AF548+0.2</f>
        <v>14.7</v>
      </c>
      <c r="AH548" s="4">
        <f t="shared" ref="AH548" si="3250">AG548+0.3</f>
        <v>15</v>
      </c>
      <c r="AI548" s="4">
        <f t="shared" ref="AI548" si="3251">AH548+0.2</f>
        <v>15.2</v>
      </c>
      <c r="AJ548" s="4">
        <f t="shared" ref="AJ548" si="3252">AI548+0.3</f>
        <v>15.5</v>
      </c>
      <c r="AK548" s="4">
        <f t="shared" ref="AK548" si="3253">AJ548+0.2</f>
        <v>15.7</v>
      </c>
      <c r="AL548" s="4">
        <f t="shared" ref="AL548" si="3254">AK548+0.3</f>
        <v>16</v>
      </c>
      <c r="AM548" s="4">
        <f t="shared" ref="AM548" si="3255">AL548+0.2</f>
        <v>16.2</v>
      </c>
      <c r="AN548" s="4">
        <f t="shared" ref="AN548" si="3256">AM548+0.3</f>
        <v>16.5</v>
      </c>
      <c r="AO548">
        <f t="shared" ref="AO548" si="3257">AN548+0.2</f>
        <v>16.7</v>
      </c>
      <c r="AP548" s="4">
        <f t="shared" ref="AP548" si="3258">AO548+0.3</f>
        <v>17</v>
      </c>
      <c r="AQ548" s="4">
        <f t="shared" ref="AQ548" si="3259">AP548+0.2</f>
        <v>17.2</v>
      </c>
      <c r="AR548" s="4">
        <f t="shared" ref="AR548" si="3260">AQ548+0.3</f>
        <v>17.5</v>
      </c>
      <c r="AS548" s="4">
        <f t="shared" ref="AS548" si="3261">AR548+0.2</f>
        <v>17.7</v>
      </c>
      <c r="AT548" s="4">
        <f t="shared" ref="AT548" si="3262">AS548+0.3</f>
        <v>18</v>
      </c>
      <c r="AU548" s="4">
        <f t="shared" ref="AU548" si="3263">AT548+0.2</f>
        <v>18.2</v>
      </c>
      <c r="AV548" s="4">
        <f t="shared" ref="AV548" si="3264">AU548+0.3</f>
        <v>18.5</v>
      </c>
      <c r="AW548" s="4">
        <f t="shared" ref="AW548" si="3265">AV548+0.2</f>
        <v>18.7</v>
      </c>
      <c r="AX548" s="4">
        <f t="shared" ref="AX548" si="3266">AW548+0.3</f>
        <v>19</v>
      </c>
      <c r="AY548">
        <f t="shared" ref="AY548" si="3267">AX548+0.2</f>
        <v>19.2</v>
      </c>
      <c r="AZ548" s="4">
        <f t="shared" ref="AZ548" si="3268">AY548+0.3</f>
        <v>19.5</v>
      </c>
      <c r="BA548" s="4">
        <f t="shared" ref="BA548" si="3269">AZ548+0.2</f>
        <v>19.7</v>
      </c>
      <c r="BB548" s="4">
        <f t="shared" ref="BB548" si="3270">BA548+0.3</f>
        <v>20</v>
      </c>
      <c r="BC548" s="4">
        <f t="shared" ref="BC548" si="3271">BB548+0.2</f>
        <v>20.2</v>
      </c>
      <c r="BD548" s="4">
        <f t="shared" ref="BD548" si="3272">BC548+0.3</f>
        <v>20.5</v>
      </c>
      <c r="BE548" s="4">
        <f t="shared" ref="BE548" si="3273">BD548+0.2</f>
        <v>20.7</v>
      </c>
      <c r="BF548" s="4">
        <f t="shared" ref="BF548" si="3274">BE548+0.3</f>
        <v>21</v>
      </c>
      <c r="BG548" s="4">
        <f t="shared" ref="BG548" si="3275">BF548+0.2</f>
        <v>21.2</v>
      </c>
      <c r="BH548" s="4">
        <f t="shared" ref="BH548" si="3276">BG548+0.3</f>
        <v>21.5</v>
      </c>
      <c r="BI548">
        <f t="shared" ref="BI548" si="3277">BH548+0.2</f>
        <v>21.7</v>
      </c>
      <c r="BJ548" t="s">
        <v>1</v>
      </c>
    </row>
    <row r="549" spans="1:62">
      <c r="A549" s="4" t="s">
        <v>5</v>
      </c>
    </row>
    <row r="550" spans="1:62">
      <c r="A550" s="4" t="s">
        <v>364</v>
      </c>
    </row>
    <row r="551" spans="1:62">
      <c r="A551" s="4" t="s">
        <v>203</v>
      </c>
    </row>
    <row r="552" spans="1:62">
      <c r="A552" s="4" t="s">
        <v>120</v>
      </c>
      <c r="B552" s="4">
        <v>147</v>
      </c>
      <c r="C552" s="4">
        <f>B552+36</f>
        <v>183</v>
      </c>
      <c r="D552" s="4">
        <f>C552+37</f>
        <v>220</v>
      </c>
      <c r="E552" s="4">
        <f t="shared" ref="E552:BI553" si="3278">D552+37</f>
        <v>257</v>
      </c>
      <c r="F552" s="4">
        <f t="shared" si="3278"/>
        <v>294</v>
      </c>
      <c r="G552" s="4">
        <f>F552+36</f>
        <v>330</v>
      </c>
      <c r="H552" s="4">
        <f t="shared" ref="H552:H553" si="3279">G552+37</f>
        <v>367</v>
      </c>
      <c r="I552" s="4">
        <f t="shared" si="3278"/>
        <v>404</v>
      </c>
      <c r="J552" s="4">
        <f t="shared" si="3278"/>
        <v>441</v>
      </c>
      <c r="K552">
        <f t="shared" ref="K552:K553" si="3280">J552+36</f>
        <v>477</v>
      </c>
      <c r="L552" s="4">
        <f t="shared" ref="L552:L553" si="3281">K552+37</f>
        <v>514</v>
      </c>
      <c r="M552" s="4">
        <f t="shared" si="3278"/>
        <v>551</v>
      </c>
      <c r="N552" s="4">
        <f t="shared" si="3278"/>
        <v>588</v>
      </c>
      <c r="O552" s="4">
        <f t="shared" ref="O552:O553" si="3282">N552+36</f>
        <v>624</v>
      </c>
      <c r="P552" s="4">
        <f t="shared" ref="P552:P553" si="3283">O552+37</f>
        <v>661</v>
      </c>
      <c r="Q552" s="4">
        <f t="shared" si="3278"/>
        <v>698</v>
      </c>
      <c r="R552" s="4">
        <f t="shared" si="3278"/>
        <v>735</v>
      </c>
      <c r="S552" s="4">
        <f t="shared" ref="S552:S553" si="3284">R552+36</f>
        <v>771</v>
      </c>
      <c r="T552" s="4">
        <f t="shared" ref="T552:T553" si="3285">S552+37</f>
        <v>808</v>
      </c>
      <c r="U552">
        <f t="shared" si="3278"/>
        <v>845</v>
      </c>
      <c r="V552" s="4">
        <f t="shared" si="3278"/>
        <v>882</v>
      </c>
      <c r="W552" s="4">
        <f t="shared" ref="W552:W553" si="3286">V552+36</f>
        <v>918</v>
      </c>
      <c r="X552" s="4">
        <f t="shared" ref="X552:X553" si="3287">W552+37</f>
        <v>955</v>
      </c>
      <c r="Y552" s="4">
        <f t="shared" si="3278"/>
        <v>992</v>
      </c>
      <c r="Z552" s="4">
        <f t="shared" si="3278"/>
        <v>1029</v>
      </c>
      <c r="AA552" s="4">
        <f t="shared" ref="AA552:BG553" si="3288">Z552+36</f>
        <v>1065</v>
      </c>
      <c r="AB552" s="4">
        <f t="shared" ref="AB552:BH553" si="3289">AA552+37</f>
        <v>1102</v>
      </c>
      <c r="AC552" s="4">
        <f t="shared" si="3278"/>
        <v>1139</v>
      </c>
      <c r="AD552" s="4">
        <f t="shared" si="3278"/>
        <v>1176</v>
      </c>
      <c r="AE552">
        <f t="shared" si="3288"/>
        <v>1212</v>
      </c>
      <c r="AF552" s="4">
        <f t="shared" si="3289"/>
        <v>1249</v>
      </c>
      <c r="AG552" s="4">
        <f t="shared" si="3278"/>
        <v>1286</v>
      </c>
      <c r="AH552" s="4">
        <f t="shared" si="3278"/>
        <v>1323</v>
      </c>
      <c r="AI552" s="4">
        <f t="shared" si="3288"/>
        <v>1359</v>
      </c>
      <c r="AJ552" s="4">
        <f t="shared" si="3289"/>
        <v>1396</v>
      </c>
      <c r="AK552" s="4">
        <f t="shared" si="3278"/>
        <v>1433</v>
      </c>
      <c r="AL552" s="4">
        <f t="shared" si="3278"/>
        <v>1470</v>
      </c>
      <c r="AM552" s="4">
        <f t="shared" si="3288"/>
        <v>1506</v>
      </c>
      <c r="AN552" s="4">
        <f t="shared" si="3289"/>
        <v>1543</v>
      </c>
      <c r="AO552">
        <f t="shared" si="3278"/>
        <v>1580</v>
      </c>
      <c r="AP552" s="4">
        <f t="shared" si="3278"/>
        <v>1617</v>
      </c>
      <c r="AQ552" s="4">
        <f t="shared" si="3288"/>
        <v>1653</v>
      </c>
      <c r="AR552" s="4">
        <f t="shared" si="3289"/>
        <v>1690</v>
      </c>
      <c r="AS552" s="4">
        <f t="shared" si="3278"/>
        <v>1727</v>
      </c>
      <c r="AT552" s="4">
        <f t="shared" si="3278"/>
        <v>1764</v>
      </c>
      <c r="AU552" s="4">
        <f t="shared" si="3288"/>
        <v>1800</v>
      </c>
      <c r="AV552" s="4">
        <f t="shared" si="3289"/>
        <v>1837</v>
      </c>
      <c r="AW552" s="4">
        <f t="shared" si="3278"/>
        <v>1874</v>
      </c>
      <c r="AX552" s="4">
        <f t="shared" si="3278"/>
        <v>1911</v>
      </c>
      <c r="AY552">
        <f t="shared" si="3288"/>
        <v>1947</v>
      </c>
      <c r="AZ552" s="4">
        <f t="shared" si="3289"/>
        <v>1984</v>
      </c>
      <c r="BA552" s="4">
        <f t="shared" si="3278"/>
        <v>2021</v>
      </c>
      <c r="BB552" s="4">
        <f t="shared" si="3278"/>
        <v>2058</v>
      </c>
      <c r="BC552" s="4">
        <f t="shared" si="3288"/>
        <v>2094</v>
      </c>
      <c r="BD552" s="4">
        <f t="shared" si="3289"/>
        <v>2131</v>
      </c>
      <c r="BE552" s="4">
        <f t="shared" si="3278"/>
        <v>2168</v>
      </c>
      <c r="BF552" s="4">
        <f t="shared" si="3278"/>
        <v>2205</v>
      </c>
      <c r="BG552" s="4">
        <f t="shared" si="3288"/>
        <v>2241</v>
      </c>
      <c r="BH552" s="4">
        <f t="shared" si="3289"/>
        <v>2278</v>
      </c>
      <c r="BI552">
        <f t="shared" si="3278"/>
        <v>2315</v>
      </c>
      <c r="BJ552" t="s">
        <v>1</v>
      </c>
    </row>
    <row r="553" spans="1:62">
      <c r="A553" s="4" t="s">
        <v>121</v>
      </c>
      <c r="B553" s="4">
        <v>147</v>
      </c>
      <c r="C553" s="4">
        <f>B553+36</f>
        <v>183</v>
      </c>
      <c r="D553" s="4">
        <f>C553+37</f>
        <v>220</v>
      </c>
      <c r="E553" s="4">
        <f t="shared" si="3278"/>
        <v>257</v>
      </c>
      <c r="F553" s="4">
        <f t="shared" si="3278"/>
        <v>294</v>
      </c>
      <c r="G553" s="4">
        <f>F553+36</f>
        <v>330</v>
      </c>
      <c r="H553" s="4">
        <f t="shared" si="3279"/>
        <v>367</v>
      </c>
      <c r="I553" s="4">
        <f t="shared" si="3278"/>
        <v>404</v>
      </c>
      <c r="J553" s="4">
        <f t="shared" si="3278"/>
        <v>441</v>
      </c>
      <c r="K553">
        <f t="shared" si="3280"/>
        <v>477</v>
      </c>
      <c r="L553" s="4">
        <f t="shared" si="3281"/>
        <v>514</v>
      </c>
      <c r="M553" s="4">
        <f t="shared" si="3278"/>
        <v>551</v>
      </c>
      <c r="N553" s="4">
        <f t="shared" si="3278"/>
        <v>588</v>
      </c>
      <c r="O553" s="4">
        <f t="shared" si="3282"/>
        <v>624</v>
      </c>
      <c r="P553" s="4">
        <f t="shared" si="3283"/>
        <v>661</v>
      </c>
      <c r="Q553" s="4">
        <f t="shared" si="3278"/>
        <v>698</v>
      </c>
      <c r="R553" s="4">
        <f t="shared" si="3278"/>
        <v>735</v>
      </c>
      <c r="S553" s="4">
        <f t="shared" si="3284"/>
        <v>771</v>
      </c>
      <c r="T553" s="4">
        <f t="shared" si="3285"/>
        <v>808</v>
      </c>
      <c r="U553">
        <f t="shared" si="3278"/>
        <v>845</v>
      </c>
      <c r="V553" s="4">
        <f t="shared" si="3278"/>
        <v>882</v>
      </c>
      <c r="W553" s="4">
        <f t="shared" si="3286"/>
        <v>918</v>
      </c>
      <c r="X553" s="4">
        <f t="shared" si="3287"/>
        <v>955</v>
      </c>
      <c r="Y553" s="4">
        <f t="shared" si="3278"/>
        <v>992</v>
      </c>
      <c r="Z553" s="4">
        <f t="shared" si="3278"/>
        <v>1029</v>
      </c>
      <c r="AA553" s="4">
        <f t="shared" si="3288"/>
        <v>1065</v>
      </c>
      <c r="AB553" s="4">
        <f t="shared" si="3289"/>
        <v>1102</v>
      </c>
      <c r="AC553" s="4">
        <f t="shared" si="3278"/>
        <v>1139</v>
      </c>
      <c r="AD553" s="4">
        <f t="shared" si="3278"/>
        <v>1176</v>
      </c>
      <c r="AE553">
        <f t="shared" si="3288"/>
        <v>1212</v>
      </c>
      <c r="AF553" s="4">
        <f t="shared" si="3289"/>
        <v>1249</v>
      </c>
      <c r="AG553" s="4">
        <f t="shared" si="3278"/>
        <v>1286</v>
      </c>
      <c r="AH553" s="4">
        <f t="shared" si="3278"/>
        <v>1323</v>
      </c>
      <c r="AI553" s="4">
        <f t="shared" si="3288"/>
        <v>1359</v>
      </c>
      <c r="AJ553" s="4">
        <f t="shared" si="3289"/>
        <v>1396</v>
      </c>
      <c r="AK553" s="4">
        <f t="shared" si="3278"/>
        <v>1433</v>
      </c>
      <c r="AL553" s="4">
        <f t="shared" si="3278"/>
        <v>1470</v>
      </c>
      <c r="AM553" s="4">
        <f t="shared" si="3288"/>
        <v>1506</v>
      </c>
      <c r="AN553" s="4">
        <f t="shared" si="3289"/>
        <v>1543</v>
      </c>
      <c r="AO553">
        <f t="shared" si="3278"/>
        <v>1580</v>
      </c>
      <c r="AP553" s="4">
        <f t="shared" si="3278"/>
        <v>1617</v>
      </c>
      <c r="AQ553" s="4">
        <f t="shared" si="3288"/>
        <v>1653</v>
      </c>
      <c r="AR553" s="4">
        <f t="shared" si="3289"/>
        <v>1690</v>
      </c>
      <c r="AS553" s="4">
        <f t="shared" si="3278"/>
        <v>1727</v>
      </c>
      <c r="AT553" s="4">
        <f t="shared" si="3278"/>
        <v>1764</v>
      </c>
      <c r="AU553" s="4">
        <f t="shared" si="3288"/>
        <v>1800</v>
      </c>
      <c r="AV553" s="4">
        <f t="shared" si="3289"/>
        <v>1837</v>
      </c>
      <c r="AW553" s="4">
        <f t="shared" si="3278"/>
        <v>1874</v>
      </c>
      <c r="AX553" s="4">
        <f t="shared" si="3278"/>
        <v>1911</v>
      </c>
      <c r="AY553">
        <f t="shared" si="3288"/>
        <v>1947</v>
      </c>
      <c r="AZ553" s="4">
        <f t="shared" si="3289"/>
        <v>1984</v>
      </c>
      <c r="BA553" s="4">
        <f t="shared" si="3278"/>
        <v>2021</v>
      </c>
      <c r="BB553" s="4">
        <f t="shared" si="3278"/>
        <v>2058</v>
      </c>
      <c r="BC553" s="4">
        <f t="shared" si="3288"/>
        <v>2094</v>
      </c>
      <c r="BD553" s="4">
        <f t="shared" si="3289"/>
        <v>2131</v>
      </c>
      <c r="BE553" s="4">
        <f t="shared" si="3278"/>
        <v>2168</v>
      </c>
      <c r="BF553" s="4">
        <f t="shared" si="3278"/>
        <v>2205</v>
      </c>
      <c r="BG553" s="4">
        <f t="shared" si="3288"/>
        <v>2241</v>
      </c>
      <c r="BH553" s="4">
        <f t="shared" si="3289"/>
        <v>2278</v>
      </c>
      <c r="BI553">
        <f t="shared" si="3278"/>
        <v>2315</v>
      </c>
      <c r="BJ553" t="s">
        <v>1</v>
      </c>
    </row>
    <row r="554" spans="1:62">
      <c r="A554" s="4" t="s">
        <v>122</v>
      </c>
      <c r="B554" s="4">
        <v>431</v>
      </c>
      <c r="C554" s="4">
        <f>B554+107</f>
        <v>538</v>
      </c>
      <c r="D554" s="4">
        <f>C554+108</f>
        <v>646</v>
      </c>
      <c r="E554" s="4">
        <f t="shared" ref="E554:BF554" si="3290">D554+108</f>
        <v>754</v>
      </c>
      <c r="F554" s="4">
        <f t="shared" si="3290"/>
        <v>862</v>
      </c>
      <c r="G554" s="4">
        <f t="shared" si="3290"/>
        <v>970</v>
      </c>
      <c r="H554" s="4">
        <f>G554+107</f>
        <v>1077</v>
      </c>
      <c r="I554" s="4">
        <f t="shared" ref="I554" si="3291">H554+108</f>
        <v>1185</v>
      </c>
      <c r="J554" s="4">
        <f t="shared" si="3290"/>
        <v>1293</v>
      </c>
      <c r="K554">
        <f t="shared" si="3290"/>
        <v>1401</v>
      </c>
      <c r="L554" s="4">
        <f t="shared" si="3290"/>
        <v>1509</v>
      </c>
      <c r="M554" s="4">
        <f t="shared" ref="M554" si="3292">L554+107</f>
        <v>1616</v>
      </c>
      <c r="N554" s="4">
        <f t="shared" ref="N554" si="3293">M554+108</f>
        <v>1724</v>
      </c>
      <c r="O554" s="4">
        <f>N554+107</f>
        <v>1831</v>
      </c>
      <c r="P554" s="4">
        <f t="shared" si="3290"/>
        <v>1939</v>
      </c>
      <c r="Q554" s="4">
        <f t="shared" si="3290"/>
        <v>2047</v>
      </c>
      <c r="R554" s="4">
        <f t="shared" ref="R554" si="3294">Q554+107</f>
        <v>2154</v>
      </c>
      <c r="S554" s="4">
        <f t="shared" ref="S554" si="3295">R554+108</f>
        <v>2262</v>
      </c>
      <c r="T554" s="4">
        <f t="shared" si="3290"/>
        <v>2370</v>
      </c>
      <c r="U554">
        <f t="shared" si="3290"/>
        <v>2478</v>
      </c>
      <c r="V554" s="4">
        <f t="shared" si="3290"/>
        <v>2586</v>
      </c>
      <c r="W554" s="4">
        <f t="shared" ref="W554" si="3296">V554+107</f>
        <v>2693</v>
      </c>
      <c r="X554" s="4">
        <f t="shared" ref="X554" si="3297">W554+108</f>
        <v>2801</v>
      </c>
      <c r="Y554" s="4">
        <f t="shared" si="3290"/>
        <v>2909</v>
      </c>
      <c r="Z554" s="4">
        <f t="shared" si="3290"/>
        <v>3017</v>
      </c>
      <c r="AA554" s="4">
        <f>Z554+107</f>
        <v>3124</v>
      </c>
      <c r="AB554" s="4">
        <f>AA554+108</f>
        <v>3232</v>
      </c>
      <c r="AC554" s="4">
        <f t="shared" ref="AC554:BI554" si="3298">AB554+108</f>
        <v>3340</v>
      </c>
      <c r="AD554" s="4">
        <f t="shared" si="3290"/>
        <v>3448</v>
      </c>
      <c r="AE554">
        <f>AD554+107</f>
        <v>3555</v>
      </c>
      <c r="AF554" s="4">
        <f t="shared" ref="AF554" si="3299">AE554+108</f>
        <v>3663</v>
      </c>
      <c r="AG554" s="4">
        <f t="shared" si="3298"/>
        <v>3771</v>
      </c>
      <c r="AH554" s="4">
        <f t="shared" si="3290"/>
        <v>3879</v>
      </c>
      <c r="AI554" s="4">
        <f t="shared" ref="AI554" si="3300">AH554+107</f>
        <v>3986</v>
      </c>
      <c r="AJ554" s="4">
        <f t="shared" ref="AJ554" si="3301">AI554+108</f>
        <v>4094</v>
      </c>
      <c r="AK554" s="4">
        <f t="shared" si="3298"/>
        <v>4202</v>
      </c>
      <c r="AL554" s="4">
        <f t="shared" si="3290"/>
        <v>4310</v>
      </c>
      <c r="AM554" s="4">
        <f t="shared" ref="AM554" si="3302">AL554+107</f>
        <v>4417</v>
      </c>
      <c r="AN554" s="4">
        <f t="shared" ref="AN554" si="3303">AM554+108</f>
        <v>4525</v>
      </c>
      <c r="AO554">
        <f t="shared" si="3298"/>
        <v>4633</v>
      </c>
      <c r="AP554" s="4">
        <f t="shared" si="3290"/>
        <v>4741</v>
      </c>
      <c r="AQ554" s="4">
        <f t="shared" ref="AQ554" si="3304">AP554+107</f>
        <v>4848</v>
      </c>
      <c r="AR554" s="4">
        <f t="shared" ref="AR554" si="3305">AQ554+108</f>
        <v>4956</v>
      </c>
      <c r="AS554" s="4">
        <f t="shared" si="3298"/>
        <v>5064</v>
      </c>
      <c r="AT554" s="4">
        <f t="shared" si="3290"/>
        <v>5172</v>
      </c>
      <c r="AU554" s="4">
        <f t="shared" ref="AU554" si="3306">AT554+107</f>
        <v>5279</v>
      </c>
      <c r="AV554" s="4">
        <f t="shared" ref="AV554" si="3307">AU554+108</f>
        <v>5387</v>
      </c>
      <c r="AW554" s="4">
        <f t="shared" si="3298"/>
        <v>5495</v>
      </c>
      <c r="AX554" s="4">
        <f t="shared" si="3290"/>
        <v>5603</v>
      </c>
      <c r="AY554">
        <f t="shared" ref="AY554" si="3308">AX554+107</f>
        <v>5710</v>
      </c>
      <c r="AZ554" s="4">
        <f t="shared" ref="AZ554" si="3309">AY554+108</f>
        <v>5818</v>
      </c>
      <c r="BA554" s="4">
        <f t="shared" si="3298"/>
        <v>5926</v>
      </c>
      <c r="BB554" s="4">
        <f t="shared" si="3290"/>
        <v>6034</v>
      </c>
      <c r="BC554" s="4">
        <f t="shared" ref="BC554" si="3310">BB554+107</f>
        <v>6141</v>
      </c>
      <c r="BD554" s="4">
        <f t="shared" ref="BD554" si="3311">BC554+108</f>
        <v>6249</v>
      </c>
      <c r="BE554" s="4">
        <f t="shared" si="3298"/>
        <v>6357</v>
      </c>
      <c r="BF554" s="4">
        <f t="shared" si="3290"/>
        <v>6465</v>
      </c>
      <c r="BG554" s="4">
        <f t="shared" ref="BG554" si="3312">BF554+107</f>
        <v>6572</v>
      </c>
      <c r="BH554" s="4">
        <f t="shared" ref="BH554" si="3313">BG554+108</f>
        <v>6680</v>
      </c>
      <c r="BI554">
        <f t="shared" si="3298"/>
        <v>6788</v>
      </c>
      <c r="BJ554" t="s">
        <v>1</v>
      </c>
    </row>
    <row r="555" spans="1:62">
      <c r="A555" s="4" t="s">
        <v>123</v>
      </c>
    </row>
    <row r="556" spans="1:62">
      <c r="A556" s="4" t="s">
        <v>5</v>
      </c>
    </row>
    <row r="557" spans="1:62">
      <c r="A557" s="4" t="s">
        <v>365</v>
      </c>
    </row>
    <row r="558" spans="1:62">
      <c r="A558" s="4" t="s">
        <v>85</v>
      </c>
      <c r="B558" s="4">
        <v>20</v>
      </c>
      <c r="C558" s="4">
        <f>B558+16</f>
        <v>36</v>
      </c>
      <c r="D558" s="4">
        <f t="shared" ref="D558:I558" si="3314">C558+16</f>
        <v>52</v>
      </c>
      <c r="E558" s="4">
        <f t="shared" si="3314"/>
        <v>68</v>
      </c>
      <c r="F558" s="4">
        <f t="shared" si="3314"/>
        <v>84</v>
      </c>
      <c r="G558" s="4">
        <f t="shared" si="3314"/>
        <v>100</v>
      </c>
      <c r="H558" s="4">
        <f t="shared" si="3314"/>
        <v>116</v>
      </c>
      <c r="I558" s="4">
        <f t="shared" si="3314"/>
        <v>132</v>
      </c>
      <c r="J558" s="4">
        <f>I558+17</f>
        <v>149</v>
      </c>
      <c r="K558">
        <f t="shared" ref="K558:Q558" si="3315">J558+17</f>
        <v>166</v>
      </c>
      <c r="L558" s="4">
        <f t="shared" si="3315"/>
        <v>183</v>
      </c>
      <c r="M558" s="4">
        <f t="shared" si="3315"/>
        <v>200</v>
      </c>
      <c r="N558" s="4">
        <f t="shared" si="3315"/>
        <v>217</v>
      </c>
      <c r="O558" s="4">
        <f t="shared" si="3315"/>
        <v>234</v>
      </c>
      <c r="P558" s="4">
        <f t="shared" si="3315"/>
        <v>251</v>
      </c>
      <c r="Q558" s="4">
        <f t="shared" si="3315"/>
        <v>268</v>
      </c>
      <c r="R558" s="4">
        <f>Q558+18</f>
        <v>286</v>
      </c>
      <c r="S558" s="4">
        <f t="shared" ref="S558:W558" si="3316">R558+18</f>
        <v>304</v>
      </c>
      <c r="T558" s="4">
        <f t="shared" si="3316"/>
        <v>322</v>
      </c>
      <c r="U558">
        <f t="shared" si="3316"/>
        <v>340</v>
      </c>
      <c r="V558" s="4">
        <f t="shared" si="3316"/>
        <v>358</v>
      </c>
      <c r="W558" s="4">
        <f t="shared" si="3316"/>
        <v>376</v>
      </c>
      <c r="X558" s="4">
        <f>W558+30</f>
        <v>406</v>
      </c>
      <c r="Y558" s="4">
        <f t="shared" ref="Y558:AC558" si="3317">X558+30</f>
        <v>436</v>
      </c>
      <c r="Z558" s="4">
        <f t="shared" si="3317"/>
        <v>466</v>
      </c>
      <c r="AA558" s="4">
        <f t="shared" si="3317"/>
        <v>496</v>
      </c>
      <c r="AB558" s="4">
        <f t="shared" si="3317"/>
        <v>526</v>
      </c>
      <c r="AC558" s="4">
        <f t="shared" si="3317"/>
        <v>556</v>
      </c>
      <c r="AD558" s="4">
        <f>AC558+60</f>
        <v>616</v>
      </c>
      <c r="AE558">
        <f t="shared" ref="AE558:BI558" si="3318">AD558+60</f>
        <v>676</v>
      </c>
      <c r="AF558" s="4">
        <f t="shared" si="3318"/>
        <v>736</v>
      </c>
      <c r="AG558" s="4">
        <f t="shared" si="3318"/>
        <v>796</v>
      </c>
      <c r="AH558" s="4">
        <f t="shared" si="3318"/>
        <v>856</v>
      </c>
      <c r="AI558" s="4">
        <f t="shared" si="3318"/>
        <v>916</v>
      </c>
      <c r="AJ558" s="4">
        <f t="shared" si="3318"/>
        <v>976</v>
      </c>
      <c r="AK558" s="4">
        <f t="shared" si="3318"/>
        <v>1036</v>
      </c>
      <c r="AL558" s="4">
        <f t="shared" si="3318"/>
        <v>1096</v>
      </c>
      <c r="AM558" s="4">
        <f t="shared" si="3318"/>
        <v>1156</v>
      </c>
      <c r="AN558" s="4">
        <f t="shared" si="3318"/>
        <v>1216</v>
      </c>
      <c r="AO558">
        <f t="shared" si="3318"/>
        <v>1276</v>
      </c>
      <c r="AP558" s="4">
        <f t="shared" si="3318"/>
        <v>1336</v>
      </c>
      <c r="AQ558" s="4">
        <f t="shared" si="3318"/>
        <v>1396</v>
      </c>
      <c r="AR558" s="4">
        <f t="shared" si="3318"/>
        <v>1456</v>
      </c>
      <c r="AS558" s="4">
        <f t="shared" si="3318"/>
        <v>1516</v>
      </c>
      <c r="AT558" s="4">
        <f t="shared" si="3318"/>
        <v>1576</v>
      </c>
      <c r="AU558" s="4">
        <f t="shared" si="3318"/>
        <v>1636</v>
      </c>
      <c r="AV558" s="4">
        <f t="shared" si="3318"/>
        <v>1696</v>
      </c>
      <c r="AW558" s="4">
        <f t="shared" si="3318"/>
        <v>1756</v>
      </c>
      <c r="AX558" s="4">
        <f t="shared" si="3318"/>
        <v>1816</v>
      </c>
      <c r="AY558">
        <f t="shared" si="3318"/>
        <v>1876</v>
      </c>
      <c r="AZ558" s="4">
        <f t="shared" si="3318"/>
        <v>1936</v>
      </c>
      <c r="BA558" s="4">
        <f t="shared" si="3318"/>
        <v>1996</v>
      </c>
      <c r="BB558" s="4">
        <f t="shared" si="3318"/>
        <v>2056</v>
      </c>
      <c r="BC558" s="4">
        <f t="shared" si="3318"/>
        <v>2116</v>
      </c>
      <c r="BD558" s="4">
        <f t="shared" si="3318"/>
        <v>2176</v>
      </c>
      <c r="BE558" s="4">
        <f t="shared" si="3318"/>
        <v>2236</v>
      </c>
      <c r="BF558" s="4">
        <f t="shared" si="3318"/>
        <v>2296</v>
      </c>
      <c r="BG558" s="4">
        <f t="shared" si="3318"/>
        <v>2356</v>
      </c>
      <c r="BH558" s="4">
        <f t="shared" si="3318"/>
        <v>2416</v>
      </c>
      <c r="BI558">
        <f t="shared" si="3318"/>
        <v>2476</v>
      </c>
      <c r="BJ558" t="s">
        <v>1</v>
      </c>
    </row>
    <row r="559" spans="1:62">
      <c r="A559" s="4" t="s">
        <v>86</v>
      </c>
      <c r="B559" s="4">
        <v>30</v>
      </c>
      <c r="C559" s="4">
        <f>B559+17</f>
        <v>47</v>
      </c>
      <c r="D559" s="4">
        <f t="shared" ref="D559:I559" si="3319">C559+17</f>
        <v>64</v>
      </c>
      <c r="E559" s="4">
        <f t="shared" si="3319"/>
        <v>81</v>
      </c>
      <c r="F559" s="4">
        <f t="shared" si="3319"/>
        <v>98</v>
      </c>
      <c r="G559" s="4">
        <f t="shared" si="3319"/>
        <v>115</v>
      </c>
      <c r="H559" s="4">
        <f t="shared" si="3319"/>
        <v>132</v>
      </c>
      <c r="I559" s="4">
        <f t="shared" si="3319"/>
        <v>149</v>
      </c>
      <c r="J559" s="4">
        <f>I559+18</f>
        <v>167</v>
      </c>
      <c r="K559">
        <f t="shared" ref="K559:Q559" si="3320">J559+18</f>
        <v>185</v>
      </c>
      <c r="L559" s="4">
        <f t="shared" si="3320"/>
        <v>203</v>
      </c>
      <c r="M559" s="4">
        <f t="shared" si="3320"/>
        <v>221</v>
      </c>
      <c r="N559" s="4">
        <f t="shared" si="3320"/>
        <v>239</v>
      </c>
      <c r="O559" s="4">
        <f t="shared" si="3320"/>
        <v>257</v>
      </c>
      <c r="P559" s="4">
        <f t="shared" si="3320"/>
        <v>275</v>
      </c>
      <c r="Q559" s="4">
        <f t="shared" si="3320"/>
        <v>293</v>
      </c>
      <c r="R559" s="4">
        <f>Q559+19</f>
        <v>312</v>
      </c>
      <c r="S559" s="4">
        <f t="shared" ref="S559:W559" si="3321">R559+19</f>
        <v>331</v>
      </c>
      <c r="T559" s="4">
        <f t="shared" si="3321"/>
        <v>350</v>
      </c>
      <c r="U559">
        <f t="shared" si="3321"/>
        <v>369</v>
      </c>
      <c r="V559" s="4">
        <f t="shared" si="3321"/>
        <v>388</v>
      </c>
      <c r="W559" s="4">
        <f t="shared" si="3321"/>
        <v>407</v>
      </c>
      <c r="X559" s="4">
        <f>W559+31</f>
        <v>438</v>
      </c>
      <c r="Y559" s="4">
        <f t="shared" ref="Y559:AC559" si="3322">X559+31</f>
        <v>469</v>
      </c>
      <c r="Z559" s="4">
        <f t="shared" si="3322"/>
        <v>500</v>
      </c>
      <c r="AA559" s="4">
        <f t="shared" si="3322"/>
        <v>531</v>
      </c>
      <c r="AB559" s="4">
        <f t="shared" si="3322"/>
        <v>562</v>
      </c>
      <c r="AC559" s="4">
        <f t="shared" si="3322"/>
        <v>593</v>
      </c>
      <c r="AD559" s="4">
        <f>AC559+62</f>
        <v>655</v>
      </c>
      <c r="AE559">
        <f t="shared" ref="AE559:BI559" si="3323">AD559+62</f>
        <v>717</v>
      </c>
      <c r="AF559" s="4">
        <f t="shared" si="3323"/>
        <v>779</v>
      </c>
      <c r="AG559" s="4">
        <f t="shared" si="3323"/>
        <v>841</v>
      </c>
      <c r="AH559" s="4">
        <f t="shared" si="3323"/>
        <v>903</v>
      </c>
      <c r="AI559" s="4">
        <f t="shared" si="3323"/>
        <v>965</v>
      </c>
      <c r="AJ559" s="4">
        <f t="shared" si="3323"/>
        <v>1027</v>
      </c>
      <c r="AK559" s="4">
        <f t="shared" si="3323"/>
        <v>1089</v>
      </c>
      <c r="AL559" s="4">
        <f t="shared" si="3323"/>
        <v>1151</v>
      </c>
      <c r="AM559" s="4">
        <f t="shared" si="3323"/>
        <v>1213</v>
      </c>
      <c r="AN559" s="4">
        <f t="shared" si="3323"/>
        <v>1275</v>
      </c>
      <c r="AO559">
        <f t="shared" si="3323"/>
        <v>1337</v>
      </c>
      <c r="AP559" s="4">
        <f t="shared" si="3323"/>
        <v>1399</v>
      </c>
      <c r="AQ559" s="4">
        <f t="shared" si="3323"/>
        <v>1461</v>
      </c>
      <c r="AR559" s="4">
        <f t="shared" si="3323"/>
        <v>1523</v>
      </c>
      <c r="AS559" s="4">
        <f t="shared" si="3323"/>
        <v>1585</v>
      </c>
      <c r="AT559" s="4">
        <f t="shared" si="3323"/>
        <v>1647</v>
      </c>
      <c r="AU559" s="4">
        <f t="shared" si="3323"/>
        <v>1709</v>
      </c>
      <c r="AV559" s="4">
        <f t="shared" si="3323"/>
        <v>1771</v>
      </c>
      <c r="AW559" s="4">
        <f t="shared" si="3323"/>
        <v>1833</v>
      </c>
      <c r="AX559" s="4">
        <f t="shared" si="3323"/>
        <v>1895</v>
      </c>
      <c r="AY559">
        <f t="shared" si="3323"/>
        <v>1957</v>
      </c>
      <c r="AZ559" s="4">
        <f t="shared" si="3323"/>
        <v>2019</v>
      </c>
      <c r="BA559" s="4">
        <f t="shared" si="3323"/>
        <v>2081</v>
      </c>
      <c r="BB559" s="4">
        <f t="shared" si="3323"/>
        <v>2143</v>
      </c>
      <c r="BC559" s="4">
        <f t="shared" si="3323"/>
        <v>2205</v>
      </c>
      <c r="BD559" s="4">
        <f t="shared" si="3323"/>
        <v>2267</v>
      </c>
      <c r="BE559" s="4">
        <f t="shared" si="3323"/>
        <v>2329</v>
      </c>
      <c r="BF559" s="4">
        <f t="shared" si="3323"/>
        <v>2391</v>
      </c>
      <c r="BG559" s="4">
        <f t="shared" si="3323"/>
        <v>2453</v>
      </c>
      <c r="BH559" s="4">
        <f t="shared" si="3323"/>
        <v>2515</v>
      </c>
      <c r="BI559">
        <f t="shared" si="3323"/>
        <v>2577</v>
      </c>
      <c r="BJ559" t="s">
        <v>1</v>
      </c>
    </row>
    <row r="560" spans="1:62">
      <c r="A560" s="4" t="s">
        <v>24</v>
      </c>
      <c r="B560" s="4">
        <v>12</v>
      </c>
      <c r="C560" s="4">
        <f>B560+0.5</f>
        <v>12.5</v>
      </c>
      <c r="D560" s="4">
        <f t="shared" ref="D560:AB560" si="3324">C560+0.5</f>
        <v>13</v>
      </c>
      <c r="E560" s="4">
        <f t="shared" si="3324"/>
        <v>13.5</v>
      </c>
      <c r="F560" s="4">
        <f t="shared" si="3324"/>
        <v>14</v>
      </c>
      <c r="G560" s="4">
        <f t="shared" si="3324"/>
        <v>14.5</v>
      </c>
      <c r="H560" s="4">
        <f t="shared" si="3324"/>
        <v>15</v>
      </c>
      <c r="I560" s="4">
        <f t="shared" si="3324"/>
        <v>15.5</v>
      </c>
      <c r="J560" s="4">
        <f t="shared" si="3324"/>
        <v>16</v>
      </c>
      <c r="K560">
        <f t="shared" si="3324"/>
        <v>16.5</v>
      </c>
      <c r="L560" s="4">
        <f t="shared" si="3324"/>
        <v>17</v>
      </c>
      <c r="M560" s="4">
        <f t="shared" si="3324"/>
        <v>17.5</v>
      </c>
      <c r="N560" s="4">
        <f t="shared" si="3324"/>
        <v>18</v>
      </c>
      <c r="O560" s="4">
        <f t="shared" si="3324"/>
        <v>18.5</v>
      </c>
      <c r="P560" s="4">
        <f t="shared" si="3324"/>
        <v>19</v>
      </c>
      <c r="Q560" s="4">
        <f t="shared" si="3324"/>
        <v>19.5</v>
      </c>
      <c r="R560" s="4">
        <f t="shared" si="3324"/>
        <v>20</v>
      </c>
      <c r="S560" s="4">
        <f t="shared" si="3324"/>
        <v>20.5</v>
      </c>
      <c r="T560" s="4">
        <f t="shared" si="3324"/>
        <v>21</v>
      </c>
      <c r="U560">
        <f t="shared" si="3324"/>
        <v>21.5</v>
      </c>
      <c r="V560" s="4">
        <f t="shared" si="3324"/>
        <v>22</v>
      </c>
      <c r="W560" s="4">
        <f t="shared" si="3324"/>
        <v>22.5</v>
      </c>
      <c r="X560" s="4">
        <f t="shared" si="3324"/>
        <v>23</v>
      </c>
      <c r="Y560" s="4">
        <f t="shared" si="3324"/>
        <v>23.5</v>
      </c>
      <c r="Z560" s="4">
        <f t="shared" si="3324"/>
        <v>24</v>
      </c>
      <c r="AA560" s="4">
        <f t="shared" si="3324"/>
        <v>24.5</v>
      </c>
      <c r="AB560" s="4">
        <f t="shared" si="3324"/>
        <v>25</v>
      </c>
      <c r="AC560" s="4">
        <f>AB560</f>
        <v>25</v>
      </c>
      <c r="AD560" s="4">
        <f>AC560+1</f>
        <v>26</v>
      </c>
      <c r="AE560">
        <f t="shared" ref="AE560" si="3325">AD560</f>
        <v>26</v>
      </c>
      <c r="AF560" s="4">
        <f t="shared" ref="AF560" si="3326">AE560+1</f>
        <v>27</v>
      </c>
      <c r="AG560" s="4">
        <f t="shared" ref="AG560" si="3327">AF560</f>
        <v>27</v>
      </c>
      <c r="AH560" s="4">
        <f t="shared" ref="AH560" si="3328">AG560+1</f>
        <v>28</v>
      </c>
      <c r="AI560" s="4">
        <f t="shared" ref="AI560" si="3329">AH560</f>
        <v>28</v>
      </c>
      <c r="AJ560" s="4">
        <f t="shared" ref="AJ560" si="3330">AI560+1</f>
        <v>29</v>
      </c>
      <c r="AK560" s="4">
        <f t="shared" ref="AK560" si="3331">AJ560</f>
        <v>29</v>
      </c>
      <c r="AL560" s="4">
        <f t="shared" ref="AL560" si="3332">AK560+1</f>
        <v>30</v>
      </c>
      <c r="AM560" s="4">
        <f t="shared" ref="AM560" si="3333">AL560</f>
        <v>30</v>
      </c>
      <c r="AN560" s="4">
        <f t="shared" ref="AN560" si="3334">AM560+1</f>
        <v>31</v>
      </c>
      <c r="AO560">
        <f t="shared" ref="AO560" si="3335">AN560</f>
        <v>31</v>
      </c>
      <c r="AP560" s="4">
        <f t="shared" ref="AP560" si="3336">AO560+1</f>
        <v>32</v>
      </c>
      <c r="AQ560" s="4">
        <f t="shared" ref="AQ560" si="3337">AP560</f>
        <v>32</v>
      </c>
      <c r="AR560" s="4">
        <f t="shared" ref="AR560" si="3338">AQ560+1</f>
        <v>33</v>
      </c>
      <c r="AS560" s="4">
        <f t="shared" ref="AS560" si="3339">AR560</f>
        <v>33</v>
      </c>
      <c r="AT560" s="4">
        <f t="shared" ref="AT560" si="3340">AS560+1</f>
        <v>34</v>
      </c>
      <c r="AU560" s="4">
        <f t="shared" ref="AU560" si="3341">AT560</f>
        <v>34</v>
      </c>
      <c r="AV560" s="4">
        <f t="shared" ref="AV560" si="3342">AU560+1</f>
        <v>35</v>
      </c>
      <c r="AW560" s="4">
        <f t="shared" ref="AW560" si="3343">AV560</f>
        <v>35</v>
      </c>
      <c r="AX560" s="4">
        <f t="shared" ref="AX560" si="3344">AW560+1</f>
        <v>36</v>
      </c>
      <c r="AY560">
        <f t="shared" ref="AY560" si="3345">AX560</f>
        <v>36</v>
      </c>
      <c r="AZ560" s="4">
        <f t="shared" ref="AZ560" si="3346">AY560+1</f>
        <v>37</v>
      </c>
      <c r="BA560" s="4">
        <f t="shared" ref="BA560" si="3347">AZ560</f>
        <v>37</v>
      </c>
      <c r="BB560" s="4">
        <f t="shared" ref="BB560" si="3348">BA560+1</f>
        <v>38</v>
      </c>
      <c r="BC560" s="4">
        <f t="shared" ref="BC560" si="3349">BB560</f>
        <v>38</v>
      </c>
      <c r="BD560" s="4">
        <f t="shared" ref="BD560" si="3350">BC560+1</f>
        <v>39</v>
      </c>
      <c r="BE560" s="4">
        <f t="shared" ref="BE560" si="3351">BD560</f>
        <v>39</v>
      </c>
      <c r="BF560" s="4">
        <f t="shared" ref="BF560" si="3352">BE560+1</f>
        <v>40</v>
      </c>
      <c r="BG560" s="4">
        <f t="shared" ref="BG560" si="3353">BF560</f>
        <v>40</v>
      </c>
      <c r="BH560" s="4">
        <f t="shared" ref="BH560" si="3354">BG560+1</f>
        <v>41</v>
      </c>
      <c r="BI560">
        <f t="shared" ref="BI560" si="3355">BH560</f>
        <v>41</v>
      </c>
      <c r="BJ560" t="s">
        <v>1</v>
      </c>
    </row>
    <row r="561" spans="1:62">
      <c r="A561" s="4" t="s">
        <v>5</v>
      </c>
    </row>
    <row r="562" spans="1:62">
      <c r="A562" s="4" t="s">
        <v>366</v>
      </c>
    </row>
    <row r="563" spans="1:62">
      <c r="A563" s="4" t="s">
        <v>133</v>
      </c>
      <c r="B563" s="4">
        <v>50</v>
      </c>
      <c r="C563" s="4">
        <f>B563+12</f>
        <v>62</v>
      </c>
      <c r="D563" s="4">
        <f>C563+13</f>
        <v>75</v>
      </c>
      <c r="E563" s="4">
        <f t="shared" ref="E563" si="3356">D563+12</f>
        <v>87</v>
      </c>
      <c r="F563" s="4">
        <f t="shared" ref="F563" si="3357">E563+13</f>
        <v>100</v>
      </c>
      <c r="G563" s="4">
        <f t="shared" ref="G563" si="3358">F563+12</f>
        <v>112</v>
      </c>
      <c r="H563" s="4">
        <f t="shared" ref="H563" si="3359">G563+13</f>
        <v>125</v>
      </c>
      <c r="I563" s="4">
        <f t="shared" ref="I563" si="3360">H563+12</f>
        <v>137</v>
      </c>
      <c r="J563" s="4">
        <f>I563+19</f>
        <v>156</v>
      </c>
      <c r="K563">
        <f>J563+19</f>
        <v>175</v>
      </c>
      <c r="L563" s="4">
        <f>K563+18</f>
        <v>193</v>
      </c>
      <c r="M563" s="4">
        <f t="shared" ref="M563:Q563" si="3361">L563+19</f>
        <v>212</v>
      </c>
      <c r="N563" s="4">
        <f t="shared" si="3361"/>
        <v>231</v>
      </c>
      <c r="O563" s="4">
        <f t="shared" si="3361"/>
        <v>250</v>
      </c>
      <c r="P563" s="4">
        <f>O563+18</f>
        <v>268</v>
      </c>
      <c r="Q563" s="4">
        <f t="shared" si="3361"/>
        <v>287</v>
      </c>
      <c r="R563" s="4">
        <f>Q563+31</f>
        <v>318</v>
      </c>
      <c r="S563" s="4">
        <f>R563+32</f>
        <v>350</v>
      </c>
      <c r="T563" s="4">
        <f t="shared" ref="T563:V563" si="3362">S563+31</f>
        <v>381</v>
      </c>
      <c r="U563">
        <f t="shared" si="3362"/>
        <v>412</v>
      </c>
      <c r="V563" s="4">
        <f t="shared" si="3362"/>
        <v>443</v>
      </c>
      <c r="W563" s="4">
        <f>V563+32</f>
        <v>475</v>
      </c>
      <c r="X563" s="4">
        <f>W563+50</f>
        <v>525</v>
      </c>
      <c r="Y563" s="4">
        <f t="shared" ref="Y563:AC563" si="3363">X563+50</f>
        <v>575</v>
      </c>
      <c r="Z563" s="4">
        <f t="shared" si="3363"/>
        <v>625</v>
      </c>
      <c r="AA563" s="4">
        <f t="shared" si="3363"/>
        <v>675</v>
      </c>
      <c r="AB563" s="4">
        <f t="shared" si="3363"/>
        <v>725</v>
      </c>
      <c r="AC563" s="4">
        <f t="shared" si="3363"/>
        <v>775</v>
      </c>
      <c r="AD563" s="4">
        <f>AC563+75</f>
        <v>850</v>
      </c>
      <c r="AE563">
        <f t="shared" ref="AE563:AS563" si="3364">AD563+75</f>
        <v>925</v>
      </c>
      <c r="AF563" s="4">
        <f t="shared" si="3364"/>
        <v>1000</v>
      </c>
      <c r="AG563" s="4">
        <f t="shared" si="3364"/>
        <v>1075</v>
      </c>
      <c r="AH563" s="4">
        <f t="shared" si="3364"/>
        <v>1150</v>
      </c>
      <c r="AI563" s="4">
        <f t="shared" si="3364"/>
        <v>1225</v>
      </c>
      <c r="AJ563" s="4">
        <f t="shared" si="3364"/>
        <v>1300</v>
      </c>
      <c r="AK563" s="4">
        <f t="shared" si="3364"/>
        <v>1375</v>
      </c>
      <c r="AL563" s="4">
        <f t="shared" si="3364"/>
        <v>1450</v>
      </c>
      <c r="AM563" s="4">
        <f t="shared" si="3364"/>
        <v>1525</v>
      </c>
      <c r="AN563" s="4">
        <f t="shared" si="3364"/>
        <v>1600</v>
      </c>
      <c r="AO563">
        <f t="shared" si="3364"/>
        <v>1675</v>
      </c>
      <c r="AP563" s="4">
        <f t="shared" si="3364"/>
        <v>1750</v>
      </c>
      <c r="AQ563" s="4">
        <f t="shared" si="3364"/>
        <v>1825</v>
      </c>
      <c r="AR563" s="4">
        <f t="shared" si="3364"/>
        <v>1900</v>
      </c>
      <c r="AS563" s="4">
        <f t="shared" si="3364"/>
        <v>1975</v>
      </c>
      <c r="AT563" s="4">
        <f t="shared" ref="AT563:BI563" si="3365">AS563+75</f>
        <v>2050</v>
      </c>
      <c r="AU563" s="4">
        <f t="shared" si="3365"/>
        <v>2125</v>
      </c>
      <c r="AV563" s="4">
        <f t="shared" si="3365"/>
        <v>2200</v>
      </c>
      <c r="AW563" s="4">
        <f t="shared" si="3365"/>
        <v>2275</v>
      </c>
      <c r="AX563" s="4">
        <f t="shared" si="3365"/>
        <v>2350</v>
      </c>
      <c r="AY563">
        <f t="shared" si="3365"/>
        <v>2425</v>
      </c>
      <c r="AZ563" s="4">
        <f t="shared" si="3365"/>
        <v>2500</v>
      </c>
      <c r="BA563" s="4">
        <f t="shared" si="3365"/>
        <v>2575</v>
      </c>
      <c r="BB563" s="4">
        <f t="shared" si="3365"/>
        <v>2650</v>
      </c>
      <c r="BC563" s="4">
        <f t="shared" si="3365"/>
        <v>2725</v>
      </c>
      <c r="BD563" s="4">
        <f t="shared" si="3365"/>
        <v>2800</v>
      </c>
      <c r="BE563" s="4">
        <f t="shared" si="3365"/>
        <v>2875</v>
      </c>
      <c r="BF563" s="4">
        <f t="shared" si="3365"/>
        <v>2950</v>
      </c>
      <c r="BG563" s="4">
        <f t="shared" si="3365"/>
        <v>3025</v>
      </c>
      <c r="BH563" s="4">
        <f t="shared" si="3365"/>
        <v>3100</v>
      </c>
      <c r="BI563">
        <f t="shared" si="3365"/>
        <v>3175</v>
      </c>
      <c r="BJ563" t="s">
        <v>1</v>
      </c>
    </row>
    <row r="564" spans="1:62">
      <c r="A564" s="4" t="s">
        <v>134</v>
      </c>
      <c r="B564" s="4">
        <v>90</v>
      </c>
      <c r="C564" s="4">
        <f>B564+13</f>
        <v>103</v>
      </c>
      <c r="D564" s="4">
        <f>C564+12</f>
        <v>115</v>
      </c>
      <c r="E564" s="4">
        <f t="shared" ref="E564" si="3366">D564+13</f>
        <v>128</v>
      </c>
      <c r="F564" s="4">
        <f t="shared" ref="F564" si="3367">E564+12</f>
        <v>140</v>
      </c>
      <c r="G564" s="4">
        <f t="shared" ref="G564" si="3368">F564+13</f>
        <v>153</v>
      </c>
      <c r="H564" s="4">
        <f t="shared" ref="H564" si="3369">G564+12</f>
        <v>165</v>
      </c>
      <c r="I564" s="4">
        <f t="shared" ref="I564" si="3370">H564+13</f>
        <v>178</v>
      </c>
      <c r="J564" s="4">
        <f>I564+18</f>
        <v>196</v>
      </c>
      <c r="K564">
        <f>J564+19</f>
        <v>215</v>
      </c>
      <c r="L564" s="4">
        <f t="shared" ref="L564:Q564" si="3371">K564+19</f>
        <v>234</v>
      </c>
      <c r="M564" s="4">
        <f t="shared" si="3371"/>
        <v>253</v>
      </c>
      <c r="N564" s="4">
        <f>M564+18</f>
        <v>271</v>
      </c>
      <c r="O564" s="4">
        <f t="shared" si="3371"/>
        <v>290</v>
      </c>
      <c r="P564" s="4">
        <f t="shared" si="3371"/>
        <v>309</v>
      </c>
      <c r="Q564" s="4">
        <f t="shared" si="3371"/>
        <v>328</v>
      </c>
      <c r="R564" s="4">
        <f>Q564+31</f>
        <v>359</v>
      </c>
      <c r="S564" s="4">
        <f t="shared" ref="S564:W564" si="3372">R564+31</f>
        <v>390</v>
      </c>
      <c r="T564" s="4">
        <f t="shared" si="3372"/>
        <v>421</v>
      </c>
      <c r="U564">
        <f>T564+32</f>
        <v>453</v>
      </c>
      <c r="V564" s="4">
        <f t="shared" si="3372"/>
        <v>484</v>
      </c>
      <c r="W564" s="4">
        <f t="shared" si="3372"/>
        <v>515</v>
      </c>
      <c r="X564" s="4">
        <f>W564+50</f>
        <v>565</v>
      </c>
      <c r="Y564" s="4">
        <f t="shared" ref="Y564:AC564" si="3373">X564+50</f>
        <v>615</v>
      </c>
      <c r="Z564" s="4">
        <f t="shared" si="3373"/>
        <v>665</v>
      </c>
      <c r="AA564" s="4">
        <f t="shared" si="3373"/>
        <v>715</v>
      </c>
      <c r="AB564" s="4">
        <f t="shared" si="3373"/>
        <v>765</v>
      </c>
      <c r="AC564" s="4">
        <f t="shared" si="3373"/>
        <v>815</v>
      </c>
      <c r="AD564" s="4">
        <f>AC564+75</f>
        <v>890</v>
      </c>
      <c r="AE564">
        <f t="shared" ref="AE564:AS564" si="3374">AD564+75</f>
        <v>965</v>
      </c>
      <c r="AF564" s="4">
        <f t="shared" si="3374"/>
        <v>1040</v>
      </c>
      <c r="AG564" s="4">
        <f t="shared" si="3374"/>
        <v>1115</v>
      </c>
      <c r="AH564" s="4">
        <f t="shared" si="3374"/>
        <v>1190</v>
      </c>
      <c r="AI564" s="4">
        <f t="shared" si="3374"/>
        <v>1265</v>
      </c>
      <c r="AJ564" s="4">
        <f t="shared" si="3374"/>
        <v>1340</v>
      </c>
      <c r="AK564" s="4">
        <f t="shared" si="3374"/>
        <v>1415</v>
      </c>
      <c r="AL564" s="4">
        <f t="shared" si="3374"/>
        <v>1490</v>
      </c>
      <c r="AM564" s="4">
        <f t="shared" si="3374"/>
        <v>1565</v>
      </c>
      <c r="AN564" s="4">
        <f t="shared" si="3374"/>
        <v>1640</v>
      </c>
      <c r="AO564">
        <f t="shared" si="3374"/>
        <v>1715</v>
      </c>
      <c r="AP564" s="4">
        <f t="shared" si="3374"/>
        <v>1790</v>
      </c>
      <c r="AQ564" s="4">
        <f t="shared" si="3374"/>
        <v>1865</v>
      </c>
      <c r="AR564" s="4">
        <f t="shared" si="3374"/>
        <v>1940</v>
      </c>
      <c r="AS564" s="4">
        <f t="shared" si="3374"/>
        <v>2015</v>
      </c>
      <c r="AT564" s="4">
        <f t="shared" ref="AT564:BI564" si="3375">AS564+75</f>
        <v>2090</v>
      </c>
      <c r="AU564" s="4">
        <f t="shared" si="3375"/>
        <v>2165</v>
      </c>
      <c r="AV564" s="4">
        <f t="shared" si="3375"/>
        <v>2240</v>
      </c>
      <c r="AW564" s="4">
        <f t="shared" si="3375"/>
        <v>2315</v>
      </c>
      <c r="AX564" s="4">
        <f t="shared" si="3375"/>
        <v>2390</v>
      </c>
      <c r="AY564">
        <f t="shared" si="3375"/>
        <v>2465</v>
      </c>
      <c r="AZ564" s="4">
        <f t="shared" si="3375"/>
        <v>2540</v>
      </c>
      <c r="BA564" s="4">
        <f t="shared" si="3375"/>
        <v>2615</v>
      </c>
      <c r="BB564" s="4">
        <f t="shared" si="3375"/>
        <v>2690</v>
      </c>
      <c r="BC564" s="4">
        <f t="shared" si="3375"/>
        <v>2765</v>
      </c>
      <c r="BD564" s="4">
        <f t="shared" si="3375"/>
        <v>2840</v>
      </c>
      <c r="BE564" s="4">
        <f t="shared" si="3375"/>
        <v>2915</v>
      </c>
      <c r="BF564" s="4">
        <f t="shared" si="3375"/>
        <v>2990</v>
      </c>
      <c r="BG564" s="4">
        <f t="shared" si="3375"/>
        <v>3065</v>
      </c>
      <c r="BH564" s="4">
        <f t="shared" si="3375"/>
        <v>3140</v>
      </c>
      <c r="BI564">
        <f t="shared" si="3375"/>
        <v>3215</v>
      </c>
      <c r="BJ564" t="s">
        <v>1</v>
      </c>
    </row>
    <row r="565" spans="1:62">
      <c r="A565" s="4" t="s">
        <v>5</v>
      </c>
    </row>
    <row r="566" spans="1:62">
      <c r="A566" s="4" t="s">
        <v>367</v>
      </c>
    </row>
    <row r="567" spans="1:62">
      <c r="A567" s="4" t="s">
        <v>203</v>
      </c>
    </row>
    <row r="568" spans="1:62">
      <c r="A568" s="4" t="s">
        <v>120</v>
      </c>
      <c r="B568" s="4">
        <v>147</v>
      </c>
      <c r="C568" s="4">
        <f>B568+36</f>
        <v>183</v>
      </c>
      <c r="D568" s="4">
        <f>C568+37</f>
        <v>220</v>
      </c>
      <c r="E568" s="4">
        <f t="shared" ref="E568:F568" si="3376">D568+37</f>
        <v>257</v>
      </c>
      <c r="F568" s="4">
        <f t="shared" si="3376"/>
        <v>294</v>
      </c>
      <c r="G568" s="4">
        <f>F568+36</f>
        <v>330</v>
      </c>
      <c r="H568" s="4">
        <f t="shared" ref="H568:J568" si="3377">G568+37</f>
        <v>367</v>
      </c>
      <c r="I568" s="4">
        <f t="shared" si="3377"/>
        <v>404</v>
      </c>
      <c r="J568" s="4">
        <f t="shared" si="3377"/>
        <v>441</v>
      </c>
      <c r="K568">
        <f t="shared" ref="K568" si="3378">J568+36</f>
        <v>477</v>
      </c>
      <c r="L568" s="4">
        <f t="shared" ref="L568:N568" si="3379">K568+37</f>
        <v>514</v>
      </c>
      <c r="M568" s="4">
        <f t="shared" si="3379"/>
        <v>551</v>
      </c>
      <c r="N568" s="4">
        <f t="shared" si="3379"/>
        <v>588</v>
      </c>
      <c r="O568" s="4">
        <f t="shared" ref="O568" si="3380">N568+36</f>
        <v>624</v>
      </c>
      <c r="P568" s="4">
        <f t="shared" ref="P568:R568" si="3381">O568+37</f>
        <v>661</v>
      </c>
      <c r="Q568" s="4">
        <f t="shared" si="3381"/>
        <v>698</v>
      </c>
      <c r="R568" s="4">
        <f t="shared" si="3381"/>
        <v>735</v>
      </c>
      <c r="S568" s="4">
        <f t="shared" ref="S568" si="3382">R568+36</f>
        <v>771</v>
      </c>
      <c r="T568" s="4">
        <f t="shared" ref="T568:V568" si="3383">S568+37</f>
        <v>808</v>
      </c>
      <c r="U568">
        <f t="shared" si="3383"/>
        <v>845</v>
      </c>
      <c r="V568" s="4">
        <f t="shared" si="3383"/>
        <v>882</v>
      </c>
      <c r="W568" s="4">
        <f t="shared" ref="W568" si="3384">V568+36</f>
        <v>918</v>
      </c>
      <c r="X568" s="4">
        <f t="shared" ref="X568:Z568" si="3385">W568+37</f>
        <v>955</v>
      </c>
      <c r="Y568" s="4">
        <f t="shared" si="3385"/>
        <v>992</v>
      </c>
      <c r="Z568" s="4">
        <f t="shared" si="3385"/>
        <v>1029</v>
      </c>
      <c r="AA568" s="4">
        <f t="shared" ref="AA568" si="3386">Z568+36</f>
        <v>1065</v>
      </c>
      <c r="AB568" s="4">
        <f t="shared" ref="AB568:AD568" si="3387">AA568+37</f>
        <v>1102</v>
      </c>
      <c r="AC568" s="4">
        <f t="shared" si="3387"/>
        <v>1139</v>
      </c>
      <c r="AD568" s="4">
        <f t="shared" si="3387"/>
        <v>1176</v>
      </c>
      <c r="AE568">
        <f t="shared" ref="AE568" si="3388">AD568+36</f>
        <v>1212</v>
      </c>
      <c r="AF568" s="4">
        <f t="shared" ref="AF568:AH568" si="3389">AE568+37</f>
        <v>1249</v>
      </c>
      <c r="AG568" s="4">
        <f t="shared" si="3389"/>
        <v>1286</v>
      </c>
      <c r="AH568" s="4">
        <f t="shared" si="3389"/>
        <v>1323</v>
      </c>
      <c r="AI568" s="4">
        <f t="shared" ref="AI568" si="3390">AH568+36</f>
        <v>1359</v>
      </c>
      <c r="AJ568" s="4">
        <f t="shared" ref="AJ568:AL568" si="3391">AI568+37</f>
        <v>1396</v>
      </c>
      <c r="AK568" s="4">
        <f t="shared" si="3391"/>
        <v>1433</v>
      </c>
      <c r="AL568" s="4">
        <f t="shared" si="3391"/>
        <v>1470</v>
      </c>
      <c r="AM568" s="4">
        <f t="shared" ref="AM568" si="3392">AL568+36</f>
        <v>1506</v>
      </c>
      <c r="AN568" s="4">
        <f t="shared" ref="AN568:AP568" si="3393">AM568+37</f>
        <v>1543</v>
      </c>
      <c r="AO568">
        <f t="shared" si="3393"/>
        <v>1580</v>
      </c>
      <c r="AP568" s="4">
        <f t="shared" si="3393"/>
        <v>1617</v>
      </c>
      <c r="AQ568" s="4">
        <f t="shared" ref="AQ568" si="3394">AP568+36</f>
        <v>1653</v>
      </c>
      <c r="AR568" s="4">
        <f t="shared" ref="AR568:AT568" si="3395">AQ568+37</f>
        <v>1690</v>
      </c>
      <c r="AS568" s="4">
        <f t="shared" si="3395"/>
        <v>1727</v>
      </c>
      <c r="AT568" s="4">
        <f t="shared" si="3395"/>
        <v>1764</v>
      </c>
      <c r="AU568" s="4">
        <f t="shared" ref="AU568" si="3396">AT568+36</f>
        <v>1800</v>
      </c>
      <c r="AV568" s="4">
        <f t="shared" ref="AV568:AX568" si="3397">AU568+37</f>
        <v>1837</v>
      </c>
      <c r="AW568" s="4">
        <f t="shared" si="3397"/>
        <v>1874</v>
      </c>
      <c r="AX568" s="4">
        <f t="shared" si="3397"/>
        <v>1911</v>
      </c>
      <c r="AY568">
        <f t="shared" ref="AY568" si="3398">AX568+36</f>
        <v>1947</v>
      </c>
      <c r="AZ568" s="4">
        <f t="shared" ref="AZ568:BB568" si="3399">AY568+37</f>
        <v>1984</v>
      </c>
      <c r="BA568" s="4">
        <f t="shared" si="3399"/>
        <v>2021</v>
      </c>
      <c r="BB568" s="4">
        <f t="shared" si="3399"/>
        <v>2058</v>
      </c>
      <c r="BC568" s="4">
        <f t="shared" ref="BC568" si="3400">BB568+36</f>
        <v>2094</v>
      </c>
      <c r="BD568" s="4">
        <f t="shared" ref="BD568:BF568" si="3401">BC568+37</f>
        <v>2131</v>
      </c>
      <c r="BE568" s="4">
        <f t="shared" si="3401"/>
        <v>2168</v>
      </c>
      <c r="BF568" s="4">
        <f t="shared" si="3401"/>
        <v>2205</v>
      </c>
      <c r="BG568" s="4">
        <f t="shared" ref="BG568" si="3402">BF568+36</f>
        <v>2241</v>
      </c>
      <c r="BH568" s="4">
        <f t="shared" ref="BH568:BI568" si="3403">BG568+37</f>
        <v>2278</v>
      </c>
      <c r="BI568">
        <f t="shared" si="3403"/>
        <v>2315</v>
      </c>
      <c r="BJ568" t="s">
        <v>1</v>
      </c>
    </row>
    <row r="569" spans="1:62">
      <c r="A569" s="4" t="s">
        <v>121</v>
      </c>
      <c r="B569" s="4">
        <v>147</v>
      </c>
      <c r="C569" s="4">
        <f>B569+36</f>
        <v>183</v>
      </c>
      <c r="D569" s="4">
        <f>C569+37</f>
        <v>220</v>
      </c>
      <c r="E569" s="4">
        <f t="shared" ref="E569:F569" si="3404">D569+37</f>
        <v>257</v>
      </c>
      <c r="F569" s="4">
        <f t="shared" si="3404"/>
        <v>294</v>
      </c>
      <c r="G569" s="4">
        <f>F569+36</f>
        <v>330</v>
      </c>
      <c r="H569" s="4">
        <f t="shared" ref="H569:J569" si="3405">G569+37</f>
        <v>367</v>
      </c>
      <c r="I569" s="4">
        <f t="shared" si="3405"/>
        <v>404</v>
      </c>
      <c r="J569" s="4">
        <f t="shared" si="3405"/>
        <v>441</v>
      </c>
      <c r="K569">
        <f t="shared" ref="K569" si="3406">J569+36</f>
        <v>477</v>
      </c>
      <c r="L569" s="4">
        <f t="shared" ref="L569:N569" si="3407">K569+37</f>
        <v>514</v>
      </c>
      <c r="M569" s="4">
        <f t="shared" si="3407"/>
        <v>551</v>
      </c>
      <c r="N569" s="4">
        <f t="shared" si="3407"/>
        <v>588</v>
      </c>
      <c r="O569" s="4">
        <f t="shared" ref="O569" si="3408">N569+36</f>
        <v>624</v>
      </c>
      <c r="P569" s="4">
        <f t="shared" ref="P569:R569" si="3409">O569+37</f>
        <v>661</v>
      </c>
      <c r="Q569" s="4">
        <f t="shared" si="3409"/>
        <v>698</v>
      </c>
      <c r="R569" s="4">
        <f t="shared" si="3409"/>
        <v>735</v>
      </c>
      <c r="S569" s="4">
        <f t="shared" ref="S569" si="3410">R569+36</f>
        <v>771</v>
      </c>
      <c r="T569" s="4">
        <f t="shared" ref="T569:V569" si="3411">S569+37</f>
        <v>808</v>
      </c>
      <c r="U569">
        <f t="shared" si="3411"/>
        <v>845</v>
      </c>
      <c r="V569" s="4">
        <f t="shared" si="3411"/>
        <v>882</v>
      </c>
      <c r="W569" s="4">
        <f t="shared" ref="W569" si="3412">V569+36</f>
        <v>918</v>
      </c>
      <c r="X569" s="4">
        <f t="shared" ref="X569:Z569" si="3413">W569+37</f>
        <v>955</v>
      </c>
      <c r="Y569" s="4">
        <f t="shared" si="3413"/>
        <v>992</v>
      </c>
      <c r="Z569" s="4">
        <f t="shared" si="3413"/>
        <v>1029</v>
      </c>
      <c r="AA569" s="4">
        <f t="shared" ref="AA569" si="3414">Z569+36</f>
        <v>1065</v>
      </c>
      <c r="AB569" s="4">
        <f t="shared" ref="AB569:AD569" si="3415">AA569+37</f>
        <v>1102</v>
      </c>
      <c r="AC569" s="4">
        <f t="shared" si="3415"/>
        <v>1139</v>
      </c>
      <c r="AD569" s="4">
        <f t="shared" si="3415"/>
        <v>1176</v>
      </c>
      <c r="AE569">
        <f t="shared" ref="AE569" si="3416">AD569+36</f>
        <v>1212</v>
      </c>
      <c r="AF569" s="4">
        <f t="shared" ref="AF569:AH569" si="3417">AE569+37</f>
        <v>1249</v>
      </c>
      <c r="AG569" s="4">
        <f t="shared" si="3417"/>
        <v>1286</v>
      </c>
      <c r="AH569" s="4">
        <f t="shared" si="3417"/>
        <v>1323</v>
      </c>
      <c r="AI569" s="4">
        <f t="shared" ref="AI569" si="3418">AH569+36</f>
        <v>1359</v>
      </c>
      <c r="AJ569" s="4">
        <f t="shared" ref="AJ569:AL569" si="3419">AI569+37</f>
        <v>1396</v>
      </c>
      <c r="AK569" s="4">
        <f t="shared" si="3419"/>
        <v>1433</v>
      </c>
      <c r="AL569" s="4">
        <f t="shared" si="3419"/>
        <v>1470</v>
      </c>
      <c r="AM569" s="4">
        <f t="shared" ref="AM569" si="3420">AL569+36</f>
        <v>1506</v>
      </c>
      <c r="AN569" s="4">
        <f t="shared" ref="AN569:AP569" si="3421">AM569+37</f>
        <v>1543</v>
      </c>
      <c r="AO569">
        <f t="shared" si="3421"/>
        <v>1580</v>
      </c>
      <c r="AP569" s="4">
        <f t="shared" si="3421"/>
        <v>1617</v>
      </c>
      <c r="AQ569" s="4">
        <f t="shared" ref="AQ569" si="3422">AP569+36</f>
        <v>1653</v>
      </c>
      <c r="AR569" s="4">
        <f t="shared" ref="AR569:AT569" si="3423">AQ569+37</f>
        <v>1690</v>
      </c>
      <c r="AS569" s="4">
        <f t="shared" si="3423"/>
        <v>1727</v>
      </c>
      <c r="AT569" s="4">
        <f t="shared" si="3423"/>
        <v>1764</v>
      </c>
      <c r="AU569" s="4">
        <f t="shared" ref="AU569" si="3424">AT569+36</f>
        <v>1800</v>
      </c>
      <c r="AV569" s="4">
        <f t="shared" ref="AV569:AX569" si="3425">AU569+37</f>
        <v>1837</v>
      </c>
      <c r="AW569" s="4">
        <f t="shared" si="3425"/>
        <v>1874</v>
      </c>
      <c r="AX569" s="4">
        <f t="shared" si="3425"/>
        <v>1911</v>
      </c>
      <c r="AY569">
        <f t="shared" ref="AY569" si="3426">AX569+36</f>
        <v>1947</v>
      </c>
      <c r="AZ569" s="4">
        <f t="shared" ref="AZ569:BB569" si="3427">AY569+37</f>
        <v>1984</v>
      </c>
      <c r="BA569" s="4">
        <f t="shared" si="3427"/>
        <v>2021</v>
      </c>
      <c r="BB569" s="4">
        <f t="shared" si="3427"/>
        <v>2058</v>
      </c>
      <c r="BC569" s="4">
        <f t="shared" ref="BC569" si="3428">BB569+36</f>
        <v>2094</v>
      </c>
      <c r="BD569" s="4">
        <f t="shared" ref="BD569:BF569" si="3429">BC569+37</f>
        <v>2131</v>
      </c>
      <c r="BE569" s="4">
        <f t="shared" si="3429"/>
        <v>2168</v>
      </c>
      <c r="BF569" s="4">
        <f t="shared" si="3429"/>
        <v>2205</v>
      </c>
      <c r="BG569" s="4">
        <f t="shared" ref="BG569" si="3430">BF569+36</f>
        <v>2241</v>
      </c>
      <c r="BH569" s="4">
        <f t="shared" ref="BH569:BI569" si="3431">BG569+37</f>
        <v>2278</v>
      </c>
      <c r="BI569">
        <f t="shared" si="3431"/>
        <v>2315</v>
      </c>
      <c r="BJ569" t="s">
        <v>1</v>
      </c>
    </row>
    <row r="570" spans="1:62">
      <c r="A570" s="4" t="s">
        <v>122</v>
      </c>
      <c r="B570" s="4">
        <v>431</v>
      </c>
      <c r="C570" s="4">
        <f>B570+107</f>
        <v>538</v>
      </c>
      <c r="D570" s="4">
        <f>C570+108</f>
        <v>646</v>
      </c>
      <c r="E570" s="4">
        <f t="shared" ref="E570:G570" si="3432">D570+108</f>
        <v>754</v>
      </c>
      <c r="F570" s="4">
        <f t="shared" si="3432"/>
        <v>862</v>
      </c>
      <c r="G570" s="4">
        <f t="shared" si="3432"/>
        <v>970</v>
      </c>
      <c r="H570" s="4">
        <f>G570+107</f>
        <v>1077</v>
      </c>
      <c r="I570" s="4">
        <f t="shared" ref="I570:L570" si="3433">H570+108</f>
        <v>1185</v>
      </c>
      <c r="J570" s="4">
        <f t="shared" si="3433"/>
        <v>1293</v>
      </c>
      <c r="K570">
        <f t="shared" si="3433"/>
        <v>1401</v>
      </c>
      <c r="L570" s="4">
        <f t="shared" si="3433"/>
        <v>1509</v>
      </c>
      <c r="M570" s="4">
        <f t="shared" ref="M570" si="3434">L570+107</f>
        <v>1616</v>
      </c>
      <c r="N570" s="4">
        <f t="shared" ref="N570" si="3435">M570+108</f>
        <v>1724</v>
      </c>
      <c r="O570" s="4">
        <f>N570+107</f>
        <v>1831</v>
      </c>
      <c r="P570" s="4">
        <f t="shared" ref="P570:Q570" si="3436">O570+108</f>
        <v>1939</v>
      </c>
      <c r="Q570" s="4">
        <f t="shared" si="3436"/>
        <v>2047</v>
      </c>
      <c r="R570" s="4">
        <f t="shared" ref="R570" si="3437">Q570+107</f>
        <v>2154</v>
      </c>
      <c r="S570" s="4">
        <f t="shared" ref="S570:V570" si="3438">R570+108</f>
        <v>2262</v>
      </c>
      <c r="T570" s="4">
        <f t="shared" si="3438"/>
        <v>2370</v>
      </c>
      <c r="U570">
        <f t="shared" si="3438"/>
        <v>2478</v>
      </c>
      <c r="V570" s="4">
        <f t="shared" si="3438"/>
        <v>2586</v>
      </c>
      <c r="W570" s="4">
        <f t="shared" ref="W570" si="3439">V570+107</f>
        <v>2693</v>
      </c>
      <c r="X570" s="4">
        <f t="shared" ref="X570:Z570" si="3440">W570+108</f>
        <v>2801</v>
      </c>
      <c r="Y570" s="4">
        <f t="shared" si="3440"/>
        <v>2909</v>
      </c>
      <c r="Z570" s="4">
        <f t="shared" si="3440"/>
        <v>3017</v>
      </c>
      <c r="AA570" s="4">
        <f>Z570+107</f>
        <v>3124</v>
      </c>
      <c r="AB570" s="4">
        <f>AA570+108</f>
        <v>3232</v>
      </c>
      <c r="AC570" s="4">
        <f t="shared" ref="AC570:AD570" si="3441">AB570+108</f>
        <v>3340</v>
      </c>
      <c r="AD570" s="4">
        <f t="shared" si="3441"/>
        <v>3448</v>
      </c>
      <c r="AE570">
        <f>AD570+107</f>
        <v>3555</v>
      </c>
      <c r="AF570" s="4">
        <f t="shared" ref="AF570:AH570" si="3442">AE570+108</f>
        <v>3663</v>
      </c>
      <c r="AG570" s="4">
        <f t="shared" si="3442"/>
        <v>3771</v>
      </c>
      <c r="AH570" s="4">
        <f t="shared" si="3442"/>
        <v>3879</v>
      </c>
      <c r="AI570" s="4">
        <f t="shared" ref="AI570" si="3443">AH570+107</f>
        <v>3986</v>
      </c>
      <c r="AJ570" s="4">
        <f t="shared" ref="AJ570:AL570" si="3444">AI570+108</f>
        <v>4094</v>
      </c>
      <c r="AK570" s="4">
        <f t="shared" si="3444"/>
        <v>4202</v>
      </c>
      <c r="AL570" s="4">
        <f t="shared" si="3444"/>
        <v>4310</v>
      </c>
      <c r="AM570" s="4">
        <f t="shared" ref="AM570" si="3445">AL570+107</f>
        <v>4417</v>
      </c>
      <c r="AN570" s="4">
        <f t="shared" ref="AN570:AP570" si="3446">AM570+108</f>
        <v>4525</v>
      </c>
      <c r="AO570">
        <f t="shared" si="3446"/>
        <v>4633</v>
      </c>
      <c r="AP570" s="4">
        <f t="shared" si="3446"/>
        <v>4741</v>
      </c>
      <c r="AQ570" s="4">
        <f t="shared" ref="AQ570" si="3447">AP570+107</f>
        <v>4848</v>
      </c>
      <c r="AR570" s="4">
        <f t="shared" ref="AR570:AT570" si="3448">AQ570+108</f>
        <v>4956</v>
      </c>
      <c r="AS570" s="4">
        <f t="shared" si="3448"/>
        <v>5064</v>
      </c>
      <c r="AT570" s="4">
        <f t="shared" si="3448"/>
        <v>5172</v>
      </c>
      <c r="AU570" s="4">
        <f t="shared" ref="AU570" si="3449">AT570+107</f>
        <v>5279</v>
      </c>
      <c r="AV570" s="4">
        <f t="shared" ref="AV570:AX570" si="3450">AU570+108</f>
        <v>5387</v>
      </c>
      <c r="AW570" s="4">
        <f t="shared" si="3450"/>
        <v>5495</v>
      </c>
      <c r="AX570" s="4">
        <f t="shared" si="3450"/>
        <v>5603</v>
      </c>
      <c r="AY570">
        <f t="shared" ref="AY570" si="3451">AX570+107</f>
        <v>5710</v>
      </c>
      <c r="AZ570" s="4">
        <f t="shared" ref="AZ570:BB570" si="3452">AY570+108</f>
        <v>5818</v>
      </c>
      <c r="BA570" s="4">
        <f t="shared" si="3452"/>
        <v>5926</v>
      </c>
      <c r="BB570" s="4">
        <f t="shared" si="3452"/>
        <v>6034</v>
      </c>
      <c r="BC570" s="4">
        <f t="shared" ref="BC570" si="3453">BB570+107</f>
        <v>6141</v>
      </c>
      <c r="BD570" s="4">
        <f t="shared" ref="BD570:BF570" si="3454">BC570+108</f>
        <v>6249</v>
      </c>
      <c r="BE570" s="4">
        <f t="shared" si="3454"/>
        <v>6357</v>
      </c>
      <c r="BF570" s="4">
        <f t="shared" si="3454"/>
        <v>6465</v>
      </c>
      <c r="BG570" s="4">
        <f t="shared" ref="BG570" si="3455">BF570+107</f>
        <v>6572</v>
      </c>
      <c r="BH570" s="4">
        <f t="shared" ref="BH570:BI570" si="3456">BG570+108</f>
        <v>6680</v>
      </c>
      <c r="BI570">
        <f t="shared" si="3456"/>
        <v>6788</v>
      </c>
      <c r="BJ570" t="s">
        <v>1</v>
      </c>
    </row>
    <row r="571" spans="1:62">
      <c r="A571" s="4" t="s">
        <v>123</v>
      </c>
    </row>
    <row r="572" spans="1:62">
      <c r="A572" s="4" t="s">
        <v>24</v>
      </c>
      <c r="B572" s="4">
        <v>27</v>
      </c>
      <c r="C572" s="4">
        <f>B572-1</f>
        <v>26</v>
      </c>
      <c r="D572" s="4">
        <f t="shared" ref="D572:AB572" si="3457">C572-1</f>
        <v>25</v>
      </c>
      <c r="E572" s="4">
        <f t="shared" si="3457"/>
        <v>24</v>
      </c>
      <c r="F572" s="4">
        <f t="shared" si="3457"/>
        <v>23</v>
      </c>
      <c r="G572" s="4">
        <f t="shared" si="3457"/>
        <v>22</v>
      </c>
      <c r="H572" s="4">
        <f t="shared" si="3457"/>
        <v>21</v>
      </c>
      <c r="I572" s="4">
        <f t="shared" si="3457"/>
        <v>20</v>
      </c>
      <c r="J572" s="4">
        <f t="shared" si="3457"/>
        <v>19</v>
      </c>
      <c r="K572">
        <f t="shared" si="3457"/>
        <v>18</v>
      </c>
      <c r="L572" s="4">
        <f t="shared" si="3457"/>
        <v>17</v>
      </c>
      <c r="M572" s="4">
        <f t="shared" si="3457"/>
        <v>16</v>
      </c>
      <c r="N572" s="4">
        <f t="shared" si="3457"/>
        <v>15</v>
      </c>
      <c r="O572" s="4">
        <f t="shared" si="3457"/>
        <v>14</v>
      </c>
      <c r="P572" s="4">
        <f t="shared" si="3457"/>
        <v>13</v>
      </c>
      <c r="Q572" s="4">
        <f t="shared" si="3457"/>
        <v>12</v>
      </c>
      <c r="R572" s="4">
        <f t="shared" si="3457"/>
        <v>11</v>
      </c>
      <c r="S572" s="4">
        <f t="shared" si="3457"/>
        <v>10</v>
      </c>
      <c r="T572" s="4">
        <f t="shared" si="3457"/>
        <v>9</v>
      </c>
      <c r="U572">
        <f t="shared" si="3457"/>
        <v>8</v>
      </c>
      <c r="V572" s="4">
        <f t="shared" si="3457"/>
        <v>7</v>
      </c>
      <c r="W572" s="4">
        <f t="shared" si="3457"/>
        <v>6</v>
      </c>
      <c r="X572" s="4">
        <f t="shared" si="3457"/>
        <v>5</v>
      </c>
      <c r="Y572" s="4">
        <f t="shared" si="3457"/>
        <v>4</v>
      </c>
      <c r="Z572" s="4">
        <f t="shared" si="3457"/>
        <v>3</v>
      </c>
      <c r="AA572" s="4">
        <f t="shared" si="3457"/>
        <v>2</v>
      </c>
      <c r="AB572" s="4">
        <f t="shared" si="3457"/>
        <v>1</v>
      </c>
      <c r="AC572" s="4">
        <f>AB572</f>
        <v>1</v>
      </c>
      <c r="AD572" s="4">
        <f t="shared" ref="AD572:BI572" si="3458">AC572</f>
        <v>1</v>
      </c>
      <c r="AE572">
        <f t="shared" si="3458"/>
        <v>1</v>
      </c>
      <c r="AF572" s="4">
        <f t="shared" si="3458"/>
        <v>1</v>
      </c>
      <c r="AG572" s="4">
        <f t="shared" si="3458"/>
        <v>1</v>
      </c>
      <c r="AH572" s="4">
        <f t="shared" si="3458"/>
        <v>1</v>
      </c>
      <c r="AI572" s="4">
        <f t="shared" si="3458"/>
        <v>1</v>
      </c>
      <c r="AJ572" s="4">
        <f t="shared" si="3458"/>
        <v>1</v>
      </c>
      <c r="AK572" s="4">
        <f t="shared" si="3458"/>
        <v>1</v>
      </c>
      <c r="AL572" s="4">
        <f t="shared" si="3458"/>
        <v>1</v>
      </c>
      <c r="AM572" s="4">
        <f t="shared" si="3458"/>
        <v>1</v>
      </c>
      <c r="AN572" s="4">
        <f t="shared" si="3458"/>
        <v>1</v>
      </c>
      <c r="AO572">
        <f t="shared" si="3458"/>
        <v>1</v>
      </c>
      <c r="AP572" s="4">
        <f t="shared" si="3458"/>
        <v>1</v>
      </c>
      <c r="AQ572" s="4">
        <f t="shared" si="3458"/>
        <v>1</v>
      </c>
      <c r="AR572" s="4">
        <f t="shared" si="3458"/>
        <v>1</v>
      </c>
      <c r="AS572" s="4">
        <f t="shared" si="3458"/>
        <v>1</v>
      </c>
      <c r="AT572" s="4">
        <f t="shared" si="3458"/>
        <v>1</v>
      </c>
      <c r="AU572" s="4">
        <f t="shared" si="3458"/>
        <v>1</v>
      </c>
      <c r="AV572" s="4">
        <f t="shared" si="3458"/>
        <v>1</v>
      </c>
      <c r="AW572" s="4">
        <f t="shared" si="3458"/>
        <v>1</v>
      </c>
      <c r="AX572" s="4">
        <f t="shared" si="3458"/>
        <v>1</v>
      </c>
      <c r="AY572">
        <f t="shared" si="3458"/>
        <v>1</v>
      </c>
      <c r="AZ572" s="4">
        <f t="shared" si="3458"/>
        <v>1</v>
      </c>
      <c r="BA572" s="4">
        <f t="shared" si="3458"/>
        <v>1</v>
      </c>
      <c r="BB572" s="4">
        <f t="shared" si="3458"/>
        <v>1</v>
      </c>
      <c r="BC572" s="4">
        <f t="shared" si="3458"/>
        <v>1</v>
      </c>
      <c r="BD572" s="4">
        <f t="shared" si="3458"/>
        <v>1</v>
      </c>
      <c r="BE572" s="4">
        <f t="shared" si="3458"/>
        <v>1</v>
      </c>
      <c r="BF572" s="4">
        <f t="shared" si="3458"/>
        <v>1</v>
      </c>
      <c r="BG572" s="4">
        <f t="shared" si="3458"/>
        <v>1</v>
      </c>
      <c r="BH572" s="4">
        <f t="shared" si="3458"/>
        <v>1</v>
      </c>
      <c r="BI572">
        <f t="shared" si="3458"/>
        <v>1</v>
      </c>
      <c r="BJ572" t="s">
        <v>1</v>
      </c>
    </row>
    <row r="573" spans="1:62">
      <c r="A573" s="4" t="s">
        <v>5</v>
      </c>
    </row>
    <row r="575" spans="1:62">
      <c r="A575" s="4" t="s">
        <v>486</v>
      </c>
    </row>
    <row r="576" spans="1:62">
      <c r="A576" s="4" t="s">
        <v>149</v>
      </c>
      <c r="B576" s="4" t="s">
        <v>1</v>
      </c>
    </row>
    <row r="577" spans="1:62">
      <c r="A577" s="4" t="s">
        <v>46</v>
      </c>
      <c r="B577" s="4">
        <v>4</v>
      </c>
      <c r="C577" s="4">
        <f>B577</f>
        <v>4</v>
      </c>
      <c r="D577" s="4">
        <f>C577+0.6</f>
        <v>4.5999999999999996</v>
      </c>
      <c r="E577" s="4">
        <f>D577</f>
        <v>4.5999999999999996</v>
      </c>
      <c r="F577" s="4">
        <f>E577</f>
        <v>4.5999999999999996</v>
      </c>
      <c r="G577" s="4">
        <f>F577+0.7</f>
        <v>5.3</v>
      </c>
      <c r="H577" s="4">
        <f>G577</f>
        <v>5.3</v>
      </c>
      <c r="I577" s="4">
        <f>H577</f>
        <v>5.3</v>
      </c>
      <c r="J577" s="4">
        <f>I577+0.7</f>
        <v>6</v>
      </c>
      <c r="K577" s="1">
        <f>J577</f>
        <v>6</v>
      </c>
      <c r="L577" s="4">
        <f t="shared" ref="L577" si="3459">K577</f>
        <v>6</v>
      </c>
      <c r="M577" s="4">
        <f t="shared" ref="M577" si="3460">L577+0.6</f>
        <v>6.6</v>
      </c>
      <c r="N577" s="4">
        <f t="shared" ref="N577:O577" si="3461">M577</f>
        <v>6.6</v>
      </c>
      <c r="O577" s="4">
        <f t="shared" si="3461"/>
        <v>6.6</v>
      </c>
      <c r="P577" s="4">
        <f t="shared" ref="P577" si="3462">O577+0.7</f>
        <v>7.3</v>
      </c>
      <c r="Q577" s="4">
        <f t="shared" ref="Q577:R577" si="3463">P577</f>
        <v>7.3</v>
      </c>
      <c r="R577" s="4">
        <f t="shared" si="3463"/>
        <v>7.3</v>
      </c>
      <c r="S577" s="4">
        <f t="shared" ref="S577" si="3464">R577+0.7</f>
        <v>8</v>
      </c>
      <c r="T577" s="4">
        <f t="shared" ref="T577:U577" si="3465">S577</f>
        <v>8</v>
      </c>
      <c r="U577">
        <f t="shared" si="3465"/>
        <v>8</v>
      </c>
      <c r="V577" s="4">
        <f t="shared" ref="V577" si="3466">U577+0.6</f>
        <v>8.6</v>
      </c>
      <c r="W577" s="4">
        <f t="shared" ref="W577:X577" si="3467">V577</f>
        <v>8.6</v>
      </c>
      <c r="X577" s="4">
        <f t="shared" si="3467"/>
        <v>8.6</v>
      </c>
      <c r="Y577" s="4">
        <f t="shared" ref="Y577" si="3468">X577+0.7</f>
        <v>9.2999999999999989</v>
      </c>
      <c r="Z577" s="4">
        <f t="shared" ref="Z577:AA577" si="3469">Y577</f>
        <v>9.2999999999999989</v>
      </c>
      <c r="AA577" s="4">
        <f t="shared" si="3469"/>
        <v>9.2999999999999989</v>
      </c>
      <c r="AB577" s="4">
        <f t="shared" ref="AB577" si="3470">AA577+0.7</f>
        <v>9.9999999999999982</v>
      </c>
      <c r="AC577" s="4">
        <f t="shared" ref="AC577:AD577" si="3471">AB577</f>
        <v>9.9999999999999982</v>
      </c>
      <c r="AD577" s="4">
        <f t="shared" si="3471"/>
        <v>9.9999999999999982</v>
      </c>
      <c r="AE577">
        <f t="shared" ref="AE577" si="3472">AD577+0.6</f>
        <v>10.599999999999998</v>
      </c>
      <c r="AF577" s="4">
        <f t="shared" ref="AF577:AG577" si="3473">AE577</f>
        <v>10.599999999999998</v>
      </c>
      <c r="AG577" s="4">
        <f t="shared" si="3473"/>
        <v>10.599999999999998</v>
      </c>
      <c r="AH577" s="4">
        <f t="shared" ref="AH577" si="3474">AG577+0.7</f>
        <v>11.299999999999997</v>
      </c>
      <c r="AI577" s="4">
        <f t="shared" ref="AI577:AJ577" si="3475">AH577</f>
        <v>11.299999999999997</v>
      </c>
      <c r="AJ577" s="4">
        <f t="shared" si="3475"/>
        <v>11.299999999999997</v>
      </c>
      <c r="AK577" s="4">
        <f t="shared" ref="AK577" si="3476">AJ577+0.7</f>
        <v>11.999999999999996</v>
      </c>
      <c r="AL577" s="4">
        <f t="shared" ref="AL577:AM577" si="3477">AK577</f>
        <v>11.999999999999996</v>
      </c>
      <c r="AM577" s="4">
        <f t="shared" si="3477"/>
        <v>11.999999999999996</v>
      </c>
      <c r="AN577" s="4">
        <f t="shared" ref="AN577" si="3478">AM577+0.6</f>
        <v>12.599999999999996</v>
      </c>
      <c r="AO577">
        <f t="shared" ref="AO577:AP577" si="3479">AN577</f>
        <v>12.599999999999996</v>
      </c>
      <c r="AP577" s="4">
        <f t="shared" si="3479"/>
        <v>12.599999999999996</v>
      </c>
      <c r="AQ577" s="4">
        <f t="shared" ref="AQ577" si="3480">AP577+0.7</f>
        <v>13.299999999999995</v>
      </c>
      <c r="AR577" s="4">
        <f t="shared" ref="AR577:AS577" si="3481">AQ577</f>
        <v>13.299999999999995</v>
      </c>
      <c r="AS577" s="4">
        <f t="shared" si="3481"/>
        <v>13.299999999999995</v>
      </c>
      <c r="AT577" s="4">
        <f t="shared" ref="AT577" si="3482">AS577+0.7</f>
        <v>13.999999999999995</v>
      </c>
      <c r="AU577" s="4">
        <f t="shared" ref="AU577:AV577" si="3483">AT577</f>
        <v>13.999999999999995</v>
      </c>
      <c r="AV577" s="4">
        <f t="shared" si="3483"/>
        <v>13.999999999999995</v>
      </c>
      <c r="AW577" s="4">
        <f t="shared" ref="AW577" si="3484">AV577+0.6</f>
        <v>14.599999999999994</v>
      </c>
      <c r="AX577" s="4">
        <f t="shared" ref="AX577:AY577" si="3485">AW577</f>
        <v>14.599999999999994</v>
      </c>
      <c r="AY577">
        <f t="shared" si="3485"/>
        <v>14.599999999999994</v>
      </c>
      <c r="AZ577" s="4">
        <f t="shared" ref="AZ577" si="3486">AY577+0.7</f>
        <v>15.299999999999994</v>
      </c>
      <c r="BA577" s="4">
        <f t="shared" ref="BA577:BB577" si="3487">AZ577</f>
        <v>15.299999999999994</v>
      </c>
      <c r="BB577" s="4">
        <f t="shared" si="3487"/>
        <v>15.299999999999994</v>
      </c>
      <c r="BC577" s="4">
        <f t="shared" ref="BC577" si="3488">BB577+0.7</f>
        <v>15.999999999999993</v>
      </c>
      <c r="BD577" s="4">
        <f t="shared" ref="BD577:BE577" si="3489">BC577</f>
        <v>15.999999999999993</v>
      </c>
      <c r="BE577" s="4">
        <f t="shared" si="3489"/>
        <v>15.999999999999993</v>
      </c>
      <c r="BF577" s="4">
        <f t="shared" ref="BF577" si="3490">BE577+0.6</f>
        <v>16.599999999999994</v>
      </c>
      <c r="BG577" s="4">
        <f t="shared" ref="BG577:BH577" si="3491">BF577</f>
        <v>16.599999999999994</v>
      </c>
      <c r="BH577" s="4">
        <f t="shared" si="3491"/>
        <v>16.599999999999994</v>
      </c>
      <c r="BI577">
        <f t="shared" ref="BI577" si="3492">BH577+0.7</f>
        <v>17.299999999999994</v>
      </c>
      <c r="BJ577" t="s">
        <v>1</v>
      </c>
    </row>
    <row r="578" spans="1:62">
      <c r="A578" s="4" t="s">
        <v>6</v>
      </c>
      <c r="B578" s="4">
        <v>4</v>
      </c>
      <c r="C578" s="4">
        <f>B578+0.2</f>
        <v>4.2</v>
      </c>
      <c r="D578" s="4">
        <f t="shared" ref="D578:BI578" si="3493">C578+0.2</f>
        <v>4.4000000000000004</v>
      </c>
      <c r="E578" s="4">
        <f t="shared" si="3493"/>
        <v>4.6000000000000005</v>
      </c>
      <c r="F578" s="4">
        <f t="shared" si="3493"/>
        <v>4.8000000000000007</v>
      </c>
      <c r="G578" s="4">
        <f t="shared" si="3493"/>
        <v>5.0000000000000009</v>
      </c>
      <c r="H578" s="4">
        <f t="shared" si="3493"/>
        <v>5.2000000000000011</v>
      </c>
      <c r="I578" s="4">
        <f t="shared" si="3493"/>
        <v>5.4000000000000012</v>
      </c>
      <c r="J578" s="4">
        <f t="shared" si="3493"/>
        <v>5.6000000000000014</v>
      </c>
      <c r="K578">
        <f t="shared" si="3493"/>
        <v>5.8000000000000016</v>
      </c>
      <c r="L578" s="4">
        <f t="shared" si="3493"/>
        <v>6.0000000000000018</v>
      </c>
      <c r="M578" s="4">
        <f t="shared" si="3493"/>
        <v>6.200000000000002</v>
      </c>
      <c r="N578" s="4">
        <f t="shared" si="3493"/>
        <v>6.4000000000000021</v>
      </c>
      <c r="O578" s="4">
        <f t="shared" si="3493"/>
        <v>6.6000000000000023</v>
      </c>
      <c r="P578" s="4">
        <f t="shared" si="3493"/>
        <v>6.8000000000000025</v>
      </c>
      <c r="Q578" s="4">
        <f t="shared" si="3493"/>
        <v>7.0000000000000027</v>
      </c>
      <c r="R578" s="4">
        <f t="shared" si="3493"/>
        <v>7.2000000000000028</v>
      </c>
      <c r="S578" s="4">
        <f t="shared" si="3493"/>
        <v>7.400000000000003</v>
      </c>
      <c r="T578" s="4">
        <f t="shared" si="3493"/>
        <v>7.6000000000000032</v>
      </c>
      <c r="U578">
        <f t="shared" si="3493"/>
        <v>7.8000000000000034</v>
      </c>
      <c r="V578" s="4">
        <f t="shared" si="3493"/>
        <v>8.0000000000000036</v>
      </c>
      <c r="W578" s="4">
        <f t="shared" si="3493"/>
        <v>8.2000000000000028</v>
      </c>
      <c r="X578" s="4">
        <f t="shared" si="3493"/>
        <v>8.4000000000000021</v>
      </c>
      <c r="Y578" s="4">
        <f t="shared" si="3493"/>
        <v>8.6000000000000014</v>
      </c>
      <c r="Z578" s="4">
        <f t="shared" si="3493"/>
        <v>8.8000000000000007</v>
      </c>
      <c r="AA578" s="4">
        <f t="shared" si="3493"/>
        <v>9</v>
      </c>
      <c r="AB578" s="4">
        <f t="shared" si="3493"/>
        <v>9.1999999999999993</v>
      </c>
      <c r="AC578" s="4">
        <f t="shared" si="3493"/>
        <v>9.3999999999999986</v>
      </c>
      <c r="AD578" s="4">
        <f t="shared" si="3493"/>
        <v>9.5999999999999979</v>
      </c>
      <c r="AE578">
        <f t="shared" si="3493"/>
        <v>9.7999999999999972</v>
      </c>
      <c r="AF578" s="4">
        <f t="shared" si="3493"/>
        <v>9.9999999999999964</v>
      </c>
      <c r="AG578" s="4">
        <f t="shared" si="3493"/>
        <v>10.199999999999996</v>
      </c>
      <c r="AH578" s="4">
        <f t="shared" si="3493"/>
        <v>10.399999999999995</v>
      </c>
      <c r="AI578" s="4">
        <f t="shared" si="3493"/>
        <v>10.599999999999994</v>
      </c>
      <c r="AJ578" s="4">
        <f t="shared" si="3493"/>
        <v>10.799999999999994</v>
      </c>
      <c r="AK578" s="4">
        <f t="shared" si="3493"/>
        <v>10.999999999999993</v>
      </c>
      <c r="AL578" s="4">
        <f t="shared" si="3493"/>
        <v>11.199999999999992</v>
      </c>
      <c r="AM578" s="4">
        <f t="shared" si="3493"/>
        <v>11.399999999999991</v>
      </c>
      <c r="AN578" s="4">
        <f t="shared" si="3493"/>
        <v>11.599999999999991</v>
      </c>
      <c r="AO578">
        <f t="shared" si="3493"/>
        <v>11.79999999999999</v>
      </c>
      <c r="AP578" s="4">
        <f t="shared" si="3493"/>
        <v>11.999999999999989</v>
      </c>
      <c r="AQ578" s="4">
        <f t="shared" si="3493"/>
        <v>12.199999999999989</v>
      </c>
      <c r="AR578" s="4">
        <f t="shared" si="3493"/>
        <v>12.399999999999988</v>
      </c>
      <c r="AS578" s="4">
        <f t="shared" si="3493"/>
        <v>12.599999999999987</v>
      </c>
      <c r="AT578" s="4">
        <f t="shared" si="3493"/>
        <v>12.799999999999986</v>
      </c>
      <c r="AU578" s="4">
        <f t="shared" si="3493"/>
        <v>12.999999999999986</v>
      </c>
      <c r="AV578" s="4">
        <f t="shared" si="3493"/>
        <v>13.199999999999985</v>
      </c>
      <c r="AW578" s="4">
        <f t="shared" si="3493"/>
        <v>13.399999999999984</v>
      </c>
      <c r="AX578" s="4">
        <f t="shared" si="3493"/>
        <v>13.599999999999984</v>
      </c>
      <c r="AY578">
        <f t="shared" si="3493"/>
        <v>13.799999999999983</v>
      </c>
      <c r="AZ578" s="4">
        <f t="shared" si="3493"/>
        <v>13.999999999999982</v>
      </c>
      <c r="BA578" s="4">
        <f t="shared" si="3493"/>
        <v>14.199999999999982</v>
      </c>
      <c r="BB578" s="4">
        <f t="shared" si="3493"/>
        <v>14.399999999999981</v>
      </c>
      <c r="BC578" s="4">
        <f t="shared" si="3493"/>
        <v>14.59999999999998</v>
      </c>
      <c r="BD578" s="4">
        <f t="shared" si="3493"/>
        <v>14.799999999999979</v>
      </c>
      <c r="BE578" s="4">
        <f t="shared" si="3493"/>
        <v>14.999999999999979</v>
      </c>
      <c r="BF578" s="4">
        <f t="shared" si="3493"/>
        <v>15.199999999999978</v>
      </c>
      <c r="BG578" s="4">
        <f t="shared" si="3493"/>
        <v>15.399999999999977</v>
      </c>
      <c r="BH578" s="4">
        <f t="shared" si="3493"/>
        <v>15.599999999999977</v>
      </c>
      <c r="BI578">
        <f t="shared" si="3493"/>
        <v>15.799999999999976</v>
      </c>
      <c r="BJ578" t="s">
        <v>1</v>
      </c>
    </row>
    <row r="579" spans="1:62">
      <c r="A579" s="4" t="s">
        <v>4</v>
      </c>
      <c r="B579" s="4">
        <v>2</v>
      </c>
      <c r="C579" s="4">
        <f>B579+0.5</f>
        <v>2.5</v>
      </c>
      <c r="D579" s="4">
        <f t="shared" ref="D579:AV579" si="3494">C579+0.5</f>
        <v>3</v>
      </c>
      <c r="E579" s="4">
        <f t="shared" si="3494"/>
        <v>3.5</v>
      </c>
      <c r="F579" s="4">
        <f t="shared" si="3494"/>
        <v>4</v>
      </c>
      <c r="G579" s="4">
        <f t="shared" si="3494"/>
        <v>4.5</v>
      </c>
      <c r="H579" s="4">
        <f t="shared" si="3494"/>
        <v>5</v>
      </c>
      <c r="I579" s="4">
        <f t="shared" si="3494"/>
        <v>5.5</v>
      </c>
      <c r="J579" s="4">
        <f t="shared" si="3494"/>
        <v>6</v>
      </c>
      <c r="K579">
        <f t="shared" si="3494"/>
        <v>6.5</v>
      </c>
      <c r="L579" s="4">
        <f t="shared" si="3494"/>
        <v>7</v>
      </c>
      <c r="M579" s="4">
        <f t="shared" si="3494"/>
        <v>7.5</v>
      </c>
      <c r="N579" s="4">
        <f t="shared" si="3494"/>
        <v>8</v>
      </c>
      <c r="O579" s="4">
        <f t="shared" si="3494"/>
        <v>8.5</v>
      </c>
      <c r="P579" s="4">
        <f t="shared" si="3494"/>
        <v>9</v>
      </c>
      <c r="Q579" s="4">
        <f t="shared" si="3494"/>
        <v>9.5</v>
      </c>
      <c r="R579" s="4">
        <f t="shared" si="3494"/>
        <v>10</v>
      </c>
      <c r="S579" s="4">
        <f t="shared" si="3494"/>
        <v>10.5</v>
      </c>
      <c r="T579" s="4">
        <f t="shared" si="3494"/>
        <v>11</v>
      </c>
      <c r="U579">
        <f t="shared" si="3494"/>
        <v>11.5</v>
      </c>
      <c r="V579" s="4">
        <f t="shared" si="3494"/>
        <v>12</v>
      </c>
      <c r="W579" s="4">
        <f t="shared" si="3494"/>
        <v>12.5</v>
      </c>
      <c r="X579" s="4">
        <f t="shared" si="3494"/>
        <v>13</v>
      </c>
      <c r="Y579" s="4">
        <f t="shared" si="3494"/>
        <v>13.5</v>
      </c>
      <c r="Z579" s="4">
        <f t="shared" si="3494"/>
        <v>14</v>
      </c>
      <c r="AA579" s="4">
        <f t="shared" si="3494"/>
        <v>14.5</v>
      </c>
      <c r="AB579" s="4">
        <f t="shared" si="3494"/>
        <v>15</v>
      </c>
      <c r="AC579" s="4">
        <f t="shared" si="3494"/>
        <v>15.5</v>
      </c>
      <c r="AD579" s="4">
        <f t="shared" si="3494"/>
        <v>16</v>
      </c>
      <c r="AE579">
        <f t="shared" si="3494"/>
        <v>16.5</v>
      </c>
      <c r="AF579" s="4">
        <f t="shared" si="3494"/>
        <v>17</v>
      </c>
      <c r="AG579" s="4">
        <f t="shared" si="3494"/>
        <v>17.5</v>
      </c>
      <c r="AH579" s="4">
        <f t="shared" si="3494"/>
        <v>18</v>
      </c>
      <c r="AI579" s="4">
        <f t="shared" si="3494"/>
        <v>18.5</v>
      </c>
      <c r="AJ579" s="4">
        <f t="shared" si="3494"/>
        <v>19</v>
      </c>
      <c r="AK579" s="4">
        <f t="shared" si="3494"/>
        <v>19.5</v>
      </c>
      <c r="AL579" s="4">
        <f t="shared" si="3494"/>
        <v>20</v>
      </c>
      <c r="AM579" s="4">
        <f t="shared" si="3494"/>
        <v>20.5</v>
      </c>
      <c r="AN579" s="4">
        <f t="shared" si="3494"/>
        <v>21</v>
      </c>
      <c r="AO579">
        <f t="shared" si="3494"/>
        <v>21.5</v>
      </c>
      <c r="AP579" s="4">
        <f t="shared" si="3494"/>
        <v>22</v>
      </c>
      <c r="AQ579" s="4">
        <f t="shared" si="3494"/>
        <v>22.5</v>
      </c>
      <c r="AR579" s="4">
        <f t="shared" si="3494"/>
        <v>23</v>
      </c>
      <c r="AS579" s="4">
        <f t="shared" si="3494"/>
        <v>23.5</v>
      </c>
      <c r="AT579" s="4">
        <f t="shared" si="3494"/>
        <v>24</v>
      </c>
      <c r="AU579" s="4">
        <f t="shared" si="3494"/>
        <v>24.5</v>
      </c>
      <c r="AV579" s="4">
        <f t="shared" si="3494"/>
        <v>25</v>
      </c>
      <c r="AW579" s="4">
        <f>AV579</f>
        <v>25</v>
      </c>
      <c r="AX579" s="4">
        <f>AW579+1</f>
        <v>26</v>
      </c>
      <c r="AY579">
        <f t="shared" ref="AY579" si="3495">AX579</f>
        <v>26</v>
      </c>
      <c r="AZ579" s="4">
        <f t="shared" ref="AZ579" si="3496">AY579+1</f>
        <v>27</v>
      </c>
      <c r="BA579" s="4">
        <f t="shared" ref="BA579" si="3497">AZ579</f>
        <v>27</v>
      </c>
      <c r="BB579" s="4">
        <f t="shared" ref="BB579" si="3498">BA579+1</f>
        <v>28</v>
      </c>
      <c r="BC579" s="4">
        <f t="shared" ref="BC579" si="3499">BB579</f>
        <v>28</v>
      </c>
      <c r="BD579" s="4">
        <f t="shared" ref="BD579" si="3500">BC579+1</f>
        <v>29</v>
      </c>
      <c r="BE579" s="4">
        <f t="shared" ref="BE579" si="3501">BD579</f>
        <v>29</v>
      </c>
      <c r="BF579" s="4">
        <f t="shared" ref="BF579" si="3502">BE579+1</f>
        <v>30</v>
      </c>
      <c r="BG579" s="4">
        <f t="shared" ref="BG579" si="3503">BF579</f>
        <v>30</v>
      </c>
      <c r="BH579" s="4">
        <f t="shared" ref="BH579" si="3504">BG579+1</f>
        <v>31</v>
      </c>
      <c r="BI579">
        <f t="shared" ref="BI579" si="3505">BH579</f>
        <v>31</v>
      </c>
      <c r="BJ579" t="s">
        <v>1</v>
      </c>
    </row>
    <row r="580" spans="1:62">
      <c r="A580" s="4" t="s">
        <v>5</v>
      </c>
    </row>
    <row r="581" spans="1:62">
      <c r="A581" s="4" t="s">
        <v>368</v>
      </c>
    </row>
    <row r="582" spans="1:62">
      <c r="A582" s="4" t="s">
        <v>150</v>
      </c>
      <c r="B582" s="4">
        <v>-50</v>
      </c>
      <c r="C582" s="4">
        <f>B582-15</f>
        <v>-65</v>
      </c>
      <c r="D582" s="4">
        <f t="shared" ref="D582:BI582" si="3506">C582-15</f>
        <v>-80</v>
      </c>
      <c r="E582" s="4">
        <f t="shared" si="3506"/>
        <v>-95</v>
      </c>
      <c r="F582" s="4">
        <f t="shared" si="3506"/>
        <v>-110</v>
      </c>
      <c r="G582" s="4">
        <f t="shared" si="3506"/>
        <v>-125</v>
      </c>
      <c r="H582" s="4">
        <f t="shared" si="3506"/>
        <v>-140</v>
      </c>
      <c r="I582" s="4">
        <f t="shared" si="3506"/>
        <v>-155</v>
      </c>
      <c r="J582" s="4">
        <f t="shared" si="3506"/>
        <v>-170</v>
      </c>
      <c r="K582">
        <f t="shared" si="3506"/>
        <v>-185</v>
      </c>
      <c r="L582" s="4">
        <f t="shared" si="3506"/>
        <v>-200</v>
      </c>
      <c r="M582" s="4">
        <f t="shared" si="3506"/>
        <v>-215</v>
      </c>
      <c r="N582" s="4">
        <f t="shared" si="3506"/>
        <v>-230</v>
      </c>
      <c r="O582" s="4">
        <f t="shared" si="3506"/>
        <v>-245</v>
      </c>
      <c r="P582" s="4">
        <f t="shared" si="3506"/>
        <v>-260</v>
      </c>
      <c r="Q582" s="4">
        <f t="shared" si="3506"/>
        <v>-275</v>
      </c>
      <c r="R582" s="4">
        <f t="shared" si="3506"/>
        <v>-290</v>
      </c>
      <c r="S582" s="4">
        <f t="shared" si="3506"/>
        <v>-305</v>
      </c>
      <c r="T582" s="4">
        <f t="shared" si="3506"/>
        <v>-320</v>
      </c>
      <c r="U582">
        <f t="shared" si="3506"/>
        <v>-335</v>
      </c>
      <c r="V582" s="4">
        <f t="shared" si="3506"/>
        <v>-350</v>
      </c>
      <c r="W582" s="4">
        <f t="shared" si="3506"/>
        <v>-365</v>
      </c>
      <c r="X582" s="4">
        <f t="shared" si="3506"/>
        <v>-380</v>
      </c>
      <c r="Y582" s="4">
        <f t="shared" si="3506"/>
        <v>-395</v>
      </c>
      <c r="Z582" s="4">
        <f t="shared" si="3506"/>
        <v>-410</v>
      </c>
      <c r="AA582" s="4">
        <f t="shared" si="3506"/>
        <v>-425</v>
      </c>
      <c r="AB582" s="4">
        <f t="shared" si="3506"/>
        <v>-440</v>
      </c>
      <c r="AC582" s="4">
        <f t="shared" si="3506"/>
        <v>-455</v>
      </c>
      <c r="AD582" s="4">
        <f t="shared" si="3506"/>
        <v>-470</v>
      </c>
      <c r="AE582">
        <f t="shared" si="3506"/>
        <v>-485</v>
      </c>
      <c r="AF582" s="4">
        <f t="shared" si="3506"/>
        <v>-500</v>
      </c>
      <c r="AG582" s="4">
        <f t="shared" si="3506"/>
        <v>-515</v>
      </c>
      <c r="AH582" s="4">
        <f t="shared" si="3506"/>
        <v>-530</v>
      </c>
      <c r="AI582" s="4">
        <f t="shared" si="3506"/>
        <v>-545</v>
      </c>
      <c r="AJ582" s="4">
        <f t="shared" si="3506"/>
        <v>-560</v>
      </c>
      <c r="AK582" s="4">
        <f t="shared" si="3506"/>
        <v>-575</v>
      </c>
      <c r="AL582" s="4">
        <f t="shared" si="3506"/>
        <v>-590</v>
      </c>
      <c r="AM582" s="4">
        <f t="shared" si="3506"/>
        <v>-605</v>
      </c>
      <c r="AN582" s="4">
        <f t="shared" si="3506"/>
        <v>-620</v>
      </c>
      <c r="AO582">
        <f t="shared" si="3506"/>
        <v>-635</v>
      </c>
      <c r="AP582" s="4">
        <f t="shared" si="3506"/>
        <v>-650</v>
      </c>
      <c r="AQ582" s="4">
        <f t="shared" si="3506"/>
        <v>-665</v>
      </c>
      <c r="AR582" s="4">
        <f t="shared" si="3506"/>
        <v>-680</v>
      </c>
      <c r="AS582" s="4">
        <f t="shared" si="3506"/>
        <v>-695</v>
      </c>
      <c r="AT582" s="4">
        <f t="shared" si="3506"/>
        <v>-710</v>
      </c>
      <c r="AU582" s="4">
        <f t="shared" si="3506"/>
        <v>-725</v>
      </c>
      <c r="AV582" s="4">
        <f t="shared" si="3506"/>
        <v>-740</v>
      </c>
      <c r="AW582" s="4">
        <f t="shared" si="3506"/>
        <v>-755</v>
      </c>
      <c r="AX582" s="4">
        <f t="shared" si="3506"/>
        <v>-770</v>
      </c>
      <c r="AY582">
        <f t="shared" si="3506"/>
        <v>-785</v>
      </c>
      <c r="AZ582" s="4">
        <f t="shared" si="3506"/>
        <v>-800</v>
      </c>
      <c r="BA582" s="4">
        <f t="shared" si="3506"/>
        <v>-815</v>
      </c>
      <c r="BB582" s="4">
        <f t="shared" si="3506"/>
        <v>-830</v>
      </c>
      <c r="BC582" s="4">
        <f t="shared" si="3506"/>
        <v>-845</v>
      </c>
      <c r="BD582" s="4">
        <f t="shared" si="3506"/>
        <v>-860</v>
      </c>
      <c r="BE582" s="4">
        <f t="shared" si="3506"/>
        <v>-875</v>
      </c>
      <c r="BF582" s="4">
        <f t="shared" si="3506"/>
        <v>-890</v>
      </c>
      <c r="BG582" s="4">
        <f t="shared" si="3506"/>
        <v>-905</v>
      </c>
      <c r="BH582" s="4">
        <f t="shared" si="3506"/>
        <v>-920</v>
      </c>
      <c r="BI582">
        <f t="shared" si="3506"/>
        <v>-935</v>
      </c>
      <c r="BJ582" t="s">
        <v>1</v>
      </c>
    </row>
    <row r="583" spans="1:62">
      <c r="A583" s="4" t="s">
        <v>46</v>
      </c>
      <c r="B583" s="4">
        <v>4</v>
      </c>
      <c r="C583" s="4">
        <f>B583</f>
        <v>4</v>
      </c>
      <c r="D583" s="4">
        <f>C583+0.6</f>
        <v>4.5999999999999996</v>
      </c>
      <c r="E583" s="4">
        <f>D583</f>
        <v>4.5999999999999996</v>
      </c>
      <c r="F583" s="4">
        <f>E583</f>
        <v>4.5999999999999996</v>
      </c>
      <c r="G583" s="4">
        <f>F583+0.7</f>
        <v>5.3</v>
      </c>
      <c r="H583" s="4">
        <f>G583</f>
        <v>5.3</v>
      </c>
      <c r="I583" s="4">
        <f>H583</f>
        <v>5.3</v>
      </c>
      <c r="J583" s="4">
        <f>I583+0.7</f>
        <v>6</v>
      </c>
      <c r="K583" s="1">
        <f>J583</f>
        <v>6</v>
      </c>
      <c r="L583" s="4">
        <f t="shared" ref="L583" si="3507">K583</f>
        <v>6</v>
      </c>
      <c r="M583" s="4">
        <f t="shared" ref="M583" si="3508">L583+0.6</f>
        <v>6.6</v>
      </c>
      <c r="N583" s="4">
        <f t="shared" ref="N583:O583" si="3509">M583</f>
        <v>6.6</v>
      </c>
      <c r="O583" s="4">
        <f t="shared" si="3509"/>
        <v>6.6</v>
      </c>
      <c r="P583" s="4">
        <f t="shared" ref="P583" si="3510">O583+0.7</f>
        <v>7.3</v>
      </c>
      <c r="Q583" s="4">
        <f t="shared" ref="Q583:R583" si="3511">P583</f>
        <v>7.3</v>
      </c>
      <c r="R583" s="4">
        <f t="shared" si="3511"/>
        <v>7.3</v>
      </c>
      <c r="S583" s="4">
        <f t="shared" ref="S583" si="3512">R583+0.7</f>
        <v>8</v>
      </c>
      <c r="T583" s="4">
        <f t="shared" ref="T583:U583" si="3513">S583</f>
        <v>8</v>
      </c>
      <c r="U583">
        <f t="shared" si="3513"/>
        <v>8</v>
      </c>
      <c r="V583" s="4">
        <f t="shared" ref="V583" si="3514">U583+0.6</f>
        <v>8.6</v>
      </c>
      <c r="W583" s="4">
        <f t="shared" ref="W583:X583" si="3515">V583</f>
        <v>8.6</v>
      </c>
      <c r="X583" s="4">
        <f t="shared" si="3515"/>
        <v>8.6</v>
      </c>
      <c r="Y583" s="4">
        <f t="shared" ref="Y583" si="3516">X583+0.7</f>
        <v>9.2999999999999989</v>
      </c>
      <c r="Z583" s="4">
        <f t="shared" ref="Z583:AA583" si="3517">Y583</f>
        <v>9.2999999999999989</v>
      </c>
      <c r="AA583" s="4">
        <f t="shared" si="3517"/>
        <v>9.2999999999999989</v>
      </c>
      <c r="AB583" s="4">
        <f t="shared" ref="AB583" si="3518">AA583+0.7</f>
        <v>9.9999999999999982</v>
      </c>
      <c r="AC583" s="4">
        <f t="shared" ref="AC583:AD583" si="3519">AB583</f>
        <v>9.9999999999999982</v>
      </c>
      <c r="AD583" s="4">
        <f t="shared" si="3519"/>
        <v>9.9999999999999982</v>
      </c>
      <c r="AE583">
        <f t="shared" ref="AE583" si="3520">AD583+0.6</f>
        <v>10.599999999999998</v>
      </c>
      <c r="AF583" s="4">
        <f t="shared" ref="AF583:AG583" si="3521">AE583</f>
        <v>10.599999999999998</v>
      </c>
      <c r="AG583" s="4">
        <f t="shared" si="3521"/>
        <v>10.599999999999998</v>
      </c>
      <c r="AH583" s="4">
        <f t="shared" ref="AH583" si="3522">AG583+0.7</f>
        <v>11.299999999999997</v>
      </c>
      <c r="AI583" s="4">
        <f t="shared" ref="AI583:AJ583" si="3523">AH583</f>
        <v>11.299999999999997</v>
      </c>
      <c r="AJ583" s="4">
        <f t="shared" si="3523"/>
        <v>11.299999999999997</v>
      </c>
      <c r="AK583" s="4">
        <f t="shared" ref="AK583" si="3524">AJ583+0.7</f>
        <v>11.999999999999996</v>
      </c>
      <c r="AL583" s="4">
        <f t="shared" ref="AL583:AM583" si="3525">AK583</f>
        <v>11.999999999999996</v>
      </c>
      <c r="AM583" s="4">
        <f t="shared" si="3525"/>
        <v>11.999999999999996</v>
      </c>
      <c r="AN583" s="4">
        <f t="shared" ref="AN583" si="3526">AM583+0.6</f>
        <v>12.599999999999996</v>
      </c>
      <c r="AO583">
        <f t="shared" ref="AO583:AP583" si="3527">AN583</f>
        <v>12.599999999999996</v>
      </c>
      <c r="AP583" s="4">
        <f t="shared" si="3527"/>
        <v>12.599999999999996</v>
      </c>
      <c r="AQ583" s="4">
        <f t="shared" ref="AQ583" si="3528">AP583+0.7</f>
        <v>13.299999999999995</v>
      </c>
      <c r="AR583" s="4">
        <f t="shared" ref="AR583:AS583" si="3529">AQ583</f>
        <v>13.299999999999995</v>
      </c>
      <c r="AS583" s="4">
        <f t="shared" si="3529"/>
        <v>13.299999999999995</v>
      </c>
      <c r="AT583" s="4">
        <f t="shared" ref="AT583" si="3530">AS583+0.7</f>
        <v>13.999999999999995</v>
      </c>
      <c r="AU583" s="4">
        <f t="shared" ref="AU583:AV583" si="3531">AT583</f>
        <v>13.999999999999995</v>
      </c>
      <c r="AV583" s="4">
        <f t="shared" si="3531"/>
        <v>13.999999999999995</v>
      </c>
      <c r="AW583" s="4">
        <f t="shared" ref="AW583" si="3532">AV583+0.6</f>
        <v>14.599999999999994</v>
      </c>
      <c r="AX583" s="4">
        <f t="shared" ref="AX583:AY583" si="3533">AW583</f>
        <v>14.599999999999994</v>
      </c>
      <c r="AY583">
        <f t="shared" si="3533"/>
        <v>14.599999999999994</v>
      </c>
      <c r="AZ583" s="4">
        <f t="shared" ref="AZ583" si="3534">AY583+0.7</f>
        <v>15.299999999999994</v>
      </c>
      <c r="BA583" s="4">
        <f t="shared" ref="BA583:BB583" si="3535">AZ583</f>
        <v>15.299999999999994</v>
      </c>
      <c r="BB583" s="4">
        <f t="shared" si="3535"/>
        <v>15.299999999999994</v>
      </c>
      <c r="BC583" s="4">
        <f t="shared" ref="BC583" si="3536">BB583+0.7</f>
        <v>15.999999999999993</v>
      </c>
      <c r="BD583" s="4">
        <f t="shared" ref="BD583:BE583" si="3537">BC583</f>
        <v>15.999999999999993</v>
      </c>
      <c r="BE583" s="4">
        <f t="shared" si="3537"/>
        <v>15.999999999999993</v>
      </c>
      <c r="BF583" s="4">
        <f t="shared" ref="BF583" si="3538">BE583+0.6</f>
        <v>16.599999999999994</v>
      </c>
      <c r="BG583" s="4">
        <f t="shared" ref="BG583:BH583" si="3539">BF583</f>
        <v>16.599999999999994</v>
      </c>
      <c r="BH583" s="4">
        <f t="shared" si="3539"/>
        <v>16.599999999999994</v>
      </c>
      <c r="BI583">
        <f t="shared" ref="BI583" si="3540">BH583+0.7</f>
        <v>17.299999999999994</v>
      </c>
      <c r="BJ583" t="s">
        <v>1</v>
      </c>
    </row>
    <row r="584" spans="1:62">
      <c r="A584" s="4" t="s">
        <v>6</v>
      </c>
      <c r="B584" s="4">
        <v>3</v>
      </c>
      <c r="C584" s="4">
        <f>B584+0.4</f>
        <v>3.4</v>
      </c>
      <c r="D584" s="4">
        <f>C584+0.6</f>
        <v>4</v>
      </c>
      <c r="E584" s="4">
        <f t="shared" ref="E584" si="3541">D584+0.4</f>
        <v>4.4000000000000004</v>
      </c>
      <c r="F584" s="4">
        <f t="shared" ref="F584" si="3542">E584+0.6</f>
        <v>5</v>
      </c>
      <c r="G584" s="4">
        <f t="shared" ref="G584" si="3543">F584+0.4</f>
        <v>5.4</v>
      </c>
      <c r="H584" s="4">
        <f t="shared" ref="H584" si="3544">G584+0.6</f>
        <v>6</v>
      </c>
      <c r="I584" s="4">
        <f t="shared" ref="I584" si="3545">H584+0.4</f>
        <v>6.4</v>
      </c>
      <c r="J584" s="4">
        <f t="shared" ref="J584" si="3546">I584+0.6</f>
        <v>7</v>
      </c>
      <c r="K584">
        <f t="shared" ref="K584" si="3547">J584+0.4</f>
        <v>7.4</v>
      </c>
      <c r="L584" s="4">
        <f t="shared" ref="L584" si="3548">K584+0.6</f>
        <v>8</v>
      </c>
      <c r="M584" s="4">
        <f t="shared" ref="M584" si="3549">L584+0.4</f>
        <v>8.4</v>
      </c>
      <c r="N584" s="4">
        <f t="shared" ref="N584" si="3550">M584+0.6</f>
        <v>9</v>
      </c>
      <c r="O584" s="4">
        <f t="shared" ref="O584" si="3551">N584+0.4</f>
        <v>9.4</v>
      </c>
      <c r="P584" s="4">
        <f t="shared" ref="P584" si="3552">O584+0.6</f>
        <v>10</v>
      </c>
      <c r="Q584" s="4">
        <f t="shared" ref="Q584" si="3553">P584+0.4</f>
        <v>10.4</v>
      </c>
      <c r="R584" s="4">
        <f t="shared" ref="R584" si="3554">Q584+0.6</f>
        <v>11</v>
      </c>
      <c r="S584" s="4">
        <f t="shared" ref="S584" si="3555">R584+0.4</f>
        <v>11.4</v>
      </c>
      <c r="T584" s="4">
        <f t="shared" ref="T584" si="3556">S584+0.6</f>
        <v>12</v>
      </c>
      <c r="U584">
        <f t="shared" ref="U584" si="3557">T584+0.4</f>
        <v>12.4</v>
      </c>
      <c r="V584" s="4">
        <f t="shared" ref="V584" si="3558">U584+0.6</f>
        <v>13</v>
      </c>
      <c r="W584" s="4">
        <f t="shared" ref="W584" si="3559">V584+0.4</f>
        <v>13.4</v>
      </c>
      <c r="X584" s="4">
        <f t="shared" ref="X584" si="3560">W584+0.6</f>
        <v>14</v>
      </c>
      <c r="Y584" s="4">
        <f t="shared" ref="Y584" si="3561">X584+0.4</f>
        <v>14.4</v>
      </c>
      <c r="Z584" s="4">
        <f t="shared" ref="Z584" si="3562">Y584+0.6</f>
        <v>15</v>
      </c>
      <c r="AA584" s="4">
        <f t="shared" ref="AA584" si="3563">Z584+0.4</f>
        <v>15.4</v>
      </c>
      <c r="AB584" s="4">
        <f t="shared" ref="AB584" si="3564">AA584+0.6</f>
        <v>16</v>
      </c>
      <c r="AC584" s="4">
        <f t="shared" ref="AC584" si="3565">AB584+0.4</f>
        <v>16.399999999999999</v>
      </c>
      <c r="AD584" s="4">
        <f t="shared" ref="AD584" si="3566">AC584+0.6</f>
        <v>17</v>
      </c>
      <c r="AE584">
        <f t="shared" ref="AE584" si="3567">AD584+0.4</f>
        <v>17.399999999999999</v>
      </c>
      <c r="AF584" s="4">
        <f t="shared" ref="AF584" si="3568">AE584+0.6</f>
        <v>18</v>
      </c>
      <c r="AG584" s="4">
        <f t="shared" ref="AG584" si="3569">AF584+0.4</f>
        <v>18.399999999999999</v>
      </c>
      <c r="AH584" s="4">
        <f t="shared" ref="AH584" si="3570">AG584+0.6</f>
        <v>19</v>
      </c>
      <c r="AI584" s="4">
        <f t="shared" ref="AI584" si="3571">AH584+0.4</f>
        <v>19.399999999999999</v>
      </c>
      <c r="AJ584" s="4">
        <f t="shared" ref="AJ584" si="3572">AI584+0.6</f>
        <v>20</v>
      </c>
      <c r="AK584" s="4">
        <f t="shared" ref="AK584" si="3573">AJ584+0.4</f>
        <v>20.399999999999999</v>
      </c>
      <c r="AL584" s="4">
        <f t="shared" ref="AL584" si="3574">AK584+0.6</f>
        <v>21</v>
      </c>
      <c r="AM584" s="4">
        <f t="shared" ref="AM584" si="3575">AL584+0.4</f>
        <v>21.4</v>
      </c>
      <c r="AN584" s="4">
        <f t="shared" ref="AN584" si="3576">AM584+0.6</f>
        <v>22</v>
      </c>
      <c r="AO584">
        <f t="shared" ref="AO584" si="3577">AN584+0.4</f>
        <v>22.4</v>
      </c>
      <c r="AP584" s="4">
        <f t="shared" ref="AP584" si="3578">AO584+0.6</f>
        <v>23</v>
      </c>
      <c r="AQ584" s="4">
        <f t="shared" ref="AQ584" si="3579">AP584+0.4</f>
        <v>23.4</v>
      </c>
      <c r="AR584" s="4">
        <f t="shared" ref="AR584" si="3580">AQ584+0.6</f>
        <v>24</v>
      </c>
      <c r="AS584" s="4">
        <f t="shared" ref="AS584" si="3581">AR584+0.4</f>
        <v>24.4</v>
      </c>
      <c r="AT584" s="4">
        <f t="shared" ref="AT584" si="3582">AS584+0.6</f>
        <v>25</v>
      </c>
      <c r="AU584" s="4">
        <f t="shared" ref="AU584" si="3583">AT584+0.4</f>
        <v>25.4</v>
      </c>
      <c r="AV584" s="4">
        <f t="shared" ref="AV584" si="3584">AU584+0.6</f>
        <v>26</v>
      </c>
      <c r="AW584" s="4">
        <f t="shared" ref="AW584" si="3585">AV584+0.4</f>
        <v>26.4</v>
      </c>
      <c r="AX584" s="4">
        <f t="shared" ref="AX584" si="3586">AW584+0.6</f>
        <v>27</v>
      </c>
      <c r="AY584">
        <f t="shared" ref="AY584" si="3587">AX584+0.4</f>
        <v>27.4</v>
      </c>
      <c r="AZ584" s="4">
        <f t="shared" ref="AZ584" si="3588">AY584+0.6</f>
        <v>28</v>
      </c>
      <c r="BA584" s="4">
        <f t="shared" ref="BA584" si="3589">AZ584+0.4</f>
        <v>28.4</v>
      </c>
      <c r="BB584" s="4">
        <f t="shared" ref="BB584" si="3590">BA584+0.6</f>
        <v>29</v>
      </c>
      <c r="BC584" s="4">
        <f t="shared" ref="BC584" si="3591">BB584+0.4</f>
        <v>29.4</v>
      </c>
      <c r="BD584" s="4">
        <f t="shared" ref="BD584" si="3592">BC584+0.6</f>
        <v>30</v>
      </c>
      <c r="BE584" s="4">
        <f t="shared" ref="BE584" si="3593">BD584+0.4</f>
        <v>30.4</v>
      </c>
      <c r="BF584" s="4">
        <f t="shared" ref="BF584" si="3594">BE584+0.6</f>
        <v>31</v>
      </c>
      <c r="BG584" s="4">
        <f t="shared" ref="BG584" si="3595">BF584+0.4</f>
        <v>31.4</v>
      </c>
      <c r="BH584" s="4">
        <f t="shared" ref="BH584" si="3596">BG584+0.6</f>
        <v>32</v>
      </c>
      <c r="BI584">
        <f t="shared" ref="BI584" si="3597">BH584+0.4</f>
        <v>32.4</v>
      </c>
      <c r="BJ584" t="s">
        <v>1</v>
      </c>
    </row>
    <row r="585" spans="1:62">
      <c r="A585" s="4" t="s">
        <v>4</v>
      </c>
      <c r="B585" s="4">
        <v>6</v>
      </c>
      <c r="C585" s="4">
        <f>B585+0.5</f>
        <v>6.5</v>
      </c>
      <c r="D585" s="4">
        <f t="shared" ref="D585:AN585" si="3598">C585+0.5</f>
        <v>7</v>
      </c>
      <c r="E585" s="4">
        <f t="shared" si="3598"/>
        <v>7.5</v>
      </c>
      <c r="F585" s="4">
        <f t="shared" si="3598"/>
        <v>8</v>
      </c>
      <c r="G585" s="4">
        <f t="shared" si="3598"/>
        <v>8.5</v>
      </c>
      <c r="H585" s="4">
        <f t="shared" si="3598"/>
        <v>9</v>
      </c>
      <c r="I585" s="4">
        <f t="shared" si="3598"/>
        <v>9.5</v>
      </c>
      <c r="J585" s="4">
        <f t="shared" si="3598"/>
        <v>10</v>
      </c>
      <c r="K585">
        <f t="shared" si="3598"/>
        <v>10.5</v>
      </c>
      <c r="L585" s="4">
        <f t="shared" si="3598"/>
        <v>11</v>
      </c>
      <c r="M585" s="4">
        <f t="shared" si="3598"/>
        <v>11.5</v>
      </c>
      <c r="N585" s="4">
        <f t="shared" si="3598"/>
        <v>12</v>
      </c>
      <c r="O585" s="4">
        <f t="shared" si="3598"/>
        <v>12.5</v>
      </c>
      <c r="P585" s="4">
        <f t="shared" si="3598"/>
        <v>13</v>
      </c>
      <c r="Q585" s="4">
        <f t="shared" si="3598"/>
        <v>13.5</v>
      </c>
      <c r="R585" s="4">
        <f t="shared" si="3598"/>
        <v>14</v>
      </c>
      <c r="S585" s="4">
        <f t="shared" si="3598"/>
        <v>14.5</v>
      </c>
      <c r="T585" s="4">
        <f t="shared" si="3598"/>
        <v>15</v>
      </c>
      <c r="U585">
        <f t="shared" si="3598"/>
        <v>15.5</v>
      </c>
      <c r="V585" s="4">
        <f t="shared" si="3598"/>
        <v>16</v>
      </c>
      <c r="W585" s="4">
        <f t="shared" si="3598"/>
        <v>16.5</v>
      </c>
      <c r="X585" s="4">
        <f t="shared" si="3598"/>
        <v>17</v>
      </c>
      <c r="Y585" s="4">
        <f t="shared" si="3598"/>
        <v>17.5</v>
      </c>
      <c r="Z585" s="4">
        <f t="shared" si="3598"/>
        <v>18</v>
      </c>
      <c r="AA585" s="4">
        <f t="shared" si="3598"/>
        <v>18.5</v>
      </c>
      <c r="AB585" s="4">
        <f t="shared" si="3598"/>
        <v>19</v>
      </c>
      <c r="AC585" s="4">
        <f t="shared" si="3598"/>
        <v>19.5</v>
      </c>
      <c r="AD585" s="4">
        <f t="shared" si="3598"/>
        <v>20</v>
      </c>
      <c r="AE585">
        <f t="shared" si="3598"/>
        <v>20.5</v>
      </c>
      <c r="AF585" s="4">
        <f t="shared" si="3598"/>
        <v>21</v>
      </c>
      <c r="AG585" s="4">
        <f t="shared" si="3598"/>
        <v>21.5</v>
      </c>
      <c r="AH585" s="4">
        <f t="shared" si="3598"/>
        <v>22</v>
      </c>
      <c r="AI585" s="4">
        <f t="shared" si="3598"/>
        <v>22.5</v>
      </c>
      <c r="AJ585" s="4">
        <f t="shared" si="3598"/>
        <v>23</v>
      </c>
      <c r="AK585" s="4">
        <f t="shared" si="3598"/>
        <v>23.5</v>
      </c>
      <c r="AL585" s="4">
        <f t="shared" si="3598"/>
        <v>24</v>
      </c>
      <c r="AM585" s="4">
        <f t="shared" si="3598"/>
        <v>24.5</v>
      </c>
      <c r="AN585" s="4">
        <f t="shared" si="3598"/>
        <v>25</v>
      </c>
      <c r="AO585">
        <f>AN585</f>
        <v>25</v>
      </c>
      <c r="AP585" s="4">
        <f>AO585+1</f>
        <v>26</v>
      </c>
      <c r="AQ585" s="4">
        <f t="shared" ref="AQ585" si="3599">AP585</f>
        <v>26</v>
      </c>
      <c r="AR585" s="4">
        <f t="shared" ref="AR585" si="3600">AQ585+1</f>
        <v>27</v>
      </c>
      <c r="AS585" s="4">
        <f t="shared" ref="AS585" si="3601">AR585</f>
        <v>27</v>
      </c>
      <c r="AT585" s="4">
        <f t="shared" ref="AT585" si="3602">AS585+1</f>
        <v>28</v>
      </c>
      <c r="AU585" s="4">
        <f t="shared" ref="AU585" si="3603">AT585</f>
        <v>28</v>
      </c>
      <c r="AV585" s="4">
        <f t="shared" ref="AV585" si="3604">AU585+1</f>
        <v>29</v>
      </c>
      <c r="AW585" s="4">
        <f t="shared" ref="AW585" si="3605">AV585</f>
        <v>29</v>
      </c>
      <c r="AX585" s="4">
        <f t="shared" ref="AX585" si="3606">AW585+1</f>
        <v>30</v>
      </c>
      <c r="AY585">
        <f t="shared" ref="AY585" si="3607">AX585</f>
        <v>30</v>
      </c>
      <c r="AZ585" s="4">
        <f t="shared" ref="AZ585" si="3608">AY585+1</f>
        <v>31</v>
      </c>
      <c r="BA585" s="4">
        <f t="shared" ref="BA585" si="3609">AZ585</f>
        <v>31</v>
      </c>
      <c r="BB585" s="4">
        <f t="shared" ref="BB585" si="3610">BA585+1</f>
        <v>32</v>
      </c>
      <c r="BC585" s="4">
        <f t="shared" ref="BC585" si="3611">BB585</f>
        <v>32</v>
      </c>
      <c r="BD585" s="4">
        <f t="shared" ref="BD585" si="3612">BC585+1</f>
        <v>33</v>
      </c>
      <c r="BE585" s="4">
        <f t="shared" ref="BE585" si="3613">BD585</f>
        <v>33</v>
      </c>
      <c r="BF585" s="4">
        <f t="shared" ref="BF585" si="3614">BE585+1</f>
        <v>34</v>
      </c>
      <c r="BG585" s="4">
        <f t="shared" ref="BG585" si="3615">BF585</f>
        <v>34</v>
      </c>
      <c r="BH585" s="4">
        <f t="shared" ref="BH585" si="3616">BG585+1</f>
        <v>35</v>
      </c>
      <c r="BI585">
        <f t="shared" ref="BI585" si="3617">BH585</f>
        <v>35</v>
      </c>
      <c r="BJ585" t="s">
        <v>1</v>
      </c>
    </row>
    <row r="586" spans="1:62">
      <c r="A586" s="4" t="s">
        <v>5</v>
      </c>
    </row>
    <row r="587" spans="1:62">
      <c r="A587" s="4" t="s">
        <v>369</v>
      </c>
    </row>
    <row r="588" spans="1:62">
      <c r="A588" s="4" t="s">
        <v>27</v>
      </c>
      <c r="B588" s="4" t="s">
        <v>1</v>
      </c>
    </row>
    <row r="589" spans="1:62">
      <c r="A589" s="4" t="s">
        <v>85</v>
      </c>
      <c r="B589" s="4">
        <v>3.5</v>
      </c>
      <c r="C589" s="4">
        <v>6.5</v>
      </c>
      <c r="D589" s="4">
        <v>9</v>
      </c>
      <c r="E589" s="4">
        <v>12</v>
      </c>
      <c r="F589" s="4">
        <v>14.5</v>
      </c>
      <c r="G589" s="4">
        <v>17.5</v>
      </c>
      <c r="H589" s="4">
        <v>20</v>
      </c>
      <c r="I589" s="4">
        <v>23</v>
      </c>
      <c r="J589" s="4">
        <v>26.5</v>
      </c>
      <c r="K589">
        <v>30.5</v>
      </c>
      <c r="L589" s="4">
        <v>34</v>
      </c>
      <c r="M589" s="4">
        <v>38</v>
      </c>
      <c r="N589" s="4">
        <v>41.5</v>
      </c>
      <c r="O589" s="4">
        <v>45.5</v>
      </c>
      <c r="P589" s="4">
        <v>49</v>
      </c>
      <c r="Q589" s="4">
        <v>53</v>
      </c>
      <c r="R589" s="4">
        <v>57.5</v>
      </c>
      <c r="S589" s="4">
        <v>62</v>
      </c>
      <c r="T589" s="4">
        <v>66.5</v>
      </c>
      <c r="U589">
        <v>71.5</v>
      </c>
      <c r="V589" s="4">
        <v>76</v>
      </c>
      <c r="W589" s="4">
        <v>80.5</v>
      </c>
      <c r="X589" s="4">
        <v>87</v>
      </c>
      <c r="Y589" s="4">
        <v>93.5</v>
      </c>
      <c r="Z589" s="4">
        <v>100</v>
      </c>
      <c r="AA589" s="4">
        <v>106.5</v>
      </c>
      <c r="AB589" s="4">
        <v>113</v>
      </c>
      <c r="AC589" s="4">
        <v>119.5</v>
      </c>
      <c r="AD589" s="4">
        <v>127</v>
      </c>
      <c r="AE589">
        <v>134.5</v>
      </c>
      <c r="AF589" s="4">
        <v>142</v>
      </c>
      <c r="AG589" s="4">
        <v>149.5</v>
      </c>
      <c r="AH589" s="4">
        <v>157</v>
      </c>
      <c r="AI589" s="4">
        <v>164.5</v>
      </c>
      <c r="AJ589" s="4">
        <v>172</v>
      </c>
      <c r="AK589" s="4">
        <v>179</v>
      </c>
      <c r="AL589" s="4">
        <v>186.5</v>
      </c>
      <c r="AM589" s="4">
        <v>194</v>
      </c>
      <c r="AN589" s="4">
        <v>201.5</v>
      </c>
      <c r="AO589">
        <v>209</v>
      </c>
      <c r="AP589" s="4">
        <v>216.5</v>
      </c>
      <c r="AQ589" s="4">
        <v>224</v>
      </c>
      <c r="AR589" s="4">
        <v>231.5</v>
      </c>
      <c r="AS589" s="4">
        <v>239</v>
      </c>
      <c r="AT589" s="4">
        <v>246</v>
      </c>
      <c r="AU589" s="4">
        <v>253.5</v>
      </c>
      <c r="AV589" s="4">
        <v>261</v>
      </c>
      <c r="AW589" s="4">
        <v>268.5</v>
      </c>
      <c r="AX589" s="4">
        <v>276</v>
      </c>
      <c r="AY589">
        <v>283.5</v>
      </c>
      <c r="AZ589" s="4">
        <v>291</v>
      </c>
      <c r="BA589" s="4">
        <v>298.5</v>
      </c>
      <c r="BB589" s="4">
        <v>306</v>
      </c>
      <c r="BC589" s="4">
        <v>313</v>
      </c>
      <c r="BD589" s="4">
        <v>320.5</v>
      </c>
      <c r="BE589" s="4">
        <v>328</v>
      </c>
      <c r="BF589" s="4">
        <v>335.5</v>
      </c>
      <c r="BG589" s="4">
        <v>343</v>
      </c>
      <c r="BH589" s="4">
        <v>350.5</v>
      </c>
      <c r="BI589">
        <v>358</v>
      </c>
      <c r="BJ589" t="s">
        <v>1</v>
      </c>
    </row>
    <row r="590" spans="1:62">
      <c r="A590" s="4" t="s">
        <v>86</v>
      </c>
      <c r="B590" s="4">
        <v>4.5</v>
      </c>
      <c r="C590" s="4">
        <v>8</v>
      </c>
      <c r="D590" s="4">
        <v>12</v>
      </c>
      <c r="E590" s="4">
        <v>15.5</v>
      </c>
      <c r="F590" s="4">
        <v>19.5</v>
      </c>
      <c r="G590" s="4">
        <v>23</v>
      </c>
      <c r="H590" s="4">
        <v>26.5</v>
      </c>
      <c r="I590" s="4">
        <v>30.5</v>
      </c>
      <c r="J590" s="4">
        <v>36</v>
      </c>
      <c r="K590">
        <v>41.5</v>
      </c>
      <c r="L590" s="4">
        <v>47</v>
      </c>
      <c r="M590" s="4">
        <v>53</v>
      </c>
      <c r="N590" s="4">
        <v>58.5</v>
      </c>
      <c r="O590" s="4">
        <v>64</v>
      </c>
      <c r="P590" s="4">
        <v>69.5</v>
      </c>
      <c r="Q590" s="4">
        <v>75</v>
      </c>
      <c r="R590" s="4">
        <v>81.5</v>
      </c>
      <c r="S590" s="4">
        <v>88</v>
      </c>
      <c r="T590" s="4">
        <v>94.5</v>
      </c>
      <c r="U590">
        <v>101</v>
      </c>
      <c r="V590" s="4">
        <v>107.5</v>
      </c>
      <c r="W590" s="4">
        <v>114</v>
      </c>
      <c r="X590" s="4">
        <v>122.5</v>
      </c>
      <c r="Y590" s="4">
        <v>131</v>
      </c>
      <c r="Z590" s="4">
        <v>139.5</v>
      </c>
      <c r="AA590" s="4">
        <v>147.5</v>
      </c>
      <c r="AB590" s="4">
        <v>156</v>
      </c>
      <c r="AC590" s="4">
        <v>164.5</v>
      </c>
      <c r="AD590" s="4">
        <v>173.5</v>
      </c>
      <c r="AE590">
        <v>183</v>
      </c>
      <c r="AF590" s="4">
        <v>192.5</v>
      </c>
      <c r="AG590" s="4">
        <v>201.5</v>
      </c>
      <c r="AH590" s="4">
        <v>211</v>
      </c>
      <c r="AI590" s="4">
        <v>220</v>
      </c>
      <c r="AJ590" s="4">
        <v>229.5</v>
      </c>
      <c r="AK590" s="4">
        <v>239</v>
      </c>
      <c r="AL590" s="4">
        <v>248</v>
      </c>
      <c r="AM590" s="4">
        <v>257.5</v>
      </c>
      <c r="AN590" s="4">
        <v>266.5</v>
      </c>
      <c r="AO590">
        <v>276</v>
      </c>
      <c r="AP590" s="4">
        <v>285.5</v>
      </c>
      <c r="AQ590" s="4">
        <v>294.5</v>
      </c>
      <c r="AR590" s="4">
        <v>304</v>
      </c>
      <c r="AS590" s="4">
        <v>313</v>
      </c>
      <c r="AT590" s="4">
        <v>322.5</v>
      </c>
      <c r="AU590" s="4">
        <v>332</v>
      </c>
      <c r="AV590" s="4">
        <v>341</v>
      </c>
      <c r="AW590" s="4">
        <v>350.5</v>
      </c>
      <c r="AX590" s="4">
        <v>359.5</v>
      </c>
      <c r="AY590">
        <v>369</v>
      </c>
      <c r="AZ590" s="4">
        <v>378.5</v>
      </c>
      <c r="BA590" s="4">
        <v>387.5</v>
      </c>
      <c r="BB590" s="4">
        <v>397</v>
      </c>
      <c r="BC590" s="4">
        <v>406</v>
      </c>
      <c r="BD590" s="4">
        <v>415.5</v>
      </c>
      <c r="BE590" s="4">
        <v>425</v>
      </c>
      <c r="BF590" s="4">
        <v>434</v>
      </c>
      <c r="BG590" s="4">
        <v>443.5</v>
      </c>
      <c r="BH590" s="4">
        <v>452.5</v>
      </c>
      <c r="BI590">
        <v>462</v>
      </c>
      <c r="BJ590" t="s">
        <v>1</v>
      </c>
    </row>
    <row r="591" spans="1:62">
      <c r="A591" s="4" t="s">
        <v>4</v>
      </c>
      <c r="B591" s="4">
        <v>6</v>
      </c>
      <c r="C591" s="4">
        <f>B591+0.5</f>
        <v>6.5</v>
      </c>
      <c r="D591" s="4">
        <f t="shared" ref="D591:AN591" si="3618">C591+0.5</f>
        <v>7</v>
      </c>
      <c r="E591" s="4">
        <f t="shared" si="3618"/>
        <v>7.5</v>
      </c>
      <c r="F591" s="4">
        <f t="shared" si="3618"/>
        <v>8</v>
      </c>
      <c r="G591" s="4">
        <f t="shared" si="3618"/>
        <v>8.5</v>
      </c>
      <c r="H591" s="4">
        <f t="shared" si="3618"/>
        <v>9</v>
      </c>
      <c r="I591" s="4">
        <f t="shared" si="3618"/>
        <v>9.5</v>
      </c>
      <c r="J591" s="4">
        <f t="shared" si="3618"/>
        <v>10</v>
      </c>
      <c r="K591">
        <f t="shared" si="3618"/>
        <v>10.5</v>
      </c>
      <c r="L591" s="4">
        <f t="shared" si="3618"/>
        <v>11</v>
      </c>
      <c r="M591" s="4">
        <f t="shared" si="3618"/>
        <v>11.5</v>
      </c>
      <c r="N591" s="4">
        <f t="shared" si="3618"/>
        <v>12</v>
      </c>
      <c r="O591" s="4">
        <f t="shared" si="3618"/>
        <v>12.5</v>
      </c>
      <c r="P591" s="4">
        <f t="shared" si="3618"/>
        <v>13</v>
      </c>
      <c r="Q591" s="4">
        <f t="shared" si="3618"/>
        <v>13.5</v>
      </c>
      <c r="R591" s="4">
        <f t="shared" si="3618"/>
        <v>14</v>
      </c>
      <c r="S591" s="4">
        <f t="shared" si="3618"/>
        <v>14.5</v>
      </c>
      <c r="T591" s="4">
        <f t="shared" si="3618"/>
        <v>15</v>
      </c>
      <c r="U591">
        <f t="shared" si="3618"/>
        <v>15.5</v>
      </c>
      <c r="V591" s="4">
        <f t="shared" si="3618"/>
        <v>16</v>
      </c>
      <c r="W591" s="4">
        <f t="shared" si="3618"/>
        <v>16.5</v>
      </c>
      <c r="X591" s="4">
        <f t="shared" si="3618"/>
        <v>17</v>
      </c>
      <c r="Y591" s="4">
        <f t="shared" si="3618"/>
        <v>17.5</v>
      </c>
      <c r="Z591" s="4">
        <f t="shared" si="3618"/>
        <v>18</v>
      </c>
      <c r="AA591" s="4">
        <f t="shared" si="3618"/>
        <v>18.5</v>
      </c>
      <c r="AB591" s="4">
        <f t="shared" si="3618"/>
        <v>19</v>
      </c>
      <c r="AC591" s="4">
        <f t="shared" si="3618"/>
        <v>19.5</v>
      </c>
      <c r="AD591" s="4">
        <f t="shared" si="3618"/>
        <v>20</v>
      </c>
      <c r="AE591">
        <f t="shared" si="3618"/>
        <v>20.5</v>
      </c>
      <c r="AF591" s="4">
        <f t="shared" si="3618"/>
        <v>21</v>
      </c>
      <c r="AG591" s="4">
        <f t="shared" si="3618"/>
        <v>21.5</v>
      </c>
      <c r="AH591" s="4">
        <f t="shared" si="3618"/>
        <v>22</v>
      </c>
      <c r="AI591" s="4">
        <f t="shared" si="3618"/>
        <v>22.5</v>
      </c>
      <c r="AJ591" s="4">
        <f t="shared" si="3618"/>
        <v>23</v>
      </c>
      <c r="AK591" s="4">
        <f t="shared" si="3618"/>
        <v>23.5</v>
      </c>
      <c r="AL591" s="4">
        <f t="shared" si="3618"/>
        <v>24</v>
      </c>
      <c r="AM591" s="4">
        <f t="shared" si="3618"/>
        <v>24.5</v>
      </c>
      <c r="AN591" s="4">
        <f t="shared" si="3618"/>
        <v>25</v>
      </c>
      <c r="AO591">
        <f>AN591</f>
        <v>25</v>
      </c>
      <c r="AP591" s="4">
        <f>AO591+1</f>
        <v>26</v>
      </c>
      <c r="AQ591" s="4">
        <f t="shared" ref="AQ591" si="3619">AP591</f>
        <v>26</v>
      </c>
      <c r="AR591" s="4">
        <f t="shared" ref="AR591" si="3620">AQ591+1</f>
        <v>27</v>
      </c>
      <c r="AS591" s="4">
        <f t="shared" ref="AS591" si="3621">AR591</f>
        <v>27</v>
      </c>
      <c r="AT591" s="4">
        <f t="shared" ref="AT591" si="3622">AS591+1</f>
        <v>28</v>
      </c>
      <c r="AU591" s="4">
        <f t="shared" ref="AU591" si="3623">AT591</f>
        <v>28</v>
      </c>
      <c r="AV591" s="4">
        <f t="shared" ref="AV591" si="3624">AU591+1</f>
        <v>29</v>
      </c>
      <c r="AW591" s="4">
        <f t="shared" ref="AW591" si="3625">AV591</f>
        <v>29</v>
      </c>
      <c r="AX591" s="4">
        <f t="shared" ref="AX591" si="3626">AW591+1</f>
        <v>30</v>
      </c>
      <c r="AY591">
        <f t="shared" ref="AY591" si="3627">AX591</f>
        <v>30</v>
      </c>
      <c r="AZ591" s="4">
        <f t="shared" ref="AZ591" si="3628">AY591+1</f>
        <v>31</v>
      </c>
      <c r="BA591" s="4">
        <f t="shared" ref="BA591" si="3629">AZ591</f>
        <v>31</v>
      </c>
      <c r="BB591" s="4">
        <f t="shared" ref="BB591" si="3630">BA591+1</f>
        <v>32</v>
      </c>
      <c r="BC591" s="4">
        <f t="shared" ref="BC591" si="3631">BB591</f>
        <v>32</v>
      </c>
      <c r="BD591" s="4">
        <f t="shared" ref="BD591" si="3632">BC591+1</f>
        <v>33</v>
      </c>
      <c r="BE591" s="4">
        <f t="shared" ref="BE591" si="3633">BD591</f>
        <v>33</v>
      </c>
      <c r="BF591" s="4">
        <f t="shared" ref="BF591" si="3634">BE591+1</f>
        <v>34</v>
      </c>
      <c r="BG591" s="4">
        <f t="shared" ref="BG591" si="3635">BF591</f>
        <v>34</v>
      </c>
      <c r="BH591" s="4">
        <f t="shared" ref="BH591" si="3636">BG591+1</f>
        <v>35</v>
      </c>
      <c r="BI591">
        <f t="shared" ref="BI591" si="3637">BH591</f>
        <v>35</v>
      </c>
      <c r="BJ591" t="s">
        <v>1</v>
      </c>
    </row>
    <row r="592" spans="1:62">
      <c r="A592" s="4" t="s">
        <v>5</v>
      </c>
    </row>
    <row r="593" spans="1:62">
      <c r="A593" s="4" t="s">
        <v>370</v>
      </c>
    </row>
    <row r="594" spans="1:62">
      <c r="A594" s="4" t="s">
        <v>151</v>
      </c>
      <c r="B594" s="4">
        <v>-10</v>
      </c>
      <c r="C594" s="4">
        <f>B594-1</f>
        <v>-11</v>
      </c>
      <c r="D594" s="4">
        <f t="shared" ref="D594:BI594" si="3638">C594-1</f>
        <v>-12</v>
      </c>
      <c r="E594" s="4">
        <f t="shared" si="3638"/>
        <v>-13</v>
      </c>
      <c r="F594" s="4">
        <f t="shared" si="3638"/>
        <v>-14</v>
      </c>
      <c r="G594" s="4">
        <f t="shared" si="3638"/>
        <v>-15</v>
      </c>
      <c r="H594" s="4">
        <f t="shared" si="3638"/>
        <v>-16</v>
      </c>
      <c r="I594" s="4">
        <f t="shared" si="3638"/>
        <v>-17</v>
      </c>
      <c r="J594" s="4">
        <f t="shared" si="3638"/>
        <v>-18</v>
      </c>
      <c r="K594">
        <f t="shared" si="3638"/>
        <v>-19</v>
      </c>
      <c r="L594" s="4">
        <f t="shared" si="3638"/>
        <v>-20</v>
      </c>
      <c r="M594" s="4">
        <f t="shared" si="3638"/>
        <v>-21</v>
      </c>
      <c r="N594" s="4">
        <f t="shared" si="3638"/>
        <v>-22</v>
      </c>
      <c r="O594" s="4">
        <f t="shared" si="3638"/>
        <v>-23</v>
      </c>
      <c r="P594" s="4">
        <f t="shared" si="3638"/>
        <v>-24</v>
      </c>
      <c r="Q594" s="4">
        <f t="shared" si="3638"/>
        <v>-25</v>
      </c>
      <c r="R594" s="4">
        <f t="shared" si="3638"/>
        <v>-26</v>
      </c>
      <c r="S594" s="4">
        <f t="shared" si="3638"/>
        <v>-27</v>
      </c>
      <c r="T594" s="4">
        <f t="shared" si="3638"/>
        <v>-28</v>
      </c>
      <c r="U594">
        <f t="shared" si="3638"/>
        <v>-29</v>
      </c>
      <c r="V594" s="4">
        <f t="shared" si="3638"/>
        <v>-30</v>
      </c>
      <c r="W594" s="4">
        <f t="shared" si="3638"/>
        <v>-31</v>
      </c>
      <c r="X594" s="4">
        <f t="shared" si="3638"/>
        <v>-32</v>
      </c>
      <c r="Y594" s="4">
        <f t="shared" si="3638"/>
        <v>-33</v>
      </c>
      <c r="Z594" s="4">
        <f t="shared" si="3638"/>
        <v>-34</v>
      </c>
      <c r="AA594" s="4">
        <f t="shared" si="3638"/>
        <v>-35</v>
      </c>
      <c r="AB594" s="4">
        <f t="shared" si="3638"/>
        <v>-36</v>
      </c>
      <c r="AC594" s="4">
        <f t="shared" si="3638"/>
        <v>-37</v>
      </c>
      <c r="AD594" s="4">
        <f t="shared" si="3638"/>
        <v>-38</v>
      </c>
      <c r="AE594">
        <f t="shared" si="3638"/>
        <v>-39</v>
      </c>
      <c r="AF594" s="4">
        <f t="shared" si="3638"/>
        <v>-40</v>
      </c>
      <c r="AG594" s="4">
        <f t="shared" si="3638"/>
        <v>-41</v>
      </c>
      <c r="AH594" s="4">
        <f t="shared" si="3638"/>
        <v>-42</v>
      </c>
      <c r="AI594" s="4">
        <f t="shared" si="3638"/>
        <v>-43</v>
      </c>
      <c r="AJ594" s="4">
        <f t="shared" si="3638"/>
        <v>-44</v>
      </c>
      <c r="AK594" s="4">
        <f t="shared" si="3638"/>
        <v>-45</v>
      </c>
      <c r="AL594" s="4">
        <f t="shared" si="3638"/>
        <v>-46</v>
      </c>
      <c r="AM594" s="4">
        <f t="shared" si="3638"/>
        <v>-47</v>
      </c>
      <c r="AN594" s="4">
        <f t="shared" si="3638"/>
        <v>-48</v>
      </c>
      <c r="AO594">
        <f t="shared" si="3638"/>
        <v>-49</v>
      </c>
      <c r="AP594" s="4">
        <f t="shared" si="3638"/>
        <v>-50</v>
      </c>
      <c r="AQ594" s="4">
        <f t="shared" si="3638"/>
        <v>-51</v>
      </c>
      <c r="AR594" s="4">
        <f t="shared" si="3638"/>
        <v>-52</v>
      </c>
      <c r="AS594" s="4">
        <f t="shared" si="3638"/>
        <v>-53</v>
      </c>
      <c r="AT594" s="4">
        <f t="shared" si="3638"/>
        <v>-54</v>
      </c>
      <c r="AU594" s="4">
        <f t="shared" si="3638"/>
        <v>-55</v>
      </c>
      <c r="AV594" s="4">
        <f t="shared" si="3638"/>
        <v>-56</v>
      </c>
      <c r="AW594" s="4">
        <f t="shared" si="3638"/>
        <v>-57</v>
      </c>
      <c r="AX594" s="4">
        <f t="shared" si="3638"/>
        <v>-58</v>
      </c>
      <c r="AY594">
        <f t="shared" si="3638"/>
        <v>-59</v>
      </c>
      <c r="AZ594" s="4">
        <f t="shared" si="3638"/>
        <v>-60</v>
      </c>
      <c r="BA594" s="4">
        <f t="shared" si="3638"/>
        <v>-61</v>
      </c>
      <c r="BB594" s="4">
        <f t="shared" si="3638"/>
        <v>-62</v>
      </c>
      <c r="BC594" s="4">
        <f t="shared" si="3638"/>
        <v>-63</v>
      </c>
      <c r="BD594" s="4">
        <f t="shared" si="3638"/>
        <v>-64</v>
      </c>
      <c r="BE594" s="4">
        <f t="shared" si="3638"/>
        <v>-65</v>
      </c>
      <c r="BF594" s="4">
        <f t="shared" si="3638"/>
        <v>-66</v>
      </c>
      <c r="BG594" s="4">
        <f t="shared" si="3638"/>
        <v>-67</v>
      </c>
      <c r="BH594" s="4">
        <f t="shared" si="3638"/>
        <v>-68</v>
      </c>
      <c r="BI594">
        <f t="shared" si="3638"/>
        <v>-69</v>
      </c>
      <c r="BJ594" t="s">
        <v>1</v>
      </c>
    </row>
    <row r="595" spans="1:62">
      <c r="A595" s="4" t="s">
        <v>27</v>
      </c>
      <c r="B595" s="4">
        <v>4</v>
      </c>
      <c r="C595" s="4">
        <f>B595</f>
        <v>4</v>
      </c>
      <c r="D595" s="4">
        <f>C595+0.6</f>
        <v>4.5999999999999996</v>
      </c>
      <c r="E595" s="4">
        <f>D595</f>
        <v>4.5999999999999996</v>
      </c>
      <c r="F595" s="4">
        <f>E595</f>
        <v>4.5999999999999996</v>
      </c>
      <c r="G595" s="4">
        <f>F595+0.7</f>
        <v>5.3</v>
      </c>
      <c r="H595" s="4">
        <f>G595</f>
        <v>5.3</v>
      </c>
      <c r="I595" s="4">
        <f>H595</f>
        <v>5.3</v>
      </c>
      <c r="J595" s="4">
        <f>I595+0.7</f>
        <v>6</v>
      </c>
      <c r="K595" s="1">
        <f>J595</f>
        <v>6</v>
      </c>
      <c r="L595" s="4">
        <f t="shared" ref="L595" si="3639">K595</f>
        <v>6</v>
      </c>
      <c r="M595" s="4">
        <f t="shared" ref="M595" si="3640">L595+0.6</f>
        <v>6.6</v>
      </c>
      <c r="N595" s="4">
        <f t="shared" ref="N595:O595" si="3641">M595</f>
        <v>6.6</v>
      </c>
      <c r="O595" s="4">
        <f t="shared" si="3641"/>
        <v>6.6</v>
      </c>
      <c r="P595" s="4">
        <f t="shared" ref="P595" si="3642">O595+0.7</f>
        <v>7.3</v>
      </c>
      <c r="Q595" s="4">
        <f t="shared" ref="Q595:R595" si="3643">P595</f>
        <v>7.3</v>
      </c>
      <c r="R595" s="4">
        <f t="shared" si="3643"/>
        <v>7.3</v>
      </c>
      <c r="S595" s="4">
        <f t="shared" ref="S595" si="3644">R595+0.7</f>
        <v>8</v>
      </c>
      <c r="T595" s="4">
        <f t="shared" ref="T595:U595" si="3645">S595</f>
        <v>8</v>
      </c>
      <c r="U595">
        <f t="shared" si="3645"/>
        <v>8</v>
      </c>
      <c r="V595" s="4">
        <f t="shared" ref="V595" si="3646">U595+0.6</f>
        <v>8.6</v>
      </c>
      <c r="W595" s="4">
        <f t="shared" ref="W595:X595" si="3647">V595</f>
        <v>8.6</v>
      </c>
      <c r="X595" s="4">
        <f t="shared" si="3647"/>
        <v>8.6</v>
      </c>
      <c r="Y595" s="4">
        <f t="shared" ref="Y595" si="3648">X595+0.7</f>
        <v>9.2999999999999989</v>
      </c>
      <c r="Z595" s="4">
        <f t="shared" ref="Z595:AA595" si="3649">Y595</f>
        <v>9.2999999999999989</v>
      </c>
      <c r="AA595" s="4">
        <f t="shared" si="3649"/>
        <v>9.2999999999999989</v>
      </c>
      <c r="AB595" s="4">
        <f t="shared" ref="AB595" si="3650">AA595+0.7</f>
        <v>9.9999999999999982</v>
      </c>
      <c r="AC595" s="4">
        <f t="shared" ref="AC595:AD595" si="3651">AB595</f>
        <v>9.9999999999999982</v>
      </c>
      <c r="AD595" s="4">
        <f t="shared" si="3651"/>
        <v>9.9999999999999982</v>
      </c>
      <c r="AE595">
        <f t="shared" ref="AE595" si="3652">AD595+0.6</f>
        <v>10.599999999999998</v>
      </c>
      <c r="AF595" s="4">
        <f t="shared" ref="AF595:AG595" si="3653">AE595</f>
        <v>10.599999999999998</v>
      </c>
      <c r="AG595" s="4">
        <f t="shared" si="3653"/>
        <v>10.599999999999998</v>
      </c>
      <c r="AH595" s="4">
        <f t="shared" ref="AH595" si="3654">AG595+0.7</f>
        <v>11.299999999999997</v>
      </c>
      <c r="AI595" s="4">
        <f t="shared" ref="AI595:AJ595" si="3655">AH595</f>
        <v>11.299999999999997</v>
      </c>
      <c r="AJ595" s="4">
        <f t="shared" si="3655"/>
        <v>11.299999999999997</v>
      </c>
      <c r="AK595" s="4">
        <f t="shared" ref="AK595" si="3656">AJ595+0.7</f>
        <v>11.999999999999996</v>
      </c>
      <c r="AL595" s="4">
        <f t="shared" ref="AL595:AM595" si="3657">AK595</f>
        <v>11.999999999999996</v>
      </c>
      <c r="AM595" s="4">
        <f t="shared" si="3657"/>
        <v>11.999999999999996</v>
      </c>
      <c r="AN595" s="4">
        <f t="shared" ref="AN595" si="3658">AM595+0.6</f>
        <v>12.599999999999996</v>
      </c>
      <c r="AO595">
        <f t="shared" ref="AO595:AP595" si="3659">AN595</f>
        <v>12.599999999999996</v>
      </c>
      <c r="AP595" s="4">
        <f t="shared" si="3659"/>
        <v>12.599999999999996</v>
      </c>
      <c r="AQ595" s="4">
        <f t="shared" ref="AQ595" si="3660">AP595+0.7</f>
        <v>13.299999999999995</v>
      </c>
      <c r="AR595" s="4">
        <f t="shared" ref="AR595:AS595" si="3661">AQ595</f>
        <v>13.299999999999995</v>
      </c>
      <c r="AS595" s="4">
        <f t="shared" si="3661"/>
        <v>13.299999999999995</v>
      </c>
      <c r="AT595" s="4">
        <f t="shared" ref="AT595" si="3662">AS595+0.7</f>
        <v>13.999999999999995</v>
      </c>
      <c r="AU595" s="4">
        <f t="shared" ref="AU595:AV595" si="3663">AT595</f>
        <v>13.999999999999995</v>
      </c>
      <c r="AV595" s="4">
        <f t="shared" si="3663"/>
        <v>13.999999999999995</v>
      </c>
      <c r="AW595" s="4">
        <f t="shared" ref="AW595" si="3664">AV595+0.6</f>
        <v>14.599999999999994</v>
      </c>
      <c r="AX595" s="4">
        <f t="shared" ref="AX595:AY595" si="3665">AW595</f>
        <v>14.599999999999994</v>
      </c>
      <c r="AY595">
        <f t="shared" si="3665"/>
        <v>14.599999999999994</v>
      </c>
      <c r="AZ595" s="4">
        <f t="shared" ref="AZ595" si="3666">AY595+0.7</f>
        <v>15.299999999999994</v>
      </c>
      <c r="BA595" s="4">
        <f t="shared" ref="BA595:BB595" si="3667">AZ595</f>
        <v>15.299999999999994</v>
      </c>
      <c r="BB595" s="4">
        <f t="shared" si="3667"/>
        <v>15.299999999999994</v>
      </c>
      <c r="BC595" s="4">
        <f t="shared" ref="BC595" si="3668">BB595+0.7</f>
        <v>15.999999999999993</v>
      </c>
      <c r="BD595" s="4">
        <f t="shared" ref="BD595:BE595" si="3669">BC595</f>
        <v>15.999999999999993</v>
      </c>
      <c r="BE595" s="4">
        <f t="shared" si="3669"/>
        <v>15.999999999999993</v>
      </c>
      <c r="BF595" s="4">
        <f t="shared" ref="BF595" si="3670">BE595+0.6</f>
        <v>16.599999999999994</v>
      </c>
      <c r="BG595" s="4">
        <f t="shared" ref="BG595:BH595" si="3671">BF595</f>
        <v>16.599999999999994</v>
      </c>
      <c r="BH595" s="4">
        <f t="shared" si="3671"/>
        <v>16.599999999999994</v>
      </c>
      <c r="BI595">
        <f t="shared" ref="BI595" si="3672">BH595+0.7</f>
        <v>17.299999999999994</v>
      </c>
      <c r="BJ595" t="s">
        <v>1</v>
      </c>
    </row>
    <row r="596" spans="1:62">
      <c r="A596" s="4" t="s">
        <v>20</v>
      </c>
      <c r="B596" s="4">
        <v>10</v>
      </c>
      <c r="C596" s="4">
        <f>B596+1.4</f>
        <v>11.4</v>
      </c>
      <c r="D596" s="4">
        <f t="shared" ref="D596:BI596" si="3673">C596+1.4</f>
        <v>12.8</v>
      </c>
      <c r="E596" s="4">
        <f t="shared" si="3673"/>
        <v>14.200000000000001</v>
      </c>
      <c r="F596" s="4">
        <f t="shared" si="3673"/>
        <v>15.600000000000001</v>
      </c>
      <c r="G596" s="4">
        <f t="shared" si="3673"/>
        <v>17</v>
      </c>
      <c r="H596" s="4">
        <f t="shared" si="3673"/>
        <v>18.399999999999999</v>
      </c>
      <c r="I596" s="4">
        <f t="shared" si="3673"/>
        <v>19.799999999999997</v>
      </c>
      <c r="J596" s="4">
        <f t="shared" si="3673"/>
        <v>21.199999999999996</v>
      </c>
      <c r="K596">
        <f t="shared" si="3673"/>
        <v>22.599999999999994</v>
      </c>
      <c r="L596" s="4">
        <f t="shared" si="3673"/>
        <v>23.999999999999993</v>
      </c>
      <c r="M596" s="4">
        <f t="shared" si="3673"/>
        <v>25.399999999999991</v>
      </c>
      <c r="N596" s="4">
        <f t="shared" si="3673"/>
        <v>26.79999999999999</v>
      </c>
      <c r="O596" s="4">
        <f t="shared" si="3673"/>
        <v>28.199999999999989</v>
      </c>
      <c r="P596" s="4">
        <f t="shared" si="3673"/>
        <v>29.599999999999987</v>
      </c>
      <c r="Q596" s="4">
        <f t="shared" si="3673"/>
        <v>30.999999999999986</v>
      </c>
      <c r="R596" s="4">
        <f t="shared" si="3673"/>
        <v>32.399999999999984</v>
      </c>
      <c r="S596" s="4">
        <f t="shared" si="3673"/>
        <v>33.799999999999983</v>
      </c>
      <c r="T596" s="4">
        <f t="shared" si="3673"/>
        <v>35.199999999999982</v>
      </c>
      <c r="U596">
        <f t="shared" si="3673"/>
        <v>36.59999999999998</v>
      </c>
      <c r="V596" s="4">
        <f t="shared" si="3673"/>
        <v>37.999999999999979</v>
      </c>
      <c r="W596" s="4">
        <f t="shared" si="3673"/>
        <v>39.399999999999977</v>
      </c>
      <c r="X596" s="4">
        <f t="shared" si="3673"/>
        <v>40.799999999999976</v>
      </c>
      <c r="Y596" s="4">
        <f t="shared" si="3673"/>
        <v>42.199999999999974</v>
      </c>
      <c r="Z596" s="4">
        <f t="shared" si="3673"/>
        <v>43.599999999999973</v>
      </c>
      <c r="AA596" s="4">
        <f t="shared" si="3673"/>
        <v>44.999999999999972</v>
      </c>
      <c r="AB596" s="4">
        <f t="shared" si="3673"/>
        <v>46.39999999999997</v>
      </c>
      <c r="AC596" s="4">
        <f t="shared" si="3673"/>
        <v>47.799999999999969</v>
      </c>
      <c r="AD596" s="4">
        <f t="shared" si="3673"/>
        <v>49.199999999999967</v>
      </c>
      <c r="AE596">
        <f t="shared" si="3673"/>
        <v>50.599999999999966</v>
      </c>
      <c r="AF596" s="4">
        <f t="shared" si="3673"/>
        <v>51.999999999999964</v>
      </c>
      <c r="AG596" s="4">
        <f t="shared" si="3673"/>
        <v>53.399999999999963</v>
      </c>
      <c r="AH596" s="4">
        <f t="shared" si="3673"/>
        <v>54.799999999999962</v>
      </c>
      <c r="AI596" s="4">
        <f t="shared" si="3673"/>
        <v>56.19999999999996</v>
      </c>
      <c r="AJ596" s="4">
        <f t="shared" si="3673"/>
        <v>57.599999999999959</v>
      </c>
      <c r="AK596" s="4">
        <f t="shared" si="3673"/>
        <v>58.999999999999957</v>
      </c>
      <c r="AL596" s="4">
        <f t="shared" si="3673"/>
        <v>60.399999999999956</v>
      </c>
      <c r="AM596" s="4">
        <f t="shared" si="3673"/>
        <v>61.799999999999955</v>
      </c>
      <c r="AN596" s="4">
        <f t="shared" si="3673"/>
        <v>63.199999999999953</v>
      </c>
      <c r="AO596">
        <f t="shared" si="3673"/>
        <v>64.599999999999952</v>
      </c>
      <c r="AP596" s="4">
        <f t="shared" si="3673"/>
        <v>65.999999999999957</v>
      </c>
      <c r="AQ596" s="4">
        <f t="shared" si="3673"/>
        <v>67.399999999999963</v>
      </c>
      <c r="AR596" s="4">
        <f t="shared" si="3673"/>
        <v>68.799999999999969</v>
      </c>
      <c r="AS596" s="4">
        <f t="shared" si="3673"/>
        <v>70.199999999999974</v>
      </c>
      <c r="AT596" s="4">
        <f t="shared" si="3673"/>
        <v>71.59999999999998</v>
      </c>
      <c r="AU596" s="4">
        <f t="shared" si="3673"/>
        <v>72.999999999999986</v>
      </c>
      <c r="AV596" s="4">
        <f t="shared" si="3673"/>
        <v>74.399999999999991</v>
      </c>
      <c r="AW596" s="4">
        <f t="shared" si="3673"/>
        <v>75.8</v>
      </c>
      <c r="AX596" s="4">
        <f t="shared" si="3673"/>
        <v>77.2</v>
      </c>
      <c r="AY596">
        <f t="shared" si="3673"/>
        <v>78.600000000000009</v>
      </c>
      <c r="AZ596" s="4">
        <f t="shared" si="3673"/>
        <v>80.000000000000014</v>
      </c>
      <c r="BA596" s="4">
        <f t="shared" si="3673"/>
        <v>81.40000000000002</v>
      </c>
      <c r="BB596" s="4">
        <f t="shared" si="3673"/>
        <v>82.800000000000026</v>
      </c>
      <c r="BC596" s="4">
        <f t="shared" si="3673"/>
        <v>84.200000000000031</v>
      </c>
      <c r="BD596" s="4">
        <f t="shared" si="3673"/>
        <v>85.600000000000037</v>
      </c>
      <c r="BE596" s="4">
        <f t="shared" si="3673"/>
        <v>87.000000000000043</v>
      </c>
      <c r="BF596" s="4">
        <f t="shared" si="3673"/>
        <v>88.400000000000048</v>
      </c>
      <c r="BG596" s="4">
        <f t="shared" si="3673"/>
        <v>89.800000000000054</v>
      </c>
      <c r="BH596" s="4">
        <f t="shared" si="3673"/>
        <v>91.20000000000006</v>
      </c>
      <c r="BI596">
        <f t="shared" si="3673"/>
        <v>92.600000000000065</v>
      </c>
      <c r="BJ596" t="s">
        <v>1</v>
      </c>
    </row>
    <row r="597" spans="1:62">
      <c r="A597" s="4" t="s">
        <v>24</v>
      </c>
      <c r="B597" s="4">
        <v>4</v>
      </c>
      <c r="C597" s="4">
        <f>B597+0.5</f>
        <v>4.5</v>
      </c>
      <c r="D597" s="4">
        <f t="shared" ref="D597:AR597" si="3674">C597+0.5</f>
        <v>5</v>
      </c>
      <c r="E597" s="4">
        <f t="shared" si="3674"/>
        <v>5.5</v>
      </c>
      <c r="F597" s="4">
        <f t="shared" si="3674"/>
        <v>6</v>
      </c>
      <c r="G597" s="4">
        <f t="shared" si="3674"/>
        <v>6.5</v>
      </c>
      <c r="H597" s="4">
        <f t="shared" si="3674"/>
        <v>7</v>
      </c>
      <c r="I597" s="4">
        <f t="shared" si="3674"/>
        <v>7.5</v>
      </c>
      <c r="J597" s="4">
        <f t="shared" si="3674"/>
        <v>8</v>
      </c>
      <c r="K597">
        <f t="shared" si="3674"/>
        <v>8.5</v>
      </c>
      <c r="L597" s="4">
        <f t="shared" si="3674"/>
        <v>9</v>
      </c>
      <c r="M597" s="4">
        <f t="shared" si="3674"/>
        <v>9.5</v>
      </c>
      <c r="N597" s="4">
        <f t="shared" si="3674"/>
        <v>10</v>
      </c>
      <c r="O597" s="4">
        <f t="shared" si="3674"/>
        <v>10.5</v>
      </c>
      <c r="P597" s="4">
        <f t="shared" si="3674"/>
        <v>11</v>
      </c>
      <c r="Q597" s="4">
        <f t="shared" si="3674"/>
        <v>11.5</v>
      </c>
      <c r="R597" s="4">
        <f t="shared" si="3674"/>
        <v>12</v>
      </c>
      <c r="S597" s="4">
        <f t="shared" si="3674"/>
        <v>12.5</v>
      </c>
      <c r="T597" s="4">
        <f t="shared" si="3674"/>
        <v>13</v>
      </c>
      <c r="U597">
        <f t="shared" si="3674"/>
        <v>13.5</v>
      </c>
      <c r="V597" s="4">
        <f t="shared" si="3674"/>
        <v>14</v>
      </c>
      <c r="W597" s="4">
        <f t="shared" si="3674"/>
        <v>14.5</v>
      </c>
      <c r="X597" s="4">
        <f t="shared" si="3674"/>
        <v>15</v>
      </c>
      <c r="Y597" s="4">
        <f t="shared" si="3674"/>
        <v>15.5</v>
      </c>
      <c r="Z597" s="4">
        <f t="shared" si="3674"/>
        <v>16</v>
      </c>
      <c r="AA597" s="4">
        <f t="shared" si="3674"/>
        <v>16.5</v>
      </c>
      <c r="AB597" s="4">
        <f t="shared" si="3674"/>
        <v>17</v>
      </c>
      <c r="AC597" s="4">
        <f t="shared" si="3674"/>
        <v>17.5</v>
      </c>
      <c r="AD597" s="4">
        <f t="shared" si="3674"/>
        <v>18</v>
      </c>
      <c r="AE597">
        <f t="shared" si="3674"/>
        <v>18.5</v>
      </c>
      <c r="AF597" s="4">
        <f t="shared" si="3674"/>
        <v>19</v>
      </c>
      <c r="AG597" s="4">
        <f t="shared" si="3674"/>
        <v>19.5</v>
      </c>
      <c r="AH597" s="4">
        <f t="shared" si="3674"/>
        <v>20</v>
      </c>
      <c r="AI597" s="4">
        <f t="shared" si="3674"/>
        <v>20.5</v>
      </c>
      <c r="AJ597" s="4">
        <f t="shared" si="3674"/>
        <v>21</v>
      </c>
      <c r="AK597" s="4">
        <f t="shared" si="3674"/>
        <v>21.5</v>
      </c>
      <c r="AL597" s="4">
        <f t="shared" si="3674"/>
        <v>22</v>
      </c>
      <c r="AM597" s="4">
        <f t="shared" si="3674"/>
        <v>22.5</v>
      </c>
      <c r="AN597" s="4">
        <f t="shared" si="3674"/>
        <v>23</v>
      </c>
      <c r="AO597">
        <f t="shared" si="3674"/>
        <v>23.5</v>
      </c>
      <c r="AP597" s="4">
        <f t="shared" si="3674"/>
        <v>24</v>
      </c>
      <c r="AQ597" s="4">
        <f t="shared" si="3674"/>
        <v>24.5</v>
      </c>
      <c r="AR597" s="4">
        <f t="shared" si="3674"/>
        <v>25</v>
      </c>
      <c r="AS597" s="4">
        <f>AR597</f>
        <v>25</v>
      </c>
      <c r="AT597" s="4">
        <f>AS597+1</f>
        <v>26</v>
      </c>
      <c r="AU597" s="4">
        <f t="shared" ref="AU597" si="3675">AT597</f>
        <v>26</v>
      </c>
      <c r="AV597" s="4">
        <f t="shared" ref="AV597" si="3676">AU597+1</f>
        <v>27</v>
      </c>
      <c r="AW597" s="4">
        <f t="shared" ref="AW597" si="3677">AV597</f>
        <v>27</v>
      </c>
      <c r="AX597" s="4">
        <f t="shared" ref="AX597" si="3678">AW597+1</f>
        <v>28</v>
      </c>
      <c r="AY597">
        <f t="shared" ref="AY597" si="3679">AX597</f>
        <v>28</v>
      </c>
      <c r="AZ597" s="4">
        <f t="shared" ref="AZ597" si="3680">AY597+1</f>
        <v>29</v>
      </c>
      <c r="BA597" s="4">
        <f t="shared" ref="BA597" si="3681">AZ597</f>
        <v>29</v>
      </c>
      <c r="BB597" s="4">
        <f t="shared" ref="BB597" si="3682">BA597+1</f>
        <v>30</v>
      </c>
      <c r="BC597" s="4">
        <f t="shared" ref="BC597" si="3683">BB597</f>
        <v>30</v>
      </c>
      <c r="BD597" s="4">
        <f t="shared" ref="BD597" si="3684">BC597+1</f>
        <v>31</v>
      </c>
      <c r="BE597" s="4">
        <f t="shared" ref="BE597" si="3685">BD597</f>
        <v>31</v>
      </c>
      <c r="BF597" s="4">
        <f t="shared" ref="BF597" si="3686">BE597+1</f>
        <v>32</v>
      </c>
      <c r="BG597" s="4">
        <f t="shared" ref="BG597" si="3687">BF597</f>
        <v>32</v>
      </c>
      <c r="BH597" s="4">
        <f t="shared" ref="BH597" si="3688">BG597+1</f>
        <v>33</v>
      </c>
      <c r="BI597">
        <f t="shared" ref="BI597" si="3689">BH597</f>
        <v>33</v>
      </c>
      <c r="BJ597" t="s">
        <v>1</v>
      </c>
    </row>
    <row r="598" spans="1:62">
      <c r="A598" s="4" t="s">
        <v>5</v>
      </c>
    </row>
    <row r="599" spans="1:62">
      <c r="A599" s="4" t="s">
        <v>371</v>
      </c>
    </row>
    <row r="600" spans="1:62">
      <c r="A600" s="4" t="s">
        <v>152</v>
      </c>
      <c r="B600" s="4">
        <v>200</v>
      </c>
      <c r="C600" s="4">
        <f>B600+25</f>
        <v>225</v>
      </c>
      <c r="D600" s="4">
        <f t="shared" ref="D600:BI600" si="3690">C600+25</f>
        <v>250</v>
      </c>
      <c r="E600" s="4">
        <f t="shared" si="3690"/>
        <v>275</v>
      </c>
      <c r="F600" s="4">
        <f t="shared" si="3690"/>
        <v>300</v>
      </c>
      <c r="G600" s="4">
        <f t="shared" si="3690"/>
        <v>325</v>
      </c>
      <c r="H600" s="4">
        <f t="shared" si="3690"/>
        <v>350</v>
      </c>
      <c r="I600" s="4">
        <f t="shared" si="3690"/>
        <v>375</v>
      </c>
      <c r="J600" s="4">
        <f t="shared" si="3690"/>
        <v>400</v>
      </c>
      <c r="K600">
        <f t="shared" si="3690"/>
        <v>425</v>
      </c>
      <c r="L600" s="4">
        <f t="shared" si="3690"/>
        <v>450</v>
      </c>
      <c r="M600" s="4">
        <f t="shared" si="3690"/>
        <v>475</v>
      </c>
      <c r="N600" s="4">
        <f t="shared" si="3690"/>
        <v>500</v>
      </c>
      <c r="O600" s="4">
        <f t="shared" si="3690"/>
        <v>525</v>
      </c>
      <c r="P600" s="4">
        <f t="shared" si="3690"/>
        <v>550</v>
      </c>
      <c r="Q600" s="4">
        <f t="shared" si="3690"/>
        <v>575</v>
      </c>
      <c r="R600" s="4">
        <f t="shared" si="3690"/>
        <v>600</v>
      </c>
      <c r="S600" s="4">
        <f t="shared" si="3690"/>
        <v>625</v>
      </c>
      <c r="T600" s="4">
        <f t="shared" si="3690"/>
        <v>650</v>
      </c>
      <c r="U600">
        <f t="shared" si="3690"/>
        <v>675</v>
      </c>
      <c r="V600" s="4">
        <f t="shared" si="3690"/>
        <v>700</v>
      </c>
      <c r="W600" s="4">
        <f t="shared" si="3690"/>
        <v>725</v>
      </c>
      <c r="X600" s="4">
        <f t="shared" si="3690"/>
        <v>750</v>
      </c>
      <c r="Y600" s="4">
        <f t="shared" si="3690"/>
        <v>775</v>
      </c>
      <c r="Z600" s="4">
        <f t="shared" si="3690"/>
        <v>800</v>
      </c>
      <c r="AA600" s="4">
        <f t="shared" si="3690"/>
        <v>825</v>
      </c>
      <c r="AB600" s="4">
        <f t="shared" si="3690"/>
        <v>850</v>
      </c>
      <c r="AC600" s="4">
        <f t="shared" si="3690"/>
        <v>875</v>
      </c>
      <c r="AD600" s="4">
        <f t="shared" si="3690"/>
        <v>900</v>
      </c>
      <c r="AE600">
        <f t="shared" si="3690"/>
        <v>925</v>
      </c>
      <c r="AF600" s="4">
        <f t="shared" si="3690"/>
        <v>950</v>
      </c>
      <c r="AG600" s="4">
        <f t="shared" si="3690"/>
        <v>975</v>
      </c>
      <c r="AH600" s="4">
        <f t="shared" si="3690"/>
        <v>1000</v>
      </c>
      <c r="AI600" s="4">
        <f t="shared" si="3690"/>
        <v>1025</v>
      </c>
      <c r="AJ600" s="4">
        <f t="shared" si="3690"/>
        <v>1050</v>
      </c>
      <c r="AK600" s="4">
        <f t="shared" si="3690"/>
        <v>1075</v>
      </c>
      <c r="AL600" s="4">
        <f t="shared" si="3690"/>
        <v>1100</v>
      </c>
      <c r="AM600" s="4">
        <f t="shared" si="3690"/>
        <v>1125</v>
      </c>
      <c r="AN600" s="4">
        <f t="shared" si="3690"/>
        <v>1150</v>
      </c>
      <c r="AO600">
        <f t="shared" si="3690"/>
        <v>1175</v>
      </c>
      <c r="AP600" s="4">
        <f t="shared" si="3690"/>
        <v>1200</v>
      </c>
      <c r="AQ600" s="4">
        <f t="shared" si="3690"/>
        <v>1225</v>
      </c>
      <c r="AR600" s="4">
        <f t="shared" si="3690"/>
        <v>1250</v>
      </c>
      <c r="AS600" s="4">
        <f t="shared" si="3690"/>
        <v>1275</v>
      </c>
      <c r="AT600" s="4">
        <f t="shared" si="3690"/>
        <v>1300</v>
      </c>
      <c r="AU600" s="4">
        <f t="shared" si="3690"/>
        <v>1325</v>
      </c>
      <c r="AV600" s="4">
        <f t="shared" si="3690"/>
        <v>1350</v>
      </c>
      <c r="AW600" s="4">
        <f t="shared" si="3690"/>
        <v>1375</v>
      </c>
      <c r="AX600" s="4">
        <f t="shared" si="3690"/>
        <v>1400</v>
      </c>
      <c r="AY600">
        <f t="shared" si="3690"/>
        <v>1425</v>
      </c>
      <c r="AZ600" s="4">
        <f t="shared" si="3690"/>
        <v>1450</v>
      </c>
      <c r="BA600" s="4">
        <f t="shared" si="3690"/>
        <v>1475</v>
      </c>
      <c r="BB600" s="4">
        <f t="shared" si="3690"/>
        <v>1500</v>
      </c>
      <c r="BC600" s="4">
        <f t="shared" si="3690"/>
        <v>1525</v>
      </c>
      <c r="BD600" s="4">
        <f t="shared" si="3690"/>
        <v>1550</v>
      </c>
      <c r="BE600" s="4">
        <f t="shared" si="3690"/>
        <v>1575</v>
      </c>
      <c r="BF600" s="4">
        <f t="shared" si="3690"/>
        <v>1600</v>
      </c>
      <c r="BG600" s="4">
        <f t="shared" si="3690"/>
        <v>1625</v>
      </c>
      <c r="BH600" s="4">
        <f t="shared" si="3690"/>
        <v>1650</v>
      </c>
      <c r="BI600">
        <f t="shared" si="3690"/>
        <v>1675</v>
      </c>
      <c r="BJ600" t="s">
        <v>1</v>
      </c>
    </row>
    <row r="601" spans="1:62">
      <c r="A601" s="4" t="s">
        <v>20</v>
      </c>
      <c r="B601" s="4">
        <v>6</v>
      </c>
      <c r="C601" s="4">
        <f>B601+1.2</f>
        <v>7.2</v>
      </c>
      <c r="D601" s="4">
        <f t="shared" ref="D601:BI601" si="3691">C601+1.2</f>
        <v>8.4</v>
      </c>
      <c r="E601" s="4">
        <f t="shared" si="3691"/>
        <v>9.6</v>
      </c>
      <c r="F601" s="4">
        <f t="shared" si="3691"/>
        <v>10.799999999999999</v>
      </c>
      <c r="G601" s="4">
        <f t="shared" si="3691"/>
        <v>11.999999999999998</v>
      </c>
      <c r="H601" s="4">
        <f t="shared" si="3691"/>
        <v>13.199999999999998</v>
      </c>
      <c r="I601" s="4">
        <f t="shared" si="3691"/>
        <v>14.399999999999997</v>
      </c>
      <c r="J601" s="4">
        <f t="shared" si="3691"/>
        <v>15.599999999999996</v>
      </c>
      <c r="K601">
        <f t="shared" si="3691"/>
        <v>16.799999999999997</v>
      </c>
      <c r="L601" s="4">
        <f t="shared" si="3691"/>
        <v>17.999999999999996</v>
      </c>
      <c r="M601" s="4">
        <f t="shared" si="3691"/>
        <v>19.199999999999996</v>
      </c>
      <c r="N601" s="4">
        <f t="shared" si="3691"/>
        <v>20.399999999999995</v>
      </c>
      <c r="O601" s="4">
        <f t="shared" si="3691"/>
        <v>21.599999999999994</v>
      </c>
      <c r="P601" s="4">
        <f t="shared" si="3691"/>
        <v>22.799999999999994</v>
      </c>
      <c r="Q601" s="4">
        <f t="shared" si="3691"/>
        <v>23.999999999999993</v>
      </c>
      <c r="R601" s="4">
        <f t="shared" si="3691"/>
        <v>25.199999999999992</v>
      </c>
      <c r="S601" s="4">
        <f t="shared" si="3691"/>
        <v>26.399999999999991</v>
      </c>
      <c r="T601" s="4">
        <f t="shared" si="3691"/>
        <v>27.599999999999991</v>
      </c>
      <c r="U601">
        <f t="shared" si="3691"/>
        <v>28.79999999999999</v>
      </c>
      <c r="V601" s="4">
        <f t="shared" si="3691"/>
        <v>29.999999999999989</v>
      </c>
      <c r="W601" s="4">
        <f t="shared" si="3691"/>
        <v>31.199999999999989</v>
      </c>
      <c r="X601" s="4">
        <f t="shared" si="3691"/>
        <v>32.399999999999991</v>
      </c>
      <c r="Y601" s="4">
        <f t="shared" si="3691"/>
        <v>33.599999999999994</v>
      </c>
      <c r="Z601" s="4">
        <f t="shared" si="3691"/>
        <v>34.799999999999997</v>
      </c>
      <c r="AA601" s="4">
        <f t="shared" si="3691"/>
        <v>36</v>
      </c>
      <c r="AB601" s="4">
        <f t="shared" si="3691"/>
        <v>37.200000000000003</v>
      </c>
      <c r="AC601" s="4">
        <f t="shared" si="3691"/>
        <v>38.400000000000006</v>
      </c>
      <c r="AD601" s="4">
        <f t="shared" si="3691"/>
        <v>39.600000000000009</v>
      </c>
      <c r="AE601">
        <f t="shared" si="3691"/>
        <v>40.800000000000011</v>
      </c>
      <c r="AF601" s="4">
        <f t="shared" si="3691"/>
        <v>42.000000000000014</v>
      </c>
      <c r="AG601" s="4">
        <f t="shared" si="3691"/>
        <v>43.200000000000017</v>
      </c>
      <c r="AH601" s="4">
        <f t="shared" si="3691"/>
        <v>44.40000000000002</v>
      </c>
      <c r="AI601" s="4">
        <f t="shared" si="3691"/>
        <v>45.600000000000023</v>
      </c>
      <c r="AJ601" s="4">
        <f t="shared" si="3691"/>
        <v>46.800000000000026</v>
      </c>
      <c r="AK601" s="4">
        <f t="shared" si="3691"/>
        <v>48.000000000000028</v>
      </c>
      <c r="AL601" s="4">
        <f t="shared" si="3691"/>
        <v>49.200000000000031</v>
      </c>
      <c r="AM601" s="4">
        <f t="shared" si="3691"/>
        <v>50.400000000000034</v>
      </c>
      <c r="AN601" s="4">
        <f t="shared" si="3691"/>
        <v>51.600000000000037</v>
      </c>
      <c r="AO601">
        <f t="shared" si="3691"/>
        <v>52.80000000000004</v>
      </c>
      <c r="AP601" s="4">
        <f t="shared" si="3691"/>
        <v>54.000000000000043</v>
      </c>
      <c r="AQ601" s="4">
        <f t="shared" si="3691"/>
        <v>55.200000000000045</v>
      </c>
      <c r="AR601" s="4">
        <f t="shared" si="3691"/>
        <v>56.400000000000048</v>
      </c>
      <c r="AS601" s="4">
        <f t="shared" si="3691"/>
        <v>57.600000000000051</v>
      </c>
      <c r="AT601" s="4">
        <f t="shared" si="3691"/>
        <v>58.800000000000054</v>
      </c>
      <c r="AU601" s="4">
        <f t="shared" si="3691"/>
        <v>60.000000000000057</v>
      </c>
      <c r="AV601" s="4">
        <f t="shared" si="3691"/>
        <v>61.20000000000006</v>
      </c>
      <c r="AW601" s="4">
        <f t="shared" si="3691"/>
        <v>62.400000000000063</v>
      </c>
      <c r="AX601" s="4">
        <f t="shared" si="3691"/>
        <v>63.600000000000065</v>
      </c>
      <c r="AY601">
        <f t="shared" si="3691"/>
        <v>64.800000000000068</v>
      </c>
      <c r="AZ601" s="4">
        <f t="shared" si="3691"/>
        <v>66.000000000000071</v>
      </c>
      <c r="BA601" s="4">
        <f t="shared" si="3691"/>
        <v>67.200000000000074</v>
      </c>
      <c r="BB601" s="4">
        <f t="shared" si="3691"/>
        <v>68.400000000000077</v>
      </c>
      <c r="BC601" s="4">
        <f t="shared" si="3691"/>
        <v>69.60000000000008</v>
      </c>
      <c r="BD601" s="4">
        <f t="shared" si="3691"/>
        <v>70.800000000000082</v>
      </c>
      <c r="BE601" s="4">
        <f t="shared" si="3691"/>
        <v>72.000000000000085</v>
      </c>
      <c r="BF601" s="4">
        <f t="shared" si="3691"/>
        <v>73.200000000000088</v>
      </c>
      <c r="BG601" s="4">
        <f t="shared" si="3691"/>
        <v>74.400000000000091</v>
      </c>
      <c r="BH601" s="4">
        <f t="shared" si="3691"/>
        <v>75.600000000000094</v>
      </c>
      <c r="BI601">
        <f t="shared" si="3691"/>
        <v>76.800000000000097</v>
      </c>
      <c r="BJ601" t="s">
        <v>1</v>
      </c>
    </row>
    <row r="602" spans="1:62">
      <c r="A602" s="4" t="s">
        <v>27</v>
      </c>
      <c r="B602" s="4">
        <v>4</v>
      </c>
      <c r="C602" s="4">
        <f>B602</f>
        <v>4</v>
      </c>
      <c r="D602" s="4">
        <f>C602+0.6</f>
        <v>4.5999999999999996</v>
      </c>
      <c r="E602" s="4">
        <f>D602</f>
        <v>4.5999999999999996</v>
      </c>
      <c r="F602" s="4">
        <f>E602</f>
        <v>4.5999999999999996</v>
      </c>
      <c r="G602" s="4">
        <f>F602+0.7</f>
        <v>5.3</v>
      </c>
      <c r="H602" s="4">
        <f>G602</f>
        <v>5.3</v>
      </c>
      <c r="I602" s="4">
        <f>H602</f>
        <v>5.3</v>
      </c>
      <c r="J602" s="4">
        <f>I602+0.7</f>
        <v>6</v>
      </c>
      <c r="K602" s="1">
        <f>J602</f>
        <v>6</v>
      </c>
      <c r="L602" s="4">
        <f t="shared" ref="L602" si="3692">K602</f>
        <v>6</v>
      </c>
      <c r="M602" s="4">
        <f t="shared" ref="M602" si="3693">L602+0.6</f>
        <v>6.6</v>
      </c>
      <c r="N602" s="4">
        <f t="shared" ref="N602:O602" si="3694">M602</f>
        <v>6.6</v>
      </c>
      <c r="O602" s="4">
        <f t="shared" si="3694"/>
        <v>6.6</v>
      </c>
      <c r="P602" s="4">
        <f t="shared" ref="P602" si="3695">O602+0.7</f>
        <v>7.3</v>
      </c>
      <c r="Q602" s="4">
        <f t="shared" ref="Q602:R602" si="3696">P602</f>
        <v>7.3</v>
      </c>
      <c r="R602" s="4">
        <f t="shared" si="3696"/>
        <v>7.3</v>
      </c>
      <c r="S602" s="4">
        <f t="shared" ref="S602" si="3697">R602+0.7</f>
        <v>8</v>
      </c>
      <c r="T602" s="4">
        <f t="shared" ref="T602:U602" si="3698">S602</f>
        <v>8</v>
      </c>
      <c r="U602">
        <f t="shared" si="3698"/>
        <v>8</v>
      </c>
      <c r="V602" s="4">
        <f t="shared" ref="V602" si="3699">U602+0.6</f>
        <v>8.6</v>
      </c>
      <c r="W602" s="4">
        <f t="shared" ref="W602:X602" si="3700">V602</f>
        <v>8.6</v>
      </c>
      <c r="X602" s="4">
        <f t="shared" si="3700"/>
        <v>8.6</v>
      </c>
      <c r="Y602" s="4">
        <f t="shared" ref="Y602" si="3701">X602+0.7</f>
        <v>9.2999999999999989</v>
      </c>
      <c r="Z602" s="4">
        <f t="shared" ref="Z602:AA602" si="3702">Y602</f>
        <v>9.2999999999999989</v>
      </c>
      <c r="AA602" s="4">
        <f t="shared" si="3702"/>
        <v>9.2999999999999989</v>
      </c>
      <c r="AB602" s="4">
        <f t="shared" ref="AB602" si="3703">AA602+0.7</f>
        <v>9.9999999999999982</v>
      </c>
      <c r="AC602" s="4">
        <f t="shared" ref="AC602:AD602" si="3704">AB602</f>
        <v>9.9999999999999982</v>
      </c>
      <c r="AD602" s="4">
        <f t="shared" si="3704"/>
        <v>9.9999999999999982</v>
      </c>
      <c r="AE602">
        <f t="shared" ref="AE602" si="3705">AD602+0.6</f>
        <v>10.599999999999998</v>
      </c>
      <c r="AF602" s="4">
        <f t="shared" ref="AF602:AG602" si="3706">AE602</f>
        <v>10.599999999999998</v>
      </c>
      <c r="AG602" s="4">
        <f t="shared" si="3706"/>
        <v>10.599999999999998</v>
      </c>
      <c r="AH602" s="4">
        <f t="shared" ref="AH602" si="3707">AG602+0.7</f>
        <v>11.299999999999997</v>
      </c>
      <c r="AI602" s="4">
        <f t="shared" ref="AI602:AJ602" si="3708">AH602</f>
        <v>11.299999999999997</v>
      </c>
      <c r="AJ602" s="4">
        <f t="shared" si="3708"/>
        <v>11.299999999999997</v>
      </c>
      <c r="AK602" s="4">
        <f t="shared" ref="AK602" si="3709">AJ602+0.7</f>
        <v>11.999999999999996</v>
      </c>
      <c r="AL602" s="4">
        <f t="shared" ref="AL602:AM602" si="3710">AK602</f>
        <v>11.999999999999996</v>
      </c>
      <c r="AM602" s="4">
        <f t="shared" si="3710"/>
        <v>11.999999999999996</v>
      </c>
      <c r="AN602" s="4">
        <f t="shared" ref="AN602" si="3711">AM602+0.6</f>
        <v>12.599999999999996</v>
      </c>
      <c r="AO602">
        <f t="shared" ref="AO602:AP602" si="3712">AN602</f>
        <v>12.599999999999996</v>
      </c>
      <c r="AP602" s="4">
        <f t="shared" si="3712"/>
        <v>12.599999999999996</v>
      </c>
      <c r="AQ602" s="4">
        <f t="shared" ref="AQ602" si="3713">AP602+0.7</f>
        <v>13.299999999999995</v>
      </c>
      <c r="AR602" s="4">
        <f t="shared" ref="AR602:AS602" si="3714">AQ602</f>
        <v>13.299999999999995</v>
      </c>
      <c r="AS602" s="4">
        <f t="shared" si="3714"/>
        <v>13.299999999999995</v>
      </c>
      <c r="AT602" s="4">
        <f t="shared" ref="AT602" si="3715">AS602+0.7</f>
        <v>13.999999999999995</v>
      </c>
      <c r="AU602" s="4">
        <f t="shared" ref="AU602:AV602" si="3716">AT602</f>
        <v>13.999999999999995</v>
      </c>
      <c r="AV602" s="4">
        <f t="shared" si="3716"/>
        <v>13.999999999999995</v>
      </c>
      <c r="AW602" s="4">
        <f t="shared" ref="AW602" si="3717">AV602+0.6</f>
        <v>14.599999999999994</v>
      </c>
      <c r="AX602" s="4">
        <f t="shared" ref="AX602:AY602" si="3718">AW602</f>
        <v>14.599999999999994</v>
      </c>
      <c r="AY602">
        <f t="shared" si="3718"/>
        <v>14.599999999999994</v>
      </c>
      <c r="AZ602" s="4">
        <f t="shared" ref="AZ602" si="3719">AY602+0.7</f>
        <v>15.299999999999994</v>
      </c>
      <c r="BA602" s="4">
        <f t="shared" ref="BA602:BB602" si="3720">AZ602</f>
        <v>15.299999999999994</v>
      </c>
      <c r="BB602" s="4">
        <f t="shared" si="3720"/>
        <v>15.299999999999994</v>
      </c>
      <c r="BC602" s="4">
        <f t="shared" ref="BC602" si="3721">BB602+0.7</f>
        <v>15.999999999999993</v>
      </c>
      <c r="BD602" s="4">
        <f t="shared" ref="BD602:BE602" si="3722">BC602</f>
        <v>15.999999999999993</v>
      </c>
      <c r="BE602" s="4">
        <f t="shared" si="3722"/>
        <v>15.999999999999993</v>
      </c>
      <c r="BF602" s="4">
        <f t="shared" ref="BF602" si="3723">BE602+0.6</f>
        <v>16.599999999999994</v>
      </c>
      <c r="BG602" s="4">
        <f t="shared" ref="BG602:BH602" si="3724">BF602</f>
        <v>16.599999999999994</v>
      </c>
      <c r="BH602" s="4">
        <f t="shared" si="3724"/>
        <v>16.599999999999994</v>
      </c>
      <c r="BI602">
        <f t="shared" ref="BI602" si="3725">BH602+0.7</f>
        <v>17.299999999999994</v>
      </c>
      <c r="BJ602" t="s">
        <v>1</v>
      </c>
    </row>
    <row r="603" spans="1:62">
      <c r="A603" s="4" t="s">
        <v>24</v>
      </c>
      <c r="B603" s="4">
        <v>5</v>
      </c>
      <c r="C603" s="4">
        <f>B603+0.5</f>
        <v>5.5</v>
      </c>
      <c r="D603" s="4">
        <f t="shared" ref="D603:AP603" si="3726">C603+0.5</f>
        <v>6</v>
      </c>
      <c r="E603" s="4">
        <f t="shared" si="3726"/>
        <v>6.5</v>
      </c>
      <c r="F603" s="4">
        <f t="shared" si="3726"/>
        <v>7</v>
      </c>
      <c r="G603" s="4">
        <f t="shared" si="3726"/>
        <v>7.5</v>
      </c>
      <c r="H603" s="4">
        <f t="shared" si="3726"/>
        <v>8</v>
      </c>
      <c r="I603" s="4">
        <f t="shared" si="3726"/>
        <v>8.5</v>
      </c>
      <c r="J603" s="4">
        <f t="shared" si="3726"/>
        <v>9</v>
      </c>
      <c r="K603">
        <f t="shared" si="3726"/>
        <v>9.5</v>
      </c>
      <c r="L603" s="4">
        <f t="shared" si="3726"/>
        <v>10</v>
      </c>
      <c r="M603" s="4">
        <f t="shared" si="3726"/>
        <v>10.5</v>
      </c>
      <c r="N603" s="4">
        <f t="shared" si="3726"/>
        <v>11</v>
      </c>
      <c r="O603" s="4">
        <f t="shared" si="3726"/>
        <v>11.5</v>
      </c>
      <c r="P603" s="4">
        <f t="shared" si="3726"/>
        <v>12</v>
      </c>
      <c r="Q603" s="4">
        <f t="shared" si="3726"/>
        <v>12.5</v>
      </c>
      <c r="R603" s="4">
        <f t="shared" si="3726"/>
        <v>13</v>
      </c>
      <c r="S603" s="4">
        <f t="shared" si="3726"/>
        <v>13.5</v>
      </c>
      <c r="T603" s="4">
        <f t="shared" si="3726"/>
        <v>14</v>
      </c>
      <c r="U603">
        <f t="shared" si="3726"/>
        <v>14.5</v>
      </c>
      <c r="V603" s="4">
        <f t="shared" si="3726"/>
        <v>15</v>
      </c>
      <c r="W603" s="4">
        <f t="shared" si="3726"/>
        <v>15.5</v>
      </c>
      <c r="X603" s="4">
        <f t="shared" si="3726"/>
        <v>16</v>
      </c>
      <c r="Y603" s="4">
        <f t="shared" si="3726"/>
        <v>16.5</v>
      </c>
      <c r="Z603" s="4">
        <f t="shared" si="3726"/>
        <v>17</v>
      </c>
      <c r="AA603" s="4">
        <f t="shared" si="3726"/>
        <v>17.5</v>
      </c>
      <c r="AB603" s="4">
        <f t="shared" si="3726"/>
        <v>18</v>
      </c>
      <c r="AC603" s="4">
        <f t="shared" si="3726"/>
        <v>18.5</v>
      </c>
      <c r="AD603" s="4">
        <f t="shared" si="3726"/>
        <v>19</v>
      </c>
      <c r="AE603">
        <f t="shared" si="3726"/>
        <v>19.5</v>
      </c>
      <c r="AF603" s="4">
        <f t="shared" si="3726"/>
        <v>20</v>
      </c>
      <c r="AG603" s="4">
        <f t="shared" si="3726"/>
        <v>20.5</v>
      </c>
      <c r="AH603" s="4">
        <f t="shared" si="3726"/>
        <v>21</v>
      </c>
      <c r="AI603" s="4">
        <f t="shared" si="3726"/>
        <v>21.5</v>
      </c>
      <c r="AJ603" s="4">
        <f t="shared" si="3726"/>
        <v>22</v>
      </c>
      <c r="AK603" s="4">
        <f t="shared" si="3726"/>
        <v>22.5</v>
      </c>
      <c r="AL603" s="4">
        <f t="shared" si="3726"/>
        <v>23</v>
      </c>
      <c r="AM603" s="4">
        <f t="shared" si="3726"/>
        <v>23.5</v>
      </c>
      <c r="AN603" s="4">
        <f t="shared" si="3726"/>
        <v>24</v>
      </c>
      <c r="AO603">
        <f t="shared" si="3726"/>
        <v>24.5</v>
      </c>
      <c r="AP603" s="4">
        <f t="shared" si="3726"/>
        <v>25</v>
      </c>
      <c r="AQ603" s="4">
        <f>AP603</f>
        <v>25</v>
      </c>
      <c r="AR603" s="4">
        <f>AQ603+1</f>
        <v>26</v>
      </c>
      <c r="AS603" s="4">
        <f t="shared" ref="AS603" si="3727">AR603</f>
        <v>26</v>
      </c>
      <c r="AT603" s="4">
        <f t="shared" ref="AT603" si="3728">AS603+1</f>
        <v>27</v>
      </c>
      <c r="AU603" s="4">
        <f t="shared" ref="AU603" si="3729">AT603</f>
        <v>27</v>
      </c>
      <c r="AV603" s="4">
        <f t="shared" ref="AV603" si="3730">AU603+1</f>
        <v>28</v>
      </c>
      <c r="AW603" s="4">
        <f t="shared" ref="AW603" si="3731">AV603</f>
        <v>28</v>
      </c>
      <c r="AX603" s="4">
        <f t="shared" ref="AX603" si="3732">AW603+1</f>
        <v>29</v>
      </c>
      <c r="AY603">
        <f t="shared" ref="AY603" si="3733">AX603</f>
        <v>29</v>
      </c>
      <c r="AZ603" s="4">
        <f t="shared" ref="AZ603" si="3734">AY603+1</f>
        <v>30</v>
      </c>
      <c r="BA603" s="4">
        <f t="shared" ref="BA603" si="3735">AZ603</f>
        <v>30</v>
      </c>
      <c r="BB603" s="4">
        <f t="shared" ref="BB603" si="3736">BA603+1</f>
        <v>31</v>
      </c>
      <c r="BC603" s="4">
        <f t="shared" ref="BC603" si="3737">BB603</f>
        <v>31</v>
      </c>
      <c r="BD603" s="4">
        <f t="shared" ref="BD603" si="3738">BC603+1</f>
        <v>32</v>
      </c>
      <c r="BE603" s="4">
        <f t="shared" ref="BE603" si="3739">BD603</f>
        <v>32</v>
      </c>
      <c r="BF603" s="4">
        <f t="shared" ref="BF603" si="3740">BE603+1</f>
        <v>33</v>
      </c>
      <c r="BG603" s="4">
        <f t="shared" ref="BG603" si="3741">BF603</f>
        <v>33</v>
      </c>
      <c r="BH603" s="4">
        <f t="shared" ref="BH603" si="3742">BG603+1</f>
        <v>34</v>
      </c>
      <c r="BI603">
        <f t="shared" ref="BI603" si="3743">BH603</f>
        <v>34</v>
      </c>
      <c r="BJ603" t="s">
        <v>1</v>
      </c>
    </row>
    <row r="604" spans="1:62">
      <c r="A604" s="4" t="s">
        <v>5</v>
      </c>
    </row>
    <row r="605" spans="1:62">
      <c r="A605" s="4" t="s">
        <v>487</v>
      </c>
    </row>
    <row r="606" spans="1:62">
      <c r="A606" s="4" t="s">
        <v>153</v>
      </c>
      <c r="B606" s="4" t="s">
        <v>1</v>
      </c>
    </row>
    <row r="607" spans="1:62">
      <c r="A607" s="4" t="s">
        <v>24</v>
      </c>
      <c r="B607" s="4">
        <v>7</v>
      </c>
      <c r="C607" s="4">
        <f>B607+0.5</f>
        <v>7.5</v>
      </c>
      <c r="D607" s="4">
        <f t="shared" ref="D607:AL607" si="3744">C607+0.5</f>
        <v>8</v>
      </c>
      <c r="E607" s="4">
        <f t="shared" si="3744"/>
        <v>8.5</v>
      </c>
      <c r="F607" s="4">
        <f t="shared" si="3744"/>
        <v>9</v>
      </c>
      <c r="G607" s="4">
        <f t="shared" si="3744"/>
        <v>9.5</v>
      </c>
      <c r="H607" s="4">
        <f t="shared" si="3744"/>
        <v>10</v>
      </c>
      <c r="I607" s="4">
        <f t="shared" si="3744"/>
        <v>10.5</v>
      </c>
      <c r="J607" s="4">
        <f t="shared" si="3744"/>
        <v>11</v>
      </c>
      <c r="K607">
        <f t="shared" si="3744"/>
        <v>11.5</v>
      </c>
      <c r="L607" s="4">
        <f t="shared" si="3744"/>
        <v>12</v>
      </c>
      <c r="M607" s="4">
        <f t="shared" si="3744"/>
        <v>12.5</v>
      </c>
      <c r="N607" s="4">
        <f t="shared" si="3744"/>
        <v>13</v>
      </c>
      <c r="O607" s="4">
        <f t="shared" si="3744"/>
        <v>13.5</v>
      </c>
      <c r="P607" s="4">
        <f t="shared" si="3744"/>
        <v>14</v>
      </c>
      <c r="Q607" s="4">
        <f t="shared" si="3744"/>
        <v>14.5</v>
      </c>
      <c r="R607" s="4">
        <f t="shared" si="3744"/>
        <v>15</v>
      </c>
      <c r="S607" s="4">
        <f t="shared" si="3744"/>
        <v>15.5</v>
      </c>
      <c r="T607" s="4">
        <f t="shared" si="3744"/>
        <v>16</v>
      </c>
      <c r="U607">
        <f t="shared" si="3744"/>
        <v>16.5</v>
      </c>
      <c r="V607" s="4">
        <f t="shared" si="3744"/>
        <v>17</v>
      </c>
      <c r="W607" s="4">
        <f t="shared" si="3744"/>
        <v>17.5</v>
      </c>
      <c r="X607" s="4">
        <f t="shared" si="3744"/>
        <v>18</v>
      </c>
      <c r="Y607" s="4">
        <f t="shared" si="3744"/>
        <v>18.5</v>
      </c>
      <c r="Z607" s="4">
        <f t="shared" si="3744"/>
        <v>19</v>
      </c>
      <c r="AA607" s="4">
        <f t="shared" si="3744"/>
        <v>19.5</v>
      </c>
      <c r="AB607" s="4">
        <f t="shared" si="3744"/>
        <v>20</v>
      </c>
      <c r="AC607" s="4">
        <f t="shared" si="3744"/>
        <v>20.5</v>
      </c>
      <c r="AD607" s="4">
        <f t="shared" si="3744"/>
        <v>21</v>
      </c>
      <c r="AE607">
        <f t="shared" si="3744"/>
        <v>21.5</v>
      </c>
      <c r="AF607" s="4">
        <f t="shared" si="3744"/>
        <v>22</v>
      </c>
      <c r="AG607" s="4">
        <f t="shared" si="3744"/>
        <v>22.5</v>
      </c>
      <c r="AH607" s="4">
        <f t="shared" si="3744"/>
        <v>23</v>
      </c>
      <c r="AI607" s="4">
        <f t="shared" si="3744"/>
        <v>23.5</v>
      </c>
      <c r="AJ607" s="4">
        <f t="shared" si="3744"/>
        <v>24</v>
      </c>
      <c r="AK607" s="4">
        <f t="shared" si="3744"/>
        <v>24.5</v>
      </c>
      <c r="AL607" s="4">
        <f t="shared" si="3744"/>
        <v>25</v>
      </c>
      <c r="AM607" s="4">
        <f>AL607</f>
        <v>25</v>
      </c>
      <c r="AN607" s="4">
        <f>AM607+1</f>
        <v>26</v>
      </c>
      <c r="AO607">
        <f t="shared" ref="AO607" si="3745">AN607</f>
        <v>26</v>
      </c>
      <c r="AP607" s="4">
        <f t="shared" ref="AP607" si="3746">AO607+1</f>
        <v>27</v>
      </c>
      <c r="AQ607" s="4">
        <f t="shared" ref="AQ607" si="3747">AP607</f>
        <v>27</v>
      </c>
      <c r="AR607" s="4">
        <f t="shared" ref="AR607" si="3748">AQ607+1</f>
        <v>28</v>
      </c>
      <c r="AS607" s="4">
        <f t="shared" ref="AS607" si="3749">AR607</f>
        <v>28</v>
      </c>
      <c r="AT607" s="4">
        <f t="shared" ref="AT607" si="3750">AS607+1</f>
        <v>29</v>
      </c>
      <c r="AU607" s="4">
        <f t="shared" ref="AU607" si="3751">AT607</f>
        <v>29</v>
      </c>
      <c r="AV607" s="4">
        <f t="shared" ref="AV607" si="3752">AU607+1</f>
        <v>30</v>
      </c>
      <c r="AW607" s="4">
        <f t="shared" ref="AW607" si="3753">AV607</f>
        <v>30</v>
      </c>
      <c r="AX607" s="4">
        <f t="shared" ref="AX607" si="3754">AW607+1</f>
        <v>31</v>
      </c>
      <c r="AY607">
        <f t="shared" ref="AY607" si="3755">AX607</f>
        <v>31</v>
      </c>
      <c r="AZ607" s="4">
        <f t="shared" ref="AZ607" si="3756">AY607+1</f>
        <v>32</v>
      </c>
      <c r="BA607" s="4">
        <f t="shared" ref="BA607" si="3757">AZ607</f>
        <v>32</v>
      </c>
      <c r="BB607" s="4">
        <f t="shared" ref="BB607" si="3758">BA607+1</f>
        <v>33</v>
      </c>
      <c r="BC607" s="4">
        <f t="shared" ref="BC607" si="3759">BB607</f>
        <v>33</v>
      </c>
      <c r="BD607" s="4">
        <f t="shared" ref="BD607" si="3760">BC607+1</f>
        <v>34</v>
      </c>
      <c r="BE607" s="4">
        <f t="shared" ref="BE607" si="3761">BD607</f>
        <v>34</v>
      </c>
      <c r="BF607" s="4">
        <f t="shared" ref="BF607" si="3762">BE607+1</f>
        <v>35</v>
      </c>
      <c r="BG607" s="4">
        <f t="shared" ref="BG607" si="3763">BF607</f>
        <v>35</v>
      </c>
      <c r="BH607" s="4">
        <f t="shared" ref="BH607" si="3764">BG607+1</f>
        <v>36</v>
      </c>
      <c r="BI607">
        <f t="shared" ref="BI607" si="3765">BH607</f>
        <v>36</v>
      </c>
      <c r="BJ607" t="s">
        <v>1</v>
      </c>
    </row>
    <row r="608" spans="1:62">
      <c r="A608" s="4" t="s">
        <v>5</v>
      </c>
    </row>
    <row r="609" spans="1:62">
      <c r="A609" s="4" t="s">
        <v>488</v>
      </c>
    </row>
    <row r="610" spans="1:62">
      <c r="A610" s="4" t="s">
        <v>154</v>
      </c>
      <c r="B610" s="4" t="s">
        <v>1</v>
      </c>
    </row>
    <row r="611" spans="1:62">
      <c r="A611" s="4" t="s">
        <v>27</v>
      </c>
      <c r="B611" s="4">
        <v>4</v>
      </c>
      <c r="C611" s="4">
        <f>B611</f>
        <v>4</v>
      </c>
      <c r="D611" s="4">
        <f>C611+0.6</f>
        <v>4.5999999999999996</v>
      </c>
      <c r="E611" s="4">
        <f>D611</f>
        <v>4.5999999999999996</v>
      </c>
      <c r="F611" s="4">
        <f>E611</f>
        <v>4.5999999999999996</v>
      </c>
      <c r="G611" s="4">
        <f>F611+0.7</f>
        <v>5.3</v>
      </c>
      <c r="H611" s="4">
        <f>G611</f>
        <v>5.3</v>
      </c>
      <c r="I611" s="4">
        <f>H611</f>
        <v>5.3</v>
      </c>
      <c r="J611" s="4">
        <f>I611+0.7</f>
        <v>6</v>
      </c>
      <c r="K611" s="1">
        <f>J611</f>
        <v>6</v>
      </c>
      <c r="L611" s="4">
        <f t="shared" ref="L611" si="3766">K611</f>
        <v>6</v>
      </c>
      <c r="M611" s="4">
        <f t="shared" ref="M611" si="3767">L611+0.6</f>
        <v>6.6</v>
      </c>
      <c r="N611" s="4">
        <f t="shared" ref="N611:O611" si="3768">M611</f>
        <v>6.6</v>
      </c>
      <c r="O611" s="4">
        <f t="shared" si="3768"/>
        <v>6.6</v>
      </c>
      <c r="P611" s="4">
        <f t="shared" ref="P611" si="3769">O611+0.7</f>
        <v>7.3</v>
      </c>
      <c r="Q611" s="4">
        <f t="shared" ref="Q611:R611" si="3770">P611</f>
        <v>7.3</v>
      </c>
      <c r="R611" s="4">
        <f t="shared" si="3770"/>
        <v>7.3</v>
      </c>
      <c r="S611" s="4">
        <f t="shared" ref="S611" si="3771">R611+0.7</f>
        <v>8</v>
      </c>
      <c r="T611" s="4">
        <f t="shared" ref="T611:U611" si="3772">S611</f>
        <v>8</v>
      </c>
      <c r="U611">
        <f t="shared" si="3772"/>
        <v>8</v>
      </c>
      <c r="V611" s="4">
        <f t="shared" ref="V611" si="3773">U611+0.6</f>
        <v>8.6</v>
      </c>
      <c r="W611" s="4">
        <f t="shared" ref="W611:X611" si="3774">V611</f>
        <v>8.6</v>
      </c>
      <c r="X611" s="4">
        <f t="shared" si="3774"/>
        <v>8.6</v>
      </c>
      <c r="Y611" s="4">
        <f t="shared" ref="Y611" si="3775">X611+0.7</f>
        <v>9.2999999999999989</v>
      </c>
      <c r="Z611" s="4">
        <f t="shared" ref="Z611:AA611" si="3776">Y611</f>
        <v>9.2999999999999989</v>
      </c>
      <c r="AA611" s="4">
        <f t="shared" si="3776"/>
        <v>9.2999999999999989</v>
      </c>
      <c r="AB611" s="4">
        <f t="shared" ref="AB611" si="3777">AA611+0.7</f>
        <v>9.9999999999999982</v>
      </c>
      <c r="AC611" s="4">
        <f t="shared" ref="AC611:AD611" si="3778">AB611</f>
        <v>9.9999999999999982</v>
      </c>
      <c r="AD611" s="4">
        <f t="shared" si="3778"/>
        <v>9.9999999999999982</v>
      </c>
      <c r="AE611">
        <f t="shared" ref="AE611" si="3779">AD611+0.6</f>
        <v>10.599999999999998</v>
      </c>
      <c r="AF611" s="4">
        <f t="shared" ref="AF611:AG611" si="3780">AE611</f>
        <v>10.599999999999998</v>
      </c>
      <c r="AG611" s="4">
        <f t="shared" si="3780"/>
        <v>10.599999999999998</v>
      </c>
      <c r="AH611" s="4">
        <f t="shared" ref="AH611" si="3781">AG611+0.7</f>
        <v>11.299999999999997</v>
      </c>
      <c r="AI611" s="4">
        <f t="shared" ref="AI611:AJ611" si="3782">AH611</f>
        <v>11.299999999999997</v>
      </c>
      <c r="AJ611" s="4">
        <f t="shared" si="3782"/>
        <v>11.299999999999997</v>
      </c>
      <c r="AK611" s="4">
        <f t="shared" ref="AK611" si="3783">AJ611+0.7</f>
        <v>11.999999999999996</v>
      </c>
      <c r="AL611" s="4">
        <f t="shared" ref="AL611:AM611" si="3784">AK611</f>
        <v>11.999999999999996</v>
      </c>
      <c r="AM611" s="4">
        <f t="shared" si="3784"/>
        <v>11.999999999999996</v>
      </c>
      <c r="AN611" s="4">
        <f t="shared" ref="AN611" si="3785">AM611+0.6</f>
        <v>12.599999999999996</v>
      </c>
      <c r="AO611">
        <f t="shared" ref="AO611:AP611" si="3786">AN611</f>
        <v>12.599999999999996</v>
      </c>
      <c r="AP611" s="4">
        <f t="shared" si="3786"/>
        <v>12.599999999999996</v>
      </c>
      <c r="AQ611" s="4">
        <f t="shared" ref="AQ611" si="3787">AP611+0.7</f>
        <v>13.299999999999995</v>
      </c>
      <c r="AR611" s="4">
        <f t="shared" ref="AR611:AS611" si="3788">AQ611</f>
        <v>13.299999999999995</v>
      </c>
      <c r="AS611" s="4">
        <f t="shared" si="3788"/>
        <v>13.299999999999995</v>
      </c>
      <c r="AT611" s="4">
        <f t="shared" ref="AT611" si="3789">AS611+0.7</f>
        <v>13.999999999999995</v>
      </c>
      <c r="AU611" s="4">
        <f t="shared" ref="AU611:AV611" si="3790">AT611</f>
        <v>13.999999999999995</v>
      </c>
      <c r="AV611" s="4">
        <f t="shared" si="3790"/>
        <v>13.999999999999995</v>
      </c>
      <c r="AW611" s="4">
        <f t="shared" ref="AW611" si="3791">AV611+0.6</f>
        <v>14.599999999999994</v>
      </c>
      <c r="AX611" s="4">
        <f t="shared" ref="AX611:AY611" si="3792">AW611</f>
        <v>14.599999999999994</v>
      </c>
      <c r="AY611">
        <f t="shared" si="3792"/>
        <v>14.599999999999994</v>
      </c>
      <c r="AZ611" s="4">
        <f t="shared" ref="AZ611" si="3793">AY611+0.7</f>
        <v>15.299999999999994</v>
      </c>
      <c r="BA611" s="4">
        <f t="shared" ref="BA611:BB611" si="3794">AZ611</f>
        <v>15.299999999999994</v>
      </c>
      <c r="BB611" s="4">
        <f t="shared" si="3794"/>
        <v>15.299999999999994</v>
      </c>
      <c r="BC611" s="4">
        <f t="shared" ref="BC611" si="3795">BB611+0.7</f>
        <v>15.999999999999993</v>
      </c>
      <c r="BD611" s="4">
        <f t="shared" ref="BD611:BE611" si="3796">BC611</f>
        <v>15.999999999999993</v>
      </c>
      <c r="BE611" s="4">
        <f t="shared" si="3796"/>
        <v>15.999999999999993</v>
      </c>
      <c r="BF611" s="4">
        <f t="shared" ref="BF611" si="3797">BE611+0.6</f>
        <v>16.599999999999994</v>
      </c>
      <c r="BG611" s="4">
        <f t="shared" ref="BG611:BH611" si="3798">BF611</f>
        <v>16.599999999999994</v>
      </c>
      <c r="BH611" s="4">
        <f t="shared" si="3798"/>
        <v>16.599999999999994</v>
      </c>
      <c r="BI611">
        <f t="shared" ref="BI611" si="3799">BH611+0.7</f>
        <v>17.299999999999994</v>
      </c>
      <c r="BJ611" t="s">
        <v>1</v>
      </c>
    </row>
    <row r="612" spans="1:62">
      <c r="A612" s="4" t="s">
        <v>20</v>
      </c>
      <c r="B612" s="4">
        <v>3.4</v>
      </c>
      <c r="C612" s="4">
        <f>B612+0.6</f>
        <v>4</v>
      </c>
      <c r="D612" s="4">
        <f>C612+0.4</f>
        <v>4.4000000000000004</v>
      </c>
      <c r="E612" s="4">
        <f>D612+0.6</f>
        <v>5</v>
      </c>
      <c r="F612" s="4">
        <f t="shared" ref="F612" si="3800">E612+0.4</f>
        <v>5.4</v>
      </c>
      <c r="G612" s="4">
        <f t="shared" ref="G612" si="3801">F612+0.6</f>
        <v>6</v>
      </c>
      <c r="H612" s="4">
        <f t="shared" ref="H612" si="3802">G612+0.4</f>
        <v>6.4</v>
      </c>
      <c r="I612" s="4">
        <f t="shared" ref="I612" si="3803">H612+0.6</f>
        <v>7</v>
      </c>
      <c r="J612" s="4">
        <f t="shared" ref="J612" si="3804">I612+0.4</f>
        <v>7.4</v>
      </c>
      <c r="K612">
        <f t="shared" ref="K612" si="3805">J612+0.6</f>
        <v>8</v>
      </c>
      <c r="L612" s="4">
        <f t="shared" ref="L612" si="3806">K612+0.4</f>
        <v>8.4</v>
      </c>
      <c r="M612" s="4">
        <f t="shared" ref="M612" si="3807">L612+0.6</f>
        <v>9</v>
      </c>
      <c r="N612" s="4">
        <f t="shared" ref="N612" si="3808">M612+0.4</f>
        <v>9.4</v>
      </c>
      <c r="O612" s="4">
        <f t="shared" ref="O612" si="3809">N612+0.6</f>
        <v>10</v>
      </c>
      <c r="P612" s="4">
        <f t="shared" ref="P612" si="3810">O612+0.4</f>
        <v>10.4</v>
      </c>
      <c r="Q612" s="4">
        <f t="shared" ref="Q612" si="3811">P612+0.6</f>
        <v>11</v>
      </c>
      <c r="R612" s="4">
        <f t="shared" ref="R612" si="3812">Q612+0.4</f>
        <v>11.4</v>
      </c>
      <c r="S612" s="4">
        <f t="shared" ref="S612" si="3813">R612+0.6</f>
        <v>12</v>
      </c>
      <c r="T612" s="4">
        <f t="shared" ref="T612" si="3814">S612+0.4</f>
        <v>12.4</v>
      </c>
      <c r="U612">
        <f t="shared" ref="U612" si="3815">T612+0.6</f>
        <v>13</v>
      </c>
      <c r="V612" s="4">
        <f t="shared" ref="V612" si="3816">U612+0.4</f>
        <v>13.4</v>
      </c>
      <c r="W612" s="4">
        <f t="shared" ref="W612" si="3817">V612+0.6</f>
        <v>14</v>
      </c>
      <c r="X612" s="4">
        <f t="shared" ref="X612" si="3818">W612+0.4</f>
        <v>14.4</v>
      </c>
      <c r="Y612" s="4">
        <f t="shared" ref="Y612" si="3819">X612+0.6</f>
        <v>15</v>
      </c>
      <c r="Z612" s="4">
        <f t="shared" ref="Z612" si="3820">Y612+0.4</f>
        <v>15.4</v>
      </c>
      <c r="AA612" s="4">
        <f t="shared" ref="AA612" si="3821">Z612+0.6</f>
        <v>16</v>
      </c>
      <c r="AB612" s="4">
        <f t="shared" ref="AB612" si="3822">AA612+0.4</f>
        <v>16.399999999999999</v>
      </c>
      <c r="AC612" s="4">
        <f t="shared" ref="AC612" si="3823">AB612+0.6</f>
        <v>17</v>
      </c>
      <c r="AD612" s="4">
        <f t="shared" ref="AD612" si="3824">AC612+0.4</f>
        <v>17.399999999999999</v>
      </c>
      <c r="AE612">
        <f t="shared" ref="AE612" si="3825">AD612+0.6</f>
        <v>18</v>
      </c>
      <c r="AF612" s="4">
        <f t="shared" ref="AF612" si="3826">AE612+0.4</f>
        <v>18.399999999999999</v>
      </c>
      <c r="AG612" s="4">
        <f t="shared" ref="AG612" si="3827">AF612+0.6</f>
        <v>19</v>
      </c>
      <c r="AH612" s="4">
        <f t="shared" ref="AH612" si="3828">AG612+0.4</f>
        <v>19.399999999999999</v>
      </c>
      <c r="AI612" s="4">
        <f t="shared" ref="AI612" si="3829">AH612+0.6</f>
        <v>20</v>
      </c>
      <c r="AJ612" s="4">
        <f t="shared" ref="AJ612" si="3830">AI612+0.4</f>
        <v>20.399999999999999</v>
      </c>
      <c r="AK612" s="4">
        <f t="shared" ref="AK612" si="3831">AJ612+0.6</f>
        <v>21</v>
      </c>
      <c r="AL612" s="4">
        <f t="shared" ref="AL612" si="3832">AK612+0.4</f>
        <v>21.4</v>
      </c>
      <c r="AM612" s="4">
        <f t="shared" ref="AM612" si="3833">AL612+0.6</f>
        <v>22</v>
      </c>
      <c r="AN612" s="4">
        <f t="shared" ref="AN612" si="3834">AM612+0.4</f>
        <v>22.4</v>
      </c>
      <c r="AO612">
        <f t="shared" ref="AO612" si="3835">AN612+0.6</f>
        <v>23</v>
      </c>
      <c r="AP612" s="4">
        <f t="shared" ref="AP612" si="3836">AO612+0.4</f>
        <v>23.4</v>
      </c>
      <c r="AQ612" s="4">
        <f t="shared" ref="AQ612" si="3837">AP612+0.6</f>
        <v>24</v>
      </c>
      <c r="AR612" s="4">
        <f t="shared" ref="AR612" si="3838">AQ612+0.4</f>
        <v>24.4</v>
      </c>
      <c r="AS612" s="4">
        <f t="shared" ref="AS612" si="3839">AR612+0.6</f>
        <v>25</v>
      </c>
      <c r="AT612" s="4">
        <f t="shared" ref="AT612" si="3840">AS612+0.4</f>
        <v>25.4</v>
      </c>
      <c r="AU612" s="4">
        <f t="shared" ref="AU612" si="3841">AT612+0.6</f>
        <v>26</v>
      </c>
      <c r="AV612" s="4">
        <f t="shared" ref="AV612" si="3842">AU612+0.4</f>
        <v>26.4</v>
      </c>
      <c r="AW612" s="4">
        <f t="shared" ref="AW612" si="3843">AV612+0.6</f>
        <v>27</v>
      </c>
      <c r="AX612" s="4">
        <f t="shared" ref="AX612" si="3844">AW612+0.4</f>
        <v>27.4</v>
      </c>
      <c r="AY612">
        <f t="shared" ref="AY612" si="3845">AX612+0.6</f>
        <v>28</v>
      </c>
      <c r="AZ612" s="4">
        <f t="shared" ref="AZ612" si="3846">AY612+0.4</f>
        <v>28.4</v>
      </c>
      <c r="BA612" s="4">
        <f t="shared" ref="BA612" si="3847">AZ612+0.6</f>
        <v>29</v>
      </c>
      <c r="BB612" s="4">
        <f t="shared" ref="BB612" si="3848">BA612+0.4</f>
        <v>29.4</v>
      </c>
      <c r="BC612" s="4">
        <f t="shared" ref="BC612" si="3849">BB612+0.6</f>
        <v>30</v>
      </c>
      <c r="BD612" s="4">
        <f t="shared" ref="BD612" si="3850">BC612+0.4</f>
        <v>30.4</v>
      </c>
      <c r="BE612" s="4">
        <f t="shared" ref="BE612" si="3851">BD612+0.6</f>
        <v>31</v>
      </c>
      <c r="BF612" s="4">
        <f t="shared" ref="BF612" si="3852">BE612+0.4</f>
        <v>31.4</v>
      </c>
      <c r="BG612" s="4">
        <f t="shared" ref="BG612" si="3853">BF612+0.6</f>
        <v>32</v>
      </c>
      <c r="BH612" s="4">
        <f t="shared" ref="BH612" si="3854">BG612+0.4</f>
        <v>32.4</v>
      </c>
      <c r="BI612">
        <f t="shared" ref="BI612" si="3855">BH612+0.6</f>
        <v>33</v>
      </c>
      <c r="BJ612" t="s">
        <v>1</v>
      </c>
    </row>
    <row r="613" spans="1:62">
      <c r="A613" s="4" t="s">
        <v>24</v>
      </c>
      <c r="B613" s="4">
        <v>13</v>
      </c>
      <c r="C613" s="4">
        <f>B613+0.5</f>
        <v>13.5</v>
      </c>
      <c r="D613" s="4">
        <f t="shared" ref="D613:E613" si="3856">C613+0.5</f>
        <v>14</v>
      </c>
      <c r="E613" s="4">
        <f t="shared" si="3856"/>
        <v>14.5</v>
      </c>
      <c r="F613" s="4">
        <f t="shared" ref="F613:Z613" si="3857">E613+0.5</f>
        <v>15</v>
      </c>
      <c r="G613" s="4">
        <f t="shared" si="3857"/>
        <v>15.5</v>
      </c>
      <c r="H613" s="4">
        <f t="shared" si="3857"/>
        <v>16</v>
      </c>
      <c r="I613" s="4">
        <f t="shared" si="3857"/>
        <v>16.5</v>
      </c>
      <c r="J613" s="4">
        <f t="shared" si="3857"/>
        <v>17</v>
      </c>
      <c r="K613">
        <f t="shared" si="3857"/>
        <v>17.5</v>
      </c>
      <c r="L613" s="4">
        <f t="shared" si="3857"/>
        <v>18</v>
      </c>
      <c r="M613" s="4">
        <f t="shared" si="3857"/>
        <v>18.5</v>
      </c>
      <c r="N613" s="4">
        <f t="shared" si="3857"/>
        <v>19</v>
      </c>
      <c r="O613" s="4">
        <f t="shared" si="3857"/>
        <v>19.5</v>
      </c>
      <c r="P613" s="4">
        <f t="shared" si="3857"/>
        <v>20</v>
      </c>
      <c r="Q613" s="4">
        <f t="shared" si="3857"/>
        <v>20.5</v>
      </c>
      <c r="R613" s="4">
        <f t="shared" si="3857"/>
        <v>21</v>
      </c>
      <c r="S613" s="4">
        <f t="shared" si="3857"/>
        <v>21.5</v>
      </c>
      <c r="T613" s="4">
        <f t="shared" si="3857"/>
        <v>22</v>
      </c>
      <c r="U613">
        <f t="shared" si="3857"/>
        <v>22.5</v>
      </c>
      <c r="V613" s="4">
        <f t="shared" si="3857"/>
        <v>23</v>
      </c>
      <c r="W613" s="4">
        <f t="shared" si="3857"/>
        <v>23.5</v>
      </c>
      <c r="X613" s="4">
        <f t="shared" si="3857"/>
        <v>24</v>
      </c>
      <c r="Y613" s="4">
        <f t="shared" si="3857"/>
        <v>24.5</v>
      </c>
      <c r="Z613" s="4">
        <f t="shared" si="3857"/>
        <v>25</v>
      </c>
      <c r="AA613" s="4">
        <f>Z613</f>
        <v>25</v>
      </c>
      <c r="AB613" s="4">
        <f>AA613+1</f>
        <v>26</v>
      </c>
      <c r="AC613" s="4">
        <f t="shared" ref="AC613" si="3858">AB613</f>
        <v>26</v>
      </c>
      <c r="AD613" s="4">
        <f t="shared" ref="AD613" si="3859">AC613+1</f>
        <v>27</v>
      </c>
      <c r="AE613">
        <f t="shared" ref="AE613" si="3860">AD613</f>
        <v>27</v>
      </c>
      <c r="AF613" s="4">
        <f t="shared" ref="AF613" si="3861">AE613+1</f>
        <v>28</v>
      </c>
      <c r="AG613" s="4">
        <f t="shared" ref="AG613" si="3862">AF613</f>
        <v>28</v>
      </c>
      <c r="AH613" s="4">
        <f t="shared" ref="AH613" si="3863">AG613+1</f>
        <v>29</v>
      </c>
      <c r="AI613" s="4">
        <f t="shared" ref="AI613" si="3864">AH613</f>
        <v>29</v>
      </c>
      <c r="AJ613" s="4">
        <f t="shared" ref="AJ613" si="3865">AI613+1</f>
        <v>30</v>
      </c>
      <c r="AK613" s="4">
        <f t="shared" ref="AK613" si="3866">AJ613</f>
        <v>30</v>
      </c>
      <c r="AL613" s="4">
        <f t="shared" ref="AL613" si="3867">AK613+1</f>
        <v>31</v>
      </c>
      <c r="AM613" s="4">
        <f t="shared" ref="AM613" si="3868">AL613</f>
        <v>31</v>
      </c>
      <c r="AN613" s="4">
        <f t="shared" ref="AN613" si="3869">AM613+1</f>
        <v>32</v>
      </c>
      <c r="AO613">
        <f t="shared" ref="AO613" si="3870">AN613</f>
        <v>32</v>
      </c>
      <c r="AP613" s="4">
        <f t="shared" ref="AP613" si="3871">AO613+1</f>
        <v>33</v>
      </c>
      <c r="AQ613" s="4">
        <f t="shared" ref="AQ613" si="3872">AP613</f>
        <v>33</v>
      </c>
      <c r="AR613" s="4">
        <f t="shared" ref="AR613" si="3873">AQ613+1</f>
        <v>34</v>
      </c>
      <c r="AS613" s="4">
        <f t="shared" ref="AS613" si="3874">AR613</f>
        <v>34</v>
      </c>
      <c r="AT613" s="4">
        <f t="shared" ref="AT613" si="3875">AS613+1</f>
        <v>35</v>
      </c>
      <c r="AU613" s="4">
        <f t="shared" ref="AU613" si="3876">AT613</f>
        <v>35</v>
      </c>
      <c r="AV613" s="4">
        <f t="shared" ref="AV613" si="3877">AU613+1</f>
        <v>36</v>
      </c>
      <c r="AW613" s="4">
        <f t="shared" ref="AW613" si="3878">AV613</f>
        <v>36</v>
      </c>
      <c r="AX613" s="4">
        <f t="shared" ref="AX613" si="3879">AW613+1</f>
        <v>37</v>
      </c>
      <c r="AY613">
        <f t="shared" ref="AY613" si="3880">AX613</f>
        <v>37</v>
      </c>
      <c r="AZ613" s="4">
        <f t="shared" ref="AZ613" si="3881">AY613+1</f>
        <v>38</v>
      </c>
      <c r="BA613" s="4">
        <f t="shared" ref="BA613" si="3882">AZ613</f>
        <v>38</v>
      </c>
      <c r="BB613" s="4">
        <f t="shared" ref="BB613" si="3883">BA613+1</f>
        <v>39</v>
      </c>
      <c r="BC613" s="4">
        <f t="shared" ref="BC613" si="3884">BB613</f>
        <v>39</v>
      </c>
      <c r="BD613" s="4">
        <f t="shared" ref="BD613" si="3885">BC613+1</f>
        <v>40</v>
      </c>
      <c r="BE613" s="4">
        <f t="shared" ref="BE613" si="3886">BD613</f>
        <v>40</v>
      </c>
      <c r="BF613" s="4">
        <f t="shared" ref="BF613" si="3887">BE613+1</f>
        <v>41</v>
      </c>
      <c r="BG613" s="4">
        <f t="shared" ref="BG613" si="3888">BF613</f>
        <v>41</v>
      </c>
      <c r="BH613" s="4">
        <f t="shared" ref="BH613" si="3889">BG613+1</f>
        <v>42</v>
      </c>
      <c r="BI613">
        <f t="shared" ref="BI613" si="3890">BH613</f>
        <v>42</v>
      </c>
      <c r="BJ613" t="s">
        <v>1</v>
      </c>
    </row>
    <row r="614" spans="1:62">
      <c r="A614" s="4" t="s">
        <v>5</v>
      </c>
    </row>
    <row r="615" spans="1:62">
      <c r="A615" s="4" t="s">
        <v>489</v>
      </c>
    </row>
    <row r="616" spans="1:62">
      <c r="A616" s="4" t="s">
        <v>155</v>
      </c>
      <c r="B616" s="4" t="s">
        <v>1</v>
      </c>
    </row>
    <row r="617" spans="1:62">
      <c r="A617" s="4" t="s">
        <v>27</v>
      </c>
      <c r="B617" s="4">
        <v>4</v>
      </c>
      <c r="C617" s="4">
        <f>B617</f>
        <v>4</v>
      </c>
      <c r="D617" s="4">
        <f>C617+0.6</f>
        <v>4.5999999999999996</v>
      </c>
      <c r="E617" s="4">
        <f>D617</f>
        <v>4.5999999999999996</v>
      </c>
      <c r="F617" s="4">
        <f>E617</f>
        <v>4.5999999999999996</v>
      </c>
      <c r="G617" s="4">
        <f>F617+0.7</f>
        <v>5.3</v>
      </c>
      <c r="H617" s="4">
        <f>G617</f>
        <v>5.3</v>
      </c>
      <c r="I617" s="4">
        <f>H617</f>
        <v>5.3</v>
      </c>
      <c r="J617" s="4">
        <f>I617+0.7</f>
        <v>6</v>
      </c>
      <c r="K617" s="1">
        <f>J617</f>
        <v>6</v>
      </c>
      <c r="L617" s="4">
        <f t="shared" ref="L617" si="3891">K617</f>
        <v>6</v>
      </c>
      <c r="M617" s="4">
        <f t="shared" ref="M617" si="3892">L617+0.6</f>
        <v>6.6</v>
      </c>
      <c r="N617" s="4">
        <f t="shared" ref="N617:O617" si="3893">M617</f>
        <v>6.6</v>
      </c>
      <c r="O617" s="4">
        <f t="shared" si="3893"/>
        <v>6.6</v>
      </c>
      <c r="P617" s="4">
        <f t="shared" ref="P617" si="3894">O617+0.7</f>
        <v>7.3</v>
      </c>
      <c r="Q617" s="4">
        <f t="shared" ref="Q617:R617" si="3895">P617</f>
        <v>7.3</v>
      </c>
      <c r="R617" s="4">
        <f t="shared" si="3895"/>
        <v>7.3</v>
      </c>
      <c r="S617" s="4">
        <f t="shared" ref="S617" si="3896">R617+0.7</f>
        <v>8</v>
      </c>
      <c r="T617" s="4">
        <f t="shared" ref="T617:U617" si="3897">S617</f>
        <v>8</v>
      </c>
      <c r="U617">
        <f t="shared" si="3897"/>
        <v>8</v>
      </c>
      <c r="V617" s="4">
        <f t="shared" ref="V617" si="3898">U617+0.6</f>
        <v>8.6</v>
      </c>
      <c r="W617" s="4">
        <f t="shared" ref="W617:X617" si="3899">V617</f>
        <v>8.6</v>
      </c>
      <c r="X617" s="4">
        <f t="shared" si="3899"/>
        <v>8.6</v>
      </c>
      <c r="Y617" s="4">
        <f t="shared" ref="Y617" si="3900">X617+0.7</f>
        <v>9.2999999999999989</v>
      </c>
      <c r="Z617" s="4">
        <f t="shared" ref="Z617:AA617" si="3901">Y617</f>
        <v>9.2999999999999989</v>
      </c>
      <c r="AA617" s="4">
        <f t="shared" si="3901"/>
        <v>9.2999999999999989</v>
      </c>
      <c r="AB617" s="4">
        <f t="shared" ref="AB617" si="3902">AA617+0.7</f>
        <v>9.9999999999999982</v>
      </c>
      <c r="AC617" s="4">
        <f t="shared" ref="AC617:AD617" si="3903">AB617</f>
        <v>9.9999999999999982</v>
      </c>
      <c r="AD617" s="4">
        <f t="shared" si="3903"/>
        <v>9.9999999999999982</v>
      </c>
      <c r="AE617">
        <f t="shared" ref="AE617" si="3904">AD617+0.6</f>
        <v>10.599999999999998</v>
      </c>
      <c r="AF617" s="4">
        <f t="shared" ref="AF617:AG617" si="3905">AE617</f>
        <v>10.599999999999998</v>
      </c>
      <c r="AG617" s="4">
        <f t="shared" si="3905"/>
        <v>10.599999999999998</v>
      </c>
      <c r="AH617" s="4">
        <f t="shared" ref="AH617" si="3906">AG617+0.7</f>
        <v>11.299999999999997</v>
      </c>
      <c r="AI617" s="4">
        <f t="shared" ref="AI617:AJ617" si="3907">AH617</f>
        <v>11.299999999999997</v>
      </c>
      <c r="AJ617" s="4">
        <f t="shared" si="3907"/>
        <v>11.299999999999997</v>
      </c>
      <c r="AK617" s="4">
        <f t="shared" ref="AK617" si="3908">AJ617+0.7</f>
        <v>11.999999999999996</v>
      </c>
      <c r="AL617" s="4">
        <f t="shared" ref="AL617:AM617" si="3909">AK617</f>
        <v>11.999999999999996</v>
      </c>
      <c r="AM617" s="4">
        <f t="shared" si="3909"/>
        <v>11.999999999999996</v>
      </c>
      <c r="AN617" s="4">
        <f t="shared" ref="AN617" si="3910">AM617+0.6</f>
        <v>12.599999999999996</v>
      </c>
      <c r="AO617">
        <f t="shared" ref="AO617:AP617" si="3911">AN617</f>
        <v>12.599999999999996</v>
      </c>
      <c r="AP617" s="4">
        <f t="shared" si="3911"/>
        <v>12.599999999999996</v>
      </c>
      <c r="AQ617" s="4">
        <f t="shared" ref="AQ617" si="3912">AP617+0.7</f>
        <v>13.299999999999995</v>
      </c>
      <c r="AR617" s="4">
        <f t="shared" ref="AR617:AS617" si="3913">AQ617</f>
        <v>13.299999999999995</v>
      </c>
      <c r="AS617" s="4">
        <f t="shared" si="3913"/>
        <v>13.299999999999995</v>
      </c>
      <c r="AT617" s="4">
        <f t="shared" ref="AT617" si="3914">AS617+0.7</f>
        <v>13.999999999999995</v>
      </c>
      <c r="AU617" s="4">
        <f t="shared" ref="AU617:AV617" si="3915">AT617</f>
        <v>13.999999999999995</v>
      </c>
      <c r="AV617" s="4">
        <f t="shared" si="3915"/>
        <v>13.999999999999995</v>
      </c>
      <c r="AW617" s="4">
        <f t="shared" ref="AW617" si="3916">AV617+0.6</f>
        <v>14.599999999999994</v>
      </c>
      <c r="AX617" s="4">
        <f t="shared" ref="AX617:AY617" si="3917">AW617</f>
        <v>14.599999999999994</v>
      </c>
      <c r="AY617">
        <f t="shared" si="3917"/>
        <v>14.599999999999994</v>
      </c>
      <c r="AZ617" s="4">
        <f t="shared" ref="AZ617" si="3918">AY617+0.7</f>
        <v>15.299999999999994</v>
      </c>
      <c r="BA617" s="4">
        <f t="shared" ref="BA617:BB617" si="3919">AZ617</f>
        <v>15.299999999999994</v>
      </c>
      <c r="BB617" s="4">
        <f t="shared" si="3919"/>
        <v>15.299999999999994</v>
      </c>
      <c r="BC617" s="4">
        <f t="shared" ref="BC617" si="3920">BB617+0.7</f>
        <v>15.999999999999993</v>
      </c>
      <c r="BD617" s="4">
        <f t="shared" ref="BD617:BE617" si="3921">BC617</f>
        <v>15.999999999999993</v>
      </c>
      <c r="BE617" s="4">
        <f t="shared" si="3921"/>
        <v>15.999999999999993</v>
      </c>
      <c r="BF617" s="4">
        <f t="shared" ref="BF617" si="3922">BE617+0.6</f>
        <v>16.599999999999994</v>
      </c>
      <c r="BG617" s="4">
        <f t="shared" ref="BG617:BH617" si="3923">BF617</f>
        <v>16.599999999999994</v>
      </c>
      <c r="BH617" s="4">
        <f t="shared" si="3923"/>
        <v>16.599999999999994</v>
      </c>
      <c r="BI617">
        <f t="shared" ref="BI617" si="3924">BH617+0.7</f>
        <v>17.299999999999994</v>
      </c>
      <c r="BJ617" t="s">
        <v>1</v>
      </c>
    </row>
    <row r="618" spans="1:62">
      <c r="A618" s="4" t="s">
        <v>20</v>
      </c>
      <c r="B618" s="4">
        <v>7</v>
      </c>
      <c r="C618" s="4">
        <f>B618+1.4</f>
        <v>8.4</v>
      </c>
      <c r="D618" s="4">
        <f t="shared" ref="D618:BI618" si="3925">C618+1.4</f>
        <v>9.8000000000000007</v>
      </c>
      <c r="E618" s="4">
        <f t="shared" si="3925"/>
        <v>11.200000000000001</v>
      </c>
      <c r="F618" s="4">
        <f t="shared" si="3925"/>
        <v>12.600000000000001</v>
      </c>
      <c r="G618" s="4">
        <f t="shared" si="3925"/>
        <v>14.000000000000002</v>
      </c>
      <c r="H618" s="4">
        <f t="shared" si="3925"/>
        <v>15.400000000000002</v>
      </c>
      <c r="I618" s="4">
        <f t="shared" si="3925"/>
        <v>16.8</v>
      </c>
      <c r="J618" s="4">
        <f t="shared" si="3925"/>
        <v>18.2</v>
      </c>
      <c r="K618">
        <f t="shared" si="3925"/>
        <v>19.599999999999998</v>
      </c>
      <c r="L618" s="4">
        <f t="shared" si="3925"/>
        <v>20.999999999999996</v>
      </c>
      <c r="M618" s="4">
        <f t="shared" si="3925"/>
        <v>22.399999999999995</v>
      </c>
      <c r="N618" s="4">
        <f t="shared" si="3925"/>
        <v>23.799999999999994</v>
      </c>
      <c r="O618" s="4">
        <f t="shared" si="3925"/>
        <v>25.199999999999992</v>
      </c>
      <c r="P618" s="4">
        <f t="shared" si="3925"/>
        <v>26.599999999999991</v>
      </c>
      <c r="Q618" s="4">
        <f t="shared" si="3925"/>
        <v>27.999999999999989</v>
      </c>
      <c r="R618" s="4">
        <f t="shared" si="3925"/>
        <v>29.399999999999988</v>
      </c>
      <c r="S618" s="4">
        <f t="shared" si="3925"/>
        <v>30.799999999999986</v>
      </c>
      <c r="T618" s="4">
        <f t="shared" si="3925"/>
        <v>32.199999999999989</v>
      </c>
      <c r="U618">
        <f t="shared" si="3925"/>
        <v>33.599999999999987</v>
      </c>
      <c r="V618" s="4">
        <f t="shared" si="3925"/>
        <v>34.999999999999986</v>
      </c>
      <c r="W618" s="4">
        <f t="shared" si="3925"/>
        <v>36.399999999999984</v>
      </c>
      <c r="X618" s="4">
        <f t="shared" si="3925"/>
        <v>37.799999999999983</v>
      </c>
      <c r="Y618" s="4">
        <f t="shared" si="3925"/>
        <v>39.199999999999982</v>
      </c>
      <c r="Z618" s="4">
        <f t="shared" si="3925"/>
        <v>40.59999999999998</v>
      </c>
      <c r="AA618" s="4">
        <f t="shared" si="3925"/>
        <v>41.999999999999979</v>
      </c>
      <c r="AB618" s="4">
        <f t="shared" si="3925"/>
        <v>43.399999999999977</v>
      </c>
      <c r="AC618" s="4">
        <f t="shared" si="3925"/>
        <v>44.799999999999976</v>
      </c>
      <c r="AD618" s="4">
        <f t="shared" si="3925"/>
        <v>46.199999999999974</v>
      </c>
      <c r="AE618">
        <f t="shared" si="3925"/>
        <v>47.599999999999973</v>
      </c>
      <c r="AF618" s="4">
        <f t="shared" si="3925"/>
        <v>48.999999999999972</v>
      </c>
      <c r="AG618" s="4">
        <f t="shared" si="3925"/>
        <v>50.39999999999997</v>
      </c>
      <c r="AH618" s="4">
        <f t="shared" si="3925"/>
        <v>51.799999999999969</v>
      </c>
      <c r="AI618" s="4">
        <f t="shared" si="3925"/>
        <v>53.199999999999967</v>
      </c>
      <c r="AJ618" s="4">
        <f t="shared" si="3925"/>
        <v>54.599999999999966</v>
      </c>
      <c r="AK618" s="4">
        <f t="shared" si="3925"/>
        <v>55.999999999999964</v>
      </c>
      <c r="AL618" s="4">
        <f t="shared" si="3925"/>
        <v>57.399999999999963</v>
      </c>
      <c r="AM618" s="4">
        <f t="shared" si="3925"/>
        <v>58.799999999999962</v>
      </c>
      <c r="AN618" s="4">
        <f t="shared" si="3925"/>
        <v>60.19999999999996</v>
      </c>
      <c r="AO618">
        <f t="shared" si="3925"/>
        <v>61.599999999999959</v>
      </c>
      <c r="AP618" s="4">
        <f t="shared" si="3925"/>
        <v>62.999999999999957</v>
      </c>
      <c r="AQ618" s="4">
        <f t="shared" si="3925"/>
        <v>64.399999999999963</v>
      </c>
      <c r="AR618" s="4">
        <f t="shared" si="3925"/>
        <v>65.799999999999969</v>
      </c>
      <c r="AS618" s="4">
        <f t="shared" si="3925"/>
        <v>67.199999999999974</v>
      </c>
      <c r="AT618" s="4">
        <f t="shared" si="3925"/>
        <v>68.59999999999998</v>
      </c>
      <c r="AU618" s="4">
        <f t="shared" si="3925"/>
        <v>69.999999999999986</v>
      </c>
      <c r="AV618" s="4">
        <f t="shared" si="3925"/>
        <v>71.399999999999991</v>
      </c>
      <c r="AW618" s="4">
        <f t="shared" si="3925"/>
        <v>72.8</v>
      </c>
      <c r="AX618" s="4">
        <f t="shared" si="3925"/>
        <v>74.2</v>
      </c>
      <c r="AY618">
        <f t="shared" si="3925"/>
        <v>75.600000000000009</v>
      </c>
      <c r="AZ618" s="4">
        <f t="shared" si="3925"/>
        <v>77.000000000000014</v>
      </c>
      <c r="BA618" s="4">
        <f t="shared" si="3925"/>
        <v>78.40000000000002</v>
      </c>
      <c r="BB618" s="4">
        <f t="shared" si="3925"/>
        <v>79.800000000000026</v>
      </c>
      <c r="BC618" s="4">
        <f t="shared" si="3925"/>
        <v>81.200000000000031</v>
      </c>
      <c r="BD618" s="4">
        <f t="shared" si="3925"/>
        <v>82.600000000000037</v>
      </c>
      <c r="BE618" s="4">
        <f t="shared" si="3925"/>
        <v>84.000000000000043</v>
      </c>
      <c r="BF618" s="4">
        <f t="shared" si="3925"/>
        <v>85.400000000000048</v>
      </c>
      <c r="BG618" s="4">
        <f t="shared" si="3925"/>
        <v>86.800000000000054</v>
      </c>
      <c r="BH618" s="4">
        <f t="shared" si="3925"/>
        <v>88.20000000000006</v>
      </c>
      <c r="BI618">
        <f t="shared" si="3925"/>
        <v>89.600000000000065</v>
      </c>
      <c r="BJ618" t="s">
        <v>1</v>
      </c>
    </row>
    <row r="619" spans="1:62">
      <c r="A619" s="4" t="s">
        <v>24</v>
      </c>
      <c r="B619" s="4">
        <v>4</v>
      </c>
      <c r="C619" s="4">
        <f>B619+0.5</f>
        <v>4.5</v>
      </c>
      <c r="D619" s="4">
        <f t="shared" ref="D619:BI619" si="3926">C619+0.5</f>
        <v>5</v>
      </c>
      <c r="E619" s="4">
        <f t="shared" si="3926"/>
        <v>5.5</v>
      </c>
      <c r="F619" s="4">
        <f t="shared" si="3926"/>
        <v>6</v>
      </c>
      <c r="G619" s="4">
        <f t="shared" si="3926"/>
        <v>6.5</v>
      </c>
      <c r="H619" s="4">
        <f t="shared" si="3926"/>
        <v>7</v>
      </c>
      <c r="I619" s="4">
        <f t="shared" si="3926"/>
        <v>7.5</v>
      </c>
      <c r="J619" s="4">
        <f t="shared" si="3926"/>
        <v>8</v>
      </c>
      <c r="K619">
        <f t="shared" si="3926"/>
        <v>8.5</v>
      </c>
      <c r="L619" s="4">
        <f t="shared" si="3926"/>
        <v>9</v>
      </c>
      <c r="M619" s="4">
        <f t="shared" si="3926"/>
        <v>9.5</v>
      </c>
      <c r="N619" s="4">
        <f t="shared" si="3926"/>
        <v>10</v>
      </c>
      <c r="O619" s="4">
        <f t="shared" si="3926"/>
        <v>10.5</v>
      </c>
      <c r="P619" s="4">
        <f t="shared" si="3926"/>
        <v>11</v>
      </c>
      <c r="Q619" s="4">
        <f t="shared" si="3926"/>
        <v>11.5</v>
      </c>
      <c r="R619" s="4">
        <f t="shared" si="3926"/>
        <v>12</v>
      </c>
      <c r="S619" s="4">
        <f t="shared" si="3926"/>
        <v>12.5</v>
      </c>
      <c r="T619" s="4">
        <f t="shared" si="3926"/>
        <v>13</v>
      </c>
      <c r="U619">
        <f t="shared" si="3926"/>
        <v>13.5</v>
      </c>
      <c r="V619" s="4">
        <f t="shared" si="3926"/>
        <v>14</v>
      </c>
      <c r="W619" s="4">
        <f t="shared" si="3926"/>
        <v>14.5</v>
      </c>
      <c r="X619" s="4">
        <f t="shared" si="3926"/>
        <v>15</v>
      </c>
      <c r="Y619" s="4">
        <f t="shared" si="3926"/>
        <v>15.5</v>
      </c>
      <c r="Z619" s="4">
        <f t="shared" si="3926"/>
        <v>16</v>
      </c>
      <c r="AA619" s="4">
        <f t="shared" si="3926"/>
        <v>16.5</v>
      </c>
      <c r="AB619" s="4">
        <f t="shared" si="3926"/>
        <v>17</v>
      </c>
      <c r="AC619" s="4">
        <f t="shared" si="3926"/>
        <v>17.5</v>
      </c>
      <c r="AD619" s="4">
        <f t="shared" si="3926"/>
        <v>18</v>
      </c>
      <c r="AE619">
        <f t="shared" si="3926"/>
        <v>18.5</v>
      </c>
      <c r="AF619" s="4">
        <f t="shared" si="3926"/>
        <v>19</v>
      </c>
      <c r="AG619" s="4">
        <f t="shared" si="3926"/>
        <v>19.5</v>
      </c>
      <c r="AH619" s="4">
        <f t="shared" si="3926"/>
        <v>20</v>
      </c>
      <c r="AI619" s="4">
        <f t="shared" si="3926"/>
        <v>20.5</v>
      </c>
      <c r="AJ619" s="4">
        <f t="shared" si="3926"/>
        <v>21</v>
      </c>
      <c r="AK619" s="4">
        <f t="shared" si="3926"/>
        <v>21.5</v>
      </c>
      <c r="AL619" s="4">
        <f t="shared" si="3926"/>
        <v>22</v>
      </c>
      <c r="AM619" s="4">
        <f t="shared" si="3926"/>
        <v>22.5</v>
      </c>
      <c r="AN619" s="4">
        <f t="shared" si="3926"/>
        <v>23</v>
      </c>
      <c r="AO619">
        <f t="shared" si="3926"/>
        <v>23.5</v>
      </c>
      <c r="AP619" s="4">
        <f t="shared" si="3926"/>
        <v>24</v>
      </c>
      <c r="AQ619" s="4">
        <f t="shared" si="3926"/>
        <v>24.5</v>
      </c>
      <c r="AR619" s="4">
        <f t="shared" si="3926"/>
        <v>25</v>
      </c>
      <c r="AS619" s="4">
        <f t="shared" si="3926"/>
        <v>25.5</v>
      </c>
      <c r="AT619" s="4">
        <f t="shared" si="3926"/>
        <v>26</v>
      </c>
      <c r="AU619" s="4">
        <f t="shared" si="3926"/>
        <v>26.5</v>
      </c>
      <c r="AV619" s="4">
        <f t="shared" si="3926"/>
        <v>27</v>
      </c>
      <c r="AW619" s="4">
        <f t="shared" si="3926"/>
        <v>27.5</v>
      </c>
      <c r="AX619" s="4">
        <f t="shared" si="3926"/>
        <v>28</v>
      </c>
      <c r="AY619">
        <f t="shared" si="3926"/>
        <v>28.5</v>
      </c>
      <c r="AZ619" s="4">
        <f t="shared" si="3926"/>
        <v>29</v>
      </c>
      <c r="BA619" s="4">
        <f t="shared" si="3926"/>
        <v>29.5</v>
      </c>
      <c r="BB619" s="4">
        <f t="shared" si="3926"/>
        <v>30</v>
      </c>
      <c r="BC619" s="4">
        <f t="shared" si="3926"/>
        <v>30.5</v>
      </c>
      <c r="BD619" s="4">
        <f t="shared" si="3926"/>
        <v>31</v>
      </c>
      <c r="BE619" s="4">
        <f t="shared" si="3926"/>
        <v>31.5</v>
      </c>
      <c r="BF619" s="4">
        <f t="shared" si="3926"/>
        <v>32</v>
      </c>
      <c r="BG619" s="4">
        <f t="shared" si="3926"/>
        <v>32.5</v>
      </c>
      <c r="BH619" s="4">
        <f t="shared" si="3926"/>
        <v>33</v>
      </c>
      <c r="BI619">
        <f t="shared" si="3926"/>
        <v>33.5</v>
      </c>
      <c r="BJ619" t="s">
        <v>1</v>
      </c>
    </row>
    <row r="620" spans="1:62">
      <c r="A620" s="4" t="s">
        <v>5</v>
      </c>
    </row>
    <row r="621" spans="1:62">
      <c r="A621" s="4" t="s">
        <v>372</v>
      </c>
    </row>
    <row r="622" spans="1:62">
      <c r="A622" s="4" t="s">
        <v>156</v>
      </c>
      <c r="B622" s="4">
        <v>-120</v>
      </c>
      <c r="C622" s="4">
        <f>B622-10</f>
        <v>-130</v>
      </c>
      <c r="D622" s="4">
        <f t="shared" ref="D622:BI622" si="3927">C622-10</f>
        <v>-140</v>
      </c>
      <c r="E622" s="4">
        <f t="shared" si="3927"/>
        <v>-150</v>
      </c>
      <c r="F622" s="4">
        <f t="shared" si="3927"/>
        <v>-160</v>
      </c>
      <c r="G622" s="4">
        <f t="shared" si="3927"/>
        <v>-170</v>
      </c>
      <c r="H622" s="4">
        <f t="shared" si="3927"/>
        <v>-180</v>
      </c>
      <c r="I622" s="4">
        <f t="shared" si="3927"/>
        <v>-190</v>
      </c>
      <c r="J622" s="4">
        <f t="shared" si="3927"/>
        <v>-200</v>
      </c>
      <c r="K622">
        <f t="shared" si="3927"/>
        <v>-210</v>
      </c>
      <c r="L622" s="4">
        <f t="shared" si="3927"/>
        <v>-220</v>
      </c>
      <c r="M622" s="4">
        <f t="shared" si="3927"/>
        <v>-230</v>
      </c>
      <c r="N622" s="4">
        <f t="shared" si="3927"/>
        <v>-240</v>
      </c>
      <c r="O622" s="4">
        <f t="shared" si="3927"/>
        <v>-250</v>
      </c>
      <c r="P622" s="4">
        <f t="shared" si="3927"/>
        <v>-260</v>
      </c>
      <c r="Q622" s="4">
        <f t="shared" si="3927"/>
        <v>-270</v>
      </c>
      <c r="R622" s="4">
        <f t="shared" si="3927"/>
        <v>-280</v>
      </c>
      <c r="S622" s="4">
        <f t="shared" si="3927"/>
        <v>-290</v>
      </c>
      <c r="T622" s="4">
        <f t="shared" si="3927"/>
        <v>-300</v>
      </c>
      <c r="U622">
        <f t="shared" si="3927"/>
        <v>-310</v>
      </c>
      <c r="V622" s="4">
        <f t="shared" si="3927"/>
        <v>-320</v>
      </c>
      <c r="W622" s="4">
        <f t="shared" si="3927"/>
        <v>-330</v>
      </c>
      <c r="X622" s="4">
        <f t="shared" si="3927"/>
        <v>-340</v>
      </c>
      <c r="Y622" s="4">
        <f t="shared" si="3927"/>
        <v>-350</v>
      </c>
      <c r="Z622" s="4">
        <f t="shared" si="3927"/>
        <v>-360</v>
      </c>
      <c r="AA622" s="4">
        <f t="shared" si="3927"/>
        <v>-370</v>
      </c>
      <c r="AB622" s="4">
        <f t="shared" si="3927"/>
        <v>-380</v>
      </c>
      <c r="AC622" s="4">
        <f t="shared" si="3927"/>
        <v>-390</v>
      </c>
      <c r="AD622" s="4">
        <f t="shared" si="3927"/>
        <v>-400</v>
      </c>
      <c r="AE622">
        <f t="shared" si="3927"/>
        <v>-410</v>
      </c>
      <c r="AF622" s="4">
        <f t="shared" si="3927"/>
        <v>-420</v>
      </c>
      <c r="AG622" s="4">
        <f t="shared" si="3927"/>
        <v>-430</v>
      </c>
      <c r="AH622" s="4">
        <f t="shared" si="3927"/>
        <v>-440</v>
      </c>
      <c r="AI622" s="4">
        <f t="shared" si="3927"/>
        <v>-450</v>
      </c>
      <c r="AJ622" s="4">
        <f t="shared" si="3927"/>
        <v>-460</v>
      </c>
      <c r="AK622" s="4">
        <f t="shared" si="3927"/>
        <v>-470</v>
      </c>
      <c r="AL622" s="4">
        <f t="shared" si="3927"/>
        <v>-480</v>
      </c>
      <c r="AM622" s="4">
        <f t="shared" si="3927"/>
        <v>-490</v>
      </c>
      <c r="AN622" s="4">
        <f t="shared" si="3927"/>
        <v>-500</v>
      </c>
      <c r="AO622">
        <f t="shared" si="3927"/>
        <v>-510</v>
      </c>
      <c r="AP622" s="4">
        <f t="shared" si="3927"/>
        <v>-520</v>
      </c>
      <c r="AQ622" s="4">
        <f t="shared" si="3927"/>
        <v>-530</v>
      </c>
      <c r="AR622" s="4">
        <f t="shared" si="3927"/>
        <v>-540</v>
      </c>
      <c r="AS622" s="4">
        <f t="shared" si="3927"/>
        <v>-550</v>
      </c>
      <c r="AT622" s="4">
        <f t="shared" si="3927"/>
        <v>-560</v>
      </c>
      <c r="AU622" s="4">
        <f t="shared" si="3927"/>
        <v>-570</v>
      </c>
      <c r="AV622" s="4">
        <f t="shared" si="3927"/>
        <v>-580</v>
      </c>
      <c r="AW622" s="4">
        <f t="shared" si="3927"/>
        <v>-590</v>
      </c>
      <c r="AX622" s="4">
        <f t="shared" si="3927"/>
        <v>-600</v>
      </c>
      <c r="AY622">
        <f t="shared" si="3927"/>
        <v>-610</v>
      </c>
      <c r="AZ622" s="4">
        <f t="shared" si="3927"/>
        <v>-620</v>
      </c>
      <c r="BA622" s="4">
        <f t="shared" si="3927"/>
        <v>-630</v>
      </c>
      <c r="BB622" s="4">
        <f t="shared" si="3927"/>
        <v>-640</v>
      </c>
      <c r="BC622" s="4">
        <f t="shared" si="3927"/>
        <v>-650</v>
      </c>
      <c r="BD622" s="4">
        <f t="shared" si="3927"/>
        <v>-660</v>
      </c>
      <c r="BE622" s="4">
        <f t="shared" si="3927"/>
        <v>-670</v>
      </c>
      <c r="BF622" s="4">
        <f t="shared" si="3927"/>
        <v>-680</v>
      </c>
      <c r="BG622" s="4">
        <f t="shared" si="3927"/>
        <v>-690</v>
      </c>
      <c r="BH622" s="4">
        <f t="shared" si="3927"/>
        <v>-700</v>
      </c>
      <c r="BI622">
        <f t="shared" si="3927"/>
        <v>-710</v>
      </c>
      <c r="BJ622" t="s">
        <v>1</v>
      </c>
    </row>
    <row r="623" spans="1:62">
      <c r="A623" s="4" t="s">
        <v>27</v>
      </c>
      <c r="B623" s="4">
        <v>2.6</v>
      </c>
      <c r="C623" s="4">
        <f>B623</f>
        <v>2.6</v>
      </c>
      <c r="D623" s="4">
        <f>C623+0.7</f>
        <v>3.3</v>
      </c>
      <c r="E623" s="4">
        <f t="shared" ref="E623:BH623" si="3928">D623</f>
        <v>3.3</v>
      </c>
      <c r="F623" s="4">
        <f t="shared" si="3928"/>
        <v>3.3</v>
      </c>
      <c r="G623" s="4">
        <f>F623+0.7</f>
        <v>4</v>
      </c>
      <c r="H623" s="4">
        <f t="shared" si="3928"/>
        <v>4</v>
      </c>
      <c r="I623" s="4">
        <f t="shared" si="3928"/>
        <v>4</v>
      </c>
      <c r="J623" s="4">
        <f>I623+0.6</f>
        <v>4.5999999999999996</v>
      </c>
      <c r="K623">
        <f t="shared" si="3928"/>
        <v>4.5999999999999996</v>
      </c>
      <c r="L623" s="4">
        <f t="shared" si="3928"/>
        <v>4.5999999999999996</v>
      </c>
      <c r="M623" s="4">
        <f t="shared" ref="M623" si="3929">L623+0.7</f>
        <v>5.3</v>
      </c>
      <c r="N623" s="4">
        <f t="shared" si="3928"/>
        <v>5.3</v>
      </c>
      <c r="O623" s="4">
        <f t="shared" si="3928"/>
        <v>5.3</v>
      </c>
      <c r="P623" s="4">
        <f t="shared" ref="P623" si="3930">O623+0.7</f>
        <v>6</v>
      </c>
      <c r="Q623" s="4">
        <f t="shared" si="3928"/>
        <v>6</v>
      </c>
      <c r="R623" s="4">
        <f t="shared" si="3928"/>
        <v>6</v>
      </c>
      <c r="S623" s="4">
        <f t="shared" ref="S623" si="3931">R623+0.6</f>
        <v>6.6</v>
      </c>
      <c r="T623" s="4">
        <f t="shared" si="3928"/>
        <v>6.6</v>
      </c>
      <c r="U623">
        <f t="shared" si="3928"/>
        <v>6.6</v>
      </c>
      <c r="V623" s="4">
        <f t="shared" ref="V623" si="3932">U623+0.7</f>
        <v>7.3</v>
      </c>
      <c r="W623" s="4">
        <f t="shared" si="3928"/>
        <v>7.3</v>
      </c>
      <c r="X623" s="4">
        <f t="shared" si="3928"/>
        <v>7.3</v>
      </c>
      <c r="Y623" s="4">
        <f t="shared" ref="Y623" si="3933">X623+0.7</f>
        <v>8</v>
      </c>
      <c r="Z623" s="4">
        <f t="shared" si="3928"/>
        <v>8</v>
      </c>
      <c r="AA623" s="4">
        <f t="shared" si="3928"/>
        <v>8</v>
      </c>
      <c r="AB623" s="4">
        <f t="shared" ref="AB623" si="3934">AA623+0.6</f>
        <v>8.6</v>
      </c>
      <c r="AC623" s="4">
        <f t="shared" si="3928"/>
        <v>8.6</v>
      </c>
      <c r="AD623" s="4">
        <f t="shared" si="3928"/>
        <v>8.6</v>
      </c>
      <c r="AE623">
        <f t="shared" ref="AE623" si="3935">AD623+0.7</f>
        <v>9.2999999999999989</v>
      </c>
      <c r="AF623" s="4">
        <f t="shared" si="3928"/>
        <v>9.2999999999999989</v>
      </c>
      <c r="AG623" s="4">
        <f t="shared" si="3928"/>
        <v>9.2999999999999989</v>
      </c>
      <c r="AH623" s="4">
        <f t="shared" ref="AH623" si="3936">AG623+0.7</f>
        <v>9.9999999999999982</v>
      </c>
      <c r="AI623" s="4">
        <f t="shared" si="3928"/>
        <v>9.9999999999999982</v>
      </c>
      <c r="AJ623" s="4">
        <f t="shared" si="3928"/>
        <v>9.9999999999999982</v>
      </c>
      <c r="AK623" s="4">
        <f t="shared" ref="AK623" si="3937">AJ623+0.6</f>
        <v>10.599999999999998</v>
      </c>
      <c r="AL623" s="4">
        <f t="shared" si="3928"/>
        <v>10.599999999999998</v>
      </c>
      <c r="AM623" s="4">
        <f t="shared" si="3928"/>
        <v>10.599999999999998</v>
      </c>
      <c r="AN623" s="4">
        <f t="shared" ref="AN623" si="3938">AM623+0.7</f>
        <v>11.299999999999997</v>
      </c>
      <c r="AO623">
        <f t="shared" si="3928"/>
        <v>11.299999999999997</v>
      </c>
      <c r="AP623" s="4">
        <f t="shared" si="3928"/>
        <v>11.299999999999997</v>
      </c>
      <c r="AQ623" s="4">
        <f t="shared" ref="AQ623" si="3939">AP623+0.7</f>
        <v>11.999999999999996</v>
      </c>
      <c r="AR623" s="4">
        <f t="shared" si="3928"/>
        <v>11.999999999999996</v>
      </c>
      <c r="AS623" s="4">
        <f t="shared" si="3928"/>
        <v>11.999999999999996</v>
      </c>
      <c r="AT623" s="4">
        <f t="shared" ref="AT623" si="3940">AS623+0.6</f>
        <v>12.599999999999996</v>
      </c>
      <c r="AU623" s="4">
        <f t="shared" si="3928"/>
        <v>12.599999999999996</v>
      </c>
      <c r="AV623" s="4">
        <f t="shared" si="3928"/>
        <v>12.599999999999996</v>
      </c>
      <c r="AW623" s="4">
        <f t="shared" ref="AW623" si="3941">AV623+0.7</f>
        <v>13.299999999999995</v>
      </c>
      <c r="AX623" s="4">
        <f t="shared" si="3928"/>
        <v>13.299999999999995</v>
      </c>
      <c r="AY623">
        <f t="shared" si="3928"/>
        <v>13.299999999999995</v>
      </c>
      <c r="AZ623" s="4">
        <f t="shared" ref="AZ623" si="3942">AY623+0.7</f>
        <v>13.999999999999995</v>
      </c>
      <c r="BA623" s="4">
        <f t="shared" si="3928"/>
        <v>13.999999999999995</v>
      </c>
      <c r="BB623" s="4">
        <f t="shared" si="3928"/>
        <v>13.999999999999995</v>
      </c>
      <c r="BC623" s="4">
        <f t="shared" ref="BC623" si="3943">BB623+0.6</f>
        <v>14.599999999999994</v>
      </c>
      <c r="BD623" s="4">
        <f t="shared" si="3928"/>
        <v>14.599999999999994</v>
      </c>
      <c r="BE623" s="4">
        <f t="shared" si="3928"/>
        <v>14.599999999999994</v>
      </c>
      <c r="BF623" s="4">
        <f t="shared" ref="BF623" si="3944">BE623+0.7</f>
        <v>15.299999999999994</v>
      </c>
      <c r="BG623" s="4">
        <f t="shared" si="3928"/>
        <v>15.299999999999994</v>
      </c>
      <c r="BH623" s="4">
        <f t="shared" si="3928"/>
        <v>15.299999999999994</v>
      </c>
      <c r="BI623">
        <f t="shared" ref="BI623" si="3945">BH623+0.7</f>
        <v>15.999999999999993</v>
      </c>
      <c r="BJ623" t="s">
        <v>1</v>
      </c>
    </row>
    <row r="624" spans="1:62">
      <c r="A624" s="4" t="s">
        <v>20</v>
      </c>
      <c r="B624" s="4">
        <v>4</v>
      </c>
      <c r="C624" s="4">
        <f>B624+1.2</f>
        <v>5.2</v>
      </c>
      <c r="D624" s="4">
        <f t="shared" ref="D624:BI624" si="3946">C624+1.2</f>
        <v>6.4</v>
      </c>
      <c r="E624" s="4">
        <f t="shared" si="3946"/>
        <v>7.6000000000000005</v>
      </c>
      <c r="F624" s="4">
        <f t="shared" si="3946"/>
        <v>8.8000000000000007</v>
      </c>
      <c r="G624" s="4">
        <f t="shared" si="3946"/>
        <v>10</v>
      </c>
      <c r="H624" s="4">
        <f t="shared" si="3946"/>
        <v>11.2</v>
      </c>
      <c r="I624" s="4">
        <f t="shared" si="3946"/>
        <v>12.399999999999999</v>
      </c>
      <c r="J624" s="4">
        <f t="shared" si="3946"/>
        <v>13.599999999999998</v>
      </c>
      <c r="K624">
        <f t="shared" si="3946"/>
        <v>14.799999999999997</v>
      </c>
      <c r="L624" s="4">
        <f t="shared" si="3946"/>
        <v>15.999999999999996</v>
      </c>
      <c r="M624" s="4">
        <f t="shared" si="3946"/>
        <v>17.199999999999996</v>
      </c>
      <c r="N624" s="4">
        <f t="shared" si="3946"/>
        <v>18.399999999999995</v>
      </c>
      <c r="O624" s="4">
        <f t="shared" si="3946"/>
        <v>19.599999999999994</v>
      </c>
      <c r="P624" s="4">
        <f t="shared" si="3946"/>
        <v>20.799999999999994</v>
      </c>
      <c r="Q624" s="4">
        <f t="shared" si="3946"/>
        <v>21.999999999999993</v>
      </c>
      <c r="R624" s="4">
        <f t="shared" si="3946"/>
        <v>23.199999999999992</v>
      </c>
      <c r="S624" s="4">
        <f t="shared" si="3946"/>
        <v>24.399999999999991</v>
      </c>
      <c r="T624" s="4">
        <f t="shared" si="3946"/>
        <v>25.599999999999991</v>
      </c>
      <c r="U624">
        <f t="shared" si="3946"/>
        <v>26.79999999999999</v>
      </c>
      <c r="V624" s="4">
        <f t="shared" si="3946"/>
        <v>27.999999999999989</v>
      </c>
      <c r="W624" s="4">
        <f t="shared" si="3946"/>
        <v>29.199999999999989</v>
      </c>
      <c r="X624" s="4">
        <f t="shared" si="3946"/>
        <v>30.399999999999988</v>
      </c>
      <c r="Y624" s="4">
        <f t="shared" si="3946"/>
        <v>31.599999999999987</v>
      </c>
      <c r="Z624" s="4">
        <f t="shared" si="3946"/>
        <v>32.79999999999999</v>
      </c>
      <c r="AA624" s="4">
        <f t="shared" si="3946"/>
        <v>33.999999999999993</v>
      </c>
      <c r="AB624" s="4">
        <f t="shared" si="3946"/>
        <v>35.199999999999996</v>
      </c>
      <c r="AC624" s="4">
        <f t="shared" si="3946"/>
        <v>36.4</v>
      </c>
      <c r="AD624" s="4">
        <f t="shared" si="3946"/>
        <v>37.6</v>
      </c>
      <c r="AE624">
        <f t="shared" si="3946"/>
        <v>38.800000000000004</v>
      </c>
      <c r="AF624" s="4">
        <f t="shared" si="3946"/>
        <v>40.000000000000007</v>
      </c>
      <c r="AG624" s="4">
        <f t="shared" si="3946"/>
        <v>41.20000000000001</v>
      </c>
      <c r="AH624" s="4">
        <f t="shared" si="3946"/>
        <v>42.400000000000013</v>
      </c>
      <c r="AI624" s="4">
        <f t="shared" si="3946"/>
        <v>43.600000000000016</v>
      </c>
      <c r="AJ624" s="4">
        <f t="shared" si="3946"/>
        <v>44.800000000000018</v>
      </c>
      <c r="AK624" s="4">
        <f t="shared" si="3946"/>
        <v>46.000000000000021</v>
      </c>
      <c r="AL624" s="4">
        <f t="shared" si="3946"/>
        <v>47.200000000000024</v>
      </c>
      <c r="AM624" s="4">
        <f t="shared" si="3946"/>
        <v>48.400000000000027</v>
      </c>
      <c r="AN624" s="4">
        <f t="shared" si="3946"/>
        <v>49.60000000000003</v>
      </c>
      <c r="AO624">
        <f t="shared" si="3946"/>
        <v>50.800000000000033</v>
      </c>
      <c r="AP624" s="4">
        <f t="shared" si="3946"/>
        <v>52.000000000000036</v>
      </c>
      <c r="AQ624" s="4">
        <f t="shared" si="3946"/>
        <v>53.200000000000038</v>
      </c>
      <c r="AR624" s="4">
        <f t="shared" si="3946"/>
        <v>54.400000000000041</v>
      </c>
      <c r="AS624" s="4">
        <f t="shared" si="3946"/>
        <v>55.600000000000044</v>
      </c>
      <c r="AT624" s="4">
        <f t="shared" si="3946"/>
        <v>56.800000000000047</v>
      </c>
      <c r="AU624" s="4">
        <f t="shared" si="3946"/>
        <v>58.00000000000005</v>
      </c>
      <c r="AV624" s="4">
        <f t="shared" si="3946"/>
        <v>59.200000000000053</v>
      </c>
      <c r="AW624" s="4">
        <f t="shared" si="3946"/>
        <v>60.400000000000055</v>
      </c>
      <c r="AX624" s="4">
        <f t="shared" si="3946"/>
        <v>61.600000000000058</v>
      </c>
      <c r="AY624">
        <f t="shared" si="3946"/>
        <v>62.800000000000061</v>
      </c>
      <c r="AZ624" s="4">
        <f t="shared" si="3946"/>
        <v>64.000000000000057</v>
      </c>
      <c r="BA624" s="4">
        <f t="shared" si="3946"/>
        <v>65.20000000000006</v>
      </c>
      <c r="BB624" s="4">
        <f t="shared" si="3946"/>
        <v>66.400000000000063</v>
      </c>
      <c r="BC624" s="4">
        <f t="shared" si="3946"/>
        <v>67.600000000000065</v>
      </c>
      <c r="BD624" s="4">
        <f t="shared" si="3946"/>
        <v>68.800000000000068</v>
      </c>
      <c r="BE624" s="4">
        <f t="shared" si="3946"/>
        <v>70.000000000000071</v>
      </c>
      <c r="BF624" s="4">
        <f t="shared" si="3946"/>
        <v>71.200000000000074</v>
      </c>
      <c r="BG624" s="4">
        <f t="shared" si="3946"/>
        <v>72.400000000000077</v>
      </c>
      <c r="BH624" s="4">
        <f t="shared" si="3946"/>
        <v>73.60000000000008</v>
      </c>
      <c r="BI624">
        <f t="shared" si="3946"/>
        <v>74.800000000000082</v>
      </c>
      <c r="BJ624" t="s">
        <v>1</v>
      </c>
    </row>
    <row r="625" spans="1:62">
      <c r="A625" s="4" t="s">
        <v>5</v>
      </c>
    </row>
    <row r="626" spans="1:62">
      <c r="A626" s="4" t="s">
        <v>490</v>
      </c>
    </row>
    <row r="627" spans="1:62">
      <c r="A627" s="4" t="s">
        <v>157</v>
      </c>
      <c r="B627" s="4" t="s">
        <v>1</v>
      </c>
    </row>
    <row r="628" spans="1:62">
      <c r="A628" s="4" t="s">
        <v>158</v>
      </c>
      <c r="B628" s="4" t="s">
        <v>1</v>
      </c>
    </row>
    <row r="629" spans="1:62">
      <c r="A629" s="4" t="s">
        <v>46</v>
      </c>
      <c r="B629" s="4">
        <v>4</v>
      </c>
      <c r="C629" s="4">
        <f>B629</f>
        <v>4</v>
      </c>
      <c r="D629" s="4">
        <f>C629+0.6</f>
        <v>4.5999999999999996</v>
      </c>
      <c r="E629" s="4">
        <f>D629</f>
        <v>4.5999999999999996</v>
      </c>
      <c r="F629" s="4">
        <f>E629</f>
        <v>4.5999999999999996</v>
      </c>
      <c r="G629" s="4">
        <f>F629+0.7</f>
        <v>5.3</v>
      </c>
      <c r="H629" s="4">
        <f>G629</f>
        <v>5.3</v>
      </c>
      <c r="I629" s="4">
        <f>H629</f>
        <v>5.3</v>
      </c>
      <c r="J629" s="4">
        <f>I629+0.7</f>
        <v>6</v>
      </c>
      <c r="K629" s="1">
        <f>J629</f>
        <v>6</v>
      </c>
      <c r="L629" s="4">
        <f t="shared" ref="L629" si="3947">K629</f>
        <v>6</v>
      </c>
      <c r="M629" s="4">
        <f t="shared" ref="M629" si="3948">L629+0.6</f>
        <v>6.6</v>
      </c>
      <c r="N629" s="4">
        <f t="shared" ref="N629:O629" si="3949">M629</f>
        <v>6.6</v>
      </c>
      <c r="O629" s="4">
        <f t="shared" si="3949"/>
        <v>6.6</v>
      </c>
      <c r="P629" s="4">
        <f t="shared" ref="P629" si="3950">O629+0.7</f>
        <v>7.3</v>
      </c>
      <c r="Q629" s="4">
        <f t="shared" ref="Q629:R629" si="3951">P629</f>
        <v>7.3</v>
      </c>
      <c r="R629" s="4">
        <f t="shared" si="3951"/>
        <v>7.3</v>
      </c>
      <c r="S629" s="4">
        <f t="shared" ref="S629" si="3952">R629+0.7</f>
        <v>8</v>
      </c>
      <c r="T629" s="4">
        <f t="shared" ref="T629:U629" si="3953">S629</f>
        <v>8</v>
      </c>
      <c r="U629">
        <f t="shared" si="3953"/>
        <v>8</v>
      </c>
      <c r="V629" s="4">
        <f t="shared" ref="V629" si="3954">U629+0.6</f>
        <v>8.6</v>
      </c>
      <c r="W629" s="4">
        <f t="shared" ref="W629:X629" si="3955">V629</f>
        <v>8.6</v>
      </c>
      <c r="X629" s="4">
        <f t="shared" si="3955"/>
        <v>8.6</v>
      </c>
      <c r="Y629" s="4">
        <f t="shared" ref="Y629" si="3956">X629+0.7</f>
        <v>9.2999999999999989</v>
      </c>
      <c r="Z629" s="4">
        <f t="shared" ref="Z629:AA629" si="3957">Y629</f>
        <v>9.2999999999999989</v>
      </c>
      <c r="AA629" s="4">
        <f t="shared" si="3957"/>
        <v>9.2999999999999989</v>
      </c>
      <c r="AB629" s="4">
        <f t="shared" ref="AB629" si="3958">AA629+0.7</f>
        <v>9.9999999999999982</v>
      </c>
      <c r="AC629" s="4">
        <f t="shared" ref="AC629:AD629" si="3959">AB629</f>
        <v>9.9999999999999982</v>
      </c>
      <c r="AD629" s="4">
        <f t="shared" si="3959"/>
        <v>9.9999999999999982</v>
      </c>
      <c r="AE629">
        <f t="shared" ref="AE629" si="3960">AD629+0.6</f>
        <v>10.599999999999998</v>
      </c>
      <c r="AF629" s="4">
        <f t="shared" ref="AF629:AG629" si="3961">AE629</f>
        <v>10.599999999999998</v>
      </c>
      <c r="AG629" s="4">
        <f t="shared" si="3961"/>
        <v>10.599999999999998</v>
      </c>
      <c r="AH629" s="4">
        <f t="shared" ref="AH629" si="3962">AG629+0.7</f>
        <v>11.299999999999997</v>
      </c>
      <c r="AI629" s="4">
        <f t="shared" ref="AI629:AJ629" si="3963">AH629</f>
        <v>11.299999999999997</v>
      </c>
      <c r="AJ629" s="4">
        <f t="shared" si="3963"/>
        <v>11.299999999999997</v>
      </c>
      <c r="AK629" s="4">
        <f t="shared" ref="AK629" si="3964">AJ629+0.7</f>
        <v>11.999999999999996</v>
      </c>
      <c r="AL629" s="4">
        <f t="shared" ref="AL629:AM629" si="3965">AK629</f>
        <v>11.999999999999996</v>
      </c>
      <c r="AM629" s="4">
        <f t="shared" si="3965"/>
        <v>11.999999999999996</v>
      </c>
      <c r="AN629" s="4">
        <f t="shared" ref="AN629" si="3966">AM629+0.6</f>
        <v>12.599999999999996</v>
      </c>
      <c r="AO629">
        <f t="shared" ref="AO629:AP629" si="3967">AN629</f>
        <v>12.599999999999996</v>
      </c>
      <c r="AP629" s="4">
        <f t="shared" si="3967"/>
        <v>12.599999999999996</v>
      </c>
      <c r="AQ629" s="4">
        <f t="shared" ref="AQ629" si="3968">AP629+0.7</f>
        <v>13.299999999999995</v>
      </c>
      <c r="AR629" s="4">
        <f t="shared" ref="AR629:AS629" si="3969">AQ629</f>
        <v>13.299999999999995</v>
      </c>
      <c r="AS629" s="4">
        <f t="shared" si="3969"/>
        <v>13.299999999999995</v>
      </c>
      <c r="AT629" s="4">
        <f t="shared" ref="AT629" si="3970">AS629+0.7</f>
        <v>13.999999999999995</v>
      </c>
      <c r="AU629" s="4">
        <f t="shared" ref="AU629:AV629" si="3971">AT629</f>
        <v>13.999999999999995</v>
      </c>
      <c r="AV629" s="4">
        <f t="shared" si="3971"/>
        <v>13.999999999999995</v>
      </c>
      <c r="AW629" s="4">
        <f t="shared" ref="AW629" si="3972">AV629+0.6</f>
        <v>14.599999999999994</v>
      </c>
      <c r="AX629" s="4">
        <f t="shared" ref="AX629:AY629" si="3973">AW629</f>
        <v>14.599999999999994</v>
      </c>
      <c r="AY629">
        <f t="shared" si="3973"/>
        <v>14.599999999999994</v>
      </c>
      <c r="AZ629" s="4">
        <f t="shared" ref="AZ629" si="3974">AY629+0.7</f>
        <v>15.299999999999994</v>
      </c>
      <c r="BA629" s="4">
        <f t="shared" ref="BA629:BB629" si="3975">AZ629</f>
        <v>15.299999999999994</v>
      </c>
      <c r="BB629" s="4">
        <f t="shared" si="3975"/>
        <v>15.299999999999994</v>
      </c>
      <c r="BC629" s="4">
        <f t="shared" ref="BC629" si="3976">BB629+0.7</f>
        <v>15.999999999999993</v>
      </c>
      <c r="BD629" s="4">
        <f t="shared" ref="BD629:BE629" si="3977">BC629</f>
        <v>15.999999999999993</v>
      </c>
      <c r="BE629" s="4">
        <f t="shared" si="3977"/>
        <v>15.999999999999993</v>
      </c>
      <c r="BF629" s="4">
        <f t="shared" ref="BF629" si="3978">BE629+0.6</f>
        <v>16.599999999999994</v>
      </c>
      <c r="BG629" s="4">
        <f t="shared" ref="BG629:BH629" si="3979">BF629</f>
        <v>16.599999999999994</v>
      </c>
      <c r="BH629" s="4">
        <f t="shared" si="3979"/>
        <v>16.599999999999994</v>
      </c>
      <c r="BI629">
        <f t="shared" ref="BI629" si="3980">BH629+0.7</f>
        <v>17.299999999999994</v>
      </c>
      <c r="BJ629" t="s">
        <v>1</v>
      </c>
    </row>
    <row r="630" spans="1:62">
      <c r="A630" s="4" t="s">
        <v>143</v>
      </c>
      <c r="B630" s="4">
        <v>4</v>
      </c>
      <c r="C630" s="4">
        <f>B630+0.4</f>
        <v>4.4000000000000004</v>
      </c>
      <c r="D630" s="4">
        <f t="shared" ref="D630:BI630" si="3981">C630+0.4</f>
        <v>4.8000000000000007</v>
      </c>
      <c r="E630" s="4">
        <f t="shared" si="3981"/>
        <v>5.2000000000000011</v>
      </c>
      <c r="F630" s="4">
        <f t="shared" si="3981"/>
        <v>5.6000000000000014</v>
      </c>
      <c r="G630" s="4">
        <f t="shared" si="3981"/>
        <v>6.0000000000000018</v>
      </c>
      <c r="H630" s="4">
        <f t="shared" si="3981"/>
        <v>6.4000000000000021</v>
      </c>
      <c r="I630" s="4">
        <f t="shared" si="3981"/>
        <v>6.8000000000000025</v>
      </c>
      <c r="J630" s="4">
        <f t="shared" si="3981"/>
        <v>7.2000000000000028</v>
      </c>
      <c r="K630">
        <f t="shared" si="3981"/>
        <v>7.6000000000000032</v>
      </c>
      <c r="L630" s="4">
        <f t="shared" si="3981"/>
        <v>8.0000000000000036</v>
      </c>
      <c r="M630" s="4">
        <f t="shared" si="3981"/>
        <v>8.4000000000000039</v>
      </c>
      <c r="N630" s="4">
        <f t="shared" si="3981"/>
        <v>8.8000000000000043</v>
      </c>
      <c r="O630" s="4">
        <f t="shared" si="3981"/>
        <v>9.2000000000000046</v>
      </c>
      <c r="P630" s="4">
        <f t="shared" si="3981"/>
        <v>9.600000000000005</v>
      </c>
      <c r="Q630" s="4">
        <f t="shared" si="3981"/>
        <v>10.000000000000005</v>
      </c>
      <c r="R630" s="4">
        <f t="shared" si="3981"/>
        <v>10.400000000000006</v>
      </c>
      <c r="S630" s="4">
        <f t="shared" si="3981"/>
        <v>10.800000000000006</v>
      </c>
      <c r="T630" s="4">
        <f t="shared" si="3981"/>
        <v>11.200000000000006</v>
      </c>
      <c r="U630">
        <f t="shared" si="3981"/>
        <v>11.600000000000007</v>
      </c>
      <c r="V630" s="4">
        <f t="shared" si="3981"/>
        <v>12.000000000000007</v>
      </c>
      <c r="W630" s="4">
        <f t="shared" si="3981"/>
        <v>12.400000000000007</v>
      </c>
      <c r="X630" s="4">
        <f t="shared" si="3981"/>
        <v>12.800000000000008</v>
      </c>
      <c r="Y630" s="4">
        <f t="shared" si="3981"/>
        <v>13.200000000000008</v>
      </c>
      <c r="Z630" s="4">
        <f t="shared" si="3981"/>
        <v>13.600000000000009</v>
      </c>
      <c r="AA630" s="4">
        <f t="shared" si="3981"/>
        <v>14.000000000000009</v>
      </c>
      <c r="AB630" s="4">
        <f t="shared" si="3981"/>
        <v>14.400000000000009</v>
      </c>
      <c r="AC630" s="4">
        <f t="shared" si="3981"/>
        <v>14.80000000000001</v>
      </c>
      <c r="AD630" s="4">
        <f t="shared" si="3981"/>
        <v>15.20000000000001</v>
      </c>
      <c r="AE630">
        <f t="shared" si="3981"/>
        <v>15.60000000000001</v>
      </c>
      <c r="AF630" s="4">
        <f t="shared" si="3981"/>
        <v>16.000000000000011</v>
      </c>
      <c r="AG630" s="4">
        <f t="shared" si="3981"/>
        <v>16.400000000000009</v>
      </c>
      <c r="AH630" s="4">
        <f t="shared" si="3981"/>
        <v>16.800000000000008</v>
      </c>
      <c r="AI630" s="4">
        <f t="shared" si="3981"/>
        <v>17.200000000000006</v>
      </c>
      <c r="AJ630" s="4">
        <f t="shared" si="3981"/>
        <v>17.600000000000005</v>
      </c>
      <c r="AK630" s="4">
        <f t="shared" si="3981"/>
        <v>18.000000000000004</v>
      </c>
      <c r="AL630" s="4">
        <f t="shared" si="3981"/>
        <v>18.400000000000002</v>
      </c>
      <c r="AM630" s="4">
        <f t="shared" si="3981"/>
        <v>18.8</v>
      </c>
      <c r="AN630" s="4">
        <f t="shared" si="3981"/>
        <v>19.2</v>
      </c>
      <c r="AO630">
        <f t="shared" si="3981"/>
        <v>19.599999999999998</v>
      </c>
      <c r="AP630" s="4">
        <f t="shared" si="3981"/>
        <v>19.999999999999996</v>
      </c>
      <c r="AQ630" s="4">
        <f t="shared" si="3981"/>
        <v>20.399999999999995</v>
      </c>
      <c r="AR630" s="4">
        <f t="shared" si="3981"/>
        <v>20.799999999999994</v>
      </c>
      <c r="AS630" s="4">
        <f t="shared" si="3981"/>
        <v>21.199999999999992</v>
      </c>
      <c r="AT630" s="4">
        <f t="shared" si="3981"/>
        <v>21.599999999999991</v>
      </c>
      <c r="AU630" s="4">
        <f t="shared" si="3981"/>
        <v>21.999999999999989</v>
      </c>
      <c r="AV630" s="4">
        <f t="shared" si="3981"/>
        <v>22.399999999999988</v>
      </c>
      <c r="AW630" s="4">
        <f t="shared" si="3981"/>
        <v>22.799999999999986</v>
      </c>
      <c r="AX630" s="4">
        <f t="shared" si="3981"/>
        <v>23.199999999999985</v>
      </c>
      <c r="AY630">
        <f t="shared" si="3981"/>
        <v>23.599999999999984</v>
      </c>
      <c r="AZ630" s="4">
        <f t="shared" si="3981"/>
        <v>23.999999999999982</v>
      </c>
      <c r="BA630" s="4">
        <f t="shared" si="3981"/>
        <v>24.399999999999981</v>
      </c>
      <c r="BB630" s="4">
        <f t="shared" si="3981"/>
        <v>24.799999999999979</v>
      </c>
      <c r="BC630" s="4">
        <f t="shared" si="3981"/>
        <v>25.199999999999978</v>
      </c>
      <c r="BD630" s="4">
        <f t="shared" si="3981"/>
        <v>25.599999999999977</v>
      </c>
      <c r="BE630" s="4">
        <f t="shared" si="3981"/>
        <v>25.999999999999975</v>
      </c>
      <c r="BF630" s="4">
        <f t="shared" si="3981"/>
        <v>26.399999999999974</v>
      </c>
      <c r="BG630" s="4">
        <f t="shared" si="3981"/>
        <v>26.799999999999972</v>
      </c>
      <c r="BH630" s="4">
        <f t="shared" si="3981"/>
        <v>27.199999999999971</v>
      </c>
      <c r="BI630">
        <f t="shared" si="3981"/>
        <v>27.599999999999969</v>
      </c>
      <c r="BJ630" t="s">
        <v>1</v>
      </c>
    </row>
    <row r="631" spans="1:62">
      <c r="A631" s="4" t="s">
        <v>4</v>
      </c>
      <c r="B631" s="4">
        <v>11</v>
      </c>
      <c r="C631" s="4">
        <f>B631+0.5</f>
        <v>11.5</v>
      </c>
      <c r="D631" s="4">
        <f t="shared" ref="D631:AD631" si="3982">C631+0.5</f>
        <v>12</v>
      </c>
      <c r="E631" s="4">
        <f t="shared" si="3982"/>
        <v>12.5</v>
      </c>
      <c r="F631" s="4">
        <f t="shared" si="3982"/>
        <v>13</v>
      </c>
      <c r="G631" s="4">
        <f t="shared" si="3982"/>
        <v>13.5</v>
      </c>
      <c r="H631" s="4">
        <f t="shared" si="3982"/>
        <v>14</v>
      </c>
      <c r="I631" s="4">
        <f t="shared" si="3982"/>
        <v>14.5</v>
      </c>
      <c r="J631" s="4">
        <f t="shared" si="3982"/>
        <v>15</v>
      </c>
      <c r="K631">
        <f t="shared" si="3982"/>
        <v>15.5</v>
      </c>
      <c r="L631" s="4">
        <f t="shared" si="3982"/>
        <v>16</v>
      </c>
      <c r="M631" s="4">
        <f t="shared" si="3982"/>
        <v>16.5</v>
      </c>
      <c r="N631" s="4">
        <f t="shared" si="3982"/>
        <v>17</v>
      </c>
      <c r="O631" s="4">
        <f t="shared" si="3982"/>
        <v>17.5</v>
      </c>
      <c r="P631" s="4">
        <f t="shared" si="3982"/>
        <v>18</v>
      </c>
      <c r="Q631" s="4">
        <f t="shared" si="3982"/>
        <v>18.5</v>
      </c>
      <c r="R631" s="4">
        <f t="shared" si="3982"/>
        <v>19</v>
      </c>
      <c r="S631" s="4">
        <f t="shared" si="3982"/>
        <v>19.5</v>
      </c>
      <c r="T631" s="4">
        <f t="shared" si="3982"/>
        <v>20</v>
      </c>
      <c r="U631">
        <f t="shared" si="3982"/>
        <v>20.5</v>
      </c>
      <c r="V631" s="4">
        <f t="shared" si="3982"/>
        <v>21</v>
      </c>
      <c r="W631" s="4">
        <f t="shared" si="3982"/>
        <v>21.5</v>
      </c>
      <c r="X631" s="4">
        <f t="shared" si="3982"/>
        <v>22</v>
      </c>
      <c r="Y631" s="4">
        <f t="shared" si="3982"/>
        <v>22.5</v>
      </c>
      <c r="Z631" s="4">
        <f t="shared" si="3982"/>
        <v>23</v>
      </c>
      <c r="AA631" s="4">
        <f t="shared" si="3982"/>
        <v>23.5</v>
      </c>
      <c r="AB631" s="4">
        <f t="shared" si="3982"/>
        <v>24</v>
      </c>
      <c r="AC631" s="4">
        <f t="shared" si="3982"/>
        <v>24.5</v>
      </c>
      <c r="AD631" s="4">
        <f t="shared" si="3982"/>
        <v>25</v>
      </c>
      <c r="AE631">
        <f>AD631</f>
        <v>25</v>
      </c>
      <c r="AF631" s="4">
        <f>AE631+1</f>
        <v>26</v>
      </c>
      <c r="AG631" s="4">
        <f t="shared" ref="AG631" si="3983">AF631</f>
        <v>26</v>
      </c>
      <c r="AH631" s="4">
        <f t="shared" ref="AH631" si="3984">AG631+1</f>
        <v>27</v>
      </c>
      <c r="AI631" s="4">
        <f t="shared" ref="AI631" si="3985">AH631</f>
        <v>27</v>
      </c>
      <c r="AJ631" s="4">
        <f t="shared" ref="AJ631" si="3986">AI631+1</f>
        <v>28</v>
      </c>
      <c r="AK631" s="4">
        <f t="shared" ref="AK631" si="3987">AJ631</f>
        <v>28</v>
      </c>
      <c r="AL631" s="4">
        <f t="shared" ref="AL631" si="3988">AK631+1</f>
        <v>29</v>
      </c>
      <c r="AM631" s="4">
        <f t="shared" ref="AM631" si="3989">AL631</f>
        <v>29</v>
      </c>
      <c r="AN631" s="4">
        <f t="shared" ref="AN631" si="3990">AM631+1</f>
        <v>30</v>
      </c>
      <c r="AO631">
        <f t="shared" ref="AO631" si="3991">AN631</f>
        <v>30</v>
      </c>
      <c r="AP631" s="4">
        <f t="shared" ref="AP631" si="3992">AO631+1</f>
        <v>31</v>
      </c>
      <c r="AQ631" s="4">
        <f t="shared" ref="AQ631" si="3993">AP631</f>
        <v>31</v>
      </c>
      <c r="AR631" s="4">
        <f t="shared" ref="AR631" si="3994">AQ631+1</f>
        <v>32</v>
      </c>
      <c r="AS631" s="4">
        <f t="shared" ref="AS631" si="3995">AR631</f>
        <v>32</v>
      </c>
      <c r="AT631" s="4">
        <f t="shared" ref="AT631" si="3996">AS631+1</f>
        <v>33</v>
      </c>
      <c r="AU631" s="4">
        <f t="shared" ref="AU631" si="3997">AT631</f>
        <v>33</v>
      </c>
      <c r="AV631" s="4">
        <f t="shared" ref="AV631" si="3998">AU631+1</f>
        <v>34</v>
      </c>
      <c r="AW631" s="4">
        <f t="shared" ref="AW631" si="3999">AV631</f>
        <v>34</v>
      </c>
      <c r="AX631" s="4">
        <f t="shared" ref="AX631" si="4000">AW631+1</f>
        <v>35</v>
      </c>
      <c r="AY631">
        <f t="shared" ref="AY631" si="4001">AX631</f>
        <v>35</v>
      </c>
      <c r="AZ631" s="4">
        <f t="shared" ref="AZ631" si="4002">AY631+1</f>
        <v>36</v>
      </c>
      <c r="BA631" s="4">
        <f t="shared" ref="BA631" si="4003">AZ631</f>
        <v>36</v>
      </c>
      <c r="BB631" s="4">
        <f t="shared" ref="BB631" si="4004">BA631+1</f>
        <v>37</v>
      </c>
      <c r="BC631" s="4">
        <f t="shared" ref="BC631" si="4005">BB631</f>
        <v>37</v>
      </c>
      <c r="BD631" s="4">
        <f t="shared" ref="BD631" si="4006">BC631+1</f>
        <v>38</v>
      </c>
      <c r="BE631" s="4">
        <f t="shared" ref="BE631" si="4007">BD631</f>
        <v>38</v>
      </c>
      <c r="BF631" s="4">
        <f t="shared" ref="BF631" si="4008">BE631+1</f>
        <v>39</v>
      </c>
      <c r="BG631" s="4">
        <f t="shared" ref="BG631" si="4009">BF631</f>
        <v>39</v>
      </c>
      <c r="BH631" s="4">
        <f t="shared" ref="BH631" si="4010">BG631+1</f>
        <v>40</v>
      </c>
      <c r="BI631">
        <f t="shared" ref="BI631" si="4011">BH631</f>
        <v>40</v>
      </c>
      <c r="BJ631" t="s">
        <v>1</v>
      </c>
    </row>
    <row r="632" spans="1:62">
      <c r="A632" s="4" t="s">
        <v>5</v>
      </c>
    </row>
    <row r="633" spans="1:62">
      <c r="A633" s="4" t="s">
        <v>491</v>
      </c>
    </row>
    <row r="634" spans="1:62">
      <c r="A634" s="4" t="s">
        <v>159</v>
      </c>
      <c r="B634" s="4" t="s">
        <v>1</v>
      </c>
    </row>
    <row r="635" spans="1:62">
      <c r="A635" s="4" t="s">
        <v>46</v>
      </c>
      <c r="B635" s="4">
        <v>6.6</v>
      </c>
      <c r="C635" s="4">
        <f t="shared" ref="C635" si="4012">B635</f>
        <v>6.6</v>
      </c>
      <c r="D635" s="4">
        <f t="shared" ref="D635" si="4013">C635+0.7</f>
        <v>7.3</v>
      </c>
      <c r="E635" s="4">
        <f t="shared" ref="E635:F635" si="4014">D635</f>
        <v>7.3</v>
      </c>
      <c r="F635" s="4">
        <f t="shared" si="4014"/>
        <v>7.3</v>
      </c>
      <c r="G635" s="4">
        <f t="shared" ref="G635" si="4015">F635+0.7</f>
        <v>8</v>
      </c>
      <c r="H635" s="4">
        <f t="shared" ref="H635:I635" si="4016">G635</f>
        <v>8</v>
      </c>
      <c r="I635" s="4">
        <f t="shared" si="4016"/>
        <v>8</v>
      </c>
      <c r="J635" s="4">
        <f t="shared" ref="J635:BC635" si="4017">I635+0.6</f>
        <v>8.6</v>
      </c>
      <c r="K635">
        <f t="shared" ref="K635:BE635" si="4018">J635</f>
        <v>8.6</v>
      </c>
      <c r="L635" s="4">
        <f t="shared" si="4018"/>
        <v>8.6</v>
      </c>
      <c r="M635" s="4">
        <f t="shared" ref="M635:BF635" si="4019">L635+0.7</f>
        <v>9.2999999999999989</v>
      </c>
      <c r="N635" s="4">
        <f t="shared" ref="N635:BH635" si="4020">M635</f>
        <v>9.2999999999999989</v>
      </c>
      <c r="O635" s="4">
        <f t="shared" si="4020"/>
        <v>9.2999999999999989</v>
      </c>
      <c r="P635" s="4">
        <f t="shared" ref="P635:BI635" si="4021">O635+0.7</f>
        <v>9.9999999999999982</v>
      </c>
      <c r="Q635" s="4">
        <f t="shared" ref="Q635:BB635" si="4022">P635</f>
        <v>9.9999999999999982</v>
      </c>
      <c r="R635" s="4">
        <f t="shared" si="4022"/>
        <v>9.9999999999999982</v>
      </c>
      <c r="S635" s="4">
        <f t="shared" si="4017"/>
        <v>10.599999999999998</v>
      </c>
      <c r="T635" s="4">
        <f t="shared" si="4018"/>
        <v>10.599999999999998</v>
      </c>
      <c r="U635">
        <f t="shared" si="4018"/>
        <v>10.599999999999998</v>
      </c>
      <c r="V635" s="4">
        <f t="shared" si="4019"/>
        <v>11.299999999999997</v>
      </c>
      <c r="W635" s="4">
        <f t="shared" si="4020"/>
        <v>11.299999999999997</v>
      </c>
      <c r="X635" s="4">
        <f t="shared" si="4020"/>
        <v>11.299999999999997</v>
      </c>
      <c r="Y635" s="4">
        <f t="shared" si="4021"/>
        <v>11.999999999999996</v>
      </c>
      <c r="Z635" s="4">
        <f t="shared" si="4022"/>
        <v>11.999999999999996</v>
      </c>
      <c r="AA635" s="4">
        <f t="shared" si="4022"/>
        <v>11.999999999999996</v>
      </c>
      <c r="AB635" s="4">
        <f t="shared" si="4017"/>
        <v>12.599999999999996</v>
      </c>
      <c r="AC635" s="4">
        <f t="shared" si="4018"/>
        <v>12.599999999999996</v>
      </c>
      <c r="AD635" s="4">
        <f t="shared" si="4018"/>
        <v>12.599999999999996</v>
      </c>
      <c r="AE635">
        <f t="shared" si="4019"/>
        <v>13.299999999999995</v>
      </c>
      <c r="AF635" s="4">
        <f t="shared" si="4020"/>
        <v>13.299999999999995</v>
      </c>
      <c r="AG635" s="4">
        <f t="shared" si="4020"/>
        <v>13.299999999999995</v>
      </c>
      <c r="AH635" s="4">
        <f t="shared" si="4021"/>
        <v>13.999999999999995</v>
      </c>
      <c r="AI635" s="4">
        <f t="shared" si="4022"/>
        <v>13.999999999999995</v>
      </c>
      <c r="AJ635" s="4">
        <f t="shared" si="4022"/>
        <v>13.999999999999995</v>
      </c>
      <c r="AK635" s="4">
        <f t="shared" si="4017"/>
        <v>14.599999999999994</v>
      </c>
      <c r="AL635" s="4">
        <f t="shared" si="4018"/>
        <v>14.599999999999994</v>
      </c>
      <c r="AM635" s="4">
        <f t="shared" si="4018"/>
        <v>14.599999999999994</v>
      </c>
      <c r="AN635" s="4">
        <f t="shared" si="4019"/>
        <v>15.299999999999994</v>
      </c>
      <c r="AO635">
        <f t="shared" si="4020"/>
        <v>15.299999999999994</v>
      </c>
      <c r="AP635" s="4">
        <f t="shared" si="4020"/>
        <v>15.299999999999994</v>
      </c>
      <c r="AQ635" s="4">
        <f t="shared" si="4021"/>
        <v>15.999999999999993</v>
      </c>
      <c r="AR635" s="4">
        <f t="shared" si="4022"/>
        <v>15.999999999999993</v>
      </c>
      <c r="AS635" s="4">
        <f t="shared" si="4022"/>
        <v>15.999999999999993</v>
      </c>
      <c r="AT635" s="4">
        <f t="shared" si="4017"/>
        <v>16.599999999999994</v>
      </c>
      <c r="AU635" s="4">
        <f t="shared" si="4018"/>
        <v>16.599999999999994</v>
      </c>
      <c r="AV635" s="4">
        <f t="shared" si="4018"/>
        <v>16.599999999999994</v>
      </c>
      <c r="AW635" s="4">
        <f t="shared" si="4019"/>
        <v>17.299999999999994</v>
      </c>
      <c r="AX635" s="4">
        <f t="shared" si="4020"/>
        <v>17.299999999999994</v>
      </c>
      <c r="AY635">
        <f t="shared" si="4020"/>
        <v>17.299999999999994</v>
      </c>
      <c r="AZ635" s="4">
        <f t="shared" si="4021"/>
        <v>17.999999999999993</v>
      </c>
      <c r="BA635" s="4">
        <f t="shared" si="4022"/>
        <v>17.999999999999993</v>
      </c>
      <c r="BB635" s="4">
        <f t="shared" si="4022"/>
        <v>17.999999999999993</v>
      </c>
      <c r="BC635" s="4">
        <f t="shared" si="4017"/>
        <v>18.599999999999994</v>
      </c>
      <c r="BD635" s="4">
        <f t="shared" si="4018"/>
        <v>18.599999999999994</v>
      </c>
      <c r="BE635" s="4">
        <f t="shared" si="4018"/>
        <v>18.599999999999994</v>
      </c>
      <c r="BF635" s="4">
        <f t="shared" si="4019"/>
        <v>19.299999999999994</v>
      </c>
      <c r="BG635" s="4">
        <f t="shared" si="4020"/>
        <v>19.299999999999994</v>
      </c>
      <c r="BH635" s="4">
        <f t="shared" si="4020"/>
        <v>19.299999999999994</v>
      </c>
      <c r="BI635">
        <f t="shared" si="4021"/>
        <v>19.999999999999993</v>
      </c>
      <c r="BJ635" t="s">
        <v>1</v>
      </c>
    </row>
    <row r="636" spans="1:62">
      <c r="A636" s="4" t="s">
        <v>6</v>
      </c>
      <c r="B636" s="4">
        <v>8</v>
      </c>
      <c r="C636" s="4">
        <f>B636+1</f>
        <v>9</v>
      </c>
      <c r="D636" s="4">
        <f t="shared" ref="D636:BI636" si="4023">C636+1</f>
        <v>10</v>
      </c>
      <c r="E636" s="4">
        <f t="shared" si="4023"/>
        <v>11</v>
      </c>
      <c r="F636" s="4">
        <f t="shared" si="4023"/>
        <v>12</v>
      </c>
      <c r="G636" s="4">
        <f t="shared" si="4023"/>
        <v>13</v>
      </c>
      <c r="H636" s="4">
        <f t="shared" si="4023"/>
        <v>14</v>
      </c>
      <c r="I636" s="4">
        <f t="shared" si="4023"/>
        <v>15</v>
      </c>
      <c r="J636" s="4">
        <f t="shared" si="4023"/>
        <v>16</v>
      </c>
      <c r="K636">
        <f t="shared" si="4023"/>
        <v>17</v>
      </c>
      <c r="L636" s="4">
        <f t="shared" si="4023"/>
        <v>18</v>
      </c>
      <c r="M636" s="4">
        <f t="shared" si="4023"/>
        <v>19</v>
      </c>
      <c r="N636" s="4">
        <f t="shared" si="4023"/>
        <v>20</v>
      </c>
      <c r="O636" s="4">
        <f t="shared" si="4023"/>
        <v>21</v>
      </c>
      <c r="P636" s="4">
        <f t="shared" si="4023"/>
        <v>22</v>
      </c>
      <c r="Q636" s="4">
        <f t="shared" si="4023"/>
        <v>23</v>
      </c>
      <c r="R636" s="4">
        <f t="shared" si="4023"/>
        <v>24</v>
      </c>
      <c r="S636" s="4">
        <f t="shared" si="4023"/>
        <v>25</v>
      </c>
      <c r="T636" s="4">
        <f t="shared" si="4023"/>
        <v>26</v>
      </c>
      <c r="U636">
        <f t="shared" si="4023"/>
        <v>27</v>
      </c>
      <c r="V636" s="4">
        <f t="shared" si="4023"/>
        <v>28</v>
      </c>
      <c r="W636" s="4">
        <f t="shared" si="4023"/>
        <v>29</v>
      </c>
      <c r="X636" s="4">
        <f t="shared" si="4023"/>
        <v>30</v>
      </c>
      <c r="Y636" s="4">
        <f t="shared" si="4023"/>
        <v>31</v>
      </c>
      <c r="Z636" s="4">
        <f t="shared" si="4023"/>
        <v>32</v>
      </c>
      <c r="AA636" s="4">
        <f t="shared" si="4023"/>
        <v>33</v>
      </c>
      <c r="AB636" s="4">
        <f t="shared" si="4023"/>
        <v>34</v>
      </c>
      <c r="AC636" s="4">
        <f t="shared" si="4023"/>
        <v>35</v>
      </c>
      <c r="AD636" s="4">
        <f t="shared" si="4023"/>
        <v>36</v>
      </c>
      <c r="AE636">
        <f t="shared" si="4023"/>
        <v>37</v>
      </c>
      <c r="AF636" s="4">
        <f t="shared" si="4023"/>
        <v>38</v>
      </c>
      <c r="AG636" s="4">
        <f t="shared" si="4023"/>
        <v>39</v>
      </c>
      <c r="AH636" s="4">
        <f t="shared" si="4023"/>
        <v>40</v>
      </c>
      <c r="AI636" s="4">
        <f t="shared" si="4023"/>
        <v>41</v>
      </c>
      <c r="AJ636" s="4">
        <f t="shared" si="4023"/>
        <v>42</v>
      </c>
      <c r="AK636" s="4">
        <f t="shared" si="4023"/>
        <v>43</v>
      </c>
      <c r="AL636" s="4">
        <f t="shared" si="4023"/>
        <v>44</v>
      </c>
      <c r="AM636" s="4">
        <f t="shared" si="4023"/>
        <v>45</v>
      </c>
      <c r="AN636" s="4">
        <f t="shared" si="4023"/>
        <v>46</v>
      </c>
      <c r="AO636">
        <f t="shared" si="4023"/>
        <v>47</v>
      </c>
      <c r="AP636" s="4">
        <f t="shared" si="4023"/>
        <v>48</v>
      </c>
      <c r="AQ636" s="4">
        <f t="shared" si="4023"/>
        <v>49</v>
      </c>
      <c r="AR636" s="4">
        <f t="shared" si="4023"/>
        <v>50</v>
      </c>
      <c r="AS636" s="4">
        <f t="shared" si="4023"/>
        <v>51</v>
      </c>
      <c r="AT636" s="4">
        <f t="shared" si="4023"/>
        <v>52</v>
      </c>
      <c r="AU636" s="4">
        <f t="shared" si="4023"/>
        <v>53</v>
      </c>
      <c r="AV636" s="4">
        <f t="shared" si="4023"/>
        <v>54</v>
      </c>
      <c r="AW636" s="4">
        <f t="shared" si="4023"/>
        <v>55</v>
      </c>
      <c r="AX636" s="4">
        <f t="shared" si="4023"/>
        <v>56</v>
      </c>
      <c r="AY636">
        <f t="shared" si="4023"/>
        <v>57</v>
      </c>
      <c r="AZ636" s="4">
        <f t="shared" si="4023"/>
        <v>58</v>
      </c>
      <c r="BA636" s="4">
        <f t="shared" si="4023"/>
        <v>59</v>
      </c>
      <c r="BB636" s="4">
        <f t="shared" si="4023"/>
        <v>60</v>
      </c>
      <c r="BC636" s="4">
        <f t="shared" si="4023"/>
        <v>61</v>
      </c>
      <c r="BD636" s="4">
        <f t="shared" si="4023"/>
        <v>62</v>
      </c>
      <c r="BE636" s="4">
        <f t="shared" si="4023"/>
        <v>63</v>
      </c>
      <c r="BF636" s="4">
        <f t="shared" si="4023"/>
        <v>64</v>
      </c>
      <c r="BG636" s="4">
        <f t="shared" si="4023"/>
        <v>65</v>
      </c>
      <c r="BH636" s="4">
        <f t="shared" si="4023"/>
        <v>66</v>
      </c>
      <c r="BI636">
        <f t="shared" si="4023"/>
        <v>67</v>
      </c>
      <c r="BJ636" t="s">
        <v>1</v>
      </c>
    </row>
    <row r="637" spans="1:62">
      <c r="A637" s="4" t="s">
        <v>4</v>
      </c>
      <c r="B637" s="4">
        <v>22</v>
      </c>
      <c r="C637" s="4">
        <f>B637+0.5</f>
        <v>22.5</v>
      </c>
      <c r="D637" s="4">
        <f t="shared" ref="D637:H637" si="4024">C637+0.5</f>
        <v>23</v>
      </c>
      <c r="E637" s="4">
        <f t="shared" si="4024"/>
        <v>23.5</v>
      </c>
      <c r="F637" s="4">
        <f t="shared" si="4024"/>
        <v>24</v>
      </c>
      <c r="G637" s="4">
        <f t="shared" si="4024"/>
        <v>24.5</v>
      </c>
      <c r="H637" s="4">
        <f t="shared" si="4024"/>
        <v>25</v>
      </c>
      <c r="I637" s="4">
        <f>H637</f>
        <v>25</v>
      </c>
      <c r="J637" s="4">
        <f>I637+1</f>
        <v>26</v>
      </c>
      <c r="K637">
        <f t="shared" ref="K637" si="4025">J637</f>
        <v>26</v>
      </c>
      <c r="L637" s="4">
        <f t="shared" ref="L637" si="4026">K637+1</f>
        <v>27</v>
      </c>
      <c r="M637" s="4">
        <f t="shared" ref="M637" si="4027">L637</f>
        <v>27</v>
      </c>
      <c r="N637" s="4">
        <f t="shared" ref="N637" si="4028">M637+1</f>
        <v>28</v>
      </c>
      <c r="O637" s="4">
        <f t="shared" ref="O637" si="4029">N637</f>
        <v>28</v>
      </c>
      <c r="P637" s="4">
        <f t="shared" ref="P637" si="4030">O637+1</f>
        <v>29</v>
      </c>
      <c r="Q637" s="4">
        <f t="shared" ref="Q637" si="4031">P637</f>
        <v>29</v>
      </c>
      <c r="R637" s="4">
        <f t="shared" ref="R637" si="4032">Q637+1</f>
        <v>30</v>
      </c>
      <c r="S637" s="4">
        <f t="shared" ref="S637" si="4033">R637</f>
        <v>30</v>
      </c>
      <c r="T637" s="4">
        <f t="shared" ref="T637" si="4034">S637+1</f>
        <v>31</v>
      </c>
      <c r="U637">
        <f t="shared" ref="U637" si="4035">T637</f>
        <v>31</v>
      </c>
      <c r="V637" s="4">
        <f t="shared" ref="V637" si="4036">U637+1</f>
        <v>32</v>
      </c>
      <c r="W637" s="4">
        <f t="shared" ref="W637" si="4037">V637</f>
        <v>32</v>
      </c>
      <c r="X637" s="4">
        <f t="shared" ref="X637" si="4038">W637+1</f>
        <v>33</v>
      </c>
      <c r="Y637" s="4">
        <f t="shared" ref="Y637" si="4039">X637</f>
        <v>33</v>
      </c>
      <c r="Z637" s="4">
        <f t="shared" ref="Z637" si="4040">Y637+1</f>
        <v>34</v>
      </c>
      <c r="AA637" s="4">
        <f t="shared" ref="AA637" si="4041">Z637</f>
        <v>34</v>
      </c>
      <c r="AB637" s="4">
        <f t="shared" ref="AB637" si="4042">AA637+1</f>
        <v>35</v>
      </c>
      <c r="AC637" s="4">
        <f t="shared" ref="AC637" si="4043">AB637</f>
        <v>35</v>
      </c>
      <c r="AD637" s="4">
        <f t="shared" ref="AD637" si="4044">AC637+1</f>
        <v>36</v>
      </c>
      <c r="AE637">
        <f t="shared" ref="AE637" si="4045">AD637</f>
        <v>36</v>
      </c>
      <c r="AF637" s="4">
        <f t="shared" ref="AF637" si="4046">AE637+1</f>
        <v>37</v>
      </c>
      <c r="AG637" s="4">
        <f t="shared" ref="AG637" si="4047">AF637</f>
        <v>37</v>
      </c>
      <c r="AH637" s="4">
        <f t="shared" ref="AH637" si="4048">AG637+1</f>
        <v>38</v>
      </c>
      <c r="AI637" s="4">
        <f t="shared" ref="AI637" si="4049">AH637</f>
        <v>38</v>
      </c>
      <c r="AJ637" s="4">
        <f t="shared" ref="AJ637" si="4050">AI637+1</f>
        <v>39</v>
      </c>
      <c r="AK637" s="4">
        <f t="shared" ref="AK637" si="4051">AJ637</f>
        <v>39</v>
      </c>
      <c r="AL637" s="4">
        <f t="shared" ref="AL637" si="4052">AK637+1</f>
        <v>40</v>
      </c>
      <c r="AM637" s="4">
        <f t="shared" ref="AM637" si="4053">AL637</f>
        <v>40</v>
      </c>
      <c r="AN637" s="4">
        <f t="shared" ref="AN637" si="4054">AM637+1</f>
        <v>41</v>
      </c>
      <c r="AO637">
        <f t="shared" ref="AO637" si="4055">AN637</f>
        <v>41</v>
      </c>
      <c r="AP637" s="4">
        <f t="shared" ref="AP637" si="4056">AO637+1</f>
        <v>42</v>
      </c>
      <c r="AQ637" s="4">
        <f t="shared" ref="AQ637" si="4057">AP637</f>
        <v>42</v>
      </c>
      <c r="AR637" s="4">
        <f t="shared" ref="AR637" si="4058">AQ637+1</f>
        <v>43</v>
      </c>
      <c r="AS637" s="4">
        <f t="shared" ref="AS637" si="4059">AR637</f>
        <v>43</v>
      </c>
      <c r="AT637" s="4">
        <f t="shared" ref="AT637" si="4060">AS637+1</f>
        <v>44</v>
      </c>
      <c r="AU637" s="4">
        <f t="shared" ref="AU637" si="4061">AT637</f>
        <v>44</v>
      </c>
      <c r="AV637" s="4">
        <f t="shared" ref="AV637" si="4062">AU637+1</f>
        <v>45</v>
      </c>
      <c r="AW637" s="4">
        <f t="shared" ref="AW637" si="4063">AV637</f>
        <v>45</v>
      </c>
      <c r="AX637" s="4">
        <f t="shared" ref="AX637" si="4064">AW637+1</f>
        <v>46</v>
      </c>
      <c r="AY637">
        <f t="shared" ref="AY637" si="4065">AX637</f>
        <v>46</v>
      </c>
      <c r="AZ637" s="4">
        <f t="shared" ref="AZ637" si="4066">AY637+1</f>
        <v>47</v>
      </c>
      <c r="BA637" s="4">
        <f t="shared" ref="BA637" si="4067">AZ637</f>
        <v>47</v>
      </c>
      <c r="BB637" s="4">
        <f t="shared" ref="BB637" si="4068">BA637+1</f>
        <v>48</v>
      </c>
      <c r="BC637" s="4">
        <f t="shared" ref="BC637" si="4069">BB637</f>
        <v>48</v>
      </c>
      <c r="BD637" s="4">
        <f t="shared" ref="BD637" si="4070">BC637+1</f>
        <v>49</v>
      </c>
      <c r="BE637" s="4">
        <f t="shared" ref="BE637" si="4071">BD637</f>
        <v>49</v>
      </c>
      <c r="BF637" s="4">
        <f t="shared" ref="BF637" si="4072">BE637+1</f>
        <v>50</v>
      </c>
      <c r="BG637" s="4">
        <f t="shared" ref="BG637" si="4073">BF637</f>
        <v>50</v>
      </c>
      <c r="BH637" s="4">
        <f t="shared" ref="BH637" si="4074">BG637+1</f>
        <v>51</v>
      </c>
      <c r="BI637">
        <f t="shared" ref="BI637" si="4075">BH637</f>
        <v>51</v>
      </c>
      <c r="BJ637" t="s">
        <v>1</v>
      </c>
    </row>
    <row r="638" spans="1:62">
      <c r="A638" s="4" t="s">
        <v>5</v>
      </c>
    </row>
    <row r="639" spans="1:62">
      <c r="A639" s="4" t="s">
        <v>373</v>
      </c>
    </row>
    <row r="640" spans="1:62">
      <c r="A640" s="4" t="s">
        <v>160</v>
      </c>
      <c r="B640" s="4" t="s">
        <v>1</v>
      </c>
    </row>
    <row r="641" spans="1:62">
      <c r="A641" s="4" t="s">
        <v>5</v>
      </c>
    </row>
    <row r="647" spans="1:62">
      <c r="A647" s="4" t="s">
        <v>374</v>
      </c>
    </row>
    <row r="648" spans="1:62">
      <c r="A648" s="4" t="s">
        <v>38</v>
      </c>
      <c r="B648" s="4">
        <v>3</v>
      </c>
      <c r="C648" s="4">
        <v>4</v>
      </c>
      <c r="D648" s="4">
        <v>5</v>
      </c>
      <c r="E648" s="4">
        <v>7</v>
      </c>
      <c r="F648" s="4">
        <v>8</v>
      </c>
      <c r="G648" s="4">
        <v>9</v>
      </c>
      <c r="H648" s="4">
        <v>10</v>
      </c>
      <c r="I648" s="4">
        <v>11</v>
      </c>
      <c r="J648" s="4">
        <v>12</v>
      </c>
      <c r="K648" s="1">
        <v>14</v>
      </c>
      <c r="L648" s="4">
        <v>15</v>
      </c>
      <c r="M648" s="4">
        <v>16</v>
      </c>
      <c r="N648" s="4">
        <v>17</v>
      </c>
      <c r="O648" s="4">
        <v>18</v>
      </c>
      <c r="P648" s="4">
        <v>19</v>
      </c>
      <c r="Q648" s="4">
        <v>21</v>
      </c>
      <c r="R648" s="4">
        <v>23</v>
      </c>
      <c r="S648" s="4">
        <v>25</v>
      </c>
      <c r="T648" s="4">
        <v>28</v>
      </c>
      <c r="U648" s="2">
        <v>30</v>
      </c>
      <c r="V648" s="4">
        <f>U648+2</f>
        <v>32</v>
      </c>
      <c r="W648" s="4">
        <f>V648+3</f>
        <v>35</v>
      </c>
      <c r="X648" s="4">
        <f>W648+4</f>
        <v>39</v>
      </c>
      <c r="Y648" s="4">
        <f>X648+5</f>
        <v>44</v>
      </c>
      <c r="Z648" s="4">
        <f>Y648+5</f>
        <v>49</v>
      </c>
      <c r="AA648" s="4">
        <f t="shared" ref="AA648" si="4076">Z648+4</f>
        <v>53</v>
      </c>
      <c r="AB648" s="4">
        <f>AA648+5</f>
        <v>58</v>
      </c>
      <c r="AC648" s="4">
        <f>AB648+5</f>
        <v>63</v>
      </c>
      <c r="AD648" s="4">
        <f>AC648+7</f>
        <v>70</v>
      </c>
      <c r="AE648">
        <f t="shared" ref="AE648:BI648" si="4077">AD648+7</f>
        <v>77</v>
      </c>
      <c r="AF648" s="4">
        <f t="shared" si="4077"/>
        <v>84</v>
      </c>
      <c r="AG648" s="4">
        <f t="shared" si="4077"/>
        <v>91</v>
      </c>
      <c r="AH648" s="4">
        <f t="shared" si="4077"/>
        <v>98</v>
      </c>
      <c r="AI648" s="4">
        <f t="shared" si="4077"/>
        <v>105</v>
      </c>
      <c r="AJ648" s="4">
        <f t="shared" si="4077"/>
        <v>112</v>
      </c>
      <c r="AK648" s="4">
        <f t="shared" si="4077"/>
        <v>119</v>
      </c>
      <c r="AL648" s="4">
        <f t="shared" si="4077"/>
        <v>126</v>
      </c>
      <c r="AM648" s="4">
        <f t="shared" si="4077"/>
        <v>133</v>
      </c>
      <c r="AN648" s="4">
        <f t="shared" si="4077"/>
        <v>140</v>
      </c>
      <c r="AO648">
        <f t="shared" si="4077"/>
        <v>147</v>
      </c>
      <c r="AP648" s="4">
        <f t="shared" si="4077"/>
        <v>154</v>
      </c>
      <c r="AQ648" s="4">
        <f t="shared" si="4077"/>
        <v>161</v>
      </c>
      <c r="AR648" s="4">
        <f t="shared" si="4077"/>
        <v>168</v>
      </c>
      <c r="AS648" s="4">
        <f t="shared" si="4077"/>
        <v>175</v>
      </c>
      <c r="AT648" s="4">
        <f t="shared" si="4077"/>
        <v>182</v>
      </c>
      <c r="AU648" s="4">
        <f t="shared" si="4077"/>
        <v>189</v>
      </c>
      <c r="AV648" s="4">
        <f t="shared" si="4077"/>
        <v>196</v>
      </c>
      <c r="AW648" s="4">
        <f t="shared" si="4077"/>
        <v>203</v>
      </c>
      <c r="AX648" s="4">
        <f t="shared" si="4077"/>
        <v>210</v>
      </c>
      <c r="AY648">
        <f t="shared" si="4077"/>
        <v>217</v>
      </c>
      <c r="AZ648" s="4">
        <f>AY648+8</f>
        <v>225</v>
      </c>
      <c r="BA648" s="4">
        <f t="shared" si="4077"/>
        <v>232</v>
      </c>
      <c r="BB648" s="4">
        <f t="shared" si="4077"/>
        <v>239</v>
      </c>
      <c r="BC648" s="4">
        <f t="shared" si="4077"/>
        <v>246</v>
      </c>
      <c r="BD648" s="4">
        <f t="shared" si="4077"/>
        <v>253</v>
      </c>
      <c r="BE648" s="4">
        <f t="shared" si="4077"/>
        <v>260</v>
      </c>
      <c r="BF648" s="4">
        <f t="shared" si="4077"/>
        <v>267</v>
      </c>
      <c r="BG648" s="4">
        <f t="shared" si="4077"/>
        <v>274</v>
      </c>
      <c r="BH648" s="4">
        <f t="shared" si="4077"/>
        <v>281</v>
      </c>
      <c r="BI648">
        <f t="shared" si="4077"/>
        <v>288</v>
      </c>
      <c r="BJ648" t="s">
        <v>1</v>
      </c>
    </row>
    <row r="649" spans="1:62">
      <c r="A649" s="4" t="s">
        <v>39</v>
      </c>
      <c r="B649" s="4">
        <v>7</v>
      </c>
      <c r="C649" s="4">
        <v>9</v>
      </c>
      <c r="D649" s="4">
        <v>11</v>
      </c>
      <c r="E649" s="4">
        <v>14</v>
      </c>
      <c r="F649" s="4">
        <v>16</v>
      </c>
      <c r="G649" s="4">
        <v>18</v>
      </c>
      <c r="H649" s="4">
        <v>21</v>
      </c>
      <c r="I649" s="4">
        <v>23</v>
      </c>
      <c r="J649" s="4">
        <v>25</v>
      </c>
      <c r="K649" s="1">
        <v>28</v>
      </c>
      <c r="L649" s="4">
        <v>30</v>
      </c>
      <c r="M649" s="4">
        <v>32</v>
      </c>
      <c r="N649" s="4">
        <v>35</v>
      </c>
      <c r="O649" s="4">
        <v>37</v>
      </c>
      <c r="P649" s="4">
        <v>39</v>
      </c>
      <c r="Q649" s="4">
        <v>42</v>
      </c>
      <c r="R649" s="4">
        <v>45</v>
      </c>
      <c r="S649" s="4">
        <v>49</v>
      </c>
      <c r="T649" s="4">
        <v>52</v>
      </c>
      <c r="U649" s="2">
        <v>56</v>
      </c>
      <c r="V649" s="4">
        <f>U649+3</f>
        <v>59</v>
      </c>
      <c r="W649" s="4">
        <f>V649+4</f>
        <v>63</v>
      </c>
      <c r="X649" s="4">
        <f>W649+6</f>
        <v>69</v>
      </c>
      <c r="Y649" s="4">
        <f t="shared" ref="Y649:AC649" si="4078">X649+6</f>
        <v>75</v>
      </c>
      <c r="Z649" s="4">
        <f>Y649+5</f>
        <v>80</v>
      </c>
      <c r="AA649" s="4">
        <f t="shared" si="4078"/>
        <v>86</v>
      </c>
      <c r="AB649" s="4">
        <f t="shared" si="4078"/>
        <v>92</v>
      </c>
      <c r="AC649" s="4">
        <f t="shared" si="4078"/>
        <v>98</v>
      </c>
      <c r="AD649" s="4">
        <f>AC649+9</f>
        <v>107</v>
      </c>
      <c r="AE649">
        <f>AD649+10</f>
        <v>117</v>
      </c>
      <c r="AF649" s="4">
        <f t="shared" ref="AF649:BI649" si="4079">AE649+9</f>
        <v>126</v>
      </c>
      <c r="AG649" s="4">
        <f t="shared" si="4079"/>
        <v>135</v>
      </c>
      <c r="AH649" s="4">
        <f>AG649+10</f>
        <v>145</v>
      </c>
      <c r="AI649" s="4">
        <f t="shared" si="4079"/>
        <v>154</v>
      </c>
      <c r="AJ649" s="4">
        <f>AI649+10</f>
        <v>164</v>
      </c>
      <c r="AK649" s="4">
        <f t="shared" si="4079"/>
        <v>173</v>
      </c>
      <c r="AL649" s="4">
        <f>AK649+9</f>
        <v>182</v>
      </c>
      <c r="AM649" s="4">
        <f>AL649+10</f>
        <v>192</v>
      </c>
      <c r="AN649" s="4">
        <f t="shared" si="4079"/>
        <v>201</v>
      </c>
      <c r="AO649">
        <f>AN649+9</f>
        <v>210</v>
      </c>
      <c r="AP649" s="4">
        <f>AO649+10</f>
        <v>220</v>
      </c>
      <c r="AQ649" s="4">
        <f t="shared" si="4079"/>
        <v>229</v>
      </c>
      <c r="AR649" s="4">
        <f t="shared" ref="AR649" si="4080">AQ649+10</f>
        <v>239</v>
      </c>
      <c r="AS649" s="4">
        <f t="shared" si="4079"/>
        <v>248</v>
      </c>
      <c r="AT649" s="4">
        <f>AS649+9</f>
        <v>257</v>
      </c>
      <c r="AU649" s="4">
        <f>AT649+10</f>
        <v>267</v>
      </c>
      <c r="AV649" s="4">
        <f t="shared" si="4079"/>
        <v>276</v>
      </c>
      <c r="AW649" s="4">
        <f t="shared" si="4079"/>
        <v>285</v>
      </c>
      <c r="AX649" s="4">
        <f t="shared" ref="AX649" si="4081">AW649+10</f>
        <v>295</v>
      </c>
      <c r="AY649">
        <f t="shared" si="4079"/>
        <v>304</v>
      </c>
      <c r="AZ649" s="4">
        <f>AY649+10</f>
        <v>314</v>
      </c>
      <c r="BA649" s="4">
        <f>AZ649+9</f>
        <v>323</v>
      </c>
      <c r="BB649" s="4">
        <f t="shared" si="4079"/>
        <v>332</v>
      </c>
      <c r="BC649" s="4">
        <f>BB649+10</f>
        <v>342</v>
      </c>
      <c r="BD649" s="4">
        <f>BC649+9</f>
        <v>351</v>
      </c>
      <c r="BE649" s="4">
        <f t="shared" si="4079"/>
        <v>360</v>
      </c>
      <c r="BF649" s="4">
        <f>BE649+10</f>
        <v>370</v>
      </c>
      <c r="BG649" s="4">
        <f>BF649+9</f>
        <v>379</v>
      </c>
      <c r="BH649" s="4">
        <f>BG649+10</f>
        <v>389</v>
      </c>
      <c r="BI649">
        <f t="shared" si="4079"/>
        <v>398</v>
      </c>
      <c r="BJ649" t="s">
        <v>1</v>
      </c>
    </row>
    <row r="650" spans="1:62">
      <c r="A650" s="4" t="s">
        <v>5</v>
      </c>
    </row>
    <row r="651" spans="1:62">
      <c r="A651" s="4" t="s">
        <v>375</v>
      </c>
    </row>
    <row r="652" spans="1:62">
      <c r="A652" s="4" t="s">
        <v>36</v>
      </c>
      <c r="B652" s="4">
        <v>1</v>
      </c>
      <c r="C652" s="4">
        <v>2</v>
      </c>
      <c r="D652" s="4">
        <v>3</v>
      </c>
      <c r="E652" s="4">
        <v>4</v>
      </c>
      <c r="F652" s="4">
        <v>5</v>
      </c>
      <c r="G652" s="4">
        <v>6</v>
      </c>
      <c r="H652" s="4">
        <v>7</v>
      </c>
      <c r="I652" s="4">
        <v>8</v>
      </c>
      <c r="J652" s="4">
        <v>10</v>
      </c>
      <c r="K652" s="1">
        <v>12</v>
      </c>
      <c r="L652" s="4">
        <v>14</v>
      </c>
      <c r="M652" s="4">
        <v>16</v>
      </c>
      <c r="N652" s="4">
        <v>18</v>
      </c>
      <c r="O652" s="4">
        <v>20</v>
      </c>
      <c r="P652" s="4">
        <v>22</v>
      </c>
      <c r="Q652" s="4">
        <v>24</v>
      </c>
      <c r="R652" s="4">
        <v>29</v>
      </c>
      <c r="S652" s="4">
        <v>34</v>
      </c>
      <c r="T652" s="4">
        <v>39</v>
      </c>
      <c r="U652" s="2">
        <v>44</v>
      </c>
      <c r="V652" s="4">
        <f>U652+5</f>
        <v>49</v>
      </c>
      <c r="W652" s="4">
        <f t="shared" ref="W652" si="4082">V652+5</f>
        <v>54</v>
      </c>
      <c r="X652" s="4">
        <f>W652+9</f>
        <v>63</v>
      </c>
      <c r="Y652" s="4">
        <f t="shared" ref="Y652:AC652" si="4083">X652+9</f>
        <v>72</v>
      </c>
      <c r="Z652" s="4">
        <f t="shared" si="4083"/>
        <v>81</v>
      </c>
      <c r="AA652" s="4">
        <f t="shared" si="4083"/>
        <v>90</v>
      </c>
      <c r="AB652" s="4">
        <f t="shared" si="4083"/>
        <v>99</v>
      </c>
      <c r="AC652" s="4">
        <f t="shared" si="4083"/>
        <v>108</v>
      </c>
      <c r="AD652" s="4">
        <f>AC652+13</f>
        <v>121</v>
      </c>
      <c r="AE652">
        <f t="shared" ref="AE652:AO652" si="4084">AD652+13</f>
        <v>134</v>
      </c>
      <c r="AF652" s="4">
        <f t="shared" si="4084"/>
        <v>147</v>
      </c>
      <c r="AG652" s="4">
        <f t="shared" si="4084"/>
        <v>160</v>
      </c>
      <c r="AH652" s="4">
        <f t="shared" si="4084"/>
        <v>173</v>
      </c>
      <c r="AI652" s="4">
        <f t="shared" si="4084"/>
        <v>186</v>
      </c>
      <c r="AJ652" s="4">
        <f t="shared" si="4084"/>
        <v>199</v>
      </c>
      <c r="AK652" s="4">
        <f t="shared" si="4084"/>
        <v>212</v>
      </c>
      <c r="AL652" s="4">
        <f t="shared" si="4084"/>
        <v>225</v>
      </c>
      <c r="AM652" s="4">
        <f t="shared" si="4084"/>
        <v>238</v>
      </c>
      <c r="AN652" s="4">
        <f t="shared" si="4084"/>
        <v>251</v>
      </c>
      <c r="AO652">
        <f t="shared" si="4084"/>
        <v>264</v>
      </c>
      <c r="AP652" s="4">
        <f t="shared" ref="AP652:BI652" si="4085">AO652+13</f>
        <v>277</v>
      </c>
      <c r="AQ652" s="4">
        <f t="shared" si="4085"/>
        <v>290</v>
      </c>
      <c r="AR652" s="4">
        <f t="shared" si="4085"/>
        <v>303</v>
      </c>
      <c r="AS652" s="4">
        <f t="shared" si="4085"/>
        <v>316</v>
      </c>
      <c r="AT652" s="4">
        <f t="shared" si="4085"/>
        <v>329</v>
      </c>
      <c r="AU652" s="4">
        <f t="shared" si="4085"/>
        <v>342</v>
      </c>
      <c r="AV652" s="4">
        <f t="shared" si="4085"/>
        <v>355</v>
      </c>
      <c r="AW652" s="4">
        <f t="shared" si="4085"/>
        <v>368</v>
      </c>
      <c r="AX652" s="4">
        <f t="shared" si="4085"/>
        <v>381</v>
      </c>
      <c r="AY652">
        <f t="shared" si="4085"/>
        <v>394</v>
      </c>
      <c r="AZ652" s="4">
        <f t="shared" si="4085"/>
        <v>407</v>
      </c>
      <c r="BA652" s="4">
        <f t="shared" si="4085"/>
        <v>420</v>
      </c>
      <c r="BB652" s="4">
        <f t="shared" si="4085"/>
        <v>433</v>
      </c>
      <c r="BC652" s="4">
        <f t="shared" si="4085"/>
        <v>446</v>
      </c>
      <c r="BD652" s="4">
        <f t="shared" si="4085"/>
        <v>459</v>
      </c>
      <c r="BE652" s="4">
        <f t="shared" si="4085"/>
        <v>472</v>
      </c>
      <c r="BF652" s="4">
        <f t="shared" si="4085"/>
        <v>485</v>
      </c>
      <c r="BG652" s="4">
        <f t="shared" si="4085"/>
        <v>498</v>
      </c>
      <c r="BH652" s="4">
        <f t="shared" si="4085"/>
        <v>511</v>
      </c>
      <c r="BI652">
        <f t="shared" si="4085"/>
        <v>524</v>
      </c>
      <c r="BJ652" t="s">
        <v>1</v>
      </c>
    </row>
    <row r="653" spans="1:62">
      <c r="A653" s="4" t="s">
        <v>37</v>
      </c>
      <c r="B653" s="4">
        <v>2</v>
      </c>
      <c r="C653" s="4">
        <v>3</v>
      </c>
      <c r="D653" s="4">
        <v>4</v>
      </c>
      <c r="E653" s="4">
        <v>5</v>
      </c>
      <c r="F653" s="4">
        <v>6</v>
      </c>
      <c r="G653" s="4">
        <v>7</v>
      </c>
      <c r="H653" s="4">
        <v>8</v>
      </c>
      <c r="I653" s="4">
        <v>9</v>
      </c>
      <c r="J653" s="4">
        <v>11</v>
      </c>
      <c r="K653" s="1">
        <v>13</v>
      </c>
      <c r="L653" s="4">
        <v>15</v>
      </c>
      <c r="M653" s="4">
        <v>17</v>
      </c>
      <c r="N653" s="4">
        <v>19</v>
      </c>
      <c r="O653" s="4">
        <v>21</v>
      </c>
      <c r="P653" s="4">
        <v>23</v>
      </c>
      <c r="Q653" s="4">
        <v>25</v>
      </c>
      <c r="R653" s="4">
        <v>31</v>
      </c>
      <c r="S653" s="4">
        <v>37</v>
      </c>
      <c r="T653" s="4">
        <v>43</v>
      </c>
      <c r="U653" s="2">
        <v>49</v>
      </c>
      <c r="V653" s="4">
        <f>U653+6</f>
        <v>55</v>
      </c>
      <c r="W653" s="4">
        <f t="shared" ref="W653" si="4086">V653+6</f>
        <v>61</v>
      </c>
      <c r="X653" s="4">
        <f>W653+12</f>
        <v>73</v>
      </c>
      <c r="Y653" s="4">
        <f t="shared" ref="Y653:AC653" si="4087">X653+12</f>
        <v>85</v>
      </c>
      <c r="Z653" s="4">
        <f t="shared" si="4087"/>
        <v>97</v>
      </c>
      <c r="AA653" s="4">
        <f t="shared" si="4087"/>
        <v>109</v>
      </c>
      <c r="AB653" s="4">
        <f t="shared" si="4087"/>
        <v>121</v>
      </c>
      <c r="AC653" s="4">
        <f t="shared" si="4087"/>
        <v>133</v>
      </c>
      <c r="AD653" s="4">
        <f>AC653+18</f>
        <v>151</v>
      </c>
      <c r="AE653">
        <f t="shared" ref="AE653:AO653" si="4088">AD653+18</f>
        <v>169</v>
      </c>
      <c r="AF653" s="4">
        <f t="shared" si="4088"/>
        <v>187</v>
      </c>
      <c r="AG653" s="4">
        <f t="shared" si="4088"/>
        <v>205</v>
      </c>
      <c r="AH653" s="4">
        <f t="shared" si="4088"/>
        <v>223</v>
      </c>
      <c r="AI653" s="4">
        <f t="shared" si="4088"/>
        <v>241</v>
      </c>
      <c r="AJ653" s="4">
        <f t="shared" si="4088"/>
        <v>259</v>
      </c>
      <c r="AK653" s="4">
        <f t="shared" si="4088"/>
        <v>277</v>
      </c>
      <c r="AL653" s="4">
        <f t="shared" si="4088"/>
        <v>295</v>
      </c>
      <c r="AM653" s="4">
        <f t="shared" si="4088"/>
        <v>313</v>
      </c>
      <c r="AN653" s="4">
        <f t="shared" si="4088"/>
        <v>331</v>
      </c>
      <c r="AO653">
        <f t="shared" si="4088"/>
        <v>349</v>
      </c>
      <c r="AP653" s="4">
        <f t="shared" ref="AP653:BI653" si="4089">AO653+18</f>
        <v>367</v>
      </c>
      <c r="AQ653" s="4">
        <f t="shared" si="4089"/>
        <v>385</v>
      </c>
      <c r="AR653" s="4">
        <f t="shared" si="4089"/>
        <v>403</v>
      </c>
      <c r="AS653" s="4">
        <f t="shared" si="4089"/>
        <v>421</v>
      </c>
      <c r="AT653" s="4">
        <f t="shared" si="4089"/>
        <v>439</v>
      </c>
      <c r="AU653" s="4">
        <f t="shared" si="4089"/>
        <v>457</v>
      </c>
      <c r="AV653" s="4">
        <f t="shared" si="4089"/>
        <v>475</v>
      </c>
      <c r="AW653" s="4">
        <f t="shared" si="4089"/>
        <v>493</v>
      </c>
      <c r="AX653" s="4">
        <f t="shared" si="4089"/>
        <v>511</v>
      </c>
      <c r="AY653">
        <f t="shared" si="4089"/>
        <v>529</v>
      </c>
      <c r="AZ653" s="4">
        <f t="shared" si="4089"/>
        <v>547</v>
      </c>
      <c r="BA653" s="4">
        <f t="shared" si="4089"/>
        <v>565</v>
      </c>
      <c r="BB653" s="4">
        <f t="shared" si="4089"/>
        <v>583</v>
      </c>
      <c r="BC653" s="4">
        <f t="shared" si="4089"/>
        <v>601</v>
      </c>
      <c r="BD653" s="4">
        <f t="shared" si="4089"/>
        <v>619</v>
      </c>
      <c r="BE653" s="4">
        <f t="shared" si="4089"/>
        <v>637</v>
      </c>
      <c r="BF653" s="4">
        <f t="shared" si="4089"/>
        <v>655</v>
      </c>
      <c r="BG653" s="4">
        <f t="shared" si="4089"/>
        <v>673</v>
      </c>
      <c r="BH653" s="4">
        <f t="shared" si="4089"/>
        <v>691</v>
      </c>
      <c r="BI653">
        <f t="shared" si="4089"/>
        <v>709</v>
      </c>
      <c r="BJ653" t="s">
        <v>1</v>
      </c>
    </row>
    <row r="654" spans="1:62">
      <c r="A654" s="4" t="s">
        <v>30</v>
      </c>
      <c r="B654" s="4">
        <v>1</v>
      </c>
      <c r="C654" s="4">
        <v>2</v>
      </c>
      <c r="D654" s="4">
        <v>3</v>
      </c>
      <c r="E654" s="4">
        <v>4</v>
      </c>
      <c r="F654" s="4">
        <v>5</v>
      </c>
      <c r="G654" s="4">
        <v>6</v>
      </c>
      <c r="H654" s="4">
        <v>7</v>
      </c>
      <c r="I654" s="4">
        <v>8</v>
      </c>
      <c r="J654" s="4">
        <v>10</v>
      </c>
      <c r="K654" s="1">
        <v>12</v>
      </c>
      <c r="L654" s="4">
        <v>14</v>
      </c>
      <c r="M654" s="4">
        <v>16</v>
      </c>
      <c r="N654" s="4">
        <v>18</v>
      </c>
      <c r="O654" s="4">
        <v>20</v>
      </c>
      <c r="P654" s="4">
        <v>22</v>
      </c>
      <c r="Q654" s="4">
        <v>24</v>
      </c>
      <c r="R654" s="4">
        <v>30</v>
      </c>
      <c r="S654" s="4">
        <v>36</v>
      </c>
      <c r="T654" s="4">
        <v>42</v>
      </c>
      <c r="U654" s="2">
        <f>T654+6</f>
        <v>48</v>
      </c>
      <c r="V654" s="4">
        <f t="shared" ref="V654:W654" si="4090">U654+6</f>
        <v>54</v>
      </c>
      <c r="W654" s="4">
        <f t="shared" si="4090"/>
        <v>60</v>
      </c>
      <c r="X654" s="4">
        <f>W654+10</f>
        <v>70</v>
      </c>
      <c r="Y654" s="4">
        <f t="shared" ref="Y654:AC654" si="4091">X654+10</f>
        <v>80</v>
      </c>
      <c r="Z654" s="4">
        <f t="shared" si="4091"/>
        <v>90</v>
      </c>
      <c r="AA654" s="4">
        <f t="shared" si="4091"/>
        <v>100</v>
      </c>
      <c r="AB654" s="4">
        <f t="shared" si="4091"/>
        <v>110</v>
      </c>
      <c r="AC654" s="4">
        <f t="shared" si="4091"/>
        <v>120</v>
      </c>
      <c r="AD654" s="4">
        <f>AC654+14</f>
        <v>134</v>
      </c>
      <c r="AE654" s="4">
        <f t="shared" ref="AE654:AO654" si="4092">AD654+14</f>
        <v>148</v>
      </c>
      <c r="AF654" s="4">
        <f t="shared" si="4092"/>
        <v>162</v>
      </c>
      <c r="AG654" s="4">
        <f t="shared" si="4092"/>
        <v>176</v>
      </c>
      <c r="AH654" s="4">
        <f t="shared" si="4092"/>
        <v>190</v>
      </c>
      <c r="AI654" s="4">
        <f t="shared" si="4092"/>
        <v>204</v>
      </c>
      <c r="AJ654" s="4">
        <f t="shared" si="4092"/>
        <v>218</v>
      </c>
      <c r="AK654" s="4">
        <f t="shared" si="4092"/>
        <v>232</v>
      </c>
      <c r="AL654" s="4">
        <f t="shared" si="4092"/>
        <v>246</v>
      </c>
      <c r="AM654" s="4">
        <f t="shared" si="4092"/>
        <v>260</v>
      </c>
      <c r="AN654" s="4">
        <f t="shared" si="4092"/>
        <v>274</v>
      </c>
      <c r="AO654" s="4">
        <f t="shared" si="4092"/>
        <v>288</v>
      </c>
      <c r="AP654" s="4">
        <f t="shared" ref="AP654:BI654" si="4093">AO654+14</f>
        <v>302</v>
      </c>
      <c r="AQ654" s="4">
        <f t="shared" si="4093"/>
        <v>316</v>
      </c>
      <c r="AR654" s="4">
        <f t="shared" si="4093"/>
        <v>330</v>
      </c>
      <c r="AS654" s="4">
        <f t="shared" si="4093"/>
        <v>344</v>
      </c>
      <c r="AT654" s="4">
        <f t="shared" si="4093"/>
        <v>358</v>
      </c>
      <c r="AU654" s="4">
        <f t="shared" si="4093"/>
        <v>372</v>
      </c>
      <c r="AV654" s="4">
        <f t="shared" si="4093"/>
        <v>386</v>
      </c>
      <c r="AW654" s="4">
        <f t="shared" si="4093"/>
        <v>400</v>
      </c>
      <c r="AX654" s="4">
        <f t="shared" si="4093"/>
        <v>414</v>
      </c>
      <c r="AY654" s="4">
        <f t="shared" si="4093"/>
        <v>428</v>
      </c>
      <c r="AZ654" s="4">
        <f t="shared" si="4093"/>
        <v>442</v>
      </c>
      <c r="BA654" s="4">
        <f t="shared" si="4093"/>
        <v>456</v>
      </c>
      <c r="BB654" s="4">
        <f t="shared" si="4093"/>
        <v>470</v>
      </c>
      <c r="BC654" s="4">
        <f t="shared" si="4093"/>
        <v>484</v>
      </c>
      <c r="BD654" s="4">
        <f t="shared" si="4093"/>
        <v>498</v>
      </c>
      <c r="BE654" s="4">
        <f t="shared" si="4093"/>
        <v>512</v>
      </c>
      <c r="BF654" s="4">
        <f t="shared" si="4093"/>
        <v>526</v>
      </c>
      <c r="BG654" s="4">
        <f t="shared" si="4093"/>
        <v>540</v>
      </c>
      <c r="BH654" s="4">
        <f t="shared" si="4093"/>
        <v>554</v>
      </c>
      <c r="BI654" s="4">
        <f t="shared" si="4093"/>
        <v>568</v>
      </c>
      <c r="BJ654" t="s">
        <v>1</v>
      </c>
    </row>
    <row r="655" spans="1:62">
      <c r="A655" s="4" t="s">
        <v>31</v>
      </c>
      <c r="B655" s="4">
        <v>1</v>
      </c>
      <c r="C655" s="4">
        <v>2</v>
      </c>
      <c r="D655" s="4">
        <v>3</v>
      </c>
      <c r="E655" s="4">
        <v>4</v>
      </c>
      <c r="F655" s="4">
        <v>5</v>
      </c>
      <c r="G655" s="4">
        <v>6</v>
      </c>
      <c r="H655" s="4">
        <v>7</v>
      </c>
      <c r="I655" s="4">
        <v>8</v>
      </c>
      <c r="J655" s="4">
        <v>10</v>
      </c>
      <c r="K655" s="1">
        <v>12</v>
      </c>
      <c r="L655" s="4">
        <v>14</v>
      </c>
      <c r="M655" s="4">
        <v>16</v>
      </c>
      <c r="N655" s="4">
        <v>18</v>
      </c>
      <c r="O655" s="4">
        <v>20</v>
      </c>
      <c r="P655" s="4">
        <v>22</v>
      </c>
      <c r="Q655" s="4">
        <v>24</v>
      </c>
      <c r="R655" s="4">
        <v>31</v>
      </c>
      <c r="S655" s="4">
        <v>38</v>
      </c>
      <c r="T655" s="4">
        <v>45</v>
      </c>
      <c r="U655" s="2">
        <f>T655+7</f>
        <v>52</v>
      </c>
      <c r="V655" s="4">
        <f t="shared" ref="V655:W655" si="4094">U655+7</f>
        <v>59</v>
      </c>
      <c r="W655" s="4">
        <f t="shared" si="4094"/>
        <v>66</v>
      </c>
      <c r="X655" s="4">
        <f>W655+13</f>
        <v>79</v>
      </c>
      <c r="Y655" s="4">
        <f t="shared" ref="Y655:AC655" si="4095">X655+13</f>
        <v>92</v>
      </c>
      <c r="Z655" s="4">
        <f t="shared" si="4095"/>
        <v>105</v>
      </c>
      <c r="AA655" s="4">
        <f t="shared" si="4095"/>
        <v>118</v>
      </c>
      <c r="AB655" s="4">
        <f t="shared" si="4095"/>
        <v>131</v>
      </c>
      <c r="AC655" s="4">
        <f t="shared" si="4095"/>
        <v>144</v>
      </c>
      <c r="AD655" s="4">
        <f>AC655+19</f>
        <v>163</v>
      </c>
      <c r="AE655" s="4">
        <f t="shared" ref="AE655:AO655" si="4096">AD655+19</f>
        <v>182</v>
      </c>
      <c r="AF655" s="4">
        <f t="shared" si="4096"/>
        <v>201</v>
      </c>
      <c r="AG655" s="4">
        <f t="shared" si="4096"/>
        <v>220</v>
      </c>
      <c r="AH655" s="4">
        <f t="shared" si="4096"/>
        <v>239</v>
      </c>
      <c r="AI655" s="4">
        <f t="shared" si="4096"/>
        <v>258</v>
      </c>
      <c r="AJ655" s="4">
        <f t="shared" si="4096"/>
        <v>277</v>
      </c>
      <c r="AK655" s="4">
        <f t="shared" si="4096"/>
        <v>296</v>
      </c>
      <c r="AL655" s="4">
        <f t="shared" si="4096"/>
        <v>315</v>
      </c>
      <c r="AM655" s="4">
        <f t="shared" si="4096"/>
        <v>334</v>
      </c>
      <c r="AN655" s="4">
        <f t="shared" si="4096"/>
        <v>353</v>
      </c>
      <c r="AO655" s="4">
        <f t="shared" si="4096"/>
        <v>372</v>
      </c>
      <c r="AP655" s="4">
        <f t="shared" ref="AP655:BI655" si="4097">AO655+19</f>
        <v>391</v>
      </c>
      <c r="AQ655" s="4">
        <f t="shared" si="4097"/>
        <v>410</v>
      </c>
      <c r="AR655" s="4">
        <f t="shared" si="4097"/>
        <v>429</v>
      </c>
      <c r="AS655" s="4">
        <f t="shared" si="4097"/>
        <v>448</v>
      </c>
      <c r="AT655" s="4">
        <f t="shared" si="4097"/>
        <v>467</v>
      </c>
      <c r="AU655" s="4">
        <f t="shared" si="4097"/>
        <v>486</v>
      </c>
      <c r="AV655" s="4">
        <f t="shared" si="4097"/>
        <v>505</v>
      </c>
      <c r="AW655" s="4">
        <f t="shared" si="4097"/>
        <v>524</v>
      </c>
      <c r="AX655" s="4">
        <f t="shared" si="4097"/>
        <v>543</v>
      </c>
      <c r="AY655" s="4">
        <f t="shared" si="4097"/>
        <v>562</v>
      </c>
      <c r="AZ655" s="4">
        <f t="shared" si="4097"/>
        <v>581</v>
      </c>
      <c r="BA655" s="4">
        <f t="shared" si="4097"/>
        <v>600</v>
      </c>
      <c r="BB655" s="4">
        <f t="shared" si="4097"/>
        <v>619</v>
      </c>
      <c r="BC655" s="4">
        <f t="shared" si="4097"/>
        <v>638</v>
      </c>
      <c r="BD655" s="4">
        <f t="shared" si="4097"/>
        <v>657</v>
      </c>
      <c r="BE655" s="4">
        <f t="shared" si="4097"/>
        <v>676</v>
      </c>
      <c r="BF655" s="4">
        <f t="shared" si="4097"/>
        <v>695</v>
      </c>
      <c r="BG655" s="4">
        <f t="shared" si="4097"/>
        <v>714</v>
      </c>
      <c r="BH655" s="4">
        <f t="shared" si="4097"/>
        <v>733</v>
      </c>
      <c r="BI655" s="4">
        <f t="shared" si="4097"/>
        <v>752</v>
      </c>
      <c r="BJ655" t="s">
        <v>1</v>
      </c>
    </row>
    <row r="656" spans="1:62">
      <c r="A656" s="4" t="s">
        <v>38</v>
      </c>
      <c r="B656" s="4">
        <v>2</v>
      </c>
      <c r="C656" s="4">
        <v>3</v>
      </c>
      <c r="D656" s="4">
        <v>4</v>
      </c>
      <c r="E656" s="4">
        <v>5</v>
      </c>
      <c r="F656" s="4">
        <v>7</v>
      </c>
      <c r="G656" s="4">
        <v>8</v>
      </c>
      <c r="H656" s="4">
        <v>9</v>
      </c>
      <c r="I656" s="4">
        <v>10</v>
      </c>
      <c r="J656" s="4">
        <v>12</v>
      </c>
      <c r="K656" s="1">
        <v>15</v>
      </c>
      <c r="L656" s="4">
        <v>17</v>
      </c>
      <c r="M656" s="4">
        <v>19</v>
      </c>
      <c r="N656" s="4">
        <v>22</v>
      </c>
      <c r="O656" s="4">
        <v>24</v>
      </c>
      <c r="P656" s="4">
        <v>26</v>
      </c>
      <c r="Q656" s="4">
        <v>29</v>
      </c>
      <c r="R656" s="4">
        <v>36</v>
      </c>
      <c r="S656" s="4">
        <v>43</v>
      </c>
      <c r="T656" s="4">
        <v>50</v>
      </c>
      <c r="U656" s="2">
        <v>57</v>
      </c>
      <c r="V656" s="4">
        <f>U656+7</f>
        <v>64</v>
      </c>
      <c r="W656" s="4">
        <f t="shared" ref="W656" si="4098">V656+7</f>
        <v>71</v>
      </c>
      <c r="X656" s="4">
        <f>W656+12</f>
        <v>83</v>
      </c>
      <c r="Y656" s="4">
        <f>X656+11</f>
        <v>94</v>
      </c>
      <c r="Z656" s="4">
        <f t="shared" ref="Z656:AB656" si="4099">Y656+12</f>
        <v>106</v>
      </c>
      <c r="AA656" s="4">
        <f t="shared" si="4099"/>
        <v>118</v>
      </c>
      <c r="AB656" s="4">
        <f t="shared" si="4099"/>
        <v>130</v>
      </c>
      <c r="AC656" s="4">
        <f>AB656+11</f>
        <v>141</v>
      </c>
      <c r="AD656" s="4">
        <f>AC656+14</f>
        <v>155</v>
      </c>
      <c r="AE656">
        <f t="shared" ref="AE656:AO656" si="4100">AD656+14</f>
        <v>169</v>
      </c>
      <c r="AF656" s="4">
        <f t="shared" si="4100"/>
        <v>183</v>
      </c>
      <c r="AG656" s="4">
        <f>AF656+15</f>
        <v>198</v>
      </c>
      <c r="AH656" s="4">
        <f t="shared" si="4100"/>
        <v>212</v>
      </c>
      <c r="AI656" s="4">
        <f t="shared" si="4100"/>
        <v>226</v>
      </c>
      <c r="AJ656" s="4">
        <f t="shared" si="4100"/>
        <v>240</v>
      </c>
      <c r="AK656" s="4">
        <f t="shared" si="4100"/>
        <v>254</v>
      </c>
      <c r="AL656" s="4">
        <f t="shared" si="4100"/>
        <v>268</v>
      </c>
      <c r="AM656" s="4">
        <f t="shared" si="4100"/>
        <v>282</v>
      </c>
      <c r="AN656" s="4">
        <f t="shared" si="4100"/>
        <v>296</v>
      </c>
      <c r="AO656">
        <f t="shared" si="4100"/>
        <v>310</v>
      </c>
      <c r="AP656" s="4">
        <f t="shared" ref="AP656:BI656" si="4101">AO656+14</f>
        <v>324</v>
      </c>
      <c r="AQ656" s="4">
        <f t="shared" si="4101"/>
        <v>338</v>
      </c>
      <c r="AR656" s="4">
        <f t="shared" si="4101"/>
        <v>352</v>
      </c>
      <c r="AS656" s="4">
        <f t="shared" si="4101"/>
        <v>366</v>
      </c>
      <c r="AT656" s="4">
        <f t="shared" si="4101"/>
        <v>380</v>
      </c>
      <c r="AU656" s="4">
        <f t="shared" si="4101"/>
        <v>394</v>
      </c>
      <c r="AV656" s="4">
        <f t="shared" si="4101"/>
        <v>408</v>
      </c>
      <c r="AW656" s="4">
        <f>AV656+15</f>
        <v>423</v>
      </c>
      <c r="AX656" s="4">
        <f t="shared" si="4101"/>
        <v>437</v>
      </c>
      <c r="AY656">
        <f t="shared" si="4101"/>
        <v>451</v>
      </c>
      <c r="AZ656" s="4">
        <f t="shared" si="4101"/>
        <v>465</v>
      </c>
      <c r="BA656" s="4">
        <f t="shared" si="4101"/>
        <v>479</v>
      </c>
      <c r="BB656" s="4">
        <f t="shared" si="4101"/>
        <v>493</v>
      </c>
      <c r="BC656" s="4">
        <f t="shared" si="4101"/>
        <v>507</v>
      </c>
      <c r="BD656" s="4">
        <f t="shared" si="4101"/>
        <v>521</v>
      </c>
      <c r="BE656" s="4">
        <f t="shared" si="4101"/>
        <v>535</v>
      </c>
      <c r="BF656" s="4">
        <f t="shared" si="4101"/>
        <v>549</v>
      </c>
      <c r="BG656" s="4">
        <f t="shared" si="4101"/>
        <v>563</v>
      </c>
      <c r="BH656" s="4">
        <f t="shared" si="4101"/>
        <v>577</v>
      </c>
      <c r="BI656">
        <f t="shared" si="4101"/>
        <v>591</v>
      </c>
      <c r="BJ656" t="s">
        <v>1</v>
      </c>
    </row>
    <row r="657" spans="1:62">
      <c r="A657" s="4" t="s">
        <v>39</v>
      </c>
      <c r="B657" s="4">
        <v>4</v>
      </c>
      <c r="C657" s="4">
        <v>5</v>
      </c>
      <c r="D657" s="4">
        <v>7</v>
      </c>
      <c r="E657" s="4">
        <v>8</v>
      </c>
      <c r="F657" s="4">
        <v>9</v>
      </c>
      <c r="G657" s="4">
        <v>10</v>
      </c>
      <c r="H657" s="4">
        <v>11</v>
      </c>
      <c r="I657" s="4">
        <v>12</v>
      </c>
      <c r="J657" s="4">
        <v>15</v>
      </c>
      <c r="K657" s="1">
        <v>17</v>
      </c>
      <c r="L657" s="4">
        <v>19</v>
      </c>
      <c r="M657" s="4">
        <v>22</v>
      </c>
      <c r="N657" s="4">
        <v>24</v>
      </c>
      <c r="O657" s="4">
        <v>26</v>
      </c>
      <c r="P657" s="4">
        <v>29</v>
      </c>
      <c r="Q657" s="4">
        <v>31</v>
      </c>
      <c r="R657" s="4">
        <v>38</v>
      </c>
      <c r="S657" s="4">
        <v>45</v>
      </c>
      <c r="T657" s="4">
        <v>52</v>
      </c>
      <c r="U657" s="2">
        <v>59</v>
      </c>
      <c r="V657" s="4">
        <f>U657+7</f>
        <v>66</v>
      </c>
      <c r="W657" s="4">
        <f t="shared" ref="W657" si="4102">V657+7</f>
        <v>73</v>
      </c>
      <c r="X657" s="4">
        <f>W657+12</f>
        <v>85</v>
      </c>
      <c r="Y657" s="4">
        <f t="shared" ref="Y657:AC657" si="4103">X657+12</f>
        <v>97</v>
      </c>
      <c r="Z657" s="4">
        <f>Y657+11</f>
        <v>108</v>
      </c>
      <c r="AA657" s="4">
        <f t="shared" si="4103"/>
        <v>120</v>
      </c>
      <c r="AB657" s="4">
        <f t="shared" si="4103"/>
        <v>132</v>
      </c>
      <c r="AC657" s="4">
        <f t="shared" si="4103"/>
        <v>144</v>
      </c>
      <c r="AD657" s="4">
        <f>AC657+14</f>
        <v>158</v>
      </c>
      <c r="AE657">
        <f t="shared" ref="AE657:AO657" si="4104">AD657+14</f>
        <v>172</v>
      </c>
      <c r="AF657" s="4">
        <f t="shared" si="4104"/>
        <v>186</v>
      </c>
      <c r="AG657" s="4">
        <f t="shared" si="4104"/>
        <v>200</v>
      </c>
      <c r="AH657" s="4">
        <f t="shared" si="4104"/>
        <v>214</v>
      </c>
      <c r="AI657" s="4">
        <f t="shared" si="4104"/>
        <v>228</v>
      </c>
      <c r="AJ657" s="4">
        <f t="shared" si="4104"/>
        <v>242</v>
      </c>
      <c r="AK657" s="4">
        <f t="shared" si="4104"/>
        <v>256</v>
      </c>
      <c r="AL657" s="4">
        <f t="shared" si="4104"/>
        <v>270</v>
      </c>
      <c r="AM657" s="4">
        <f t="shared" si="4104"/>
        <v>284</v>
      </c>
      <c r="AN657" s="4">
        <f t="shared" si="4104"/>
        <v>298</v>
      </c>
      <c r="AO657">
        <f t="shared" si="4104"/>
        <v>312</v>
      </c>
      <c r="AP657" s="4">
        <f t="shared" ref="AP657:BI657" si="4105">AO657+14</f>
        <v>326</v>
      </c>
      <c r="AQ657" s="4">
        <f>AP657+15</f>
        <v>341</v>
      </c>
      <c r="AR657" s="4">
        <f t="shared" si="4105"/>
        <v>355</v>
      </c>
      <c r="AS657" s="4">
        <f t="shared" si="4105"/>
        <v>369</v>
      </c>
      <c r="AT657" s="4">
        <f t="shared" si="4105"/>
        <v>383</v>
      </c>
      <c r="AU657" s="4">
        <f t="shared" si="4105"/>
        <v>397</v>
      </c>
      <c r="AV657" s="4">
        <f t="shared" si="4105"/>
        <v>411</v>
      </c>
      <c r="AW657" s="4">
        <f t="shared" si="4105"/>
        <v>425</v>
      </c>
      <c r="AX657" s="4">
        <f t="shared" si="4105"/>
        <v>439</v>
      </c>
      <c r="AY657">
        <f t="shared" si="4105"/>
        <v>453</v>
      </c>
      <c r="AZ657" s="4">
        <f t="shared" si="4105"/>
        <v>467</v>
      </c>
      <c r="BA657" s="4">
        <f t="shared" si="4105"/>
        <v>481</v>
      </c>
      <c r="BB657" s="4">
        <f t="shared" si="4105"/>
        <v>495</v>
      </c>
      <c r="BC657" s="4">
        <f t="shared" si="4105"/>
        <v>509</v>
      </c>
      <c r="BD657" s="4">
        <f t="shared" si="4105"/>
        <v>523</v>
      </c>
      <c r="BE657" s="4">
        <f t="shared" si="4105"/>
        <v>537</v>
      </c>
      <c r="BF657" s="4">
        <f t="shared" si="4105"/>
        <v>551</v>
      </c>
      <c r="BG657" s="4">
        <f>BF657+15</f>
        <v>566</v>
      </c>
      <c r="BH657" s="4">
        <f t="shared" si="4105"/>
        <v>580</v>
      </c>
      <c r="BI657">
        <f t="shared" si="4105"/>
        <v>594</v>
      </c>
      <c r="BJ657" t="s">
        <v>1</v>
      </c>
    </row>
    <row r="658" spans="1:62">
      <c r="A658" s="4" t="s">
        <v>4</v>
      </c>
      <c r="B658" s="4">
        <v>5</v>
      </c>
      <c r="C658" s="4">
        <f>B658+0.1</f>
        <v>5.0999999999999996</v>
      </c>
      <c r="D658" s="4">
        <f t="shared" ref="D658:E658" si="4106">C658+0.1</f>
        <v>5.1999999999999993</v>
      </c>
      <c r="E658" s="4">
        <f t="shared" si="4106"/>
        <v>5.2999999999999989</v>
      </c>
      <c r="F658" s="4">
        <f>E658+0.2</f>
        <v>5.4999999999999991</v>
      </c>
      <c r="G658" s="4">
        <f>F658+0.1</f>
        <v>5.5999999999999988</v>
      </c>
      <c r="H658" s="4">
        <f t="shared" ref="H658:I658" si="4107">G658+0.1</f>
        <v>5.6999999999999984</v>
      </c>
      <c r="I658" s="4">
        <f t="shared" si="4107"/>
        <v>5.799999999999998</v>
      </c>
      <c r="J658" s="4">
        <f t="shared" ref="J658" si="4108">I658+0.2</f>
        <v>5.9999999999999982</v>
      </c>
      <c r="K658">
        <f t="shared" ref="K658:BI658" si="4109">J658+0.1</f>
        <v>6.0999999999999979</v>
      </c>
      <c r="L658" s="4">
        <f t="shared" si="4109"/>
        <v>6.1999999999999975</v>
      </c>
      <c r="M658" s="4">
        <f t="shared" si="4109"/>
        <v>6.2999999999999972</v>
      </c>
      <c r="N658" s="4">
        <f t="shared" ref="N658" si="4110">M658+0.2</f>
        <v>6.4999999999999973</v>
      </c>
      <c r="O658" s="4">
        <f t="shared" ref="O658" si="4111">N658+0.1</f>
        <v>6.599999999999997</v>
      </c>
      <c r="P658" s="4">
        <f t="shared" si="4109"/>
        <v>6.6999999999999966</v>
      </c>
      <c r="Q658" s="4">
        <f t="shared" si="4109"/>
        <v>6.7999999999999963</v>
      </c>
      <c r="R658" s="4">
        <f t="shared" ref="R658" si="4112">Q658+0.2</f>
        <v>6.9999999999999964</v>
      </c>
      <c r="S658" s="4">
        <f t="shared" ref="S658" si="4113">R658+0.1</f>
        <v>7.0999999999999961</v>
      </c>
      <c r="T658" s="4">
        <f t="shared" si="4109"/>
        <v>7.1999999999999957</v>
      </c>
      <c r="U658">
        <f t="shared" si="4109"/>
        <v>7.2999999999999954</v>
      </c>
      <c r="V658" s="4">
        <f t="shared" ref="V658" si="4114">U658+0.2</f>
        <v>7.4999999999999956</v>
      </c>
      <c r="W658" s="4">
        <f t="shared" ref="W658:BG658" si="4115">V658+0.1</f>
        <v>7.5999999999999952</v>
      </c>
      <c r="X658" s="4">
        <f t="shared" si="4109"/>
        <v>7.6999999999999948</v>
      </c>
      <c r="Y658" s="4">
        <f t="shared" si="4109"/>
        <v>7.7999999999999945</v>
      </c>
      <c r="Z658" s="4">
        <f t="shared" ref="Z658" si="4116">Y658+0.2</f>
        <v>7.9999999999999947</v>
      </c>
      <c r="AA658" s="4">
        <f t="shared" si="4115"/>
        <v>8.0999999999999943</v>
      </c>
      <c r="AB658" s="4">
        <f t="shared" si="4109"/>
        <v>8.199999999999994</v>
      </c>
      <c r="AC658" s="4">
        <f t="shared" si="4109"/>
        <v>8.2999999999999936</v>
      </c>
      <c r="AD658" s="4">
        <f t="shared" ref="AD658:BF658" si="4117">AC658+0.2</f>
        <v>8.4999999999999929</v>
      </c>
      <c r="AE658">
        <f t="shared" si="4115"/>
        <v>8.5999999999999925</v>
      </c>
      <c r="AF658" s="4">
        <f t="shared" si="4109"/>
        <v>8.6999999999999922</v>
      </c>
      <c r="AG658" s="4">
        <f t="shared" si="4109"/>
        <v>8.7999999999999918</v>
      </c>
      <c r="AH658" s="4">
        <f t="shared" si="4117"/>
        <v>8.9999999999999911</v>
      </c>
      <c r="AI658" s="4">
        <f t="shared" si="4115"/>
        <v>9.0999999999999908</v>
      </c>
      <c r="AJ658" s="4">
        <f t="shared" si="4109"/>
        <v>9.1999999999999904</v>
      </c>
      <c r="AK658" s="4">
        <f t="shared" si="4109"/>
        <v>9.2999999999999901</v>
      </c>
      <c r="AL658" s="4">
        <f t="shared" si="4117"/>
        <v>9.4999999999999893</v>
      </c>
      <c r="AM658" s="4">
        <f t="shared" si="4115"/>
        <v>9.599999999999989</v>
      </c>
      <c r="AN658" s="4">
        <f t="shared" si="4109"/>
        <v>9.6999999999999886</v>
      </c>
      <c r="AO658">
        <f t="shared" si="4109"/>
        <v>9.7999999999999883</v>
      </c>
      <c r="AP658" s="4">
        <f t="shared" si="4117"/>
        <v>9.9999999999999876</v>
      </c>
      <c r="AQ658" s="4">
        <f t="shared" si="4115"/>
        <v>10.099999999999987</v>
      </c>
      <c r="AR658" s="4">
        <f t="shared" si="4109"/>
        <v>10.199999999999987</v>
      </c>
      <c r="AS658" s="4">
        <f t="shared" si="4109"/>
        <v>10.299999999999986</v>
      </c>
      <c r="AT658" s="4">
        <f t="shared" si="4117"/>
        <v>10.499999999999986</v>
      </c>
      <c r="AU658" s="4">
        <f t="shared" si="4115"/>
        <v>10.599999999999985</v>
      </c>
      <c r="AV658" s="4">
        <f t="shared" si="4109"/>
        <v>10.699999999999985</v>
      </c>
      <c r="AW658" s="4">
        <f t="shared" si="4109"/>
        <v>10.799999999999985</v>
      </c>
      <c r="AX658" s="4">
        <f t="shared" si="4117"/>
        <v>10.999999999999984</v>
      </c>
      <c r="AY658">
        <f t="shared" si="4115"/>
        <v>11.099999999999984</v>
      </c>
      <c r="AZ658" s="4">
        <f t="shared" si="4109"/>
        <v>11.199999999999983</v>
      </c>
      <c r="BA658" s="4">
        <f t="shared" si="4109"/>
        <v>11.299999999999983</v>
      </c>
      <c r="BB658" s="4">
        <f t="shared" si="4117"/>
        <v>11.499999999999982</v>
      </c>
      <c r="BC658" s="4">
        <f t="shared" si="4115"/>
        <v>11.599999999999982</v>
      </c>
      <c r="BD658" s="4">
        <f t="shared" si="4109"/>
        <v>11.699999999999982</v>
      </c>
      <c r="BE658" s="4">
        <f t="shared" si="4109"/>
        <v>11.799999999999981</v>
      </c>
      <c r="BF658" s="4">
        <f t="shared" si="4117"/>
        <v>11.99999999999998</v>
      </c>
      <c r="BG658" s="4">
        <f t="shared" si="4115"/>
        <v>12.09999999999998</v>
      </c>
      <c r="BH658" s="4">
        <f t="shared" si="4109"/>
        <v>12.19999999999998</v>
      </c>
      <c r="BI658">
        <f t="shared" si="4109"/>
        <v>12.299999999999979</v>
      </c>
      <c r="BJ658" t="s">
        <v>1</v>
      </c>
    </row>
    <row r="659" spans="1:62">
      <c r="A659" s="4" t="s">
        <v>5</v>
      </c>
    </row>
    <row r="660" spans="1:62">
      <c r="A660" s="4" t="s">
        <v>376</v>
      </c>
    </row>
    <row r="661" spans="1:62">
      <c r="A661" s="4" t="s">
        <v>161</v>
      </c>
      <c r="B661" s="4">
        <v>6.3</v>
      </c>
      <c r="C661" s="4">
        <f>B661-0.2</f>
        <v>6.1</v>
      </c>
      <c r="D661" s="4">
        <f t="shared" ref="D661:AE661" si="4118">C661-0.2</f>
        <v>5.8999999999999995</v>
      </c>
      <c r="E661" s="4">
        <f t="shared" si="4118"/>
        <v>5.6999999999999993</v>
      </c>
      <c r="F661" s="4">
        <f t="shared" si="4118"/>
        <v>5.4999999999999991</v>
      </c>
      <c r="G661" s="4">
        <f t="shared" si="4118"/>
        <v>5.2999999999999989</v>
      </c>
      <c r="H661" s="4">
        <f t="shared" si="4118"/>
        <v>5.0999999999999988</v>
      </c>
      <c r="I661" s="4">
        <f t="shared" si="4118"/>
        <v>4.8999999999999986</v>
      </c>
      <c r="J661" s="4">
        <f t="shared" si="4118"/>
        <v>4.6999999999999984</v>
      </c>
      <c r="K661">
        <f t="shared" si="4118"/>
        <v>4.4999999999999982</v>
      </c>
      <c r="L661" s="4">
        <f t="shared" si="4118"/>
        <v>4.299999999999998</v>
      </c>
      <c r="M661" s="4">
        <f t="shared" si="4118"/>
        <v>4.0999999999999979</v>
      </c>
      <c r="N661" s="4">
        <f t="shared" si="4118"/>
        <v>3.8999999999999977</v>
      </c>
      <c r="O661" s="4">
        <f t="shared" si="4118"/>
        <v>3.6999999999999975</v>
      </c>
      <c r="P661" s="4">
        <f t="shared" si="4118"/>
        <v>3.4999999999999973</v>
      </c>
      <c r="Q661" s="4">
        <f t="shared" si="4118"/>
        <v>3.2999999999999972</v>
      </c>
      <c r="R661" s="4">
        <f t="shared" si="4118"/>
        <v>3.099999999999997</v>
      </c>
      <c r="S661" s="4">
        <f t="shared" si="4118"/>
        <v>2.8999999999999968</v>
      </c>
      <c r="T661" s="4">
        <f t="shared" si="4118"/>
        <v>2.6999999999999966</v>
      </c>
      <c r="U661">
        <f t="shared" si="4118"/>
        <v>2.4999999999999964</v>
      </c>
      <c r="V661" s="4">
        <f t="shared" si="4118"/>
        <v>2.2999999999999963</v>
      </c>
      <c r="W661" s="4">
        <f t="shared" si="4118"/>
        <v>2.0999999999999961</v>
      </c>
      <c r="X661" s="4">
        <f t="shared" si="4118"/>
        <v>1.8999999999999961</v>
      </c>
      <c r="Y661" s="4">
        <f t="shared" si="4118"/>
        <v>1.6999999999999962</v>
      </c>
      <c r="Z661" s="4">
        <f t="shared" si="4118"/>
        <v>1.4999999999999962</v>
      </c>
      <c r="AA661" s="4">
        <f t="shared" si="4118"/>
        <v>1.2999999999999963</v>
      </c>
      <c r="AB661" s="4">
        <f t="shared" si="4118"/>
        <v>1.0999999999999963</v>
      </c>
      <c r="AC661" s="4">
        <f t="shared" si="4118"/>
        <v>0.89999999999999636</v>
      </c>
      <c r="AD661" s="4">
        <f t="shared" si="4118"/>
        <v>0.6999999999999964</v>
      </c>
      <c r="AE661">
        <f t="shared" si="4118"/>
        <v>0.49999999999999639</v>
      </c>
      <c r="AF661" s="4">
        <f>AE661</f>
        <v>0.49999999999999639</v>
      </c>
      <c r="AG661" s="4">
        <f t="shared" ref="AG661:BI661" si="4119">AF661</f>
        <v>0.49999999999999639</v>
      </c>
      <c r="AH661" s="4">
        <f t="shared" si="4119"/>
        <v>0.49999999999999639</v>
      </c>
      <c r="AI661" s="4">
        <f t="shared" si="4119"/>
        <v>0.49999999999999639</v>
      </c>
      <c r="AJ661" s="4">
        <f t="shared" si="4119"/>
        <v>0.49999999999999639</v>
      </c>
      <c r="AK661" s="4">
        <f t="shared" si="4119"/>
        <v>0.49999999999999639</v>
      </c>
      <c r="AL661" s="4">
        <f t="shared" si="4119"/>
        <v>0.49999999999999639</v>
      </c>
      <c r="AM661" s="4">
        <f t="shared" si="4119"/>
        <v>0.49999999999999639</v>
      </c>
      <c r="AN661" s="4">
        <f t="shared" si="4119"/>
        <v>0.49999999999999639</v>
      </c>
      <c r="AO661">
        <f t="shared" si="4119"/>
        <v>0.49999999999999639</v>
      </c>
      <c r="AP661" s="4">
        <f t="shared" si="4119"/>
        <v>0.49999999999999639</v>
      </c>
      <c r="AQ661" s="4">
        <f t="shared" si="4119"/>
        <v>0.49999999999999639</v>
      </c>
      <c r="AR661" s="4">
        <f t="shared" si="4119"/>
        <v>0.49999999999999639</v>
      </c>
      <c r="AS661" s="4">
        <f t="shared" si="4119"/>
        <v>0.49999999999999639</v>
      </c>
      <c r="AT661" s="4">
        <f t="shared" si="4119"/>
        <v>0.49999999999999639</v>
      </c>
      <c r="AU661" s="4">
        <f t="shared" si="4119"/>
        <v>0.49999999999999639</v>
      </c>
      <c r="AV661" s="4">
        <f t="shared" si="4119"/>
        <v>0.49999999999999639</v>
      </c>
      <c r="AW661" s="4">
        <f t="shared" si="4119"/>
        <v>0.49999999999999639</v>
      </c>
      <c r="AX661" s="4">
        <f t="shared" si="4119"/>
        <v>0.49999999999999639</v>
      </c>
      <c r="AY661">
        <f t="shared" si="4119"/>
        <v>0.49999999999999639</v>
      </c>
      <c r="AZ661" s="4">
        <f t="shared" si="4119"/>
        <v>0.49999999999999639</v>
      </c>
      <c r="BA661" s="4">
        <f t="shared" si="4119"/>
        <v>0.49999999999999639</v>
      </c>
      <c r="BB661" s="4">
        <f t="shared" si="4119"/>
        <v>0.49999999999999639</v>
      </c>
      <c r="BC661" s="4">
        <f t="shared" si="4119"/>
        <v>0.49999999999999639</v>
      </c>
      <c r="BD661" s="4">
        <f t="shared" si="4119"/>
        <v>0.49999999999999639</v>
      </c>
      <c r="BE661" s="4">
        <f t="shared" si="4119"/>
        <v>0.49999999999999639</v>
      </c>
      <c r="BF661" s="4">
        <f t="shared" si="4119"/>
        <v>0.49999999999999639</v>
      </c>
      <c r="BG661" s="4">
        <f t="shared" si="4119"/>
        <v>0.49999999999999639</v>
      </c>
      <c r="BH661" s="4">
        <f t="shared" si="4119"/>
        <v>0.49999999999999639</v>
      </c>
      <c r="BI661">
        <f t="shared" si="4119"/>
        <v>0.49999999999999639</v>
      </c>
      <c r="BJ661" t="s">
        <v>1</v>
      </c>
    </row>
    <row r="662" spans="1:62">
      <c r="A662" s="4" t="s">
        <v>5</v>
      </c>
    </row>
    <row r="663" spans="1:62">
      <c r="A663" s="4" t="s">
        <v>377</v>
      </c>
    </row>
    <row r="664" spans="1:62">
      <c r="A664" s="4" t="s">
        <v>0</v>
      </c>
      <c r="B664" s="4">
        <v>6</v>
      </c>
      <c r="C664" s="4">
        <v>11</v>
      </c>
      <c r="D664" s="4">
        <v>16</v>
      </c>
      <c r="E664" s="4">
        <v>21</v>
      </c>
      <c r="F664" s="4">
        <v>26</v>
      </c>
      <c r="G664" s="4">
        <v>31</v>
      </c>
      <c r="H664" s="4">
        <v>36</v>
      </c>
      <c r="I664" s="4">
        <v>41</v>
      </c>
      <c r="J664" s="4">
        <v>48</v>
      </c>
      <c r="K664" s="1">
        <v>55</v>
      </c>
      <c r="L664" s="4">
        <v>62</v>
      </c>
      <c r="M664" s="4">
        <v>69</v>
      </c>
      <c r="N664" s="4">
        <v>76</v>
      </c>
      <c r="O664" s="4">
        <v>83</v>
      </c>
      <c r="P664" s="4">
        <v>91</v>
      </c>
      <c r="Q664" s="4">
        <v>98</v>
      </c>
      <c r="R664" s="4">
        <v>110</v>
      </c>
      <c r="S664" s="4">
        <v>123</v>
      </c>
      <c r="T664" s="4">
        <v>136</v>
      </c>
      <c r="U664" s="2">
        <v>149</v>
      </c>
      <c r="V664" s="4">
        <f>U664+13</f>
        <v>162</v>
      </c>
      <c r="W664" s="4">
        <f t="shared" ref="W664" si="4120">V664+13</f>
        <v>175</v>
      </c>
      <c r="X664" s="4">
        <f>W664+26</f>
        <v>201</v>
      </c>
      <c r="Y664" s="4">
        <f>X664+25</f>
        <v>226</v>
      </c>
      <c r="Z664" s="4">
        <f t="shared" ref="Z664:AC664" si="4121">Y664+26</f>
        <v>252</v>
      </c>
      <c r="AA664" s="4">
        <f t="shared" si="4121"/>
        <v>278</v>
      </c>
      <c r="AB664" s="4">
        <f t="shared" si="4121"/>
        <v>304</v>
      </c>
      <c r="AC664" s="4">
        <f t="shared" si="4121"/>
        <v>330</v>
      </c>
      <c r="AD664" s="4">
        <f>AC664+39</f>
        <v>369</v>
      </c>
      <c r="AE664">
        <f t="shared" ref="AE664:AX664" si="4122">AD664+39</f>
        <v>408</v>
      </c>
      <c r="AF664" s="4">
        <f t="shared" si="4122"/>
        <v>447</v>
      </c>
      <c r="AG664" s="4">
        <f t="shared" si="4122"/>
        <v>486</v>
      </c>
      <c r="AH664" s="4">
        <f t="shared" si="4122"/>
        <v>525</v>
      </c>
      <c r="AI664" s="4">
        <f t="shared" si="4122"/>
        <v>564</v>
      </c>
      <c r="AJ664" s="4">
        <f t="shared" si="4122"/>
        <v>603</v>
      </c>
      <c r="AK664" s="4">
        <f t="shared" si="4122"/>
        <v>642</v>
      </c>
      <c r="AL664" s="4">
        <f t="shared" si="4122"/>
        <v>681</v>
      </c>
      <c r="AM664" s="4">
        <f t="shared" si="4122"/>
        <v>720</v>
      </c>
      <c r="AN664" s="4">
        <f t="shared" si="4122"/>
        <v>759</v>
      </c>
      <c r="AO664">
        <f t="shared" si="4122"/>
        <v>798</v>
      </c>
      <c r="AP664" s="4">
        <f t="shared" si="4122"/>
        <v>837</v>
      </c>
      <c r="AQ664" s="4">
        <f t="shared" si="4122"/>
        <v>876</v>
      </c>
      <c r="AR664" s="4">
        <f>AQ664+40</f>
        <v>916</v>
      </c>
      <c r="AS664" s="4">
        <f t="shared" si="4122"/>
        <v>955</v>
      </c>
      <c r="AT664" s="4">
        <f t="shared" si="4122"/>
        <v>994</v>
      </c>
      <c r="AU664" s="4">
        <f t="shared" si="4122"/>
        <v>1033</v>
      </c>
      <c r="AV664" s="4">
        <f t="shared" si="4122"/>
        <v>1072</v>
      </c>
      <c r="AW664" s="4">
        <f t="shared" si="4122"/>
        <v>1111</v>
      </c>
      <c r="AX664" s="4">
        <f t="shared" si="4122"/>
        <v>1150</v>
      </c>
      <c r="AY664">
        <f t="shared" ref="AY664:BI664" si="4123">AX664+39</f>
        <v>1189</v>
      </c>
      <c r="AZ664" s="4">
        <f t="shared" si="4123"/>
        <v>1228</v>
      </c>
      <c r="BA664" s="4">
        <f t="shared" si="4123"/>
        <v>1267</v>
      </c>
      <c r="BB664" s="4">
        <f t="shared" si="4123"/>
        <v>1306</v>
      </c>
      <c r="BC664" s="4">
        <f t="shared" si="4123"/>
        <v>1345</v>
      </c>
      <c r="BD664" s="4">
        <f t="shared" si="4123"/>
        <v>1384</v>
      </c>
      <c r="BE664" s="4">
        <f t="shared" si="4123"/>
        <v>1423</v>
      </c>
      <c r="BF664" s="4">
        <f t="shared" si="4123"/>
        <v>1462</v>
      </c>
      <c r="BG664" s="4">
        <f t="shared" si="4123"/>
        <v>1501</v>
      </c>
      <c r="BH664" s="4">
        <f t="shared" si="4123"/>
        <v>1540</v>
      </c>
      <c r="BI664">
        <f t="shared" si="4123"/>
        <v>1579</v>
      </c>
      <c r="BJ664" t="s">
        <v>1</v>
      </c>
    </row>
    <row r="665" spans="1:62">
      <c r="A665" s="4" t="s">
        <v>2</v>
      </c>
      <c r="B665" s="4">
        <v>11</v>
      </c>
      <c r="C665" s="4">
        <v>16</v>
      </c>
      <c r="D665" s="4">
        <v>21</v>
      </c>
      <c r="E665" s="4">
        <v>26</v>
      </c>
      <c r="F665" s="4">
        <v>32</v>
      </c>
      <c r="G665" s="4">
        <v>37</v>
      </c>
      <c r="H665" s="4">
        <v>42</v>
      </c>
      <c r="I665" s="4">
        <v>47</v>
      </c>
      <c r="J665" s="4">
        <v>54</v>
      </c>
      <c r="K665" s="1">
        <v>62</v>
      </c>
      <c r="L665" s="4">
        <v>69</v>
      </c>
      <c r="M665" s="4">
        <v>76</v>
      </c>
      <c r="N665" s="4">
        <v>84</v>
      </c>
      <c r="O665" s="4">
        <v>91</v>
      </c>
      <c r="P665" s="4">
        <v>99</v>
      </c>
      <c r="Q665" s="4">
        <v>106</v>
      </c>
      <c r="R665" s="4">
        <v>119</v>
      </c>
      <c r="S665" s="4">
        <v>133</v>
      </c>
      <c r="T665" s="4">
        <v>146</v>
      </c>
      <c r="U665" s="2">
        <v>159</v>
      </c>
      <c r="V665" s="4">
        <f>U665+14</f>
        <v>173</v>
      </c>
      <c r="W665" s="4">
        <f>V665+13</f>
        <v>186</v>
      </c>
      <c r="X665" s="4">
        <f>W665+30</f>
        <v>216</v>
      </c>
      <c r="Y665" s="4">
        <f>X665+29</f>
        <v>245</v>
      </c>
      <c r="Z665" s="4">
        <f t="shared" ref="Z665:AC665" si="4124">Y665+30</f>
        <v>275</v>
      </c>
      <c r="AA665" s="4">
        <f t="shared" si="4124"/>
        <v>305</v>
      </c>
      <c r="AB665" s="4">
        <f>AA665+29</f>
        <v>334</v>
      </c>
      <c r="AC665" s="4">
        <f t="shared" si="4124"/>
        <v>364</v>
      </c>
      <c r="AD665" s="4">
        <f>AC665+43</f>
        <v>407</v>
      </c>
      <c r="AE665">
        <f t="shared" ref="AE665:AX665" si="4125">AD665+43</f>
        <v>450</v>
      </c>
      <c r="AF665" s="4">
        <f t="shared" si="4125"/>
        <v>493</v>
      </c>
      <c r="AG665" s="4">
        <f t="shared" si="4125"/>
        <v>536</v>
      </c>
      <c r="AH665" s="4">
        <f t="shared" si="4125"/>
        <v>579</v>
      </c>
      <c r="AI665" s="4">
        <f t="shared" si="4125"/>
        <v>622</v>
      </c>
      <c r="AJ665" s="4">
        <f t="shared" si="4125"/>
        <v>665</v>
      </c>
      <c r="AK665" s="4">
        <f t="shared" si="4125"/>
        <v>708</v>
      </c>
      <c r="AL665" s="4">
        <f t="shared" si="4125"/>
        <v>751</v>
      </c>
      <c r="AM665" s="4">
        <f t="shared" si="4125"/>
        <v>794</v>
      </c>
      <c r="AN665" s="4">
        <f t="shared" si="4125"/>
        <v>837</v>
      </c>
      <c r="AO665">
        <f t="shared" si="4125"/>
        <v>880</v>
      </c>
      <c r="AP665" s="4">
        <f t="shared" si="4125"/>
        <v>923</v>
      </c>
      <c r="AQ665" s="4">
        <f t="shared" si="4125"/>
        <v>966</v>
      </c>
      <c r="AR665" s="4">
        <f>AQ665+42</f>
        <v>1008</v>
      </c>
      <c r="AS665" s="4">
        <f t="shared" si="4125"/>
        <v>1051</v>
      </c>
      <c r="AT665" s="4">
        <f t="shared" si="4125"/>
        <v>1094</v>
      </c>
      <c r="AU665" s="4">
        <f t="shared" si="4125"/>
        <v>1137</v>
      </c>
      <c r="AV665" s="4">
        <f t="shared" si="4125"/>
        <v>1180</v>
      </c>
      <c r="AW665" s="4">
        <f t="shared" si="4125"/>
        <v>1223</v>
      </c>
      <c r="AX665" s="4">
        <f t="shared" si="4125"/>
        <v>1266</v>
      </c>
      <c r="AY665">
        <f t="shared" ref="AY665:BI665" si="4126">AX665+43</f>
        <v>1309</v>
      </c>
      <c r="AZ665" s="4">
        <f t="shared" si="4126"/>
        <v>1352</v>
      </c>
      <c r="BA665" s="4">
        <f t="shared" si="4126"/>
        <v>1395</v>
      </c>
      <c r="BB665" s="4">
        <f t="shared" si="4126"/>
        <v>1438</v>
      </c>
      <c r="BC665" s="4">
        <f t="shared" si="4126"/>
        <v>1481</v>
      </c>
      <c r="BD665" s="4">
        <f t="shared" si="4126"/>
        <v>1524</v>
      </c>
      <c r="BE665" s="4">
        <f t="shared" si="4126"/>
        <v>1567</v>
      </c>
      <c r="BF665" s="4">
        <f t="shared" si="4126"/>
        <v>1610</v>
      </c>
      <c r="BG665" s="4">
        <f t="shared" si="4126"/>
        <v>1653</v>
      </c>
      <c r="BH665" s="4">
        <f t="shared" si="4126"/>
        <v>1696</v>
      </c>
      <c r="BI665">
        <f t="shared" si="4126"/>
        <v>1739</v>
      </c>
      <c r="BJ665" t="s">
        <v>1</v>
      </c>
    </row>
    <row r="666" spans="1:62">
      <c r="A666" s="4" t="s">
        <v>162</v>
      </c>
      <c r="B666" s="4">
        <v>4</v>
      </c>
      <c r="C666" s="4">
        <f>B666+0.6</f>
        <v>4.5999999999999996</v>
      </c>
      <c r="D666" s="4">
        <f t="shared" ref="D666:BI666" si="4127">C666+0.6</f>
        <v>5.1999999999999993</v>
      </c>
      <c r="E666" s="4">
        <f t="shared" si="4127"/>
        <v>5.7999999999999989</v>
      </c>
      <c r="F666" s="4">
        <f t="shared" si="4127"/>
        <v>6.3999999999999986</v>
      </c>
      <c r="G666" s="4">
        <f t="shared" si="4127"/>
        <v>6.9999999999999982</v>
      </c>
      <c r="H666" s="4">
        <f t="shared" si="4127"/>
        <v>7.5999999999999979</v>
      </c>
      <c r="I666" s="4">
        <f t="shared" si="4127"/>
        <v>8.1999999999999975</v>
      </c>
      <c r="J666" s="4">
        <f t="shared" si="4127"/>
        <v>8.7999999999999972</v>
      </c>
      <c r="K666">
        <f t="shared" si="4127"/>
        <v>9.3999999999999968</v>
      </c>
      <c r="L666" s="4">
        <f t="shared" si="4127"/>
        <v>9.9999999999999964</v>
      </c>
      <c r="M666" s="4">
        <f t="shared" si="4127"/>
        <v>10.599999999999996</v>
      </c>
      <c r="N666" s="4">
        <f t="shared" si="4127"/>
        <v>11.199999999999996</v>
      </c>
      <c r="O666" s="4">
        <f t="shared" si="4127"/>
        <v>11.799999999999995</v>
      </c>
      <c r="P666" s="4">
        <f t="shared" si="4127"/>
        <v>12.399999999999995</v>
      </c>
      <c r="Q666" s="4">
        <f t="shared" si="4127"/>
        <v>12.999999999999995</v>
      </c>
      <c r="R666" s="4">
        <f t="shared" si="4127"/>
        <v>13.599999999999994</v>
      </c>
      <c r="S666" s="4">
        <f t="shared" si="4127"/>
        <v>14.199999999999994</v>
      </c>
      <c r="T666" s="4">
        <f t="shared" si="4127"/>
        <v>14.799999999999994</v>
      </c>
      <c r="U666">
        <f t="shared" si="4127"/>
        <v>15.399999999999993</v>
      </c>
      <c r="V666" s="4">
        <f t="shared" si="4127"/>
        <v>15.999999999999993</v>
      </c>
      <c r="W666" s="4">
        <f t="shared" si="4127"/>
        <v>16.599999999999994</v>
      </c>
      <c r="X666" s="4">
        <f t="shared" si="4127"/>
        <v>17.199999999999996</v>
      </c>
      <c r="Y666" s="4">
        <f t="shared" si="4127"/>
        <v>17.799999999999997</v>
      </c>
      <c r="Z666" s="4">
        <f t="shared" si="4127"/>
        <v>18.399999999999999</v>
      </c>
      <c r="AA666" s="4">
        <f t="shared" si="4127"/>
        <v>19</v>
      </c>
      <c r="AB666" s="4">
        <f t="shared" si="4127"/>
        <v>19.600000000000001</v>
      </c>
      <c r="AC666" s="4">
        <f t="shared" si="4127"/>
        <v>20.200000000000003</v>
      </c>
      <c r="AD666" s="4">
        <f t="shared" si="4127"/>
        <v>20.800000000000004</v>
      </c>
      <c r="AE666">
        <f t="shared" si="4127"/>
        <v>21.400000000000006</v>
      </c>
      <c r="AF666" s="4">
        <f t="shared" si="4127"/>
        <v>22.000000000000007</v>
      </c>
      <c r="AG666" s="4">
        <f t="shared" si="4127"/>
        <v>22.600000000000009</v>
      </c>
      <c r="AH666" s="4">
        <f t="shared" si="4127"/>
        <v>23.20000000000001</v>
      </c>
      <c r="AI666" s="4">
        <f t="shared" si="4127"/>
        <v>23.800000000000011</v>
      </c>
      <c r="AJ666" s="4">
        <f t="shared" si="4127"/>
        <v>24.400000000000013</v>
      </c>
      <c r="AK666" s="4">
        <f t="shared" si="4127"/>
        <v>25.000000000000014</v>
      </c>
      <c r="AL666" s="4">
        <f t="shared" si="4127"/>
        <v>25.600000000000016</v>
      </c>
      <c r="AM666" s="4">
        <f t="shared" si="4127"/>
        <v>26.200000000000017</v>
      </c>
      <c r="AN666" s="4">
        <f t="shared" si="4127"/>
        <v>26.800000000000018</v>
      </c>
      <c r="AO666">
        <f t="shared" si="4127"/>
        <v>27.40000000000002</v>
      </c>
      <c r="AP666" s="4">
        <f t="shared" si="4127"/>
        <v>28.000000000000021</v>
      </c>
      <c r="AQ666" s="4">
        <f t="shared" si="4127"/>
        <v>28.600000000000023</v>
      </c>
      <c r="AR666" s="4">
        <f t="shared" si="4127"/>
        <v>29.200000000000024</v>
      </c>
      <c r="AS666" s="4">
        <f t="shared" si="4127"/>
        <v>29.800000000000026</v>
      </c>
      <c r="AT666" s="4">
        <f t="shared" si="4127"/>
        <v>30.400000000000027</v>
      </c>
      <c r="AU666" s="4">
        <f t="shared" si="4127"/>
        <v>31.000000000000028</v>
      </c>
      <c r="AV666" s="4">
        <f t="shared" si="4127"/>
        <v>31.60000000000003</v>
      </c>
      <c r="AW666" s="4">
        <f t="shared" si="4127"/>
        <v>32.200000000000031</v>
      </c>
      <c r="AX666" s="4">
        <f t="shared" si="4127"/>
        <v>32.800000000000033</v>
      </c>
      <c r="AY666">
        <f t="shared" si="4127"/>
        <v>33.400000000000034</v>
      </c>
      <c r="AZ666" s="4">
        <f t="shared" si="4127"/>
        <v>34.000000000000036</v>
      </c>
      <c r="BA666" s="4">
        <f t="shared" si="4127"/>
        <v>34.600000000000037</v>
      </c>
      <c r="BB666" s="4">
        <f t="shared" si="4127"/>
        <v>35.200000000000038</v>
      </c>
      <c r="BC666" s="4">
        <f t="shared" si="4127"/>
        <v>35.80000000000004</v>
      </c>
      <c r="BD666" s="4">
        <f t="shared" si="4127"/>
        <v>36.400000000000041</v>
      </c>
      <c r="BE666" s="4">
        <f t="shared" si="4127"/>
        <v>37.000000000000043</v>
      </c>
      <c r="BF666" s="4">
        <f t="shared" si="4127"/>
        <v>37.600000000000044</v>
      </c>
      <c r="BG666" s="4">
        <f t="shared" si="4127"/>
        <v>38.200000000000045</v>
      </c>
      <c r="BH666" s="4">
        <f t="shared" si="4127"/>
        <v>38.800000000000047</v>
      </c>
      <c r="BI666">
        <f t="shared" si="4127"/>
        <v>39.400000000000048</v>
      </c>
      <c r="BJ666" t="s">
        <v>1</v>
      </c>
    </row>
    <row r="667" spans="1:62">
      <c r="A667" s="4" t="s">
        <v>163</v>
      </c>
      <c r="B667" s="4">
        <v>3.3</v>
      </c>
      <c r="C667" s="4">
        <f>B667</f>
        <v>3.3</v>
      </c>
      <c r="D667" s="4">
        <f t="shared" ref="D667:E667" si="4128">C667</f>
        <v>3.3</v>
      </c>
      <c r="E667" s="4">
        <f t="shared" si="4128"/>
        <v>3.3</v>
      </c>
      <c r="F667" s="4">
        <f>E667+0.7</f>
        <v>4</v>
      </c>
      <c r="G667" s="4">
        <f>F667</f>
        <v>4</v>
      </c>
      <c r="H667" s="4">
        <f t="shared" ref="H667:I667" si="4129">G667</f>
        <v>4</v>
      </c>
      <c r="I667" s="4">
        <f t="shared" si="4129"/>
        <v>4</v>
      </c>
      <c r="J667" s="4">
        <f>I667+0.6</f>
        <v>4.5999999999999996</v>
      </c>
      <c r="K667" s="1">
        <f>J667</f>
        <v>4.5999999999999996</v>
      </c>
      <c r="L667" s="4">
        <f t="shared" ref="L667:Q667" si="4130">K667</f>
        <v>4.5999999999999996</v>
      </c>
      <c r="M667" s="4">
        <f t="shared" si="4130"/>
        <v>4.5999999999999996</v>
      </c>
      <c r="N667" s="4">
        <f>M667+0.7</f>
        <v>5.3</v>
      </c>
      <c r="O667" s="4">
        <f t="shared" si="4130"/>
        <v>5.3</v>
      </c>
      <c r="P667" s="4">
        <f t="shared" si="4130"/>
        <v>5.3</v>
      </c>
      <c r="Q667" s="4">
        <f t="shared" si="4130"/>
        <v>5.3</v>
      </c>
      <c r="R667" s="4">
        <f t="shared" ref="R667" si="4131">Q667+0.7</f>
        <v>6</v>
      </c>
      <c r="S667" s="4">
        <f t="shared" ref="S667:BE667" si="4132">R667</f>
        <v>6</v>
      </c>
      <c r="T667" s="4">
        <f t="shared" si="4132"/>
        <v>6</v>
      </c>
      <c r="U667">
        <f t="shared" si="4132"/>
        <v>6</v>
      </c>
      <c r="V667" s="4">
        <f t="shared" ref="V667" si="4133">U667+0.6</f>
        <v>6.6</v>
      </c>
      <c r="W667" s="4">
        <f t="shared" ref="W667:BI667" si="4134">V667</f>
        <v>6.6</v>
      </c>
      <c r="X667" s="4">
        <f t="shared" si="4134"/>
        <v>6.6</v>
      </c>
      <c r="Y667" s="4">
        <f t="shared" si="4134"/>
        <v>6.6</v>
      </c>
      <c r="Z667" s="4">
        <f t="shared" ref="Z667" si="4135">Y667+0.7</f>
        <v>7.3</v>
      </c>
      <c r="AA667" s="4">
        <f t="shared" si="4134"/>
        <v>7.3</v>
      </c>
      <c r="AB667" s="4">
        <f t="shared" si="4134"/>
        <v>7.3</v>
      </c>
      <c r="AC667" s="4">
        <f t="shared" si="4134"/>
        <v>7.3</v>
      </c>
      <c r="AD667" s="4">
        <f t="shared" ref="AD667" si="4136">AC667+0.7</f>
        <v>8</v>
      </c>
      <c r="AE667">
        <f t="shared" ref="AE667" si="4137">AD667</f>
        <v>8</v>
      </c>
      <c r="AF667" s="4">
        <f t="shared" si="4132"/>
        <v>8</v>
      </c>
      <c r="AG667" s="4">
        <f t="shared" si="4132"/>
        <v>8</v>
      </c>
      <c r="AH667" s="4">
        <f t="shared" ref="AH667" si="4138">AG667+0.6</f>
        <v>8.6</v>
      </c>
      <c r="AI667" s="4">
        <f t="shared" ref="AI667" si="4139">AH667</f>
        <v>8.6</v>
      </c>
      <c r="AJ667" s="4">
        <f t="shared" si="4134"/>
        <v>8.6</v>
      </c>
      <c r="AK667" s="4">
        <f t="shared" si="4134"/>
        <v>8.6</v>
      </c>
      <c r="AL667" s="4">
        <f t="shared" ref="AL667" si="4140">AK667+0.7</f>
        <v>9.2999999999999989</v>
      </c>
      <c r="AM667" s="4">
        <f t="shared" si="4134"/>
        <v>9.2999999999999989</v>
      </c>
      <c r="AN667" s="4">
        <f t="shared" si="4134"/>
        <v>9.2999999999999989</v>
      </c>
      <c r="AO667" s="4">
        <f t="shared" si="4134"/>
        <v>9.2999999999999989</v>
      </c>
      <c r="AP667" s="4">
        <f t="shared" ref="AP667" si="4141">AO667+0.7</f>
        <v>9.9999999999999982</v>
      </c>
      <c r="AQ667" s="4">
        <f t="shared" ref="AQ667" si="4142">AP667</f>
        <v>9.9999999999999982</v>
      </c>
      <c r="AR667" s="4">
        <f t="shared" si="4132"/>
        <v>9.9999999999999982</v>
      </c>
      <c r="AS667" s="4">
        <f t="shared" si="4132"/>
        <v>9.9999999999999982</v>
      </c>
      <c r="AT667" s="4">
        <f t="shared" ref="AT667" si="4143">AS667+0.6</f>
        <v>10.599999999999998</v>
      </c>
      <c r="AU667" s="4">
        <f t="shared" ref="AU667" si="4144">AT667</f>
        <v>10.599999999999998</v>
      </c>
      <c r="AV667" s="4">
        <f t="shared" si="4134"/>
        <v>10.599999999999998</v>
      </c>
      <c r="AW667" s="4">
        <f t="shared" si="4134"/>
        <v>10.599999999999998</v>
      </c>
      <c r="AX667" s="4">
        <f t="shared" ref="AX667" si="4145">AW667+0.7</f>
        <v>11.299999999999997</v>
      </c>
      <c r="AY667" s="4">
        <f t="shared" si="4134"/>
        <v>11.299999999999997</v>
      </c>
      <c r="AZ667" s="4">
        <f t="shared" si="4134"/>
        <v>11.299999999999997</v>
      </c>
      <c r="BA667" s="4">
        <f t="shared" si="4134"/>
        <v>11.299999999999997</v>
      </c>
      <c r="BB667" s="4">
        <f t="shared" ref="BB667" si="4146">BA667+0.7</f>
        <v>11.999999999999996</v>
      </c>
      <c r="BC667" s="4">
        <f t="shared" ref="BC667" si="4147">BB667</f>
        <v>11.999999999999996</v>
      </c>
      <c r="BD667" s="4">
        <f t="shared" si="4132"/>
        <v>11.999999999999996</v>
      </c>
      <c r="BE667" s="4">
        <f t="shared" si="4132"/>
        <v>11.999999999999996</v>
      </c>
      <c r="BF667" s="4">
        <f t="shared" ref="BF667" si="4148">BE667+0.6</f>
        <v>12.599999999999996</v>
      </c>
      <c r="BG667" s="4">
        <f t="shared" ref="BG667" si="4149">BF667</f>
        <v>12.599999999999996</v>
      </c>
      <c r="BH667" s="4">
        <f t="shared" si="4134"/>
        <v>12.599999999999996</v>
      </c>
      <c r="BI667" s="4">
        <f t="shared" si="4134"/>
        <v>12.599999999999996</v>
      </c>
      <c r="BJ667" t="s">
        <v>1</v>
      </c>
    </row>
    <row r="668" spans="1:62">
      <c r="A668" s="4" t="s">
        <v>4</v>
      </c>
      <c r="B668" s="4">
        <v>1</v>
      </c>
      <c r="C668" s="4">
        <f>B668</f>
        <v>1</v>
      </c>
      <c r="D668" s="4">
        <f>C668+1</f>
        <v>2</v>
      </c>
      <c r="E668" s="4">
        <f>D668</f>
        <v>2</v>
      </c>
      <c r="F668" s="4">
        <f>E668+1</f>
        <v>3</v>
      </c>
      <c r="G668" s="4">
        <f>F668</f>
        <v>3</v>
      </c>
      <c r="H668" s="4">
        <f>G668</f>
        <v>3</v>
      </c>
      <c r="I668" s="4">
        <v>4</v>
      </c>
      <c r="J668" s="4">
        <v>4</v>
      </c>
      <c r="K668" s="1">
        <v>5</v>
      </c>
      <c r="L668" s="4">
        <v>5</v>
      </c>
      <c r="M668" s="4">
        <v>5</v>
      </c>
      <c r="N668" s="4">
        <v>6</v>
      </c>
      <c r="O668" s="4">
        <v>6</v>
      </c>
      <c r="P668" s="4">
        <v>7</v>
      </c>
      <c r="Q668" s="4">
        <v>7</v>
      </c>
      <c r="R668" s="4">
        <v>7</v>
      </c>
      <c r="S668" s="4">
        <v>8</v>
      </c>
      <c r="T668" s="4">
        <v>8</v>
      </c>
      <c r="U668" s="2">
        <v>8</v>
      </c>
      <c r="V668" s="4">
        <f>U668+1</f>
        <v>9</v>
      </c>
      <c r="W668" s="4">
        <f>V668</f>
        <v>9</v>
      </c>
      <c r="X668" s="4">
        <f>W668+1</f>
        <v>10</v>
      </c>
      <c r="Y668" s="4">
        <f>X668</f>
        <v>10</v>
      </c>
      <c r="Z668" s="4">
        <f>Y668</f>
        <v>10</v>
      </c>
      <c r="AA668" s="4">
        <f>Z668+1</f>
        <v>11</v>
      </c>
      <c r="AB668" s="4">
        <f t="shared" ref="AB668:BI668" si="4150">AA668</f>
        <v>11</v>
      </c>
      <c r="AC668" s="4">
        <f>AB668+1</f>
        <v>12</v>
      </c>
      <c r="AD668" s="4">
        <f t="shared" si="4150"/>
        <v>12</v>
      </c>
      <c r="AE668">
        <f t="shared" si="4150"/>
        <v>12</v>
      </c>
      <c r="AF668" s="4">
        <f t="shared" ref="AF668" si="4151">AE668+1</f>
        <v>13</v>
      </c>
      <c r="AG668" s="4">
        <f t="shared" ref="AG668" si="4152">AF668</f>
        <v>13</v>
      </c>
      <c r="AH668" s="4">
        <f t="shared" ref="AH668" si="4153">AG668+1</f>
        <v>14</v>
      </c>
      <c r="AI668" s="4">
        <f t="shared" ref="AI668:AJ668" si="4154">AH668</f>
        <v>14</v>
      </c>
      <c r="AJ668" s="4">
        <f t="shared" si="4154"/>
        <v>14</v>
      </c>
      <c r="AK668" s="4">
        <f t="shared" ref="AK668" si="4155">AJ668+1</f>
        <v>15</v>
      </c>
      <c r="AL668" s="4">
        <f t="shared" si="4150"/>
        <v>15</v>
      </c>
      <c r="AM668" s="4">
        <f t="shared" ref="AM668" si="4156">AL668+1</f>
        <v>16</v>
      </c>
      <c r="AN668" s="4">
        <f t="shared" si="4150"/>
        <v>16</v>
      </c>
      <c r="AO668">
        <f t="shared" si="4150"/>
        <v>16</v>
      </c>
      <c r="AP668" s="4">
        <f t="shared" ref="AP668" si="4157">AO668+1</f>
        <v>17</v>
      </c>
      <c r="AQ668" s="4">
        <f t="shared" ref="AQ668" si="4158">AP668</f>
        <v>17</v>
      </c>
      <c r="AR668" s="4">
        <f t="shared" ref="AR668" si="4159">AQ668+1</f>
        <v>18</v>
      </c>
      <c r="AS668" s="4">
        <f t="shared" ref="AS668:AT668" si="4160">AR668</f>
        <v>18</v>
      </c>
      <c r="AT668" s="4">
        <f t="shared" si="4160"/>
        <v>18</v>
      </c>
      <c r="AU668" s="4">
        <f t="shared" ref="AU668" si="4161">AT668+1</f>
        <v>19</v>
      </c>
      <c r="AV668" s="4">
        <f t="shared" si="4150"/>
        <v>19</v>
      </c>
      <c r="AW668" s="4">
        <f t="shared" ref="AW668" si="4162">AV668+1</f>
        <v>20</v>
      </c>
      <c r="AX668" s="4">
        <f t="shared" si="4150"/>
        <v>20</v>
      </c>
      <c r="AY668">
        <f t="shared" si="4150"/>
        <v>20</v>
      </c>
      <c r="AZ668" s="4">
        <f t="shared" ref="AZ668" si="4163">AY668+1</f>
        <v>21</v>
      </c>
      <c r="BA668" s="4">
        <f t="shared" ref="BA668" si="4164">AZ668</f>
        <v>21</v>
      </c>
      <c r="BB668" s="4">
        <f t="shared" ref="BB668" si="4165">BA668+1</f>
        <v>22</v>
      </c>
      <c r="BC668" s="4">
        <f t="shared" ref="BC668:BD668" si="4166">BB668</f>
        <v>22</v>
      </c>
      <c r="BD668" s="4">
        <f t="shared" si="4166"/>
        <v>22</v>
      </c>
      <c r="BE668" s="4">
        <f t="shared" ref="BE668" si="4167">BD668+1</f>
        <v>23</v>
      </c>
      <c r="BF668" s="4">
        <f t="shared" si="4150"/>
        <v>23</v>
      </c>
      <c r="BG668" s="4">
        <f t="shared" ref="BG668" si="4168">BF668+1</f>
        <v>24</v>
      </c>
      <c r="BH668" s="4">
        <f t="shared" si="4150"/>
        <v>24</v>
      </c>
      <c r="BI668">
        <f t="shared" si="4150"/>
        <v>24</v>
      </c>
      <c r="BJ668" t="s">
        <v>1</v>
      </c>
    </row>
    <row r="669" spans="1:62">
      <c r="A669" s="4" t="s">
        <v>5</v>
      </c>
    </row>
    <row r="670" spans="1:62">
      <c r="A670" s="4" t="s">
        <v>378</v>
      </c>
    </row>
    <row r="671" spans="1:62">
      <c r="A671" s="4" t="s">
        <v>30</v>
      </c>
      <c r="B671" s="4">
        <v>15</v>
      </c>
      <c r="C671" s="4">
        <f>B671+6</f>
        <v>21</v>
      </c>
      <c r="D671" s="4">
        <f t="shared" ref="D671:I671" si="4169">C671+6</f>
        <v>27</v>
      </c>
      <c r="E671" s="4">
        <f t="shared" si="4169"/>
        <v>33</v>
      </c>
      <c r="F671" s="4">
        <f t="shared" si="4169"/>
        <v>39</v>
      </c>
      <c r="G671" s="4">
        <f t="shared" si="4169"/>
        <v>45</v>
      </c>
      <c r="H671" s="4">
        <f t="shared" si="4169"/>
        <v>51</v>
      </c>
      <c r="I671" s="4">
        <f t="shared" si="4169"/>
        <v>57</v>
      </c>
      <c r="J671" s="4">
        <f>I671+12</f>
        <v>69</v>
      </c>
      <c r="K671">
        <f t="shared" ref="K671:Q671" si="4170">J671+12</f>
        <v>81</v>
      </c>
      <c r="L671" s="4">
        <f t="shared" si="4170"/>
        <v>93</v>
      </c>
      <c r="M671" s="4">
        <f t="shared" si="4170"/>
        <v>105</v>
      </c>
      <c r="N671" s="4">
        <f t="shared" si="4170"/>
        <v>117</v>
      </c>
      <c r="O671" s="4">
        <f t="shared" si="4170"/>
        <v>129</v>
      </c>
      <c r="P671" s="4">
        <f t="shared" si="4170"/>
        <v>141</v>
      </c>
      <c r="Q671" s="4">
        <f t="shared" si="4170"/>
        <v>153</v>
      </c>
      <c r="R671" s="4">
        <f>Q671+16</f>
        <v>169</v>
      </c>
      <c r="S671" s="4">
        <f t="shared" ref="S671:W671" si="4171">R671+16</f>
        <v>185</v>
      </c>
      <c r="T671" s="4">
        <f t="shared" si="4171"/>
        <v>201</v>
      </c>
      <c r="U671">
        <f t="shared" si="4171"/>
        <v>217</v>
      </c>
      <c r="V671" s="4">
        <f t="shared" si="4171"/>
        <v>233</v>
      </c>
      <c r="W671" s="4">
        <f t="shared" si="4171"/>
        <v>249</v>
      </c>
      <c r="X671" s="4">
        <f>W671+20</f>
        <v>269</v>
      </c>
      <c r="Y671" s="4">
        <f t="shared" ref="Y671:AC671" si="4172">X671+20</f>
        <v>289</v>
      </c>
      <c r="Z671" s="4">
        <f t="shared" si="4172"/>
        <v>309</v>
      </c>
      <c r="AA671" s="4">
        <f t="shared" si="4172"/>
        <v>329</v>
      </c>
      <c r="AB671" s="4">
        <f t="shared" si="4172"/>
        <v>349</v>
      </c>
      <c r="AC671" s="4">
        <f t="shared" si="4172"/>
        <v>369</v>
      </c>
      <c r="AD671" s="4">
        <f>AC671+24</f>
        <v>393</v>
      </c>
      <c r="AE671">
        <f t="shared" ref="AE671:AO671" si="4173">AD671+24</f>
        <v>417</v>
      </c>
      <c r="AF671" s="4">
        <f t="shared" si="4173"/>
        <v>441</v>
      </c>
      <c r="AG671" s="4">
        <f t="shared" si="4173"/>
        <v>465</v>
      </c>
      <c r="AH671" s="4">
        <f t="shared" si="4173"/>
        <v>489</v>
      </c>
      <c r="AI671" s="4">
        <f t="shared" si="4173"/>
        <v>513</v>
      </c>
      <c r="AJ671" s="4">
        <f t="shared" si="4173"/>
        <v>537</v>
      </c>
      <c r="AK671" s="4">
        <f t="shared" si="4173"/>
        <v>561</v>
      </c>
      <c r="AL671" s="4">
        <f t="shared" si="4173"/>
        <v>585</v>
      </c>
      <c r="AM671" s="4">
        <f t="shared" si="4173"/>
        <v>609</v>
      </c>
      <c r="AN671" s="4">
        <f t="shared" si="4173"/>
        <v>633</v>
      </c>
      <c r="AO671">
        <f t="shared" si="4173"/>
        <v>657</v>
      </c>
      <c r="AP671" s="4">
        <f t="shared" ref="AP671:BI671" si="4174">AO671+24</f>
        <v>681</v>
      </c>
      <c r="AQ671" s="4">
        <f t="shared" si="4174"/>
        <v>705</v>
      </c>
      <c r="AR671" s="4">
        <f t="shared" si="4174"/>
        <v>729</v>
      </c>
      <c r="AS671" s="4">
        <f t="shared" si="4174"/>
        <v>753</v>
      </c>
      <c r="AT671" s="4">
        <f t="shared" si="4174"/>
        <v>777</v>
      </c>
      <c r="AU671" s="4">
        <f t="shared" si="4174"/>
        <v>801</v>
      </c>
      <c r="AV671" s="4">
        <f t="shared" si="4174"/>
        <v>825</v>
      </c>
      <c r="AW671" s="4">
        <f t="shared" si="4174"/>
        <v>849</v>
      </c>
      <c r="AX671" s="4">
        <f t="shared" si="4174"/>
        <v>873</v>
      </c>
      <c r="AY671">
        <f t="shared" si="4174"/>
        <v>897</v>
      </c>
      <c r="AZ671" s="4">
        <f t="shared" si="4174"/>
        <v>921</v>
      </c>
      <c r="BA671" s="4">
        <f t="shared" si="4174"/>
        <v>945</v>
      </c>
      <c r="BB671" s="4">
        <f t="shared" si="4174"/>
        <v>969</v>
      </c>
      <c r="BC671" s="4">
        <f t="shared" si="4174"/>
        <v>993</v>
      </c>
      <c r="BD671" s="4">
        <f t="shared" si="4174"/>
        <v>1017</v>
      </c>
      <c r="BE671" s="4">
        <f t="shared" si="4174"/>
        <v>1041</v>
      </c>
      <c r="BF671" s="4">
        <f t="shared" si="4174"/>
        <v>1065</v>
      </c>
      <c r="BG671" s="4">
        <f t="shared" si="4174"/>
        <v>1089</v>
      </c>
      <c r="BH671" s="4">
        <f t="shared" si="4174"/>
        <v>1113</v>
      </c>
      <c r="BI671">
        <f t="shared" si="4174"/>
        <v>1137</v>
      </c>
      <c r="BJ671" t="s">
        <v>1</v>
      </c>
    </row>
    <row r="672" spans="1:62">
      <c r="A672" s="4" t="s">
        <v>31</v>
      </c>
      <c r="B672" s="4">
        <v>25</v>
      </c>
      <c r="C672" s="4">
        <f>B672+6</f>
        <v>31</v>
      </c>
      <c r="D672" s="4">
        <f t="shared" ref="D672:I672" si="4175">C672+6</f>
        <v>37</v>
      </c>
      <c r="E672" s="4">
        <f t="shared" si="4175"/>
        <v>43</v>
      </c>
      <c r="F672" s="4">
        <f t="shared" si="4175"/>
        <v>49</v>
      </c>
      <c r="G672" s="4">
        <f t="shared" si="4175"/>
        <v>55</v>
      </c>
      <c r="H672" s="4">
        <f t="shared" si="4175"/>
        <v>61</v>
      </c>
      <c r="I672" s="4">
        <f t="shared" si="4175"/>
        <v>67</v>
      </c>
      <c r="J672" s="4">
        <f>I672+12</f>
        <v>79</v>
      </c>
      <c r="K672">
        <f t="shared" ref="K672:Q672" si="4176">J672+12</f>
        <v>91</v>
      </c>
      <c r="L672" s="4">
        <f t="shared" si="4176"/>
        <v>103</v>
      </c>
      <c r="M672" s="4">
        <f t="shared" si="4176"/>
        <v>115</v>
      </c>
      <c r="N672" s="4">
        <f t="shared" si="4176"/>
        <v>127</v>
      </c>
      <c r="O672" s="4">
        <f t="shared" si="4176"/>
        <v>139</v>
      </c>
      <c r="P672" s="4">
        <f t="shared" si="4176"/>
        <v>151</v>
      </c>
      <c r="Q672" s="4">
        <f t="shared" si="4176"/>
        <v>163</v>
      </c>
      <c r="R672" s="4">
        <f>Q672+18</f>
        <v>181</v>
      </c>
      <c r="S672" s="4">
        <f t="shared" ref="S672:W672" si="4177">R672+18</f>
        <v>199</v>
      </c>
      <c r="T672" s="4">
        <f t="shared" si="4177"/>
        <v>217</v>
      </c>
      <c r="U672">
        <f t="shared" si="4177"/>
        <v>235</v>
      </c>
      <c r="V672" s="4">
        <f t="shared" si="4177"/>
        <v>253</v>
      </c>
      <c r="W672" s="4">
        <f t="shared" si="4177"/>
        <v>271</v>
      </c>
      <c r="X672" s="4">
        <f>W672+24</f>
        <v>295</v>
      </c>
      <c r="Y672" s="4">
        <f t="shared" ref="Y672:AC672" si="4178">X672+24</f>
        <v>319</v>
      </c>
      <c r="Z672" s="4">
        <f t="shared" si="4178"/>
        <v>343</v>
      </c>
      <c r="AA672" s="4">
        <f t="shared" si="4178"/>
        <v>367</v>
      </c>
      <c r="AB672" s="4">
        <f t="shared" si="4178"/>
        <v>391</v>
      </c>
      <c r="AC672" s="4">
        <f t="shared" si="4178"/>
        <v>415</v>
      </c>
      <c r="AD672" s="4">
        <f>AC672+30</f>
        <v>445</v>
      </c>
      <c r="AE672">
        <f t="shared" ref="AE672:AO672" si="4179">AD672+30</f>
        <v>475</v>
      </c>
      <c r="AF672" s="4">
        <f t="shared" si="4179"/>
        <v>505</v>
      </c>
      <c r="AG672" s="4">
        <f t="shared" si="4179"/>
        <v>535</v>
      </c>
      <c r="AH672" s="4">
        <f t="shared" si="4179"/>
        <v>565</v>
      </c>
      <c r="AI672" s="4">
        <f t="shared" si="4179"/>
        <v>595</v>
      </c>
      <c r="AJ672" s="4">
        <f t="shared" si="4179"/>
        <v>625</v>
      </c>
      <c r="AK672" s="4">
        <f t="shared" si="4179"/>
        <v>655</v>
      </c>
      <c r="AL672" s="4">
        <f t="shared" si="4179"/>
        <v>685</v>
      </c>
      <c r="AM672" s="4">
        <f t="shared" si="4179"/>
        <v>715</v>
      </c>
      <c r="AN672" s="4">
        <f t="shared" si="4179"/>
        <v>745</v>
      </c>
      <c r="AO672">
        <f t="shared" si="4179"/>
        <v>775</v>
      </c>
      <c r="AP672" s="4">
        <f t="shared" ref="AP672:BI672" si="4180">AO672+30</f>
        <v>805</v>
      </c>
      <c r="AQ672" s="4">
        <f t="shared" si="4180"/>
        <v>835</v>
      </c>
      <c r="AR672" s="4">
        <f t="shared" si="4180"/>
        <v>865</v>
      </c>
      <c r="AS672" s="4">
        <f t="shared" si="4180"/>
        <v>895</v>
      </c>
      <c r="AT672" s="4">
        <f t="shared" si="4180"/>
        <v>925</v>
      </c>
      <c r="AU672" s="4">
        <f t="shared" si="4180"/>
        <v>955</v>
      </c>
      <c r="AV672" s="4">
        <f t="shared" si="4180"/>
        <v>985</v>
      </c>
      <c r="AW672" s="4">
        <f t="shared" si="4180"/>
        <v>1015</v>
      </c>
      <c r="AX672" s="4">
        <f t="shared" si="4180"/>
        <v>1045</v>
      </c>
      <c r="AY672">
        <f t="shared" si="4180"/>
        <v>1075</v>
      </c>
      <c r="AZ672" s="4">
        <f t="shared" si="4180"/>
        <v>1105</v>
      </c>
      <c r="BA672" s="4">
        <f t="shared" si="4180"/>
        <v>1135</v>
      </c>
      <c r="BB672" s="4">
        <f t="shared" si="4180"/>
        <v>1165</v>
      </c>
      <c r="BC672" s="4">
        <f t="shared" si="4180"/>
        <v>1195</v>
      </c>
      <c r="BD672" s="4">
        <f t="shared" si="4180"/>
        <v>1225</v>
      </c>
      <c r="BE672" s="4">
        <f t="shared" si="4180"/>
        <v>1255</v>
      </c>
      <c r="BF672" s="4">
        <f t="shared" si="4180"/>
        <v>1285</v>
      </c>
      <c r="BG672" s="4">
        <f t="shared" si="4180"/>
        <v>1315</v>
      </c>
      <c r="BH672" s="4">
        <f t="shared" si="4180"/>
        <v>1345</v>
      </c>
      <c r="BI672">
        <f t="shared" si="4180"/>
        <v>1375</v>
      </c>
      <c r="BJ672" t="s">
        <v>1</v>
      </c>
    </row>
    <row r="673" spans="1:62">
      <c r="A673" s="4" t="s">
        <v>5</v>
      </c>
    </row>
    <row r="674" spans="1:62">
      <c r="A674" s="4" t="s">
        <v>379</v>
      </c>
    </row>
    <row r="675" spans="1:62">
      <c r="A675" s="4" t="s">
        <v>164</v>
      </c>
      <c r="B675" s="4">
        <v>65</v>
      </c>
      <c r="C675" s="4">
        <f>B675+20</f>
        <v>85</v>
      </c>
      <c r="D675" s="4">
        <f t="shared" ref="D675:BI675" si="4181">C675+20</f>
        <v>105</v>
      </c>
      <c r="E675" s="4">
        <f t="shared" si="4181"/>
        <v>125</v>
      </c>
      <c r="F675" s="4">
        <f t="shared" si="4181"/>
        <v>145</v>
      </c>
      <c r="G675" s="4">
        <f t="shared" si="4181"/>
        <v>165</v>
      </c>
      <c r="H675" s="4">
        <f t="shared" si="4181"/>
        <v>185</v>
      </c>
      <c r="I675" s="4">
        <f t="shared" si="4181"/>
        <v>205</v>
      </c>
      <c r="J675" s="4">
        <f t="shared" si="4181"/>
        <v>225</v>
      </c>
      <c r="K675">
        <f t="shared" si="4181"/>
        <v>245</v>
      </c>
      <c r="L675" s="4">
        <f t="shared" si="4181"/>
        <v>265</v>
      </c>
      <c r="M675" s="4">
        <f t="shared" si="4181"/>
        <v>285</v>
      </c>
      <c r="N675" s="4">
        <f t="shared" si="4181"/>
        <v>305</v>
      </c>
      <c r="O675" s="4">
        <f t="shared" si="4181"/>
        <v>325</v>
      </c>
      <c r="P675" s="4">
        <f t="shared" si="4181"/>
        <v>345</v>
      </c>
      <c r="Q675" s="4">
        <f t="shared" si="4181"/>
        <v>365</v>
      </c>
      <c r="R675" s="4">
        <f t="shared" si="4181"/>
        <v>385</v>
      </c>
      <c r="S675" s="4">
        <f t="shared" si="4181"/>
        <v>405</v>
      </c>
      <c r="T675" s="4">
        <f t="shared" si="4181"/>
        <v>425</v>
      </c>
      <c r="U675">
        <f t="shared" si="4181"/>
        <v>445</v>
      </c>
      <c r="V675" s="4">
        <f t="shared" si="4181"/>
        <v>465</v>
      </c>
      <c r="W675" s="4">
        <f t="shared" si="4181"/>
        <v>485</v>
      </c>
      <c r="X675" s="4">
        <f t="shared" si="4181"/>
        <v>505</v>
      </c>
      <c r="Y675" s="4">
        <f t="shared" si="4181"/>
        <v>525</v>
      </c>
      <c r="Z675" s="4">
        <f t="shared" si="4181"/>
        <v>545</v>
      </c>
      <c r="AA675" s="4">
        <f t="shared" si="4181"/>
        <v>565</v>
      </c>
      <c r="AB675" s="4">
        <f t="shared" si="4181"/>
        <v>585</v>
      </c>
      <c r="AC675" s="4">
        <f t="shared" si="4181"/>
        <v>605</v>
      </c>
      <c r="AD675" s="4">
        <f t="shared" si="4181"/>
        <v>625</v>
      </c>
      <c r="AE675">
        <f t="shared" si="4181"/>
        <v>645</v>
      </c>
      <c r="AF675" s="4">
        <f t="shared" si="4181"/>
        <v>665</v>
      </c>
      <c r="AG675" s="4">
        <f t="shared" si="4181"/>
        <v>685</v>
      </c>
      <c r="AH675" s="4">
        <f t="shared" si="4181"/>
        <v>705</v>
      </c>
      <c r="AI675" s="4">
        <f t="shared" si="4181"/>
        <v>725</v>
      </c>
      <c r="AJ675" s="4">
        <f t="shared" si="4181"/>
        <v>745</v>
      </c>
      <c r="AK675" s="4">
        <f t="shared" si="4181"/>
        <v>765</v>
      </c>
      <c r="AL675" s="4">
        <f t="shared" si="4181"/>
        <v>785</v>
      </c>
      <c r="AM675" s="4">
        <f t="shared" si="4181"/>
        <v>805</v>
      </c>
      <c r="AN675" s="4">
        <f t="shared" si="4181"/>
        <v>825</v>
      </c>
      <c r="AO675">
        <f t="shared" si="4181"/>
        <v>845</v>
      </c>
      <c r="AP675" s="4">
        <f t="shared" si="4181"/>
        <v>865</v>
      </c>
      <c r="AQ675" s="4">
        <f t="shared" si="4181"/>
        <v>885</v>
      </c>
      <c r="AR675" s="4">
        <f t="shared" si="4181"/>
        <v>905</v>
      </c>
      <c r="AS675" s="4">
        <f t="shared" si="4181"/>
        <v>925</v>
      </c>
      <c r="AT675" s="4">
        <f t="shared" si="4181"/>
        <v>945</v>
      </c>
      <c r="AU675" s="4">
        <f t="shared" si="4181"/>
        <v>965</v>
      </c>
      <c r="AV675" s="4">
        <f t="shared" si="4181"/>
        <v>985</v>
      </c>
      <c r="AW675" s="4">
        <f t="shared" si="4181"/>
        <v>1005</v>
      </c>
      <c r="AX675" s="4">
        <f t="shared" si="4181"/>
        <v>1025</v>
      </c>
      <c r="AY675">
        <f t="shared" si="4181"/>
        <v>1045</v>
      </c>
      <c r="AZ675" s="4">
        <f t="shared" si="4181"/>
        <v>1065</v>
      </c>
      <c r="BA675" s="4">
        <f t="shared" si="4181"/>
        <v>1085</v>
      </c>
      <c r="BB675" s="4">
        <f t="shared" si="4181"/>
        <v>1105</v>
      </c>
      <c r="BC675" s="4">
        <f t="shared" si="4181"/>
        <v>1125</v>
      </c>
      <c r="BD675" s="4">
        <f t="shared" si="4181"/>
        <v>1145</v>
      </c>
      <c r="BE675" s="4">
        <f t="shared" si="4181"/>
        <v>1165</v>
      </c>
      <c r="BF675" s="4">
        <f t="shared" si="4181"/>
        <v>1185</v>
      </c>
      <c r="BG675" s="4">
        <f t="shared" si="4181"/>
        <v>1205</v>
      </c>
      <c r="BH675" s="4">
        <f t="shared" si="4181"/>
        <v>1225</v>
      </c>
      <c r="BI675">
        <f t="shared" si="4181"/>
        <v>1245</v>
      </c>
      <c r="BJ675" t="s">
        <v>1</v>
      </c>
    </row>
    <row r="676" spans="1:62">
      <c r="A676" s="4" t="s">
        <v>4</v>
      </c>
      <c r="B676" s="4">
        <v>5</v>
      </c>
      <c r="C676" s="4">
        <f>B676+1</f>
        <v>6</v>
      </c>
      <c r="D676" s="4">
        <f t="shared" ref="D676:BI676" si="4182">C676+1</f>
        <v>7</v>
      </c>
      <c r="E676" s="4">
        <f t="shared" si="4182"/>
        <v>8</v>
      </c>
      <c r="F676" s="4">
        <f t="shared" si="4182"/>
        <v>9</v>
      </c>
      <c r="G676" s="4">
        <f t="shared" si="4182"/>
        <v>10</v>
      </c>
      <c r="H676" s="4">
        <f t="shared" si="4182"/>
        <v>11</v>
      </c>
      <c r="I676" s="4">
        <f t="shared" si="4182"/>
        <v>12</v>
      </c>
      <c r="J676" s="4">
        <f t="shared" si="4182"/>
        <v>13</v>
      </c>
      <c r="K676">
        <f t="shared" si="4182"/>
        <v>14</v>
      </c>
      <c r="L676" s="4">
        <f t="shared" si="4182"/>
        <v>15</v>
      </c>
      <c r="M676" s="4">
        <f t="shared" si="4182"/>
        <v>16</v>
      </c>
      <c r="N676" s="4">
        <f t="shared" si="4182"/>
        <v>17</v>
      </c>
      <c r="O676" s="4">
        <f t="shared" si="4182"/>
        <v>18</v>
      </c>
      <c r="P676" s="4">
        <f t="shared" si="4182"/>
        <v>19</v>
      </c>
      <c r="Q676" s="4">
        <f t="shared" si="4182"/>
        <v>20</v>
      </c>
      <c r="R676" s="4">
        <f t="shared" si="4182"/>
        <v>21</v>
      </c>
      <c r="S676" s="4">
        <f t="shared" si="4182"/>
        <v>22</v>
      </c>
      <c r="T676" s="4">
        <f t="shared" si="4182"/>
        <v>23</v>
      </c>
      <c r="U676">
        <f t="shared" si="4182"/>
        <v>24</v>
      </c>
      <c r="V676" s="4">
        <f t="shared" si="4182"/>
        <v>25</v>
      </c>
      <c r="W676" s="4">
        <f t="shared" si="4182"/>
        <v>26</v>
      </c>
      <c r="X676" s="4">
        <f t="shared" si="4182"/>
        <v>27</v>
      </c>
      <c r="Y676" s="4">
        <f t="shared" si="4182"/>
        <v>28</v>
      </c>
      <c r="Z676" s="4">
        <f t="shared" si="4182"/>
        <v>29</v>
      </c>
      <c r="AA676" s="4">
        <f t="shared" si="4182"/>
        <v>30</v>
      </c>
      <c r="AB676" s="4">
        <f t="shared" si="4182"/>
        <v>31</v>
      </c>
      <c r="AC676" s="4">
        <f t="shared" si="4182"/>
        <v>32</v>
      </c>
      <c r="AD676" s="4">
        <f t="shared" si="4182"/>
        <v>33</v>
      </c>
      <c r="AE676">
        <f t="shared" si="4182"/>
        <v>34</v>
      </c>
      <c r="AF676" s="4">
        <f t="shared" si="4182"/>
        <v>35</v>
      </c>
      <c r="AG676" s="4">
        <f t="shared" si="4182"/>
        <v>36</v>
      </c>
      <c r="AH676" s="4">
        <f t="shared" si="4182"/>
        <v>37</v>
      </c>
      <c r="AI676" s="4">
        <f t="shared" si="4182"/>
        <v>38</v>
      </c>
      <c r="AJ676" s="4">
        <f t="shared" si="4182"/>
        <v>39</v>
      </c>
      <c r="AK676" s="4">
        <f t="shared" si="4182"/>
        <v>40</v>
      </c>
      <c r="AL676" s="4">
        <f t="shared" si="4182"/>
        <v>41</v>
      </c>
      <c r="AM676" s="4">
        <f t="shared" si="4182"/>
        <v>42</v>
      </c>
      <c r="AN676" s="4">
        <f t="shared" si="4182"/>
        <v>43</v>
      </c>
      <c r="AO676">
        <f t="shared" si="4182"/>
        <v>44</v>
      </c>
      <c r="AP676" s="4">
        <f t="shared" si="4182"/>
        <v>45</v>
      </c>
      <c r="AQ676" s="4">
        <f t="shared" si="4182"/>
        <v>46</v>
      </c>
      <c r="AR676" s="4">
        <f t="shared" si="4182"/>
        <v>47</v>
      </c>
      <c r="AS676" s="4">
        <f t="shared" si="4182"/>
        <v>48</v>
      </c>
      <c r="AT676" s="4">
        <f t="shared" si="4182"/>
        <v>49</v>
      </c>
      <c r="AU676" s="4">
        <f t="shared" si="4182"/>
        <v>50</v>
      </c>
      <c r="AV676" s="4">
        <f t="shared" si="4182"/>
        <v>51</v>
      </c>
      <c r="AW676" s="4">
        <f t="shared" si="4182"/>
        <v>52</v>
      </c>
      <c r="AX676" s="4">
        <f t="shared" si="4182"/>
        <v>53</v>
      </c>
      <c r="AY676">
        <f t="shared" si="4182"/>
        <v>54</v>
      </c>
      <c r="AZ676" s="4">
        <f t="shared" si="4182"/>
        <v>55</v>
      </c>
      <c r="BA676" s="4">
        <f t="shared" si="4182"/>
        <v>56</v>
      </c>
      <c r="BB676" s="4">
        <f t="shared" si="4182"/>
        <v>57</v>
      </c>
      <c r="BC676" s="4">
        <f t="shared" si="4182"/>
        <v>58</v>
      </c>
      <c r="BD676" s="4">
        <f t="shared" si="4182"/>
        <v>59</v>
      </c>
      <c r="BE676" s="4">
        <f t="shared" si="4182"/>
        <v>60</v>
      </c>
      <c r="BF676" s="4">
        <f t="shared" si="4182"/>
        <v>61</v>
      </c>
      <c r="BG676" s="4">
        <f t="shared" si="4182"/>
        <v>62</v>
      </c>
      <c r="BH676" s="4">
        <f t="shared" si="4182"/>
        <v>63</v>
      </c>
      <c r="BI676">
        <f t="shared" si="4182"/>
        <v>64</v>
      </c>
      <c r="BJ676" t="s">
        <v>1</v>
      </c>
    </row>
    <row r="677" spans="1:62">
      <c r="A677" s="4" t="s">
        <v>5</v>
      </c>
    </row>
    <row r="678" spans="1:62">
      <c r="A678" s="4" t="s">
        <v>492</v>
      </c>
    </row>
    <row r="679" spans="1:62">
      <c r="A679" s="4" t="s">
        <v>4</v>
      </c>
      <c r="B679" s="4">
        <v>4.2</v>
      </c>
      <c r="C679" s="4">
        <f>B679+0.3</f>
        <v>4.5</v>
      </c>
      <c r="D679" s="4">
        <f>C679+0.2</f>
        <v>4.7</v>
      </c>
      <c r="E679" s="4">
        <f t="shared" ref="E679" si="4183">D679+0.3</f>
        <v>5</v>
      </c>
      <c r="F679" s="4">
        <f t="shared" ref="F679" si="4184">E679+0.2</f>
        <v>5.2</v>
      </c>
      <c r="G679" s="4">
        <f t="shared" ref="G679" si="4185">F679+0.3</f>
        <v>5.5</v>
      </c>
      <c r="H679" s="4">
        <f t="shared" ref="H679" si="4186">G679+0.2</f>
        <v>5.7</v>
      </c>
      <c r="I679" s="4">
        <f t="shared" ref="I679" si="4187">H679+0.3</f>
        <v>6</v>
      </c>
      <c r="J679" s="4">
        <f t="shared" ref="J679" si="4188">I679+0.2</f>
        <v>6.2</v>
      </c>
      <c r="K679">
        <f t="shared" ref="K679" si="4189">J679+0.3</f>
        <v>6.5</v>
      </c>
      <c r="L679" s="4">
        <f t="shared" ref="L679" si="4190">K679+0.2</f>
        <v>6.7</v>
      </c>
      <c r="M679" s="4">
        <f t="shared" ref="M679" si="4191">L679+0.3</f>
        <v>7</v>
      </c>
      <c r="N679" s="4">
        <f t="shared" ref="N679" si="4192">M679+0.2</f>
        <v>7.2</v>
      </c>
      <c r="O679" s="4">
        <f t="shared" ref="O679" si="4193">N679+0.3</f>
        <v>7.5</v>
      </c>
      <c r="P679" s="4">
        <f t="shared" ref="P679" si="4194">O679+0.2</f>
        <v>7.7</v>
      </c>
      <c r="Q679" s="4">
        <f t="shared" ref="Q679" si="4195">P679+0.3</f>
        <v>8</v>
      </c>
      <c r="R679" s="4">
        <f t="shared" ref="R679" si="4196">Q679+0.2</f>
        <v>8.1999999999999993</v>
      </c>
      <c r="S679" s="4">
        <f t="shared" ref="S679" si="4197">R679+0.3</f>
        <v>8.5</v>
      </c>
      <c r="T679" s="4">
        <f t="shared" ref="T679" si="4198">S679+0.2</f>
        <v>8.6999999999999993</v>
      </c>
      <c r="U679">
        <f t="shared" ref="U679" si="4199">T679+0.3</f>
        <v>9</v>
      </c>
      <c r="V679" s="4">
        <f t="shared" ref="V679" si="4200">U679+0.2</f>
        <v>9.1999999999999993</v>
      </c>
      <c r="W679" s="4">
        <f t="shared" ref="W679" si="4201">V679+0.3</f>
        <v>9.5</v>
      </c>
      <c r="X679" s="4">
        <f t="shared" ref="X679" si="4202">W679+0.2</f>
        <v>9.6999999999999993</v>
      </c>
      <c r="Y679" s="4">
        <f t="shared" ref="Y679" si="4203">X679+0.3</f>
        <v>10</v>
      </c>
      <c r="Z679" s="4">
        <f t="shared" ref="Z679:BH679" si="4204">Y679+0.2</f>
        <v>10.199999999999999</v>
      </c>
      <c r="AA679" s="4">
        <f t="shared" ref="AA679:BI679" si="4205">Z679+0.3</f>
        <v>10.5</v>
      </c>
      <c r="AB679" s="4">
        <f t="shared" si="4204"/>
        <v>10.7</v>
      </c>
      <c r="AC679" s="4">
        <f t="shared" si="4205"/>
        <v>11</v>
      </c>
      <c r="AD679" s="4">
        <f t="shared" si="4204"/>
        <v>11.2</v>
      </c>
      <c r="AE679">
        <f t="shared" si="4205"/>
        <v>11.5</v>
      </c>
      <c r="AF679" s="4">
        <f t="shared" si="4204"/>
        <v>11.7</v>
      </c>
      <c r="AG679" s="4">
        <f t="shared" si="4205"/>
        <v>12</v>
      </c>
      <c r="AH679" s="4">
        <f t="shared" si="4204"/>
        <v>12.2</v>
      </c>
      <c r="AI679" s="4">
        <f t="shared" si="4205"/>
        <v>12.5</v>
      </c>
      <c r="AJ679" s="4">
        <f t="shared" si="4204"/>
        <v>12.7</v>
      </c>
      <c r="AK679" s="4">
        <f t="shared" si="4205"/>
        <v>13</v>
      </c>
      <c r="AL679" s="4">
        <f t="shared" si="4204"/>
        <v>13.2</v>
      </c>
      <c r="AM679" s="4">
        <f t="shared" si="4205"/>
        <v>13.5</v>
      </c>
      <c r="AN679" s="4">
        <f t="shared" si="4204"/>
        <v>13.7</v>
      </c>
      <c r="AO679">
        <f t="shared" si="4205"/>
        <v>14</v>
      </c>
      <c r="AP679" s="4">
        <f t="shared" si="4204"/>
        <v>14.2</v>
      </c>
      <c r="AQ679" s="4">
        <f t="shared" si="4205"/>
        <v>14.5</v>
      </c>
      <c r="AR679" s="4">
        <f t="shared" si="4204"/>
        <v>14.7</v>
      </c>
      <c r="AS679" s="4">
        <f t="shared" si="4205"/>
        <v>15</v>
      </c>
      <c r="AT679" s="4">
        <f t="shared" si="4204"/>
        <v>15.2</v>
      </c>
      <c r="AU679" s="4">
        <f t="shared" si="4205"/>
        <v>15.5</v>
      </c>
      <c r="AV679" s="4">
        <f t="shared" si="4204"/>
        <v>15.7</v>
      </c>
      <c r="AW679" s="4">
        <f t="shared" si="4205"/>
        <v>16</v>
      </c>
      <c r="AX679" s="4">
        <f t="shared" si="4204"/>
        <v>16.2</v>
      </c>
      <c r="AY679">
        <f t="shared" si="4205"/>
        <v>16.5</v>
      </c>
      <c r="AZ679" s="4">
        <f t="shared" si="4204"/>
        <v>16.7</v>
      </c>
      <c r="BA679" s="4">
        <f t="shared" si="4205"/>
        <v>17</v>
      </c>
      <c r="BB679" s="4">
        <f t="shared" si="4204"/>
        <v>17.2</v>
      </c>
      <c r="BC679" s="4">
        <f t="shared" si="4205"/>
        <v>17.5</v>
      </c>
      <c r="BD679" s="4">
        <f t="shared" si="4204"/>
        <v>17.7</v>
      </c>
      <c r="BE679" s="4">
        <f t="shared" si="4205"/>
        <v>18</v>
      </c>
      <c r="BF679" s="4">
        <f t="shared" si="4204"/>
        <v>18.2</v>
      </c>
      <c r="BG679" s="4">
        <f t="shared" si="4205"/>
        <v>18.5</v>
      </c>
      <c r="BH679" s="4">
        <f t="shared" si="4204"/>
        <v>18.7</v>
      </c>
      <c r="BI679">
        <f t="shared" si="4205"/>
        <v>19</v>
      </c>
      <c r="BJ679" t="s">
        <v>1</v>
      </c>
    </row>
    <row r="680" spans="1:62">
      <c r="A680" s="4" t="s">
        <v>165</v>
      </c>
      <c r="B680" s="4">
        <v>2</v>
      </c>
      <c r="C680" s="4">
        <v>2</v>
      </c>
      <c r="D680" s="4">
        <v>3</v>
      </c>
      <c r="E680" s="4">
        <v>3</v>
      </c>
      <c r="F680" s="4">
        <v>4</v>
      </c>
      <c r="G680" s="4">
        <v>4</v>
      </c>
      <c r="H680" s="4">
        <v>5</v>
      </c>
      <c r="I680" s="4">
        <v>5</v>
      </c>
      <c r="J680" s="4">
        <v>6</v>
      </c>
      <c r="K680" s="1">
        <v>6</v>
      </c>
      <c r="L680" s="4">
        <v>7</v>
      </c>
      <c r="M680" s="4">
        <v>7</v>
      </c>
      <c r="N680" s="4">
        <v>8</v>
      </c>
      <c r="O680" s="4">
        <v>8</v>
      </c>
      <c r="P680" s="4">
        <v>9</v>
      </c>
      <c r="Q680" s="4">
        <v>9</v>
      </c>
      <c r="R680" s="4">
        <v>10</v>
      </c>
      <c r="S680" s="4">
        <v>10</v>
      </c>
      <c r="T680" s="4">
        <v>11</v>
      </c>
      <c r="U680" s="2">
        <v>11</v>
      </c>
      <c r="V680" s="4">
        <f>U680+1</f>
        <v>12</v>
      </c>
      <c r="W680" s="4">
        <f t="shared" ref="W680:BI680" si="4206">V680</f>
        <v>12</v>
      </c>
      <c r="X680" s="4">
        <f>W680+1</f>
        <v>13</v>
      </c>
      <c r="Y680" s="4">
        <f t="shared" si="4206"/>
        <v>13</v>
      </c>
      <c r="Z680" s="4">
        <f>Y680+1</f>
        <v>14</v>
      </c>
      <c r="AA680" s="4">
        <f t="shared" si="4206"/>
        <v>14</v>
      </c>
      <c r="AB680" s="4">
        <f t="shared" si="4206"/>
        <v>14</v>
      </c>
      <c r="AC680" s="4">
        <f t="shared" si="4206"/>
        <v>14</v>
      </c>
      <c r="AD680" s="4">
        <f t="shared" si="4206"/>
        <v>14</v>
      </c>
      <c r="AE680">
        <f t="shared" si="4206"/>
        <v>14</v>
      </c>
      <c r="AF680" s="4">
        <f t="shared" si="4206"/>
        <v>14</v>
      </c>
      <c r="AG680" s="4">
        <f t="shared" si="4206"/>
        <v>14</v>
      </c>
      <c r="AH680" s="4">
        <f t="shared" si="4206"/>
        <v>14</v>
      </c>
      <c r="AI680" s="4">
        <f t="shared" si="4206"/>
        <v>14</v>
      </c>
      <c r="AJ680" s="4">
        <f t="shared" si="4206"/>
        <v>14</v>
      </c>
      <c r="AK680" s="4">
        <f t="shared" si="4206"/>
        <v>14</v>
      </c>
      <c r="AL680" s="4">
        <f t="shared" si="4206"/>
        <v>14</v>
      </c>
      <c r="AM680" s="4">
        <f t="shared" si="4206"/>
        <v>14</v>
      </c>
      <c r="AN680" s="4">
        <f t="shared" si="4206"/>
        <v>14</v>
      </c>
      <c r="AO680">
        <f t="shared" si="4206"/>
        <v>14</v>
      </c>
      <c r="AP680" s="4">
        <f t="shared" si="4206"/>
        <v>14</v>
      </c>
      <c r="AQ680" s="4">
        <f t="shared" si="4206"/>
        <v>14</v>
      </c>
      <c r="AR680" s="4">
        <f t="shared" si="4206"/>
        <v>14</v>
      </c>
      <c r="AS680" s="4">
        <f t="shared" si="4206"/>
        <v>14</v>
      </c>
      <c r="AT680" s="4">
        <f t="shared" si="4206"/>
        <v>14</v>
      </c>
      <c r="AU680" s="4">
        <f t="shared" si="4206"/>
        <v>14</v>
      </c>
      <c r="AV680" s="4">
        <f t="shared" si="4206"/>
        <v>14</v>
      </c>
      <c r="AW680" s="4">
        <f t="shared" si="4206"/>
        <v>14</v>
      </c>
      <c r="AX680" s="4">
        <f t="shared" si="4206"/>
        <v>14</v>
      </c>
      <c r="AY680">
        <f t="shared" si="4206"/>
        <v>14</v>
      </c>
      <c r="AZ680" s="4">
        <f t="shared" si="4206"/>
        <v>14</v>
      </c>
      <c r="BA680" s="4">
        <f t="shared" si="4206"/>
        <v>14</v>
      </c>
      <c r="BB680" s="4">
        <f t="shared" si="4206"/>
        <v>14</v>
      </c>
      <c r="BC680" s="4">
        <f t="shared" si="4206"/>
        <v>14</v>
      </c>
      <c r="BD680" s="4">
        <f t="shared" si="4206"/>
        <v>14</v>
      </c>
      <c r="BE680" s="4">
        <f t="shared" si="4206"/>
        <v>14</v>
      </c>
      <c r="BF680" s="4">
        <f t="shared" si="4206"/>
        <v>14</v>
      </c>
      <c r="BG680" s="4">
        <f t="shared" si="4206"/>
        <v>14</v>
      </c>
      <c r="BH680" s="4">
        <f t="shared" si="4206"/>
        <v>14</v>
      </c>
      <c r="BI680">
        <f t="shared" si="4206"/>
        <v>14</v>
      </c>
      <c r="BJ680" t="s">
        <v>1</v>
      </c>
    </row>
    <row r="681" spans="1:62">
      <c r="A681" s="4" t="s">
        <v>36</v>
      </c>
      <c r="B681" s="4">
        <v>6</v>
      </c>
      <c r="C681" s="4">
        <f>B681+1</f>
        <v>7</v>
      </c>
      <c r="D681" s="4">
        <f>C681+2</f>
        <v>9</v>
      </c>
      <c r="E681" s="4">
        <f t="shared" ref="E681:I681" si="4207">D681+1</f>
        <v>10</v>
      </c>
      <c r="F681" s="4">
        <f>E681+2</f>
        <v>12</v>
      </c>
      <c r="G681" s="4">
        <f t="shared" si="4207"/>
        <v>13</v>
      </c>
      <c r="H681" s="4">
        <f>G681+2</f>
        <v>15</v>
      </c>
      <c r="I681" s="4">
        <f t="shared" si="4207"/>
        <v>16</v>
      </c>
      <c r="J681" s="4">
        <f>I681+3</f>
        <v>19</v>
      </c>
      <c r="K681">
        <f t="shared" ref="K681:Q681" si="4208">J681+3</f>
        <v>22</v>
      </c>
      <c r="L681" s="4">
        <f t="shared" si="4208"/>
        <v>25</v>
      </c>
      <c r="M681" s="4">
        <f t="shared" si="4208"/>
        <v>28</v>
      </c>
      <c r="N681" s="4">
        <f t="shared" si="4208"/>
        <v>31</v>
      </c>
      <c r="O681" s="4">
        <f t="shared" si="4208"/>
        <v>34</v>
      </c>
      <c r="P681" s="4">
        <f t="shared" si="4208"/>
        <v>37</v>
      </c>
      <c r="Q681" s="4">
        <f t="shared" si="4208"/>
        <v>40</v>
      </c>
      <c r="R681" s="4">
        <f>Q681+10</f>
        <v>50</v>
      </c>
      <c r="S681" s="4">
        <f>R681+9</f>
        <v>59</v>
      </c>
      <c r="T681" s="4">
        <f t="shared" ref="T681" si="4209">S681+10</f>
        <v>69</v>
      </c>
      <c r="U681">
        <f t="shared" ref="U681" si="4210">T681+9</f>
        <v>78</v>
      </c>
      <c r="V681" s="4">
        <f t="shared" ref="V681" si="4211">U681+10</f>
        <v>88</v>
      </c>
      <c r="W681" s="4">
        <f t="shared" ref="W681" si="4212">V681+9</f>
        <v>97</v>
      </c>
      <c r="X681" s="4">
        <f>W681+14</f>
        <v>111</v>
      </c>
      <c r="Y681" s="4">
        <f t="shared" ref="Y681:AC681" si="4213">X681+14</f>
        <v>125</v>
      </c>
      <c r="Z681" s="4">
        <f t="shared" si="4213"/>
        <v>139</v>
      </c>
      <c r="AA681" s="4">
        <f t="shared" si="4213"/>
        <v>153</v>
      </c>
      <c r="AB681" s="4">
        <f t="shared" si="4213"/>
        <v>167</v>
      </c>
      <c r="AC681" s="4">
        <f t="shared" si="4213"/>
        <v>181</v>
      </c>
      <c r="AD681" s="4">
        <f>AC681+21</f>
        <v>202</v>
      </c>
      <c r="AE681">
        <f t="shared" ref="AE681:AL681" si="4214">AD681+21</f>
        <v>223</v>
      </c>
      <c r="AF681" s="4">
        <f t="shared" si="4214"/>
        <v>244</v>
      </c>
      <c r="AG681" s="4">
        <f t="shared" si="4214"/>
        <v>265</v>
      </c>
      <c r="AH681" s="4">
        <f t="shared" si="4214"/>
        <v>286</v>
      </c>
      <c r="AI681" s="4">
        <f t="shared" si="4214"/>
        <v>307</v>
      </c>
      <c r="AJ681" s="4">
        <f t="shared" si="4214"/>
        <v>328</v>
      </c>
      <c r="AK681" s="4">
        <f t="shared" si="4214"/>
        <v>349</v>
      </c>
      <c r="AL681" s="4">
        <f t="shared" si="4214"/>
        <v>370</v>
      </c>
      <c r="AM681" s="4">
        <f t="shared" ref="AM681:BI681" si="4215">AL681+21</f>
        <v>391</v>
      </c>
      <c r="AN681" s="4">
        <f t="shared" si="4215"/>
        <v>412</v>
      </c>
      <c r="AO681">
        <f t="shared" si="4215"/>
        <v>433</v>
      </c>
      <c r="AP681" s="4">
        <f t="shared" si="4215"/>
        <v>454</v>
      </c>
      <c r="AQ681" s="4">
        <f t="shared" si="4215"/>
        <v>475</v>
      </c>
      <c r="AR681" s="4">
        <f t="shared" si="4215"/>
        <v>496</v>
      </c>
      <c r="AS681" s="4">
        <f t="shared" si="4215"/>
        <v>517</v>
      </c>
      <c r="AT681" s="4">
        <f t="shared" si="4215"/>
        <v>538</v>
      </c>
      <c r="AU681" s="4">
        <f t="shared" si="4215"/>
        <v>559</v>
      </c>
      <c r="AV681" s="4">
        <f t="shared" si="4215"/>
        <v>580</v>
      </c>
      <c r="AW681" s="4">
        <f t="shared" si="4215"/>
        <v>601</v>
      </c>
      <c r="AX681" s="4">
        <f t="shared" si="4215"/>
        <v>622</v>
      </c>
      <c r="AY681">
        <f t="shared" si="4215"/>
        <v>643</v>
      </c>
      <c r="AZ681" s="4">
        <f t="shared" si="4215"/>
        <v>664</v>
      </c>
      <c r="BA681" s="4">
        <f t="shared" si="4215"/>
        <v>685</v>
      </c>
      <c r="BB681" s="4">
        <f t="shared" si="4215"/>
        <v>706</v>
      </c>
      <c r="BC681" s="4">
        <f t="shared" si="4215"/>
        <v>727</v>
      </c>
      <c r="BD681" s="4">
        <f t="shared" si="4215"/>
        <v>748</v>
      </c>
      <c r="BE681" s="4">
        <f t="shared" si="4215"/>
        <v>769</v>
      </c>
      <c r="BF681" s="4">
        <f t="shared" si="4215"/>
        <v>790</v>
      </c>
      <c r="BG681" s="4">
        <f t="shared" si="4215"/>
        <v>811</v>
      </c>
      <c r="BH681" s="4">
        <f t="shared" si="4215"/>
        <v>832</v>
      </c>
      <c r="BI681">
        <f t="shared" si="4215"/>
        <v>853</v>
      </c>
      <c r="BJ681" t="s">
        <v>1</v>
      </c>
    </row>
    <row r="682" spans="1:62">
      <c r="A682" s="4" t="s">
        <v>37</v>
      </c>
      <c r="B682" s="4">
        <v>8</v>
      </c>
      <c r="C682" s="4">
        <f>B682+2</f>
        <v>10</v>
      </c>
      <c r="D682" s="4">
        <f t="shared" ref="D682:I682" si="4216">C682+2</f>
        <v>12</v>
      </c>
      <c r="E682" s="4">
        <f t="shared" si="4216"/>
        <v>14</v>
      </c>
      <c r="F682" s="4">
        <f t="shared" si="4216"/>
        <v>16</v>
      </c>
      <c r="G682" s="4">
        <f t="shared" si="4216"/>
        <v>18</v>
      </c>
      <c r="H682" s="4">
        <f t="shared" si="4216"/>
        <v>20</v>
      </c>
      <c r="I682" s="4">
        <f t="shared" si="4216"/>
        <v>22</v>
      </c>
      <c r="J682" s="4">
        <f>I682+3</f>
        <v>25</v>
      </c>
      <c r="K682">
        <f>J682+4</f>
        <v>29</v>
      </c>
      <c r="L682" s="4">
        <f t="shared" ref="L682:P682" si="4217">K682+3</f>
        <v>32</v>
      </c>
      <c r="M682" s="4">
        <f>L682+4</f>
        <v>36</v>
      </c>
      <c r="N682" s="4">
        <f t="shared" si="4217"/>
        <v>39</v>
      </c>
      <c r="O682" s="4">
        <f t="shared" ref="O682" si="4218">N682+4</f>
        <v>43</v>
      </c>
      <c r="P682" s="4">
        <f t="shared" si="4217"/>
        <v>46</v>
      </c>
      <c r="Q682" s="4">
        <f t="shared" ref="Q682" si="4219">P682+4</f>
        <v>50</v>
      </c>
      <c r="R682" s="4">
        <f>Q682+9</f>
        <v>59</v>
      </c>
      <c r="S682" s="4">
        <f>R682+10</f>
        <v>69</v>
      </c>
      <c r="T682" s="4">
        <f t="shared" ref="T682" si="4220">S682+9</f>
        <v>78</v>
      </c>
      <c r="U682">
        <f t="shared" ref="U682" si="4221">T682+10</f>
        <v>88</v>
      </c>
      <c r="V682" s="4">
        <f t="shared" ref="V682" si="4222">U682+9</f>
        <v>97</v>
      </c>
      <c r="W682" s="4">
        <f t="shared" ref="W682" si="4223">V682+10</f>
        <v>107</v>
      </c>
      <c r="X682" s="4">
        <f>W682+16</f>
        <v>123</v>
      </c>
      <c r="Y682" s="4">
        <f t="shared" ref="Y682:AC682" si="4224">X682+16</f>
        <v>139</v>
      </c>
      <c r="Z682" s="4">
        <f t="shared" si="4224"/>
        <v>155</v>
      </c>
      <c r="AA682" s="4">
        <f t="shared" si="4224"/>
        <v>171</v>
      </c>
      <c r="AB682" s="4">
        <f t="shared" si="4224"/>
        <v>187</v>
      </c>
      <c r="AC682" s="4">
        <f t="shared" si="4224"/>
        <v>203</v>
      </c>
      <c r="AD682" s="4">
        <f>AC682+24</f>
        <v>227</v>
      </c>
      <c r="AE682">
        <f t="shared" ref="AE682:AL682" si="4225">AD682+24</f>
        <v>251</v>
      </c>
      <c r="AF682" s="4">
        <f t="shared" si="4225"/>
        <v>275</v>
      </c>
      <c r="AG682" s="4">
        <f t="shared" si="4225"/>
        <v>299</v>
      </c>
      <c r="AH682" s="4">
        <f t="shared" si="4225"/>
        <v>323</v>
      </c>
      <c r="AI682" s="4">
        <f t="shared" si="4225"/>
        <v>347</v>
      </c>
      <c r="AJ682" s="4">
        <f t="shared" si="4225"/>
        <v>371</v>
      </c>
      <c r="AK682" s="4">
        <f t="shared" si="4225"/>
        <v>395</v>
      </c>
      <c r="AL682" s="4">
        <f t="shared" si="4225"/>
        <v>419</v>
      </c>
      <c r="AM682" s="4">
        <f t="shared" ref="AM682:BI682" si="4226">AL682+24</f>
        <v>443</v>
      </c>
      <c r="AN682" s="4">
        <f t="shared" si="4226"/>
        <v>467</v>
      </c>
      <c r="AO682">
        <f t="shared" si="4226"/>
        <v>491</v>
      </c>
      <c r="AP682" s="4">
        <f t="shared" si="4226"/>
        <v>515</v>
      </c>
      <c r="AQ682" s="4">
        <f t="shared" si="4226"/>
        <v>539</v>
      </c>
      <c r="AR682" s="4">
        <f t="shared" si="4226"/>
        <v>563</v>
      </c>
      <c r="AS682" s="4">
        <f t="shared" si="4226"/>
        <v>587</v>
      </c>
      <c r="AT682" s="4">
        <f t="shared" si="4226"/>
        <v>611</v>
      </c>
      <c r="AU682" s="4">
        <f t="shared" si="4226"/>
        <v>635</v>
      </c>
      <c r="AV682" s="4">
        <f t="shared" si="4226"/>
        <v>659</v>
      </c>
      <c r="AW682" s="4">
        <f t="shared" si="4226"/>
        <v>683</v>
      </c>
      <c r="AX682" s="4">
        <f t="shared" si="4226"/>
        <v>707</v>
      </c>
      <c r="AY682">
        <f t="shared" si="4226"/>
        <v>731</v>
      </c>
      <c r="AZ682" s="4">
        <f t="shared" si="4226"/>
        <v>755</v>
      </c>
      <c r="BA682" s="4">
        <f t="shared" si="4226"/>
        <v>779</v>
      </c>
      <c r="BB682" s="4">
        <f t="shared" si="4226"/>
        <v>803</v>
      </c>
      <c r="BC682" s="4">
        <f t="shared" si="4226"/>
        <v>827</v>
      </c>
      <c r="BD682" s="4">
        <f t="shared" si="4226"/>
        <v>851</v>
      </c>
      <c r="BE682" s="4">
        <f t="shared" si="4226"/>
        <v>875</v>
      </c>
      <c r="BF682" s="4">
        <f t="shared" si="4226"/>
        <v>899</v>
      </c>
      <c r="BG682" s="4">
        <f t="shared" si="4226"/>
        <v>923</v>
      </c>
      <c r="BH682" s="4">
        <f t="shared" si="4226"/>
        <v>947</v>
      </c>
      <c r="BI682">
        <f t="shared" si="4226"/>
        <v>971</v>
      </c>
      <c r="BJ682" t="s">
        <v>1</v>
      </c>
    </row>
    <row r="683" spans="1:62">
      <c r="A683" s="4" t="s">
        <v>5</v>
      </c>
    </row>
    <row r="684" spans="1:62">
      <c r="A684" s="4" t="s">
        <v>380</v>
      </c>
    </row>
    <row r="685" spans="1:62">
      <c r="A685" s="4" t="s">
        <v>36</v>
      </c>
      <c r="B685" s="4">
        <v>8</v>
      </c>
      <c r="C685" s="4">
        <f>B685+2</f>
        <v>10</v>
      </c>
      <c r="D685" s="4">
        <f t="shared" ref="D685:I685" si="4227">C685+2</f>
        <v>12</v>
      </c>
      <c r="E685" s="4">
        <f t="shared" si="4227"/>
        <v>14</v>
      </c>
      <c r="F685" s="4">
        <f t="shared" si="4227"/>
        <v>16</v>
      </c>
      <c r="G685" s="4">
        <f t="shared" si="4227"/>
        <v>18</v>
      </c>
      <c r="H685" s="4">
        <f t="shared" si="4227"/>
        <v>20</v>
      </c>
      <c r="I685" s="4">
        <f t="shared" si="4227"/>
        <v>22</v>
      </c>
      <c r="J685" s="4">
        <f>I685+4</f>
        <v>26</v>
      </c>
      <c r="K685">
        <f t="shared" ref="K685:Q685" si="4228">J685+4</f>
        <v>30</v>
      </c>
      <c r="L685" s="4">
        <f t="shared" si="4228"/>
        <v>34</v>
      </c>
      <c r="M685" s="4">
        <f t="shared" si="4228"/>
        <v>38</v>
      </c>
      <c r="N685" s="4">
        <f t="shared" si="4228"/>
        <v>42</v>
      </c>
      <c r="O685" s="4">
        <f t="shared" si="4228"/>
        <v>46</v>
      </c>
      <c r="P685" s="4">
        <f t="shared" si="4228"/>
        <v>50</v>
      </c>
      <c r="Q685" s="4">
        <f t="shared" si="4228"/>
        <v>54</v>
      </c>
      <c r="R685" s="4">
        <f>Q685+6</f>
        <v>60</v>
      </c>
      <c r="S685" s="4">
        <f t="shared" ref="S685:W685" si="4229">R685+6</f>
        <v>66</v>
      </c>
      <c r="T685" s="4">
        <f t="shared" si="4229"/>
        <v>72</v>
      </c>
      <c r="U685">
        <f t="shared" si="4229"/>
        <v>78</v>
      </c>
      <c r="V685" s="4">
        <f t="shared" si="4229"/>
        <v>84</v>
      </c>
      <c r="W685" s="4">
        <f t="shared" si="4229"/>
        <v>90</v>
      </c>
      <c r="X685" s="4">
        <f>W685+8</f>
        <v>98</v>
      </c>
      <c r="Y685" s="4">
        <f t="shared" ref="Y685:AC685" si="4230">X685+8</f>
        <v>106</v>
      </c>
      <c r="Z685" s="4">
        <f t="shared" si="4230"/>
        <v>114</v>
      </c>
      <c r="AA685" s="4">
        <f t="shared" si="4230"/>
        <v>122</v>
      </c>
      <c r="AB685" s="4">
        <f t="shared" si="4230"/>
        <v>130</v>
      </c>
      <c r="AC685" s="4">
        <f t="shared" si="4230"/>
        <v>138</v>
      </c>
      <c r="AD685" s="4">
        <f>AC685+10</f>
        <v>148</v>
      </c>
      <c r="AE685">
        <f t="shared" ref="AE685:AZ685" si="4231">AD685+10</f>
        <v>158</v>
      </c>
      <c r="AF685" s="4">
        <f t="shared" si="4231"/>
        <v>168</v>
      </c>
      <c r="AG685" s="4">
        <f t="shared" si="4231"/>
        <v>178</v>
      </c>
      <c r="AH685" s="4">
        <f t="shared" si="4231"/>
        <v>188</v>
      </c>
      <c r="AI685" s="4">
        <f t="shared" si="4231"/>
        <v>198</v>
      </c>
      <c r="AJ685" s="4">
        <f t="shared" si="4231"/>
        <v>208</v>
      </c>
      <c r="AK685" s="4">
        <f t="shared" si="4231"/>
        <v>218</v>
      </c>
      <c r="AL685" s="4">
        <f t="shared" si="4231"/>
        <v>228</v>
      </c>
      <c r="AM685" s="4">
        <f t="shared" si="4231"/>
        <v>238</v>
      </c>
      <c r="AN685" s="4">
        <f t="shared" si="4231"/>
        <v>248</v>
      </c>
      <c r="AO685">
        <f t="shared" si="4231"/>
        <v>258</v>
      </c>
      <c r="AP685" s="4">
        <f t="shared" si="4231"/>
        <v>268</v>
      </c>
      <c r="AQ685" s="4">
        <f t="shared" si="4231"/>
        <v>278</v>
      </c>
      <c r="AR685" s="4">
        <f t="shared" si="4231"/>
        <v>288</v>
      </c>
      <c r="AS685" s="4">
        <f t="shared" si="4231"/>
        <v>298</v>
      </c>
      <c r="AT685" s="4">
        <f t="shared" si="4231"/>
        <v>308</v>
      </c>
      <c r="AU685" s="4">
        <f t="shared" si="4231"/>
        <v>318</v>
      </c>
      <c r="AV685" s="4">
        <f t="shared" si="4231"/>
        <v>328</v>
      </c>
      <c r="AW685" s="4">
        <f t="shared" si="4231"/>
        <v>338</v>
      </c>
      <c r="AX685" s="4">
        <f t="shared" si="4231"/>
        <v>348</v>
      </c>
      <c r="AY685">
        <f t="shared" si="4231"/>
        <v>358</v>
      </c>
      <c r="AZ685" s="4">
        <f t="shared" si="4231"/>
        <v>368</v>
      </c>
      <c r="BA685" s="4">
        <f t="shared" ref="BA685:BI685" si="4232">AZ685+10</f>
        <v>378</v>
      </c>
      <c r="BB685" s="4">
        <f t="shared" si="4232"/>
        <v>388</v>
      </c>
      <c r="BC685" s="4">
        <f t="shared" si="4232"/>
        <v>398</v>
      </c>
      <c r="BD685" s="4">
        <f t="shared" si="4232"/>
        <v>408</v>
      </c>
      <c r="BE685" s="4">
        <f t="shared" si="4232"/>
        <v>418</v>
      </c>
      <c r="BF685" s="4">
        <f t="shared" si="4232"/>
        <v>428</v>
      </c>
      <c r="BG685" s="4">
        <f t="shared" si="4232"/>
        <v>438</v>
      </c>
      <c r="BH685" s="4">
        <f t="shared" si="4232"/>
        <v>448</v>
      </c>
      <c r="BI685">
        <f t="shared" si="4232"/>
        <v>458</v>
      </c>
      <c r="BJ685" t="s">
        <v>1</v>
      </c>
    </row>
    <row r="686" spans="1:62">
      <c r="A686" s="4" t="s">
        <v>37</v>
      </c>
      <c r="B686" s="4">
        <v>10</v>
      </c>
      <c r="C686" s="4">
        <f>B686+2</f>
        <v>12</v>
      </c>
      <c r="D686" s="4">
        <f t="shared" ref="D686:I686" si="4233">C686+2</f>
        <v>14</v>
      </c>
      <c r="E686" s="4">
        <f t="shared" si="4233"/>
        <v>16</v>
      </c>
      <c r="F686" s="4">
        <f t="shared" si="4233"/>
        <v>18</v>
      </c>
      <c r="G686" s="4">
        <f t="shared" si="4233"/>
        <v>20</v>
      </c>
      <c r="H686" s="4">
        <f t="shared" si="4233"/>
        <v>22</v>
      </c>
      <c r="I686" s="4">
        <f t="shared" si="4233"/>
        <v>24</v>
      </c>
      <c r="J686" s="4">
        <f>I686+4</f>
        <v>28</v>
      </c>
      <c r="K686">
        <f t="shared" ref="K686:Q686" si="4234">J686+4</f>
        <v>32</v>
      </c>
      <c r="L686" s="4">
        <f t="shared" si="4234"/>
        <v>36</v>
      </c>
      <c r="M686" s="4">
        <f t="shared" si="4234"/>
        <v>40</v>
      </c>
      <c r="N686" s="4">
        <f t="shared" si="4234"/>
        <v>44</v>
      </c>
      <c r="O686" s="4">
        <f t="shared" si="4234"/>
        <v>48</v>
      </c>
      <c r="P686" s="4">
        <f t="shared" si="4234"/>
        <v>52</v>
      </c>
      <c r="Q686" s="4">
        <f t="shared" si="4234"/>
        <v>56</v>
      </c>
      <c r="R686" s="4">
        <f>Q686+6</f>
        <v>62</v>
      </c>
      <c r="S686" s="4">
        <f t="shared" ref="S686:W686" si="4235">R686+6</f>
        <v>68</v>
      </c>
      <c r="T686" s="4">
        <f t="shared" si="4235"/>
        <v>74</v>
      </c>
      <c r="U686">
        <f t="shared" si="4235"/>
        <v>80</v>
      </c>
      <c r="V686" s="4">
        <f t="shared" si="4235"/>
        <v>86</v>
      </c>
      <c r="W686" s="4">
        <f t="shared" si="4235"/>
        <v>92</v>
      </c>
      <c r="X686" s="4">
        <f>W686+8</f>
        <v>100</v>
      </c>
      <c r="Y686" s="4">
        <f t="shared" ref="Y686:AC686" si="4236">X686+8</f>
        <v>108</v>
      </c>
      <c r="Z686" s="4">
        <f t="shared" si="4236"/>
        <v>116</v>
      </c>
      <c r="AA686" s="4">
        <f t="shared" si="4236"/>
        <v>124</v>
      </c>
      <c r="AB686" s="4">
        <f t="shared" si="4236"/>
        <v>132</v>
      </c>
      <c r="AC686" s="4">
        <f t="shared" si="4236"/>
        <v>140</v>
      </c>
      <c r="AD686" s="4">
        <f>AC686+10</f>
        <v>150</v>
      </c>
      <c r="AE686">
        <f t="shared" ref="AE686:AZ686" si="4237">AD686+10</f>
        <v>160</v>
      </c>
      <c r="AF686" s="4">
        <f t="shared" si="4237"/>
        <v>170</v>
      </c>
      <c r="AG686" s="4">
        <f t="shared" si="4237"/>
        <v>180</v>
      </c>
      <c r="AH686" s="4">
        <f t="shared" si="4237"/>
        <v>190</v>
      </c>
      <c r="AI686" s="4">
        <f t="shared" si="4237"/>
        <v>200</v>
      </c>
      <c r="AJ686" s="4">
        <f t="shared" si="4237"/>
        <v>210</v>
      </c>
      <c r="AK686" s="4">
        <f t="shared" si="4237"/>
        <v>220</v>
      </c>
      <c r="AL686" s="4">
        <f t="shared" si="4237"/>
        <v>230</v>
      </c>
      <c r="AM686" s="4">
        <f t="shared" si="4237"/>
        <v>240</v>
      </c>
      <c r="AN686" s="4">
        <f t="shared" si="4237"/>
        <v>250</v>
      </c>
      <c r="AO686">
        <f t="shared" si="4237"/>
        <v>260</v>
      </c>
      <c r="AP686" s="4">
        <f t="shared" si="4237"/>
        <v>270</v>
      </c>
      <c r="AQ686" s="4">
        <f t="shared" si="4237"/>
        <v>280</v>
      </c>
      <c r="AR686" s="4">
        <f t="shared" si="4237"/>
        <v>290</v>
      </c>
      <c r="AS686" s="4">
        <f t="shared" si="4237"/>
        <v>300</v>
      </c>
      <c r="AT686" s="4">
        <f t="shared" si="4237"/>
        <v>310</v>
      </c>
      <c r="AU686" s="4">
        <f t="shared" si="4237"/>
        <v>320</v>
      </c>
      <c r="AV686" s="4">
        <f t="shared" si="4237"/>
        <v>330</v>
      </c>
      <c r="AW686" s="4">
        <f t="shared" si="4237"/>
        <v>340</v>
      </c>
      <c r="AX686" s="4">
        <f t="shared" si="4237"/>
        <v>350</v>
      </c>
      <c r="AY686">
        <f t="shared" si="4237"/>
        <v>360</v>
      </c>
      <c r="AZ686" s="4">
        <f t="shared" si="4237"/>
        <v>370</v>
      </c>
      <c r="BA686" s="4">
        <f t="shared" ref="BA686:BI686" si="4238">AZ686+10</f>
        <v>380</v>
      </c>
      <c r="BB686" s="4">
        <f t="shared" si="4238"/>
        <v>390</v>
      </c>
      <c r="BC686" s="4">
        <f t="shared" si="4238"/>
        <v>400</v>
      </c>
      <c r="BD686" s="4">
        <f t="shared" si="4238"/>
        <v>410</v>
      </c>
      <c r="BE686" s="4">
        <f t="shared" si="4238"/>
        <v>420</v>
      </c>
      <c r="BF686" s="4">
        <f t="shared" si="4238"/>
        <v>430</v>
      </c>
      <c r="BG686" s="4">
        <f t="shared" si="4238"/>
        <v>440</v>
      </c>
      <c r="BH686" s="4">
        <f t="shared" si="4238"/>
        <v>450</v>
      </c>
      <c r="BI686">
        <f t="shared" si="4238"/>
        <v>460</v>
      </c>
      <c r="BJ686" t="s">
        <v>1</v>
      </c>
    </row>
    <row r="687" spans="1:62">
      <c r="A687" s="4" t="s">
        <v>30</v>
      </c>
      <c r="B687" s="4">
        <v>8</v>
      </c>
      <c r="C687" s="4">
        <f>B687+2</f>
        <v>10</v>
      </c>
      <c r="D687" s="4">
        <f t="shared" ref="D687:I687" si="4239">C687+2</f>
        <v>12</v>
      </c>
      <c r="E687" s="4">
        <f t="shared" si="4239"/>
        <v>14</v>
      </c>
      <c r="F687" s="4">
        <f t="shared" si="4239"/>
        <v>16</v>
      </c>
      <c r="G687" s="4">
        <f t="shared" si="4239"/>
        <v>18</v>
      </c>
      <c r="H687" s="4">
        <f t="shared" si="4239"/>
        <v>20</v>
      </c>
      <c r="I687" s="4">
        <f t="shared" si="4239"/>
        <v>22</v>
      </c>
      <c r="J687" s="4">
        <f>I687+4</f>
        <v>26</v>
      </c>
      <c r="K687">
        <f t="shared" ref="K687:Q687" si="4240">J687+4</f>
        <v>30</v>
      </c>
      <c r="L687" s="4">
        <f t="shared" si="4240"/>
        <v>34</v>
      </c>
      <c r="M687" s="4">
        <f t="shared" si="4240"/>
        <v>38</v>
      </c>
      <c r="N687" s="4">
        <f t="shared" si="4240"/>
        <v>42</v>
      </c>
      <c r="O687" s="4">
        <f t="shared" si="4240"/>
        <v>46</v>
      </c>
      <c r="P687" s="4">
        <f t="shared" si="4240"/>
        <v>50</v>
      </c>
      <c r="Q687" s="4">
        <f t="shared" si="4240"/>
        <v>54</v>
      </c>
      <c r="R687" s="4">
        <f>Q687+6</f>
        <v>60</v>
      </c>
      <c r="S687" s="4">
        <f t="shared" ref="S687:W687" si="4241">R687+6</f>
        <v>66</v>
      </c>
      <c r="T687" s="4">
        <f t="shared" si="4241"/>
        <v>72</v>
      </c>
      <c r="U687">
        <f t="shared" si="4241"/>
        <v>78</v>
      </c>
      <c r="V687" s="4">
        <f t="shared" si="4241"/>
        <v>84</v>
      </c>
      <c r="W687" s="4">
        <f t="shared" si="4241"/>
        <v>90</v>
      </c>
      <c r="X687" s="4">
        <f>W687+8</f>
        <v>98</v>
      </c>
      <c r="Y687" s="4">
        <f t="shared" ref="Y687:AC687" si="4242">X687+8</f>
        <v>106</v>
      </c>
      <c r="Z687" s="4">
        <f t="shared" si="4242"/>
        <v>114</v>
      </c>
      <c r="AA687" s="4">
        <f t="shared" si="4242"/>
        <v>122</v>
      </c>
      <c r="AB687" s="4">
        <f t="shared" si="4242"/>
        <v>130</v>
      </c>
      <c r="AC687" s="4">
        <f t="shared" si="4242"/>
        <v>138</v>
      </c>
      <c r="AD687" s="4">
        <f>AC687+10</f>
        <v>148</v>
      </c>
      <c r="AE687">
        <f t="shared" ref="AE687:BI687" si="4243">AD687+10</f>
        <v>158</v>
      </c>
      <c r="AF687" s="4">
        <f t="shared" si="4243"/>
        <v>168</v>
      </c>
      <c r="AG687" s="4">
        <f t="shared" si="4243"/>
        <v>178</v>
      </c>
      <c r="AH687" s="4">
        <f t="shared" si="4243"/>
        <v>188</v>
      </c>
      <c r="AI687" s="4">
        <f t="shared" si="4243"/>
        <v>198</v>
      </c>
      <c r="AJ687" s="4">
        <f t="shared" si="4243"/>
        <v>208</v>
      </c>
      <c r="AK687" s="4">
        <f t="shared" si="4243"/>
        <v>218</v>
      </c>
      <c r="AL687" s="4">
        <f t="shared" si="4243"/>
        <v>228</v>
      </c>
      <c r="AM687" s="4">
        <f t="shared" si="4243"/>
        <v>238</v>
      </c>
      <c r="AN687" s="4">
        <f t="shared" si="4243"/>
        <v>248</v>
      </c>
      <c r="AO687">
        <f t="shared" si="4243"/>
        <v>258</v>
      </c>
      <c r="AP687" s="4">
        <f t="shared" si="4243"/>
        <v>268</v>
      </c>
      <c r="AQ687" s="4">
        <f t="shared" si="4243"/>
        <v>278</v>
      </c>
      <c r="AR687" s="4">
        <f t="shared" si="4243"/>
        <v>288</v>
      </c>
      <c r="AS687" s="4">
        <f t="shared" si="4243"/>
        <v>298</v>
      </c>
      <c r="AT687" s="4">
        <f t="shared" si="4243"/>
        <v>308</v>
      </c>
      <c r="AU687" s="4">
        <f t="shared" si="4243"/>
        <v>318</v>
      </c>
      <c r="AV687" s="4">
        <f t="shared" si="4243"/>
        <v>328</v>
      </c>
      <c r="AW687" s="4">
        <f t="shared" si="4243"/>
        <v>338</v>
      </c>
      <c r="AX687" s="4">
        <f t="shared" si="4243"/>
        <v>348</v>
      </c>
      <c r="AY687">
        <f t="shared" si="4243"/>
        <v>358</v>
      </c>
      <c r="AZ687" s="4">
        <f t="shared" si="4243"/>
        <v>368</v>
      </c>
      <c r="BA687" s="4">
        <f t="shared" si="4243"/>
        <v>378</v>
      </c>
      <c r="BB687" s="4">
        <f t="shared" si="4243"/>
        <v>388</v>
      </c>
      <c r="BC687" s="4">
        <f t="shared" si="4243"/>
        <v>398</v>
      </c>
      <c r="BD687" s="4">
        <f t="shared" si="4243"/>
        <v>408</v>
      </c>
      <c r="BE687" s="4">
        <f t="shared" si="4243"/>
        <v>418</v>
      </c>
      <c r="BF687" s="4">
        <f t="shared" si="4243"/>
        <v>428</v>
      </c>
      <c r="BG687" s="4">
        <f t="shared" si="4243"/>
        <v>438</v>
      </c>
      <c r="BH687" s="4">
        <f t="shared" si="4243"/>
        <v>448</v>
      </c>
      <c r="BI687">
        <f t="shared" si="4243"/>
        <v>458</v>
      </c>
      <c r="BJ687" t="s">
        <v>1</v>
      </c>
    </row>
    <row r="688" spans="1:62">
      <c r="A688" s="4" t="s">
        <v>31</v>
      </c>
      <c r="B688" s="4">
        <v>10</v>
      </c>
      <c r="C688" s="4">
        <f>B688+2</f>
        <v>12</v>
      </c>
      <c r="D688" s="4">
        <f t="shared" ref="D688:I688" si="4244">C688+2</f>
        <v>14</v>
      </c>
      <c r="E688" s="4">
        <f t="shared" si="4244"/>
        <v>16</v>
      </c>
      <c r="F688" s="4">
        <f t="shared" si="4244"/>
        <v>18</v>
      </c>
      <c r="G688" s="4">
        <f t="shared" si="4244"/>
        <v>20</v>
      </c>
      <c r="H688" s="4">
        <f t="shared" si="4244"/>
        <v>22</v>
      </c>
      <c r="I688" s="4">
        <f t="shared" si="4244"/>
        <v>24</v>
      </c>
      <c r="J688" s="4">
        <f>I688+4</f>
        <v>28</v>
      </c>
      <c r="K688">
        <f t="shared" ref="K688:Q688" si="4245">J688+4</f>
        <v>32</v>
      </c>
      <c r="L688" s="4">
        <f t="shared" si="4245"/>
        <v>36</v>
      </c>
      <c r="M688" s="4">
        <f t="shared" si="4245"/>
        <v>40</v>
      </c>
      <c r="N688" s="4">
        <f t="shared" si="4245"/>
        <v>44</v>
      </c>
      <c r="O688" s="4">
        <f t="shared" si="4245"/>
        <v>48</v>
      </c>
      <c r="P688" s="4">
        <f t="shared" si="4245"/>
        <v>52</v>
      </c>
      <c r="Q688" s="4">
        <f t="shared" si="4245"/>
        <v>56</v>
      </c>
      <c r="R688" s="4">
        <f>Q688+6</f>
        <v>62</v>
      </c>
      <c r="S688" s="4">
        <f t="shared" ref="S688:W688" si="4246">R688+6</f>
        <v>68</v>
      </c>
      <c r="T688" s="4">
        <f t="shared" si="4246"/>
        <v>74</v>
      </c>
      <c r="U688">
        <f t="shared" si="4246"/>
        <v>80</v>
      </c>
      <c r="V688" s="4">
        <f t="shared" si="4246"/>
        <v>86</v>
      </c>
      <c r="W688" s="4">
        <f t="shared" si="4246"/>
        <v>92</v>
      </c>
      <c r="X688" s="4">
        <f>W688+8</f>
        <v>100</v>
      </c>
      <c r="Y688" s="4">
        <f t="shared" ref="Y688:AC688" si="4247">X688+8</f>
        <v>108</v>
      </c>
      <c r="Z688" s="4">
        <f t="shared" si="4247"/>
        <v>116</v>
      </c>
      <c r="AA688" s="4">
        <f t="shared" si="4247"/>
        <v>124</v>
      </c>
      <c r="AB688" s="4">
        <f t="shared" si="4247"/>
        <v>132</v>
      </c>
      <c r="AC688" s="4">
        <f t="shared" si="4247"/>
        <v>140</v>
      </c>
      <c r="AD688" s="4">
        <f>AC688+10</f>
        <v>150</v>
      </c>
      <c r="AE688">
        <f t="shared" ref="AE688:BI688" si="4248">AD688+10</f>
        <v>160</v>
      </c>
      <c r="AF688" s="4">
        <f t="shared" si="4248"/>
        <v>170</v>
      </c>
      <c r="AG688" s="4">
        <f t="shared" si="4248"/>
        <v>180</v>
      </c>
      <c r="AH688" s="4">
        <f t="shared" si="4248"/>
        <v>190</v>
      </c>
      <c r="AI688" s="4">
        <f t="shared" si="4248"/>
        <v>200</v>
      </c>
      <c r="AJ688" s="4">
        <f t="shared" si="4248"/>
        <v>210</v>
      </c>
      <c r="AK688" s="4">
        <f t="shared" si="4248"/>
        <v>220</v>
      </c>
      <c r="AL688" s="4">
        <f t="shared" si="4248"/>
        <v>230</v>
      </c>
      <c r="AM688" s="4">
        <f t="shared" si="4248"/>
        <v>240</v>
      </c>
      <c r="AN688" s="4">
        <f t="shared" si="4248"/>
        <v>250</v>
      </c>
      <c r="AO688">
        <f t="shared" si="4248"/>
        <v>260</v>
      </c>
      <c r="AP688" s="4">
        <f t="shared" si="4248"/>
        <v>270</v>
      </c>
      <c r="AQ688" s="4">
        <f t="shared" si="4248"/>
        <v>280</v>
      </c>
      <c r="AR688" s="4">
        <f t="shared" si="4248"/>
        <v>290</v>
      </c>
      <c r="AS688" s="4">
        <f t="shared" si="4248"/>
        <v>300</v>
      </c>
      <c r="AT688" s="4">
        <f t="shared" si="4248"/>
        <v>310</v>
      </c>
      <c r="AU688" s="4">
        <f t="shared" si="4248"/>
        <v>320</v>
      </c>
      <c r="AV688" s="4">
        <f t="shared" si="4248"/>
        <v>330</v>
      </c>
      <c r="AW688" s="4">
        <f t="shared" si="4248"/>
        <v>340</v>
      </c>
      <c r="AX688" s="4">
        <f t="shared" si="4248"/>
        <v>350</v>
      </c>
      <c r="AY688">
        <f t="shared" si="4248"/>
        <v>360</v>
      </c>
      <c r="AZ688" s="4">
        <f t="shared" si="4248"/>
        <v>370</v>
      </c>
      <c r="BA688" s="4">
        <f t="shared" si="4248"/>
        <v>380</v>
      </c>
      <c r="BB688" s="4">
        <f t="shared" si="4248"/>
        <v>390</v>
      </c>
      <c r="BC688" s="4">
        <f t="shared" si="4248"/>
        <v>400</v>
      </c>
      <c r="BD688" s="4">
        <f t="shared" si="4248"/>
        <v>410</v>
      </c>
      <c r="BE688" s="4">
        <f t="shared" si="4248"/>
        <v>420</v>
      </c>
      <c r="BF688" s="4">
        <f t="shared" si="4248"/>
        <v>430</v>
      </c>
      <c r="BG688" s="4">
        <f t="shared" si="4248"/>
        <v>440</v>
      </c>
      <c r="BH688" s="4">
        <f t="shared" si="4248"/>
        <v>450</v>
      </c>
      <c r="BI688">
        <f t="shared" si="4248"/>
        <v>460</v>
      </c>
      <c r="BJ688" t="s">
        <v>1</v>
      </c>
    </row>
    <row r="689" spans="1:62">
      <c r="A689" s="4" t="s">
        <v>5</v>
      </c>
    </row>
    <row r="690" spans="1:62">
      <c r="A690" s="4" t="s">
        <v>381</v>
      </c>
    </row>
    <row r="691" spans="1:62">
      <c r="A691" s="4" t="s">
        <v>36</v>
      </c>
      <c r="B691" s="4">
        <v>25</v>
      </c>
      <c r="C691" s="4">
        <f>B691+8</f>
        <v>33</v>
      </c>
      <c r="D691" s="4">
        <f t="shared" ref="D691:I691" si="4249">C691+8</f>
        <v>41</v>
      </c>
      <c r="E691" s="4">
        <f t="shared" si="4249"/>
        <v>49</v>
      </c>
      <c r="F691" s="4">
        <f t="shared" si="4249"/>
        <v>57</v>
      </c>
      <c r="G691" s="4">
        <f t="shared" si="4249"/>
        <v>65</v>
      </c>
      <c r="H691" s="4">
        <f t="shared" si="4249"/>
        <v>73</v>
      </c>
      <c r="I691" s="4">
        <f t="shared" si="4249"/>
        <v>81</v>
      </c>
      <c r="J691" s="4">
        <f>I691+14</f>
        <v>95</v>
      </c>
      <c r="K691">
        <f t="shared" ref="K691:Q691" si="4250">J691+14</f>
        <v>109</v>
      </c>
      <c r="L691" s="4">
        <f t="shared" si="4250"/>
        <v>123</v>
      </c>
      <c r="M691" s="4">
        <f t="shared" si="4250"/>
        <v>137</v>
      </c>
      <c r="N691" s="4">
        <f t="shared" si="4250"/>
        <v>151</v>
      </c>
      <c r="O691" s="4">
        <f t="shared" si="4250"/>
        <v>165</v>
      </c>
      <c r="P691" s="4">
        <f t="shared" si="4250"/>
        <v>179</v>
      </c>
      <c r="Q691" s="4">
        <f t="shared" si="4250"/>
        <v>193</v>
      </c>
      <c r="R691" s="4">
        <f>Q691+20</f>
        <v>213</v>
      </c>
      <c r="S691" s="4">
        <f t="shared" ref="S691:W691" si="4251">R691+20</f>
        <v>233</v>
      </c>
      <c r="T691" s="4">
        <f t="shared" si="4251"/>
        <v>253</v>
      </c>
      <c r="U691">
        <f t="shared" si="4251"/>
        <v>273</v>
      </c>
      <c r="V691" s="4">
        <f t="shared" si="4251"/>
        <v>293</v>
      </c>
      <c r="W691" s="4">
        <f t="shared" si="4251"/>
        <v>313</v>
      </c>
      <c r="X691" s="4">
        <f>W691+24</f>
        <v>337</v>
      </c>
      <c r="Y691" s="4">
        <f t="shared" ref="Y691:AC691" si="4252">X691+24</f>
        <v>361</v>
      </c>
      <c r="Z691" s="4">
        <f t="shared" si="4252"/>
        <v>385</v>
      </c>
      <c r="AA691" s="4">
        <f t="shared" si="4252"/>
        <v>409</v>
      </c>
      <c r="AB691" s="4">
        <f t="shared" si="4252"/>
        <v>433</v>
      </c>
      <c r="AC691" s="4">
        <f t="shared" si="4252"/>
        <v>457</v>
      </c>
      <c r="AD691" s="4">
        <f>AC691+28</f>
        <v>485</v>
      </c>
      <c r="AE691">
        <f t="shared" ref="AE691:AZ691" si="4253">AD691+28</f>
        <v>513</v>
      </c>
      <c r="AF691" s="4">
        <f t="shared" si="4253"/>
        <v>541</v>
      </c>
      <c r="AG691" s="4">
        <f t="shared" si="4253"/>
        <v>569</v>
      </c>
      <c r="AH691" s="4">
        <f t="shared" si="4253"/>
        <v>597</v>
      </c>
      <c r="AI691" s="4">
        <f t="shared" si="4253"/>
        <v>625</v>
      </c>
      <c r="AJ691" s="4">
        <f t="shared" si="4253"/>
        <v>653</v>
      </c>
      <c r="AK691" s="4">
        <f t="shared" si="4253"/>
        <v>681</v>
      </c>
      <c r="AL691" s="4">
        <f t="shared" si="4253"/>
        <v>709</v>
      </c>
      <c r="AM691" s="4">
        <f t="shared" si="4253"/>
        <v>737</v>
      </c>
      <c r="AN691" s="4">
        <f t="shared" si="4253"/>
        <v>765</v>
      </c>
      <c r="AO691">
        <f t="shared" si="4253"/>
        <v>793</v>
      </c>
      <c r="AP691" s="4">
        <f t="shared" si="4253"/>
        <v>821</v>
      </c>
      <c r="AQ691" s="4">
        <f t="shared" si="4253"/>
        <v>849</v>
      </c>
      <c r="AR691" s="4">
        <f t="shared" si="4253"/>
        <v>877</v>
      </c>
      <c r="AS691" s="4">
        <f t="shared" si="4253"/>
        <v>905</v>
      </c>
      <c r="AT691" s="4">
        <f t="shared" si="4253"/>
        <v>933</v>
      </c>
      <c r="AU691" s="4">
        <f t="shared" si="4253"/>
        <v>961</v>
      </c>
      <c r="AV691" s="4">
        <f t="shared" si="4253"/>
        <v>989</v>
      </c>
      <c r="AW691" s="4">
        <f t="shared" si="4253"/>
        <v>1017</v>
      </c>
      <c r="AX691" s="4">
        <f t="shared" si="4253"/>
        <v>1045</v>
      </c>
      <c r="AY691">
        <f t="shared" si="4253"/>
        <v>1073</v>
      </c>
      <c r="AZ691" s="4">
        <f t="shared" si="4253"/>
        <v>1101</v>
      </c>
      <c r="BA691" s="4">
        <f t="shared" ref="BA691:BI691" si="4254">AZ691+28</f>
        <v>1129</v>
      </c>
      <c r="BB691" s="4">
        <f t="shared" si="4254"/>
        <v>1157</v>
      </c>
      <c r="BC691" s="4">
        <f t="shared" si="4254"/>
        <v>1185</v>
      </c>
      <c r="BD691" s="4">
        <f t="shared" si="4254"/>
        <v>1213</v>
      </c>
      <c r="BE691" s="4">
        <f t="shared" si="4254"/>
        <v>1241</v>
      </c>
      <c r="BF691" s="4">
        <f t="shared" si="4254"/>
        <v>1269</v>
      </c>
      <c r="BG691" s="4">
        <f t="shared" si="4254"/>
        <v>1297</v>
      </c>
      <c r="BH691" s="4">
        <f t="shared" si="4254"/>
        <v>1325</v>
      </c>
      <c r="BI691">
        <f t="shared" si="4254"/>
        <v>1353</v>
      </c>
      <c r="BJ691" t="s">
        <v>1</v>
      </c>
    </row>
    <row r="692" spans="1:62">
      <c r="A692" s="4" t="s">
        <v>37</v>
      </c>
      <c r="B692" s="4">
        <v>35</v>
      </c>
      <c r="C692" s="4">
        <f>B692+8</f>
        <v>43</v>
      </c>
      <c r="D692" s="4">
        <f t="shared" ref="D692:I692" si="4255">C692+8</f>
        <v>51</v>
      </c>
      <c r="E692" s="4">
        <f t="shared" si="4255"/>
        <v>59</v>
      </c>
      <c r="F692" s="4">
        <f t="shared" si="4255"/>
        <v>67</v>
      </c>
      <c r="G692" s="4">
        <f t="shared" si="4255"/>
        <v>75</v>
      </c>
      <c r="H692" s="4">
        <f t="shared" si="4255"/>
        <v>83</v>
      </c>
      <c r="I692" s="4">
        <f t="shared" si="4255"/>
        <v>91</v>
      </c>
      <c r="J692" s="4">
        <f>I692+15</f>
        <v>106</v>
      </c>
      <c r="K692">
        <f t="shared" ref="K692:Q692" si="4256">J692+15</f>
        <v>121</v>
      </c>
      <c r="L692" s="4">
        <f t="shared" si="4256"/>
        <v>136</v>
      </c>
      <c r="M692" s="4">
        <f t="shared" si="4256"/>
        <v>151</v>
      </c>
      <c r="N692" s="4">
        <f t="shared" si="4256"/>
        <v>166</v>
      </c>
      <c r="O692" s="4">
        <f t="shared" si="4256"/>
        <v>181</v>
      </c>
      <c r="P692" s="4">
        <f t="shared" si="4256"/>
        <v>196</v>
      </c>
      <c r="Q692" s="4">
        <f t="shared" si="4256"/>
        <v>211</v>
      </c>
      <c r="R692" s="4">
        <f>Q692+21</f>
        <v>232</v>
      </c>
      <c r="S692" s="4">
        <f t="shared" ref="S692:W692" si="4257">R692+21</f>
        <v>253</v>
      </c>
      <c r="T692" s="4">
        <f t="shared" si="4257"/>
        <v>274</v>
      </c>
      <c r="U692">
        <f t="shared" si="4257"/>
        <v>295</v>
      </c>
      <c r="V692" s="4">
        <f t="shared" si="4257"/>
        <v>316</v>
      </c>
      <c r="W692" s="4">
        <f t="shared" si="4257"/>
        <v>337</v>
      </c>
      <c r="X692" s="4">
        <f>W692+25</f>
        <v>362</v>
      </c>
      <c r="Y692" s="4">
        <f t="shared" ref="Y692:AC692" si="4258">X692+25</f>
        <v>387</v>
      </c>
      <c r="Z692" s="4">
        <f t="shared" si="4258"/>
        <v>412</v>
      </c>
      <c r="AA692" s="4">
        <f t="shared" si="4258"/>
        <v>437</v>
      </c>
      <c r="AB692" s="4">
        <f t="shared" si="4258"/>
        <v>462</v>
      </c>
      <c r="AC692" s="4">
        <f t="shared" si="4258"/>
        <v>487</v>
      </c>
      <c r="AD692" s="4">
        <f>AC692+29</f>
        <v>516</v>
      </c>
      <c r="AE692">
        <f t="shared" ref="AE692:AZ692" si="4259">AD692+29</f>
        <v>545</v>
      </c>
      <c r="AF692" s="4">
        <f t="shared" si="4259"/>
        <v>574</v>
      </c>
      <c r="AG692" s="4">
        <f t="shared" si="4259"/>
        <v>603</v>
      </c>
      <c r="AH692" s="4">
        <f t="shared" si="4259"/>
        <v>632</v>
      </c>
      <c r="AI692" s="4">
        <f t="shared" si="4259"/>
        <v>661</v>
      </c>
      <c r="AJ692" s="4">
        <f t="shared" si="4259"/>
        <v>690</v>
      </c>
      <c r="AK692" s="4">
        <f t="shared" si="4259"/>
        <v>719</v>
      </c>
      <c r="AL692" s="4">
        <f t="shared" si="4259"/>
        <v>748</v>
      </c>
      <c r="AM692" s="4">
        <f t="shared" si="4259"/>
        <v>777</v>
      </c>
      <c r="AN692" s="4">
        <f t="shared" si="4259"/>
        <v>806</v>
      </c>
      <c r="AO692">
        <f t="shared" si="4259"/>
        <v>835</v>
      </c>
      <c r="AP692" s="4">
        <f t="shared" si="4259"/>
        <v>864</v>
      </c>
      <c r="AQ692" s="4">
        <f t="shared" si="4259"/>
        <v>893</v>
      </c>
      <c r="AR692" s="4">
        <f t="shared" si="4259"/>
        <v>922</v>
      </c>
      <c r="AS692" s="4">
        <f t="shared" si="4259"/>
        <v>951</v>
      </c>
      <c r="AT692" s="4">
        <f t="shared" si="4259"/>
        <v>980</v>
      </c>
      <c r="AU692" s="4">
        <f t="shared" si="4259"/>
        <v>1009</v>
      </c>
      <c r="AV692" s="4">
        <f t="shared" si="4259"/>
        <v>1038</v>
      </c>
      <c r="AW692" s="4">
        <f t="shared" si="4259"/>
        <v>1067</v>
      </c>
      <c r="AX692" s="4">
        <f t="shared" si="4259"/>
        <v>1096</v>
      </c>
      <c r="AY692">
        <f t="shared" si="4259"/>
        <v>1125</v>
      </c>
      <c r="AZ692" s="4">
        <f t="shared" si="4259"/>
        <v>1154</v>
      </c>
      <c r="BA692" s="4">
        <f t="shared" ref="BA692:BI692" si="4260">AZ692+29</f>
        <v>1183</v>
      </c>
      <c r="BB692" s="4">
        <f t="shared" si="4260"/>
        <v>1212</v>
      </c>
      <c r="BC692" s="4">
        <f t="shared" si="4260"/>
        <v>1241</v>
      </c>
      <c r="BD692" s="4">
        <f t="shared" si="4260"/>
        <v>1270</v>
      </c>
      <c r="BE692" s="4">
        <f t="shared" si="4260"/>
        <v>1299</v>
      </c>
      <c r="BF692" s="4">
        <f t="shared" si="4260"/>
        <v>1328</v>
      </c>
      <c r="BG692" s="4">
        <f t="shared" si="4260"/>
        <v>1357</v>
      </c>
      <c r="BH692" s="4">
        <f t="shared" si="4260"/>
        <v>1386</v>
      </c>
      <c r="BI692">
        <f t="shared" si="4260"/>
        <v>1415</v>
      </c>
      <c r="BJ692" t="s">
        <v>1</v>
      </c>
    </row>
    <row r="693" spans="1:62">
      <c r="A693" s="4" t="s">
        <v>5</v>
      </c>
    </row>
    <row r="694" spans="1:62">
      <c r="A694" s="4" t="s">
        <v>493</v>
      </c>
    </row>
    <row r="695" spans="1:62">
      <c r="A695" s="4" t="s">
        <v>166</v>
      </c>
      <c r="B695" s="4">
        <v>63</v>
      </c>
      <c r="C695" s="4">
        <f>B695+3</f>
        <v>66</v>
      </c>
      <c r="D695" s="4">
        <f t="shared" ref="D695:AG695" si="4261">C695+3</f>
        <v>69</v>
      </c>
      <c r="E695" s="4">
        <f t="shared" si="4261"/>
        <v>72</v>
      </c>
      <c r="F695" s="4">
        <f t="shared" si="4261"/>
        <v>75</v>
      </c>
      <c r="G695" s="4">
        <f t="shared" si="4261"/>
        <v>78</v>
      </c>
      <c r="H695" s="4">
        <f t="shared" si="4261"/>
        <v>81</v>
      </c>
      <c r="I695" s="4">
        <f t="shared" si="4261"/>
        <v>84</v>
      </c>
      <c r="J695" s="4">
        <f t="shared" si="4261"/>
        <v>87</v>
      </c>
      <c r="K695">
        <f t="shared" ref="K695" si="4262">J695+3</f>
        <v>90</v>
      </c>
      <c r="L695" s="4">
        <f t="shared" ref="L695" si="4263">K695+3</f>
        <v>93</v>
      </c>
      <c r="M695" s="4">
        <f t="shared" ref="M695" si="4264">L695+3</f>
        <v>96</v>
      </c>
      <c r="N695" s="4">
        <f t="shared" ref="N695" si="4265">M695+3</f>
        <v>99</v>
      </c>
      <c r="O695" s="4">
        <f t="shared" ref="O695" si="4266">N695+3</f>
        <v>102</v>
      </c>
      <c r="P695" s="4">
        <f t="shared" ref="P695" si="4267">O695+3</f>
        <v>105</v>
      </c>
      <c r="Q695" s="4">
        <f t="shared" ref="Q695" si="4268">P695+3</f>
        <v>108</v>
      </c>
      <c r="R695" s="4">
        <f t="shared" ref="R695" si="4269">Q695+3</f>
        <v>111</v>
      </c>
      <c r="S695" s="4">
        <f t="shared" ref="S695" si="4270">R695+3</f>
        <v>114</v>
      </c>
      <c r="T695" s="4">
        <f t="shared" ref="T695" si="4271">S695+3</f>
        <v>117</v>
      </c>
      <c r="U695">
        <f t="shared" ref="U695" si="4272">T695+3</f>
        <v>120</v>
      </c>
      <c r="V695" s="4">
        <f t="shared" ref="V695" si="4273">U695+3</f>
        <v>123</v>
      </c>
      <c r="W695" s="4">
        <f t="shared" ref="W695" si="4274">V695+3</f>
        <v>126</v>
      </c>
      <c r="X695" s="4">
        <f t="shared" ref="X695" si="4275">W695+3</f>
        <v>129</v>
      </c>
      <c r="Y695" s="4">
        <f t="shared" ref="Y695" si="4276">X695+3</f>
        <v>132</v>
      </c>
      <c r="Z695" s="4">
        <f t="shared" ref="Z695" si="4277">Y695+3</f>
        <v>135</v>
      </c>
      <c r="AA695" s="4">
        <f t="shared" si="4261"/>
        <v>138</v>
      </c>
      <c r="AB695" s="4">
        <f t="shared" si="4261"/>
        <v>141</v>
      </c>
      <c r="AC695" s="4">
        <f t="shared" si="4261"/>
        <v>144</v>
      </c>
      <c r="AD695" s="4">
        <f t="shared" si="4261"/>
        <v>147</v>
      </c>
      <c r="AE695">
        <f t="shared" si="4261"/>
        <v>150</v>
      </c>
      <c r="AF695" s="4">
        <f t="shared" si="4261"/>
        <v>153</v>
      </c>
      <c r="AG695" s="4">
        <f t="shared" si="4261"/>
        <v>156</v>
      </c>
      <c r="AH695" s="4">
        <f t="shared" ref="AH695:BI695" si="4278">AG695+3</f>
        <v>159</v>
      </c>
      <c r="AI695" s="4">
        <f t="shared" si="4278"/>
        <v>162</v>
      </c>
      <c r="AJ695" s="4">
        <f t="shared" si="4278"/>
        <v>165</v>
      </c>
      <c r="AK695" s="4">
        <f t="shared" si="4278"/>
        <v>168</v>
      </c>
      <c r="AL695" s="4">
        <f t="shared" si="4278"/>
        <v>171</v>
      </c>
      <c r="AM695" s="4">
        <f t="shared" si="4278"/>
        <v>174</v>
      </c>
      <c r="AN695" s="4">
        <f t="shared" si="4278"/>
        <v>177</v>
      </c>
      <c r="AO695" s="4">
        <f t="shared" si="4278"/>
        <v>180</v>
      </c>
      <c r="AP695" s="4">
        <f t="shared" si="4278"/>
        <v>183</v>
      </c>
      <c r="AQ695" s="4">
        <f t="shared" si="4278"/>
        <v>186</v>
      </c>
      <c r="AR695" s="4">
        <f t="shared" si="4278"/>
        <v>189</v>
      </c>
      <c r="AS695" s="4">
        <f t="shared" si="4278"/>
        <v>192</v>
      </c>
      <c r="AT695" s="4">
        <f t="shared" si="4278"/>
        <v>195</v>
      </c>
      <c r="AU695" s="4">
        <f t="shared" si="4278"/>
        <v>198</v>
      </c>
      <c r="AV695" s="4">
        <f t="shared" si="4278"/>
        <v>201</v>
      </c>
      <c r="AW695" s="4">
        <f t="shared" si="4278"/>
        <v>204</v>
      </c>
      <c r="AX695" s="4">
        <f t="shared" si="4278"/>
        <v>207</v>
      </c>
      <c r="AY695" s="4">
        <f t="shared" si="4278"/>
        <v>210</v>
      </c>
      <c r="AZ695" s="4">
        <f t="shared" si="4278"/>
        <v>213</v>
      </c>
      <c r="BA695" s="4">
        <f t="shared" si="4278"/>
        <v>216</v>
      </c>
      <c r="BB695" s="4">
        <f t="shared" si="4278"/>
        <v>219</v>
      </c>
      <c r="BC695" s="4">
        <f t="shared" si="4278"/>
        <v>222</v>
      </c>
      <c r="BD695" s="4">
        <f t="shared" si="4278"/>
        <v>225</v>
      </c>
      <c r="BE695" s="4">
        <f t="shared" si="4278"/>
        <v>228</v>
      </c>
      <c r="BF695" s="4">
        <f t="shared" si="4278"/>
        <v>231</v>
      </c>
      <c r="BG695" s="4">
        <f t="shared" si="4278"/>
        <v>234</v>
      </c>
      <c r="BH695" s="4">
        <f t="shared" si="4278"/>
        <v>237</v>
      </c>
      <c r="BI695" s="4">
        <f t="shared" si="4278"/>
        <v>240</v>
      </c>
      <c r="BJ695" t="s">
        <v>1</v>
      </c>
    </row>
    <row r="696" spans="1:62">
      <c r="A696" s="4" t="s">
        <v>36</v>
      </c>
      <c r="B696" s="4">
        <v>16</v>
      </c>
      <c r="C696" s="4">
        <f>B696+9</f>
        <v>25</v>
      </c>
      <c r="D696" s="4">
        <f>C696+12</f>
        <v>37</v>
      </c>
      <c r="E696" s="4">
        <f>D696+11</f>
        <v>48</v>
      </c>
      <c r="F696" s="4">
        <f>E696+11</f>
        <v>59</v>
      </c>
      <c r="G696" s="4">
        <f>F696+11</f>
        <v>70</v>
      </c>
      <c r="H696" s="4">
        <f>G696+11</f>
        <v>81</v>
      </c>
      <c r="I696" s="4">
        <f>H696+10</f>
        <v>91</v>
      </c>
      <c r="J696" s="4">
        <f>I696+14</f>
        <v>105</v>
      </c>
      <c r="K696">
        <f t="shared" ref="K696:Q696" si="4279">J696+14</f>
        <v>119</v>
      </c>
      <c r="L696" s="4">
        <f t="shared" si="4279"/>
        <v>133</v>
      </c>
      <c r="M696" s="4">
        <f t="shared" si="4279"/>
        <v>147</v>
      </c>
      <c r="N696" s="4">
        <f>M696+15</f>
        <v>162</v>
      </c>
      <c r="O696" s="4">
        <f t="shared" si="4279"/>
        <v>176</v>
      </c>
      <c r="P696" s="4">
        <f t="shared" si="4279"/>
        <v>190</v>
      </c>
      <c r="Q696" s="4">
        <f t="shared" si="4279"/>
        <v>204</v>
      </c>
      <c r="R696" s="4">
        <f>Q696+17</f>
        <v>221</v>
      </c>
      <c r="S696" s="4">
        <f t="shared" ref="S696:W696" si="4280">R696+17</f>
        <v>238</v>
      </c>
      <c r="T696" s="4">
        <f t="shared" si="4280"/>
        <v>255</v>
      </c>
      <c r="U696">
        <f>T696+18</f>
        <v>273</v>
      </c>
      <c r="V696" s="4">
        <f t="shared" si="4280"/>
        <v>290</v>
      </c>
      <c r="W696" s="4">
        <f t="shared" si="4280"/>
        <v>307</v>
      </c>
      <c r="X696" s="4">
        <f>W696+23</f>
        <v>330</v>
      </c>
      <c r="Y696" s="4">
        <f t="shared" ref="Y696:AB696" si="4281">X696+23</f>
        <v>353</v>
      </c>
      <c r="Z696" s="4">
        <f>Y696+22</f>
        <v>375</v>
      </c>
      <c r="AA696" s="4">
        <f t="shared" si="4281"/>
        <v>398</v>
      </c>
      <c r="AB696" s="4">
        <f t="shared" si="4281"/>
        <v>421</v>
      </c>
      <c r="AC696" s="4">
        <f t="shared" ref="AC696" si="4282">AB696+22</f>
        <v>443</v>
      </c>
      <c r="AD696" s="4">
        <f>AC696+27</f>
        <v>470</v>
      </c>
      <c r="AE696">
        <f t="shared" ref="AE696:AI696" si="4283">AD696+27</f>
        <v>497</v>
      </c>
      <c r="AF696" s="4">
        <f t="shared" si="4283"/>
        <v>524</v>
      </c>
      <c r="AG696" s="4">
        <f t="shared" si="4283"/>
        <v>551</v>
      </c>
      <c r="AH696" s="4">
        <f t="shared" si="4283"/>
        <v>578</v>
      </c>
      <c r="AI696" s="4">
        <f t="shared" si="4283"/>
        <v>605</v>
      </c>
      <c r="AJ696" s="4">
        <f t="shared" ref="AJ696:BI696" si="4284">AI696+27</f>
        <v>632</v>
      </c>
      <c r="AK696" s="4">
        <f t="shared" si="4284"/>
        <v>659</v>
      </c>
      <c r="AL696" s="4">
        <f t="shared" si="4284"/>
        <v>686</v>
      </c>
      <c r="AM696" s="4">
        <f t="shared" si="4284"/>
        <v>713</v>
      </c>
      <c r="AN696" s="4">
        <f t="shared" si="4284"/>
        <v>740</v>
      </c>
      <c r="AO696">
        <f t="shared" si="4284"/>
        <v>767</v>
      </c>
      <c r="AP696" s="4">
        <f t="shared" si="4284"/>
        <v>794</v>
      </c>
      <c r="AQ696" s="4">
        <f t="shared" si="4284"/>
        <v>821</v>
      </c>
      <c r="AR696" s="4">
        <f t="shared" si="4284"/>
        <v>848</v>
      </c>
      <c r="AS696" s="4">
        <f t="shared" si="4284"/>
        <v>875</v>
      </c>
      <c r="AT696" s="4">
        <f t="shared" si="4284"/>
        <v>902</v>
      </c>
      <c r="AU696" s="4">
        <f t="shared" si="4284"/>
        <v>929</v>
      </c>
      <c r="AV696" s="4">
        <f t="shared" si="4284"/>
        <v>956</v>
      </c>
      <c r="AW696" s="4">
        <f t="shared" si="4284"/>
        <v>983</v>
      </c>
      <c r="AX696" s="4">
        <f t="shared" si="4284"/>
        <v>1010</v>
      </c>
      <c r="AY696">
        <f t="shared" si="4284"/>
        <v>1037</v>
      </c>
      <c r="AZ696" s="4">
        <f t="shared" si="4284"/>
        <v>1064</v>
      </c>
      <c r="BA696" s="4">
        <f t="shared" si="4284"/>
        <v>1091</v>
      </c>
      <c r="BB696" s="4">
        <f t="shared" si="4284"/>
        <v>1118</v>
      </c>
      <c r="BC696" s="4">
        <f t="shared" si="4284"/>
        <v>1145</v>
      </c>
      <c r="BD696" s="4">
        <f t="shared" si="4284"/>
        <v>1172</v>
      </c>
      <c r="BE696" s="4">
        <f t="shared" si="4284"/>
        <v>1199</v>
      </c>
      <c r="BF696" s="4">
        <f t="shared" si="4284"/>
        <v>1226</v>
      </c>
      <c r="BG696" s="4">
        <f t="shared" si="4284"/>
        <v>1253</v>
      </c>
      <c r="BH696" s="4">
        <f t="shared" si="4284"/>
        <v>1280</v>
      </c>
      <c r="BI696">
        <f t="shared" si="4284"/>
        <v>1307</v>
      </c>
      <c r="BJ696" t="s">
        <v>1</v>
      </c>
    </row>
    <row r="697" spans="1:62">
      <c r="A697" s="4" t="s">
        <v>37</v>
      </c>
      <c r="B697" s="4">
        <v>48</v>
      </c>
      <c r="C697" s="4">
        <f>B697+11</f>
        <v>59</v>
      </c>
      <c r="D697" s="4">
        <f t="shared" ref="D697:I697" si="4285">C697+11</f>
        <v>70</v>
      </c>
      <c r="E697" s="4">
        <f t="shared" si="4285"/>
        <v>81</v>
      </c>
      <c r="F697" s="4">
        <f>E697+10</f>
        <v>91</v>
      </c>
      <c r="G697" s="4">
        <f t="shared" si="4285"/>
        <v>102</v>
      </c>
      <c r="H697" s="4">
        <f t="shared" si="4285"/>
        <v>113</v>
      </c>
      <c r="I697" s="4">
        <f t="shared" si="4285"/>
        <v>124</v>
      </c>
      <c r="J697" s="4">
        <f>I697+16</f>
        <v>140</v>
      </c>
      <c r="K697">
        <f t="shared" ref="K697:Q697" si="4286">J697+16</f>
        <v>156</v>
      </c>
      <c r="L697" s="4">
        <f t="shared" si="4286"/>
        <v>172</v>
      </c>
      <c r="M697" s="4">
        <f>L697+17</f>
        <v>189</v>
      </c>
      <c r="N697" s="4">
        <f t="shared" si="4286"/>
        <v>205</v>
      </c>
      <c r="O697" s="4">
        <f t="shared" si="4286"/>
        <v>221</v>
      </c>
      <c r="P697" s="4">
        <f t="shared" si="4286"/>
        <v>237</v>
      </c>
      <c r="Q697" s="4">
        <f t="shared" si="4286"/>
        <v>253</v>
      </c>
      <c r="R697" s="4">
        <f>Q697+20</f>
        <v>273</v>
      </c>
      <c r="S697" s="4">
        <f>R697+19</f>
        <v>292</v>
      </c>
      <c r="T697" s="4">
        <f t="shared" ref="T697:V697" si="4287">S697+20</f>
        <v>312</v>
      </c>
      <c r="U697">
        <f>T697+19</f>
        <v>331</v>
      </c>
      <c r="V697" s="4">
        <f t="shared" si="4287"/>
        <v>351</v>
      </c>
      <c r="W697" s="4">
        <f>V697+19</f>
        <v>370</v>
      </c>
      <c r="X697" s="4">
        <f>W697+25</f>
        <v>395</v>
      </c>
      <c r="Y697" s="4">
        <f t="shared" ref="Y697:AC697" si="4288">X697+25</f>
        <v>420</v>
      </c>
      <c r="Z697" s="4">
        <f>Y697+24</f>
        <v>444</v>
      </c>
      <c r="AA697" s="4">
        <f t="shared" si="4288"/>
        <v>469</v>
      </c>
      <c r="AB697" s="4">
        <f t="shared" si="4288"/>
        <v>494</v>
      </c>
      <c r="AC697" s="4">
        <f t="shared" si="4288"/>
        <v>519</v>
      </c>
      <c r="AD697" s="4">
        <f>AC697+29</f>
        <v>548</v>
      </c>
      <c r="AE697">
        <f t="shared" ref="AE697:BG697" si="4289">AD697+29</f>
        <v>577</v>
      </c>
      <c r="AF697" s="4">
        <f t="shared" si="4289"/>
        <v>606</v>
      </c>
      <c r="AG697" s="4">
        <f>AF697+30</f>
        <v>636</v>
      </c>
      <c r="AH697" s="4">
        <f t="shared" si="4289"/>
        <v>665</v>
      </c>
      <c r="AI697" s="4">
        <f t="shared" si="4289"/>
        <v>694</v>
      </c>
      <c r="AJ697" s="4">
        <f t="shared" ref="AJ697:BI697" si="4290">AI697+29</f>
        <v>723</v>
      </c>
      <c r="AK697" s="4">
        <f t="shared" si="4290"/>
        <v>752</v>
      </c>
      <c r="AL697" s="4">
        <f t="shared" si="4290"/>
        <v>781</v>
      </c>
      <c r="AM697" s="4">
        <f>AL697+30</f>
        <v>811</v>
      </c>
      <c r="AN697" s="4">
        <f t="shared" si="4289"/>
        <v>840</v>
      </c>
      <c r="AO697">
        <f t="shared" si="4289"/>
        <v>869</v>
      </c>
      <c r="AP697" s="4">
        <f t="shared" si="4290"/>
        <v>898</v>
      </c>
      <c r="AQ697" s="4">
        <f t="shared" si="4290"/>
        <v>927</v>
      </c>
      <c r="AR697" s="4">
        <f t="shared" si="4290"/>
        <v>956</v>
      </c>
      <c r="AS697" s="4">
        <f t="shared" ref="AS697" si="4291">AR697+30</f>
        <v>986</v>
      </c>
      <c r="AT697" s="4">
        <f t="shared" si="4289"/>
        <v>1015</v>
      </c>
      <c r="AU697" s="4">
        <f t="shared" si="4289"/>
        <v>1044</v>
      </c>
      <c r="AV697" s="4">
        <f t="shared" si="4290"/>
        <v>1073</v>
      </c>
      <c r="AW697" s="4">
        <f t="shared" si="4290"/>
        <v>1102</v>
      </c>
      <c r="AX697" s="4">
        <f t="shared" si="4290"/>
        <v>1131</v>
      </c>
      <c r="AY697">
        <f t="shared" ref="AY697" si="4292">AX697+30</f>
        <v>1161</v>
      </c>
      <c r="AZ697" s="4">
        <f t="shared" si="4289"/>
        <v>1190</v>
      </c>
      <c r="BA697" s="4">
        <f t="shared" si="4289"/>
        <v>1219</v>
      </c>
      <c r="BB697" s="4">
        <f t="shared" si="4290"/>
        <v>1248</v>
      </c>
      <c r="BC697" s="4">
        <f t="shared" si="4290"/>
        <v>1277</v>
      </c>
      <c r="BD697" s="4">
        <f t="shared" si="4290"/>
        <v>1306</v>
      </c>
      <c r="BE697" s="4">
        <f t="shared" ref="BE697" si="4293">BD697+30</f>
        <v>1336</v>
      </c>
      <c r="BF697" s="4">
        <f t="shared" si="4289"/>
        <v>1365</v>
      </c>
      <c r="BG697" s="4">
        <f t="shared" si="4289"/>
        <v>1394</v>
      </c>
      <c r="BH697" s="4">
        <f t="shared" si="4290"/>
        <v>1423</v>
      </c>
      <c r="BI697">
        <f t="shared" si="4290"/>
        <v>1452</v>
      </c>
      <c r="BJ697" t="s">
        <v>1</v>
      </c>
    </row>
    <row r="698" spans="1:62">
      <c r="A698" s="4" t="s">
        <v>30</v>
      </c>
      <c r="B698" s="4">
        <v>15</v>
      </c>
      <c r="C698" s="4">
        <f>B698+10</f>
        <v>25</v>
      </c>
      <c r="D698" s="4">
        <f t="shared" ref="D698:I698" si="4294">C698+10</f>
        <v>35</v>
      </c>
      <c r="E698" s="4">
        <f t="shared" si="4294"/>
        <v>45</v>
      </c>
      <c r="F698" s="4">
        <f t="shared" si="4294"/>
        <v>55</v>
      </c>
      <c r="G698" s="4">
        <f t="shared" si="4294"/>
        <v>65</v>
      </c>
      <c r="H698" s="4">
        <f t="shared" si="4294"/>
        <v>75</v>
      </c>
      <c r="I698" s="4">
        <f t="shared" si="4294"/>
        <v>85</v>
      </c>
      <c r="J698" s="4">
        <f>I698+13</f>
        <v>98</v>
      </c>
      <c r="K698">
        <f t="shared" ref="K698:Q698" si="4295">J698+13</f>
        <v>111</v>
      </c>
      <c r="L698" s="4">
        <f t="shared" si="4295"/>
        <v>124</v>
      </c>
      <c r="M698" s="4">
        <f t="shared" si="4295"/>
        <v>137</v>
      </c>
      <c r="N698" s="4">
        <f t="shared" si="4295"/>
        <v>150</v>
      </c>
      <c r="O698" s="4">
        <f t="shared" si="4295"/>
        <v>163</v>
      </c>
      <c r="P698" s="4">
        <f t="shared" si="4295"/>
        <v>176</v>
      </c>
      <c r="Q698" s="4">
        <f t="shared" si="4295"/>
        <v>189</v>
      </c>
      <c r="R698" s="4">
        <f>Q698+16</f>
        <v>205</v>
      </c>
      <c r="S698" s="4">
        <f t="shared" ref="S698:W698" si="4296">R698+16</f>
        <v>221</v>
      </c>
      <c r="T698" s="4">
        <f t="shared" si="4296"/>
        <v>237</v>
      </c>
      <c r="U698">
        <f t="shared" si="4296"/>
        <v>253</v>
      </c>
      <c r="V698" s="4">
        <f t="shared" si="4296"/>
        <v>269</v>
      </c>
      <c r="W698" s="4">
        <f t="shared" si="4296"/>
        <v>285</v>
      </c>
      <c r="X698" s="4">
        <f>W698+21</f>
        <v>306</v>
      </c>
      <c r="Y698" s="4">
        <f t="shared" ref="Y698:AC698" si="4297">X698+21</f>
        <v>327</v>
      </c>
      <c r="Z698" s="4">
        <f t="shared" si="4297"/>
        <v>348</v>
      </c>
      <c r="AA698" s="4">
        <f t="shared" si="4297"/>
        <v>369</v>
      </c>
      <c r="AB698" s="4">
        <f t="shared" si="4297"/>
        <v>390</v>
      </c>
      <c r="AC698" s="4">
        <f t="shared" si="4297"/>
        <v>411</v>
      </c>
      <c r="AD698" s="4">
        <f>AC698+25</f>
        <v>436</v>
      </c>
      <c r="AE698">
        <f t="shared" ref="AE698:AI698" si="4298">AD698+25</f>
        <v>461</v>
      </c>
      <c r="AF698" s="4">
        <f t="shared" si="4298"/>
        <v>486</v>
      </c>
      <c r="AG698" s="4">
        <f t="shared" si="4298"/>
        <v>511</v>
      </c>
      <c r="AH698" s="4">
        <f t="shared" si="4298"/>
        <v>536</v>
      </c>
      <c r="AI698" s="4">
        <f t="shared" si="4298"/>
        <v>561</v>
      </c>
      <c r="AJ698" s="4">
        <f t="shared" ref="AJ698:BI698" si="4299">AI698+25</f>
        <v>586</v>
      </c>
      <c r="AK698" s="4">
        <f t="shared" si="4299"/>
        <v>611</v>
      </c>
      <c r="AL698" s="4">
        <f t="shared" si="4299"/>
        <v>636</v>
      </c>
      <c r="AM698" s="4">
        <f t="shared" si="4299"/>
        <v>661</v>
      </c>
      <c r="AN698" s="4">
        <f t="shared" si="4299"/>
        <v>686</v>
      </c>
      <c r="AO698">
        <f t="shared" si="4299"/>
        <v>711</v>
      </c>
      <c r="AP698" s="4">
        <f t="shared" si="4299"/>
        <v>736</v>
      </c>
      <c r="AQ698" s="4">
        <f t="shared" si="4299"/>
        <v>761</v>
      </c>
      <c r="AR698" s="4">
        <f t="shared" si="4299"/>
        <v>786</v>
      </c>
      <c r="AS698" s="4">
        <f t="shared" si="4299"/>
        <v>811</v>
      </c>
      <c r="AT698" s="4">
        <f t="shared" si="4299"/>
        <v>836</v>
      </c>
      <c r="AU698" s="4">
        <f t="shared" si="4299"/>
        <v>861</v>
      </c>
      <c r="AV698" s="4">
        <f t="shared" si="4299"/>
        <v>886</v>
      </c>
      <c r="AW698" s="4">
        <f t="shared" si="4299"/>
        <v>911</v>
      </c>
      <c r="AX698" s="4">
        <f t="shared" si="4299"/>
        <v>936</v>
      </c>
      <c r="AY698">
        <f t="shared" si="4299"/>
        <v>961</v>
      </c>
      <c r="AZ698" s="4">
        <f t="shared" si="4299"/>
        <v>986</v>
      </c>
      <c r="BA698" s="4">
        <f t="shared" si="4299"/>
        <v>1011</v>
      </c>
      <c r="BB698" s="4">
        <f t="shared" si="4299"/>
        <v>1036</v>
      </c>
      <c r="BC698" s="4">
        <f t="shared" si="4299"/>
        <v>1061</v>
      </c>
      <c r="BD698" s="4">
        <f t="shared" si="4299"/>
        <v>1086</v>
      </c>
      <c r="BE698" s="4">
        <f t="shared" si="4299"/>
        <v>1111</v>
      </c>
      <c r="BF698" s="4">
        <f t="shared" si="4299"/>
        <v>1136</v>
      </c>
      <c r="BG698" s="4">
        <f t="shared" si="4299"/>
        <v>1161</v>
      </c>
      <c r="BH698" s="4">
        <f t="shared" si="4299"/>
        <v>1186</v>
      </c>
      <c r="BI698">
        <f t="shared" si="4299"/>
        <v>1211</v>
      </c>
      <c r="BJ698" t="s">
        <v>1</v>
      </c>
    </row>
    <row r="699" spans="1:62">
      <c r="A699" s="4" t="s">
        <v>31</v>
      </c>
      <c r="B699" s="4">
        <v>45</v>
      </c>
      <c r="C699" s="4">
        <f>B699+10</f>
        <v>55</v>
      </c>
      <c r="D699" s="4">
        <f t="shared" ref="D699:I699" si="4300">C699+10</f>
        <v>65</v>
      </c>
      <c r="E699" s="4">
        <f t="shared" si="4300"/>
        <v>75</v>
      </c>
      <c r="F699" s="4">
        <f t="shared" si="4300"/>
        <v>85</v>
      </c>
      <c r="G699" s="4">
        <f t="shared" si="4300"/>
        <v>95</v>
      </c>
      <c r="H699" s="4">
        <f t="shared" si="4300"/>
        <v>105</v>
      </c>
      <c r="I699" s="4">
        <f t="shared" si="4300"/>
        <v>115</v>
      </c>
      <c r="J699" s="4">
        <f>I699+15</f>
        <v>130</v>
      </c>
      <c r="K699">
        <f t="shared" ref="K699:Q699" si="4301">J699+15</f>
        <v>145</v>
      </c>
      <c r="L699" s="4">
        <f t="shared" si="4301"/>
        <v>160</v>
      </c>
      <c r="M699" s="4">
        <f t="shared" si="4301"/>
        <v>175</v>
      </c>
      <c r="N699" s="4">
        <f t="shared" si="4301"/>
        <v>190</v>
      </c>
      <c r="O699" s="4">
        <f t="shared" si="4301"/>
        <v>205</v>
      </c>
      <c r="P699" s="4">
        <f t="shared" si="4301"/>
        <v>220</v>
      </c>
      <c r="Q699" s="4">
        <f t="shared" si="4301"/>
        <v>235</v>
      </c>
      <c r="R699" s="4">
        <f>Q699+18</f>
        <v>253</v>
      </c>
      <c r="S699" s="4">
        <f t="shared" ref="S699:W699" si="4302">R699+18</f>
        <v>271</v>
      </c>
      <c r="T699" s="4">
        <f t="shared" si="4302"/>
        <v>289</v>
      </c>
      <c r="U699">
        <f t="shared" si="4302"/>
        <v>307</v>
      </c>
      <c r="V699" s="4">
        <f t="shared" si="4302"/>
        <v>325</v>
      </c>
      <c r="W699" s="4">
        <f t="shared" si="4302"/>
        <v>343</v>
      </c>
      <c r="X699" s="4">
        <f>W699+23</f>
        <v>366</v>
      </c>
      <c r="Y699" s="4">
        <f t="shared" ref="Y699:AC699" si="4303">X699+23</f>
        <v>389</v>
      </c>
      <c r="Z699" s="4">
        <f t="shared" si="4303"/>
        <v>412</v>
      </c>
      <c r="AA699" s="4">
        <f t="shared" si="4303"/>
        <v>435</v>
      </c>
      <c r="AB699" s="4">
        <f t="shared" si="4303"/>
        <v>458</v>
      </c>
      <c r="AC699" s="4">
        <f t="shared" si="4303"/>
        <v>481</v>
      </c>
      <c r="AD699" s="4">
        <f>AC699+27</f>
        <v>508</v>
      </c>
      <c r="AE699">
        <f t="shared" ref="AE699:AI699" si="4304">AD699+27</f>
        <v>535</v>
      </c>
      <c r="AF699" s="4">
        <f t="shared" si="4304"/>
        <v>562</v>
      </c>
      <c r="AG699" s="4">
        <f t="shared" si="4304"/>
        <v>589</v>
      </c>
      <c r="AH699" s="4">
        <f t="shared" si="4304"/>
        <v>616</v>
      </c>
      <c r="AI699" s="4">
        <f t="shared" si="4304"/>
        <v>643</v>
      </c>
      <c r="AJ699" s="4">
        <f t="shared" ref="AJ699:BI699" si="4305">AI699+27</f>
        <v>670</v>
      </c>
      <c r="AK699" s="4">
        <f t="shared" si="4305"/>
        <v>697</v>
      </c>
      <c r="AL699" s="4">
        <f t="shared" si="4305"/>
        <v>724</v>
      </c>
      <c r="AM699" s="4">
        <f t="shared" si="4305"/>
        <v>751</v>
      </c>
      <c r="AN699" s="4">
        <f t="shared" si="4305"/>
        <v>778</v>
      </c>
      <c r="AO699">
        <f t="shared" si="4305"/>
        <v>805</v>
      </c>
      <c r="AP699" s="4">
        <f t="shared" si="4305"/>
        <v>832</v>
      </c>
      <c r="AQ699" s="4">
        <f t="shared" si="4305"/>
        <v>859</v>
      </c>
      <c r="AR699" s="4">
        <f t="shared" si="4305"/>
        <v>886</v>
      </c>
      <c r="AS699" s="4">
        <f t="shared" si="4305"/>
        <v>913</v>
      </c>
      <c r="AT699" s="4">
        <f t="shared" si="4305"/>
        <v>940</v>
      </c>
      <c r="AU699" s="4">
        <f t="shared" si="4305"/>
        <v>967</v>
      </c>
      <c r="AV699" s="4">
        <f t="shared" si="4305"/>
        <v>994</v>
      </c>
      <c r="AW699" s="4">
        <f t="shared" si="4305"/>
        <v>1021</v>
      </c>
      <c r="AX699" s="4">
        <f t="shared" si="4305"/>
        <v>1048</v>
      </c>
      <c r="AY699">
        <f t="shared" si="4305"/>
        <v>1075</v>
      </c>
      <c r="AZ699" s="4">
        <f t="shared" si="4305"/>
        <v>1102</v>
      </c>
      <c r="BA699" s="4">
        <f t="shared" si="4305"/>
        <v>1129</v>
      </c>
      <c r="BB699" s="4">
        <f t="shared" si="4305"/>
        <v>1156</v>
      </c>
      <c r="BC699" s="4">
        <f t="shared" si="4305"/>
        <v>1183</v>
      </c>
      <c r="BD699" s="4">
        <f t="shared" si="4305"/>
        <v>1210</v>
      </c>
      <c r="BE699" s="4">
        <f t="shared" si="4305"/>
        <v>1237</v>
      </c>
      <c r="BF699" s="4">
        <f t="shared" si="4305"/>
        <v>1264</v>
      </c>
      <c r="BG699" s="4">
        <f t="shared" si="4305"/>
        <v>1291</v>
      </c>
      <c r="BH699" s="4">
        <f t="shared" si="4305"/>
        <v>1318</v>
      </c>
      <c r="BI699">
        <f t="shared" si="4305"/>
        <v>1345</v>
      </c>
      <c r="BJ699" t="s">
        <v>1</v>
      </c>
    </row>
    <row r="700" spans="1:62">
      <c r="A700" s="4" t="s">
        <v>38</v>
      </c>
      <c r="B700" s="4">
        <v>11</v>
      </c>
      <c r="C700" s="4">
        <f>B700+7</f>
        <v>18</v>
      </c>
      <c r="D700" s="4">
        <f t="shared" ref="D700:I700" si="4306">C700+7</f>
        <v>25</v>
      </c>
      <c r="E700" s="4">
        <f t="shared" si="4306"/>
        <v>32</v>
      </c>
      <c r="F700" s="4">
        <f t="shared" si="4306"/>
        <v>39</v>
      </c>
      <c r="G700" s="4">
        <f t="shared" si="4306"/>
        <v>46</v>
      </c>
      <c r="H700" s="4">
        <f t="shared" si="4306"/>
        <v>53</v>
      </c>
      <c r="I700" s="4">
        <f t="shared" si="4306"/>
        <v>60</v>
      </c>
      <c r="J700" s="4">
        <f>I700+9</f>
        <v>69</v>
      </c>
      <c r="K700">
        <f>J700+8</f>
        <v>77</v>
      </c>
      <c r="L700" s="4">
        <f>K700+8</f>
        <v>85</v>
      </c>
      <c r="M700" s="4">
        <f t="shared" ref="M700:N700" si="4307">L700+8</f>
        <v>93</v>
      </c>
      <c r="N700" s="4">
        <f t="shared" si="4307"/>
        <v>101</v>
      </c>
      <c r="O700" s="4">
        <f>N700+9</f>
        <v>110</v>
      </c>
      <c r="P700" s="4">
        <f t="shared" ref="P700:Q700" si="4308">O700+8</f>
        <v>118</v>
      </c>
      <c r="Q700" s="4">
        <f t="shared" si="4308"/>
        <v>126</v>
      </c>
      <c r="R700" s="4">
        <f>Q700+9</f>
        <v>135</v>
      </c>
      <c r="S700" s="4">
        <f>R700+10</f>
        <v>145</v>
      </c>
      <c r="T700" s="4">
        <f t="shared" ref="T700:V700" si="4309">S700+9</f>
        <v>154</v>
      </c>
      <c r="U700">
        <f>T700+10</f>
        <v>164</v>
      </c>
      <c r="V700" s="4">
        <f t="shared" si="4309"/>
        <v>173</v>
      </c>
      <c r="W700" s="4">
        <f>V700+9</f>
        <v>182</v>
      </c>
      <c r="X700" s="4">
        <f>W700+11</f>
        <v>193</v>
      </c>
      <c r="Y700" s="4">
        <f>X700+10</f>
        <v>203</v>
      </c>
      <c r="Z700" s="4">
        <f t="shared" ref="Z700:AD700" si="4310">Y700+11</f>
        <v>214</v>
      </c>
      <c r="AA700" s="4">
        <f>Z700+11</f>
        <v>225</v>
      </c>
      <c r="AB700" s="4">
        <f>AA700+10</f>
        <v>235</v>
      </c>
      <c r="AC700" s="4">
        <f t="shared" si="4310"/>
        <v>246</v>
      </c>
      <c r="AD700" s="4">
        <f t="shared" si="4310"/>
        <v>257</v>
      </c>
      <c r="AE700">
        <f>AD700+12</f>
        <v>269</v>
      </c>
      <c r="AF700" s="4">
        <f>AE700+12</f>
        <v>281</v>
      </c>
      <c r="AG700" s="4">
        <f t="shared" ref="AG700" si="4311">AF700+11</f>
        <v>292</v>
      </c>
      <c r="AH700" s="4">
        <f>AG700+12</f>
        <v>304</v>
      </c>
      <c r="AI700" s="4">
        <f>AH700+12</f>
        <v>316</v>
      </c>
      <c r="AJ700" s="4">
        <f>AI700+12</f>
        <v>328</v>
      </c>
      <c r="AK700" s="4">
        <f>AJ700+11</f>
        <v>339</v>
      </c>
      <c r="AL700" s="4">
        <f t="shared" ref="AL700:BI700" si="4312">AK700+12</f>
        <v>351</v>
      </c>
      <c r="AM700" s="4">
        <f t="shared" si="4312"/>
        <v>363</v>
      </c>
      <c r="AN700" s="4">
        <f t="shared" si="4312"/>
        <v>375</v>
      </c>
      <c r="AO700">
        <f t="shared" ref="AO700:BC700" si="4313">AN700+11</f>
        <v>386</v>
      </c>
      <c r="AP700" s="4">
        <f t="shared" ref="AP700:BE700" si="4314">AO700+12</f>
        <v>398</v>
      </c>
      <c r="AQ700" s="4">
        <f t="shared" si="4314"/>
        <v>410</v>
      </c>
      <c r="AR700" s="4">
        <f t="shared" ref="AR700" si="4315">AQ700+11</f>
        <v>421</v>
      </c>
      <c r="AS700" s="4">
        <f t="shared" si="4312"/>
        <v>433</v>
      </c>
      <c r="AT700" s="4">
        <f t="shared" si="4312"/>
        <v>445</v>
      </c>
      <c r="AU700" s="4">
        <f t="shared" si="4312"/>
        <v>457</v>
      </c>
      <c r="AV700" s="4">
        <f t="shared" si="4313"/>
        <v>468</v>
      </c>
      <c r="AW700" s="4">
        <f t="shared" si="4314"/>
        <v>480</v>
      </c>
      <c r="AX700" s="4">
        <f t="shared" si="4314"/>
        <v>492</v>
      </c>
      <c r="AY700">
        <f t="shared" ref="AY700" si="4316">AX700+11</f>
        <v>503</v>
      </c>
      <c r="AZ700" s="4">
        <f t="shared" si="4312"/>
        <v>515</v>
      </c>
      <c r="BA700" s="4">
        <f t="shared" si="4312"/>
        <v>527</v>
      </c>
      <c r="BB700" s="4">
        <f t="shared" si="4312"/>
        <v>539</v>
      </c>
      <c r="BC700" s="4">
        <f t="shared" si="4313"/>
        <v>550</v>
      </c>
      <c r="BD700" s="4">
        <f t="shared" si="4314"/>
        <v>562</v>
      </c>
      <c r="BE700" s="4">
        <f t="shared" si="4314"/>
        <v>574</v>
      </c>
      <c r="BF700" s="4">
        <f t="shared" ref="BF700" si="4317">BE700+11</f>
        <v>585</v>
      </c>
      <c r="BG700" s="4">
        <f t="shared" si="4312"/>
        <v>597</v>
      </c>
      <c r="BH700" s="4">
        <f t="shared" si="4312"/>
        <v>609</v>
      </c>
      <c r="BI700">
        <f t="shared" si="4312"/>
        <v>621</v>
      </c>
      <c r="BJ700" t="s">
        <v>1</v>
      </c>
    </row>
    <row r="701" spans="1:62">
      <c r="A701" s="4" t="s">
        <v>39</v>
      </c>
      <c r="B701" s="4">
        <v>16</v>
      </c>
      <c r="C701" s="4">
        <f>B701+7</f>
        <v>23</v>
      </c>
      <c r="D701" s="4">
        <f t="shared" ref="D701:I701" si="4318">C701+7</f>
        <v>30</v>
      </c>
      <c r="E701" s="4">
        <f t="shared" si="4318"/>
        <v>37</v>
      </c>
      <c r="F701" s="4">
        <f t="shared" si="4318"/>
        <v>44</v>
      </c>
      <c r="G701" s="4">
        <f t="shared" si="4318"/>
        <v>51</v>
      </c>
      <c r="H701" s="4">
        <f t="shared" si="4318"/>
        <v>58</v>
      </c>
      <c r="I701" s="4">
        <f t="shared" si="4318"/>
        <v>65</v>
      </c>
      <c r="J701" s="4">
        <f>I701+8</f>
        <v>73</v>
      </c>
      <c r="K701">
        <f>J701+9</f>
        <v>82</v>
      </c>
      <c r="L701" s="4">
        <f t="shared" ref="L701:Q701" si="4319">K701+8</f>
        <v>90</v>
      </c>
      <c r="M701" s="4">
        <f t="shared" si="4319"/>
        <v>98</v>
      </c>
      <c r="N701" s="4">
        <f t="shared" si="4319"/>
        <v>106</v>
      </c>
      <c r="O701" s="4">
        <f t="shared" si="4319"/>
        <v>114</v>
      </c>
      <c r="P701" s="4">
        <f>O701+9</f>
        <v>123</v>
      </c>
      <c r="Q701" s="4">
        <f t="shared" si="4319"/>
        <v>131</v>
      </c>
      <c r="R701" s="4">
        <f>Q701+9</f>
        <v>140</v>
      </c>
      <c r="S701" s="4">
        <f>R701+10</f>
        <v>150</v>
      </c>
      <c r="T701" s="4">
        <f t="shared" ref="T701:W701" si="4320">S701+9</f>
        <v>159</v>
      </c>
      <c r="U701">
        <f t="shared" si="4320"/>
        <v>168</v>
      </c>
      <c r="V701" s="4">
        <f>U701+10</f>
        <v>178</v>
      </c>
      <c r="W701" s="4">
        <f t="shared" si="4320"/>
        <v>187</v>
      </c>
      <c r="X701" s="4">
        <f>W701+11</f>
        <v>198</v>
      </c>
      <c r="Y701" s="4">
        <f>X701+10</f>
        <v>208</v>
      </c>
      <c r="Z701" s="4">
        <f t="shared" ref="Z701" si="4321">Y701+11</f>
        <v>219</v>
      </c>
      <c r="AA701" s="4">
        <f t="shared" ref="AA701" si="4322">Z701+10</f>
        <v>229</v>
      </c>
      <c r="AB701" s="4">
        <f t="shared" ref="AB701" si="4323">AA701+11</f>
        <v>240</v>
      </c>
      <c r="AC701" s="4">
        <f t="shared" ref="AC701" si="4324">AB701+10</f>
        <v>250</v>
      </c>
      <c r="AD701" s="4">
        <f>AC701+12</f>
        <v>262</v>
      </c>
      <c r="AE701">
        <f t="shared" ref="AE701:AO701" si="4325">AD701+12</f>
        <v>274</v>
      </c>
      <c r="AF701" s="4">
        <f>AE701+11</f>
        <v>285</v>
      </c>
      <c r="AG701" s="4">
        <f t="shared" si="4325"/>
        <v>297</v>
      </c>
      <c r="AH701" s="4">
        <f t="shared" si="4325"/>
        <v>309</v>
      </c>
      <c r="AI701" s="4">
        <f t="shared" si="4325"/>
        <v>321</v>
      </c>
      <c r="AJ701" s="4">
        <f>AI701+11</f>
        <v>332</v>
      </c>
      <c r="AK701" s="4">
        <f t="shared" si="4325"/>
        <v>344</v>
      </c>
      <c r="AL701" s="4">
        <f t="shared" si="4325"/>
        <v>356</v>
      </c>
      <c r="AM701" s="4">
        <f>AL701+11</f>
        <v>367</v>
      </c>
      <c r="AN701" s="4">
        <f>AM701+12</f>
        <v>379</v>
      </c>
      <c r="AO701">
        <f t="shared" si="4325"/>
        <v>391</v>
      </c>
      <c r="AP701" s="4">
        <f>AO701+12</f>
        <v>403</v>
      </c>
      <c r="AQ701" s="4">
        <f>AP701+11</f>
        <v>414</v>
      </c>
      <c r="AR701" s="4">
        <f>AQ701+12</f>
        <v>426</v>
      </c>
      <c r="AS701" s="4">
        <f t="shared" ref="AS701:BH701" si="4326">AR701+12</f>
        <v>438</v>
      </c>
      <c r="AT701" s="4">
        <f t="shared" si="4326"/>
        <v>450</v>
      </c>
      <c r="AU701" s="4">
        <f>AT701+11</f>
        <v>461</v>
      </c>
      <c r="AV701" s="4">
        <f t="shared" si="4326"/>
        <v>473</v>
      </c>
      <c r="AW701" s="4">
        <f t="shared" si="4326"/>
        <v>485</v>
      </c>
      <c r="AX701" s="4">
        <f t="shared" ref="AX701" si="4327">AW701+11</f>
        <v>496</v>
      </c>
      <c r="AY701">
        <f t="shared" ref="AY701" si="4328">AX701+12</f>
        <v>508</v>
      </c>
      <c r="AZ701" s="4">
        <f t="shared" si="4326"/>
        <v>520</v>
      </c>
      <c r="BA701" s="4">
        <f t="shared" si="4326"/>
        <v>532</v>
      </c>
      <c r="BB701" s="4">
        <f t="shared" ref="BB701" si="4329">BA701+11</f>
        <v>543</v>
      </c>
      <c r="BC701" s="4">
        <f t="shared" si="4326"/>
        <v>555</v>
      </c>
      <c r="BD701" s="4">
        <f t="shared" si="4326"/>
        <v>567</v>
      </c>
      <c r="BE701" s="4">
        <f t="shared" ref="BE701" si="4330">BD701+11</f>
        <v>578</v>
      </c>
      <c r="BF701" s="4">
        <f t="shared" ref="BF701" si="4331">BE701+12</f>
        <v>590</v>
      </c>
      <c r="BG701" s="4">
        <f t="shared" si="4326"/>
        <v>602</v>
      </c>
      <c r="BH701" s="4">
        <f t="shared" si="4326"/>
        <v>614</v>
      </c>
      <c r="BI701">
        <f t="shared" ref="BI701" si="4332">BH701+11</f>
        <v>625</v>
      </c>
      <c r="BJ701" t="s">
        <v>1</v>
      </c>
    </row>
    <row r="702" spans="1:62">
      <c r="A702" s="4" t="s">
        <v>5</v>
      </c>
    </row>
    <row r="703" spans="1:62">
      <c r="A703" s="4" t="s">
        <v>494</v>
      </c>
    </row>
    <row r="704" spans="1:62">
      <c r="A704" s="4" t="s">
        <v>166</v>
      </c>
      <c r="B704" s="4">
        <v>63</v>
      </c>
      <c r="C704" s="4">
        <f>B704+3</f>
        <v>66</v>
      </c>
      <c r="D704" s="4">
        <f t="shared" ref="D704:BI704" si="4333">C704+3</f>
        <v>69</v>
      </c>
      <c r="E704" s="4">
        <f t="shared" si="4333"/>
        <v>72</v>
      </c>
      <c r="F704" s="4">
        <f t="shared" si="4333"/>
        <v>75</v>
      </c>
      <c r="G704" s="4">
        <f t="shared" si="4333"/>
        <v>78</v>
      </c>
      <c r="H704" s="4">
        <f t="shared" si="4333"/>
        <v>81</v>
      </c>
      <c r="I704" s="4">
        <f t="shared" si="4333"/>
        <v>84</v>
      </c>
      <c r="J704" s="4">
        <f t="shared" si="4333"/>
        <v>87</v>
      </c>
      <c r="K704">
        <f t="shared" si="4333"/>
        <v>90</v>
      </c>
      <c r="L704" s="4">
        <f t="shared" si="4333"/>
        <v>93</v>
      </c>
      <c r="M704" s="4">
        <f t="shared" si="4333"/>
        <v>96</v>
      </c>
      <c r="N704" s="4">
        <f t="shared" si="4333"/>
        <v>99</v>
      </c>
      <c r="O704" s="4">
        <f t="shared" si="4333"/>
        <v>102</v>
      </c>
      <c r="P704" s="4">
        <f t="shared" si="4333"/>
        <v>105</v>
      </c>
      <c r="Q704" s="4">
        <f t="shared" si="4333"/>
        <v>108</v>
      </c>
      <c r="R704" s="4">
        <f t="shared" si="4333"/>
        <v>111</v>
      </c>
      <c r="S704" s="4">
        <f t="shared" si="4333"/>
        <v>114</v>
      </c>
      <c r="T704" s="4">
        <f t="shared" si="4333"/>
        <v>117</v>
      </c>
      <c r="U704">
        <f t="shared" si="4333"/>
        <v>120</v>
      </c>
      <c r="V704" s="4">
        <f t="shared" si="4333"/>
        <v>123</v>
      </c>
      <c r="W704" s="4">
        <f t="shared" si="4333"/>
        <v>126</v>
      </c>
      <c r="X704" s="4">
        <f t="shared" si="4333"/>
        <v>129</v>
      </c>
      <c r="Y704" s="4">
        <f t="shared" si="4333"/>
        <v>132</v>
      </c>
      <c r="Z704" s="4">
        <f t="shared" si="4333"/>
        <v>135</v>
      </c>
      <c r="AA704" s="4">
        <f t="shared" si="4333"/>
        <v>138</v>
      </c>
      <c r="AB704" s="4">
        <f t="shared" si="4333"/>
        <v>141</v>
      </c>
      <c r="AC704" s="4">
        <f t="shared" si="4333"/>
        <v>144</v>
      </c>
      <c r="AD704" s="4">
        <f t="shared" si="4333"/>
        <v>147</v>
      </c>
      <c r="AE704">
        <f t="shared" si="4333"/>
        <v>150</v>
      </c>
      <c r="AF704" s="4">
        <f t="shared" si="4333"/>
        <v>153</v>
      </c>
      <c r="AG704" s="4">
        <f t="shared" si="4333"/>
        <v>156</v>
      </c>
      <c r="AH704" s="4">
        <f t="shared" si="4333"/>
        <v>159</v>
      </c>
      <c r="AI704" s="4">
        <f t="shared" si="4333"/>
        <v>162</v>
      </c>
      <c r="AJ704" s="4">
        <f t="shared" si="4333"/>
        <v>165</v>
      </c>
      <c r="AK704" s="4">
        <f t="shared" si="4333"/>
        <v>168</v>
      </c>
      <c r="AL704" s="4">
        <f t="shared" si="4333"/>
        <v>171</v>
      </c>
      <c r="AM704" s="4">
        <f t="shared" si="4333"/>
        <v>174</v>
      </c>
      <c r="AN704" s="4">
        <f t="shared" si="4333"/>
        <v>177</v>
      </c>
      <c r="AO704" s="4">
        <f t="shared" si="4333"/>
        <v>180</v>
      </c>
      <c r="AP704" s="4">
        <f t="shared" si="4333"/>
        <v>183</v>
      </c>
      <c r="AQ704" s="4">
        <f t="shared" si="4333"/>
        <v>186</v>
      </c>
      <c r="AR704" s="4">
        <f t="shared" si="4333"/>
        <v>189</v>
      </c>
      <c r="AS704" s="4">
        <f t="shared" si="4333"/>
        <v>192</v>
      </c>
      <c r="AT704" s="4">
        <f t="shared" si="4333"/>
        <v>195</v>
      </c>
      <c r="AU704" s="4">
        <f t="shared" si="4333"/>
        <v>198</v>
      </c>
      <c r="AV704" s="4">
        <f t="shared" si="4333"/>
        <v>201</v>
      </c>
      <c r="AW704" s="4">
        <f t="shared" si="4333"/>
        <v>204</v>
      </c>
      <c r="AX704" s="4">
        <f t="shared" si="4333"/>
        <v>207</v>
      </c>
      <c r="AY704" s="4">
        <f t="shared" si="4333"/>
        <v>210</v>
      </c>
      <c r="AZ704" s="4">
        <f t="shared" si="4333"/>
        <v>213</v>
      </c>
      <c r="BA704" s="4">
        <f t="shared" si="4333"/>
        <v>216</v>
      </c>
      <c r="BB704" s="4">
        <f t="shared" si="4333"/>
        <v>219</v>
      </c>
      <c r="BC704" s="4">
        <f t="shared" si="4333"/>
        <v>222</v>
      </c>
      <c r="BD704" s="4">
        <f t="shared" si="4333"/>
        <v>225</v>
      </c>
      <c r="BE704" s="4">
        <f t="shared" si="4333"/>
        <v>228</v>
      </c>
      <c r="BF704" s="4">
        <f t="shared" si="4333"/>
        <v>231</v>
      </c>
      <c r="BG704" s="4">
        <f t="shared" si="4333"/>
        <v>234</v>
      </c>
      <c r="BH704" s="4">
        <f t="shared" si="4333"/>
        <v>237</v>
      </c>
      <c r="BI704" s="4">
        <f t="shared" si="4333"/>
        <v>240</v>
      </c>
      <c r="BJ704" t="s">
        <v>1</v>
      </c>
    </row>
    <row r="705" spans="1:62">
      <c r="A705" s="4" t="s">
        <v>0</v>
      </c>
      <c r="B705" s="4">
        <v>25</v>
      </c>
      <c r="C705" s="4">
        <f>B705+7</f>
        <v>32</v>
      </c>
      <c r="D705" s="4">
        <f t="shared" ref="D705:I705" si="4334">C705+7</f>
        <v>39</v>
      </c>
      <c r="E705" s="4">
        <f t="shared" si="4334"/>
        <v>46</v>
      </c>
      <c r="F705" s="4">
        <f t="shared" si="4334"/>
        <v>53</v>
      </c>
      <c r="G705" s="4">
        <f t="shared" si="4334"/>
        <v>60</v>
      </c>
      <c r="H705" s="4">
        <f t="shared" si="4334"/>
        <v>67</v>
      </c>
      <c r="I705" s="4">
        <f t="shared" si="4334"/>
        <v>74</v>
      </c>
      <c r="J705" s="4">
        <f>I705+10</f>
        <v>84</v>
      </c>
      <c r="K705">
        <f t="shared" ref="K705:Q705" si="4335">J705+10</f>
        <v>94</v>
      </c>
      <c r="L705" s="4">
        <f t="shared" si="4335"/>
        <v>104</v>
      </c>
      <c r="M705" s="4">
        <f t="shared" si="4335"/>
        <v>114</v>
      </c>
      <c r="N705" s="4">
        <f t="shared" si="4335"/>
        <v>124</v>
      </c>
      <c r="O705" s="4">
        <f t="shared" si="4335"/>
        <v>134</v>
      </c>
      <c r="P705" s="4">
        <f t="shared" si="4335"/>
        <v>144</v>
      </c>
      <c r="Q705" s="4">
        <f t="shared" si="4335"/>
        <v>154</v>
      </c>
      <c r="R705" s="4">
        <f>Q705+12</f>
        <v>166</v>
      </c>
      <c r="S705" s="4">
        <f t="shared" ref="S705:W705" si="4336">R705+12</f>
        <v>178</v>
      </c>
      <c r="T705" s="4">
        <f t="shared" si="4336"/>
        <v>190</v>
      </c>
      <c r="U705">
        <f t="shared" si="4336"/>
        <v>202</v>
      </c>
      <c r="V705" s="4">
        <f t="shared" si="4336"/>
        <v>214</v>
      </c>
      <c r="W705" s="4">
        <f t="shared" si="4336"/>
        <v>226</v>
      </c>
      <c r="X705" s="4">
        <f>W705+14</f>
        <v>240</v>
      </c>
      <c r="Y705" s="4">
        <f t="shared" ref="Y705:AC705" si="4337">X705+14</f>
        <v>254</v>
      </c>
      <c r="Z705" s="4">
        <f t="shared" si="4337"/>
        <v>268</v>
      </c>
      <c r="AA705" s="4">
        <f t="shared" si="4337"/>
        <v>282</v>
      </c>
      <c r="AB705" s="4">
        <f t="shared" si="4337"/>
        <v>296</v>
      </c>
      <c r="AC705" s="4">
        <f t="shared" si="4337"/>
        <v>310</v>
      </c>
      <c r="AD705" s="4">
        <f>AC705+16</f>
        <v>326</v>
      </c>
      <c r="AE705">
        <f t="shared" ref="AE705:AQ705" si="4338">AD705+16</f>
        <v>342</v>
      </c>
      <c r="AF705" s="4">
        <f t="shared" si="4338"/>
        <v>358</v>
      </c>
      <c r="AG705" s="4">
        <f t="shared" si="4338"/>
        <v>374</v>
      </c>
      <c r="AH705" s="4">
        <f t="shared" si="4338"/>
        <v>390</v>
      </c>
      <c r="AI705" s="4">
        <f t="shared" si="4338"/>
        <v>406</v>
      </c>
      <c r="AJ705" s="4">
        <f t="shared" si="4338"/>
        <v>422</v>
      </c>
      <c r="AK705" s="4">
        <f t="shared" si="4338"/>
        <v>438</v>
      </c>
      <c r="AL705" s="4">
        <f t="shared" si="4338"/>
        <v>454</v>
      </c>
      <c r="AM705" s="4">
        <f t="shared" si="4338"/>
        <v>470</v>
      </c>
      <c r="AN705" s="4">
        <f t="shared" si="4338"/>
        <v>486</v>
      </c>
      <c r="AO705">
        <f t="shared" si="4338"/>
        <v>502</v>
      </c>
      <c r="AP705" s="4">
        <f t="shared" si="4338"/>
        <v>518</v>
      </c>
      <c r="AQ705" s="4">
        <f t="shared" si="4338"/>
        <v>534</v>
      </c>
      <c r="AR705" s="4">
        <f t="shared" ref="AR705:BI705" si="4339">AQ705+16</f>
        <v>550</v>
      </c>
      <c r="AS705" s="4">
        <f t="shared" si="4339"/>
        <v>566</v>
      </c>
      <c r="AT705" s="4">
        <f t="shared" si="4339"/>
        <v>582</v>
      </c>
      <c r="AU705" s="4">
        <f t="shared" si="4339"/>
        <v>598</v>
      </c>
      <c r="AV705" s="4">
        <f t="shared" si="4339"/>
        <v>614</v>
      </c>
      <c r="AW705" s="4">
        <f t="shared" si="4339"/>
        <v>630</v>
      </c>
      <c r="AX705" s="4">
        <f t="shared" si="4339"/>
        <v>646</v>
      </c>
      <c r="AY705">
        <f t="shared" si="4339"/>
        <v>662</v>
      </c>
      <c r="AZ705" s="4">
        <f t="shared" si="4339"/>
        <v>678</v>
      </c>
      <c r="BA705" s="4">
        <f t="shared" si="4339"/>
        <v>694</v>
      </c>
      <c r="BB705" s="4">
        <f t="shared" si="4339"/>
        <v>710</v>
      </c>
      <c r="BC705" s="4">
        <f t="shared" si="4339"/>
        <v>726</v>
      </c>
      <c r="BD705" s="4">
        <f t="shared" si="4339"/>
        <v>742</v>
      </c>
      <c r="BE705" s="4">
        <f t="shared" si="4339"/>
        <v>758</v>
      </c>
      <c r="BF705" s="4">
        <f t="shared" si="4339"/>
        <v>774</v>
      </c>
      <c r="BG705" s="4">
        <f t="shared" si="4339"/>
        <v>790</v>
      </c>
      <c r="BH705" s="4">
        <f t="shared" si="4339"/>
        <v>806</v>
      </c>
      <c r="BI705">
        <f t="shared" si="4339"/>
        <v>822</v>
      </c>
      <c r="BJ705" t="s">
        <v>1</v>
      </c>
    </row>
    <row r="706" spans="1:62">
      <c r="A706" s="4" t="s">
        <v>2</v>
      </c>
      <c r="B706" s="4">
        <v>50</v>
      </c>
      <c r="C706" s="4">
        <f>B706+7</f>
        <v>57</v>
      </c>
      <c r="D706" s="4">
        <f t="shared" ref="D706:I706" si="4340">C706+7</f>
        <v>64</v>
      </c>
      <c r="E706" s="4">
        <f t="shared" si="4340"/>
        <v>71</v>
      </c>
      <c r="F706" s="4">
        <f t="shared" si="4340"/>
        <v>78</v>
      </c>
      <c r="G706" s="4">
        <f t="shared" si="4340"/>
        <v>85</v>
      </c>
      <c r="H706" s="4">
        <f t="shared" si="4340"/>
        <v>92</v>
      </c>
      <c r="I706" s="4">
        <f t="shared" si="4340"/>
        <v>99</v>
      </c>
      <c r="J706" s="4">
        <f>I706+10</f>
        <v>109</v>
      </c>
      <c r="K706">
        <f t="shared" ref="K706:Q706" si="4341">J706+10</f>
        <v>119</v>
      </c>
      <c r="L706" s="4">
        <f t="shared" si="4341"/>
        <v>129</v>
      </c>
      <c r="M706" s="4">
        <f t="shared" si="4341"/>
        <v>139</v>
      </c>
      <c r="N706" s="4">
        <f t="shared" si="4341"/>
        <v>149</v>
      </c>
      <c r="O706" s="4">
        <f t="shared" si="4341"/>
        <v>159</v>
      </c>
      <c r="P706" s="4">
        <f t="shared" si="4341"/>
        <v>169</v>
      </c>
      <c r="Q706" s="4">
        <f t="shared" si="4341"/>
        <v>179</v>
      </c>
      <c r="R706" s="4">
        <f>Q706+12</f>
        <v>191</v>
      </c>
      <c r="S706" s="4">
        <f t="shared" ref="S706:W706" si="4342">R706+12</f>
        <v>203</v>
      </c>
      <c r="T706" s="4">
        <f t="shared" si="4342"/>
        <v>215</v>
      </c>
      <c r="U706">
        <f t="shared" si="4342"/>
        <v>227</v>
      </c>
      <c r="V706" s="4">
        <f t="shared" si="4342"/>
        <v>239</v>
      </c>
      <c r="W706" s="4">
        <f t="shared" si="4342"/>
        <v>251</v>
      </c>
      <c r="X706" s="4">
        <f>W706+14</f>
        <v>265</v>
      </c>
      <c r="Y706" s="4">
        <f t="shared" ref="Y706:AC706" si="4343">X706+14</f>
        <v>279</v>
      </c>
      <c r="Z706" s="4">
        <f t="shared" si="4343"/>
        <v>293</v>
      </c>
      <c r="AA706" s="4">
        <f t="shared" si="4343"/>
        <v>307</v>
      </c>
      <c r="AB706" s="4">
        <f t="shared" si="4343"/>
        <v>321</v>
      </c>
      <c r="AC706" s="4">
        <f t="shared" si="4343"/>
        <v>335</v>
      </c>
      <c r="AD706" s="4">
        <f>AC706+16</f>
        <v>351</v>
      </c>
      <c r="AE706">
        <f t="shared" ref="AE706:AQ706" si="4344">AD706+16</f>
        <v>367</v>
      </c>
      <c r="AF706" s="4">
        <f t="shared" si="4344"/>
        <v>383</v>
      </c>
      <c r="AG706" s="4">
        <f t="shared" si="4344"/>
        <v>399</v>
      </c>
      <c r="AH706" s="4">
        <f t="shared" si="4344"/>
        <v>415</v>
      </c>
      <c r="AI706" s="4">
        <f t="shared" si="4344"/>
        <v>431</v>
      </c>
      <c r="AJ706" s="4">
        <f t="shared" si="4344"/>
        <v>447</v>
      </c>
      <c r="AK706" s="4">
        <f t="shared" si="4344"/>
        <v>463</v>
      </c>
      <c r="AL706" s="4">
        <f t="shared" si="4344"/>
        <v>479</v>
      </c>
      <c r="AM706" s="4">
        <f t="shared" si="4344"/>
        <v>495</v>
      </c>
      <c r="AN706" s="4">
        <f t="shared" si="4344"/>
        <v>511</v>
      </c>
      <c r="AO706">
        <f t="shared" si="4344"/>
        <v>527</v>
      </c>
      <c r="AP706" s="4">
        <f t="shared" si="4344"/>
        <v>543</v>
      </c>
      <c r="AQ706" s="4">
        <f t="shared" si="4344"/>
        <v>559</v>
      </c>
      <c r="AR706" s="4">
        <f t="shared" ref="AR706:BI706" si="4345">AQ706+16</f>
        <v>575</v>
      </c>
      <c r="AS706" s="4">
        <f t="shared" si="4345"/>
        <v>591</v>
      </c>
      <c r="AT706" s="4">
        <f t="shared" si="4345"/>
        <v>607</v>
      </c>
      <c r="AU706" s="4">
        <f t="shared" si="4345"/>
        <v>623</v>
      </c>
      <c r="AV706" s="4">
        <f t="shared" si="4345"/>
        <v>639</v>
      </c>
      <c r="AW706" s="4">
        <f t="shared" si="4345"/>
        <v>655</v>
      </c>
      <c r="AX706" s="4">
        <f t="shared" si="4345"/>
        <v>671</v>
      </c>
      <c r="AY706">
        <f t="shared" si="4345"/>
        <v>687</v>
      </c>
      <c r="AZ706" s="4">
        <f t="shared" si="4345"/>
        <v>703</v>
      </c>
      <c r="BA706" s="4">
        <f t="shared" si="4345"/>
        <v>719</v>
      </c>
      <c r="BB706" s="4">
        <f t="shared" si="4345"/>
        <v>735</v>
      </c>
      <c r="BC706" s="4">
        <f t="shared" si="4345"/>
        <v>751</v>
      </c>
      <c r="BD706" s="4">
        <f t="shared" si="4345"/>
        <v>767</v>
      </c>
      <c r="BE706" s="4">
        <f t="shared" si="4345"/>
        <v>783</v>
      </c>
      <c r="BF706" s="4">
        <f t="shared" si="4345"/>
        <v>799</v>
      </c>
      <c r="BG706" s="4">
        <f t="shared" si="4345"/>
        <v>815</v>
      </c>
      <c r="BH706" s="4">
        <f t="shared" si="4345"/>
        <v>831</v>
      </c>
      <c r="BI706">
        <f t="shared" si="4345"/>
        <v>847</v>
      </c>
      <c r="BJ706" t="s">
        <v>1</v>
      </c>
    </row>
    <row r="707" spans="1:62">
      <c r="A707" s="4" t="s">
        <v>5</v>
      </c>
    </row>
    <row r="709" spans="1:62">
      <c r="A709" s="4" t="s">
        <v>382</v>
      </c>
    </row>
    <row r="710" spans="1:62">
      <c r="A710" s="4" t="s">
        <v>167</v>
      </c>
      <c r="B710" s="4">
        <v>1</v>
      </c>
      <c r="C710" s="4">
        <v>1</v>
      </c>
      <c r="D710" s="4">
        <f>C710+1</f>
        <v>2</v>
      </c>
      <c r="E710" s="4">
        <f>D710</f>
        <v>2</v>
      </c>
      <c r="F710" s="4">
        <f t="shared" ref="F710:BH711" si="4346">E710</f>
        <v>2</v>
      </c>
      <c r="G710" s="4">
        <f>F710+1</f>
        <v>3</v>
      </c>
      <c r="H710" s="4">
        <f t="shared" si="4346"/>
        <v>3</v>
      </c>
      <c r="I710" s="4">
        <f t="shared" si="4346"/>
        <v>3</v>
      </c>
      <c r="J710" s="4">
        <f t="shared" ref="J710:J711" si="4347">I710+1</f>
        <v>4</v>
      </c>
      <c r="K710">
        <f t="shared" si="4346"/>
        <v>4</v>
      </c>
      <c r="L710" s="4">
        <f t="shared" si="4346"/>
        <v>4</v>
      </c>
      <c r="M710" s="4">
        <f t="shared" ref="M710:M711" si="4348">L710+1</f>
        <v>5</v>
      </c>
      <c r="N710" s="4">
        <f t="shared" si="4346"/>
        <v>5</v>
      </c>
      <c r="O710" s="4">
        <f t="shared" si="4346"/>
        <v>5</v>
      </c>
      <c r="P710" s="4">
        <f t="shared" ref="P710:P711" si="4349">O710+1</f>
        <v>6</v>
      </c>
      <c r="Q710" s="4">
        <f t="shared" si="4346"/>
        <v>6</v>
      </c>
      <c r="R710" s="4">
        <f t="shared" si="4346"/>
        <v>6</v>
      </c>
      <c r="S710" s="4">
        <f t="shared" ref="S710:S711" si="4350">R710+1</f>
        <v>7</v>
      </c>
      <c r="T710" s="4">
        <f t="shared" si="4346"/>
        <v>7</v>
      </c>
      <c r="U710">
        <f t="shared" si="4346"/>
        <v>7</v>
      </c>
      <c r="V710" s="4">
        <f t="shared" ref="V710:V711" si="4351">U710+1</f>
        <v>8</v>
      </c>
      <c r="W710" s="4">
        <f t="shared" si="4346"/>
        <v>8</v>
      </c>
      <c r="X710" s="4">
        <f t="shared" si="4346"/>
        <v>8</v>
      </c>
      <c r="Y710" s="4">
        <f t="shared" ref="Y710:Y711" si="4352">X710+1</f>
        <v>9</v>
      </c>
      <c r="Z710" s="4">
        <f t="shared" si="4346"/>
        <v>9</v>
      </c>
      <c r="AA710" s="4">
        <f t="shared" si="4346"/>
        <v>9</v>
      </c>
      <c r="AB710" s="4">
        <f t="shared" ref="AB710:AB711" si="4353">AA710+1</f>
        <v>10</v>
      </c>
      <c r="AC710" s="4">
        <f t="shared" si="4346"/>
        <v>10</v>
      </c>
      <c r="AD710" s="4">
        <f t="shared" si="4346"/>
        <v>10</v>
      </c>
      <c r="AE710">
        <f t="shared" ref="AE710:AE711" si="4354">AD710+1</f>
        <v>11</v>
      </c>
      <c r="AF710" s="4">
        <f t="shared" si="4346"/>
        <v>11</v>
      </c>
      <c r="AG710" s="4">
        <f t="shared" si="4346"/>
        <v>11</v>
      </c>
      <c r="AH710" s="4">
        <f t="shared" ref="AH710:AH711" si="4355">AG710+1</f>
        <v>12</v>
      </c>
      <c r="AI710" s="4">
        <f t="shared" si="4346"/>
        <v>12</v>
      </c>
      <c r="AJ710" s="4">
        <f t="shared" si="4346"/>
        <v>12</v>
      </c>
      <c r="AK710" s="4">
        <f t="shared" ref="AK710:AK711" si="4356">AJ710+1</f>
        <v>13</v>
      </c>
      <c r="AL710" s="4">
        <f t="shared" si="4346"/>
        <v>13</v>
      </c>
      <c r="AM710" s="4">
        <f t="shared" si="4346"/>
        <v>13</v>
      </c>
      <c r="AN710" s="4">
        <f t="shared" ref="AN710:AN711" si="4357">AM710+1</f>
        <v>14</v>
      </c>
      <c r="AO710">
        <f t="shared" si="4346"/>
        <v>14</v>
      </c>
      <c r="AP710" s="4">
        <f t="shared" si="4346"/>
        <v>14</v>
      </c>
      <c r="AQ710" s="4">
        <f t="shared" ref="AQ710:AQ711" si="4358">AP710+1</f>
        <v>15</v>
      </c>
      <c r="AR710" s="4">
        <f t="shared" si="4346"/>
        <v>15</v>
      </c>
      <c r="AS710" s="4">
        <f t="shared" si="4346"/>
        <v>15</v>
      </c>
      <c r="AT710" s="4">
        <f t="shared" ref="AT710:AT711" si="4359">AS710+1</f>
        <v>16</v>
      </c>
      <c r="AU710" s="4">
        <f t="shared" si="4346"/>
        <v>16</v>
      </c>
      <c r="AV710" s="4">
        <f t="shared" si="4346"/>
        <v>16</v>
      </c>
      <c r="AW710" s="4">
        <f t="shared" ref="AW710:AW711" si="4360">AV710+1</f>
        <v>17</v>
      </c>
      <c r="AX710" s="4">
        <f t="shared" si="4346"/>
        <v>17</v>
      </c>
      <c r="AY710">
        <f t="shared" si="4346"/>
        <v>17</v>
      </c>
      <c r="AZ710" s="4">
        <f t="shared" ref="AZ710:AZ711" si="4361">AY710+1</f>
        <v>18</v>
      </c>
      <c r="BA710" s="4">
        <f t="shared" si="4346"/>
        <v>18</v>
      </c>
      <c r="BB710" s="4">
        <f t="shared" si="4346"/>
        <v>18</v>
      </c>
      <c r="BC710" s="4">
        <f t="shared" ref="BC710:BC711" si="4362">BB710+1</f>
        <v>19</v>
      </c>
      <c r="BD710" s="4">
        <f t="shared" si="4346"/>
        <v>19</v>
      </c>
      <c r="BE710" s="4">
        <f t="shared" si="4346"/>
        <v>19</v>
      </c>
      <c r="BF710" s="4">
        <f t="shared" ref="BF710:BF711" si="4363">BE710+1</f>
        <v>20</v>
      </c>
      <c r="BG710" s="4">
        <f t="shared" si="4346"/>
        <v>20</v>
      </c>
      <c r="BH710" s="4">
        <f t="shared" si="4346"/>
        <v>20</v>
      </c>
      <c r="BI710">
        <f t="shared" ref="BI710:BI711" si="4364">BH710+1</f>
        <v>21</v>
      </c>
      <c r="BJ710" t="s">
        <v>1</v>
      </c>
    </row>
    <row r="711" spans="1:62">
      <c r="A711" s="4" t="s">
        <v>167</v>
      </c>
      <c r="B711" s="4">
        <v>1</v>
      </c>
      <c r="C711" s="4">
        <v>1</v>
      </c>
      <c r="D711" s="4">
        <f>C711+1</f>
        <v>2</v>
      </c>
      <c r="E711" s="4">
        <f>D711</f>
        <v>2</v>
      </c>
      <c r="F711" s="4">
        <f t="shared" si="4346"/>
        <v>2</v>
      </c>
      <c r="G711" s="4">
        <f>F711+1</f>
        <v>3</v>
      </c>
      <c r="H711" s="4">
        <f t="shared" si="4346"/>
        <v>3</v>
      </c>
      <c r="I711" s="4">
        <f t="shared" si="4346"/>
        <v>3</v>
      </c>
      <c r="J711" s="4">
        <f t="shared" si="4347"/>
        <v>4</v>
      </c>
      <c r="K711">
        <f t="shared" si="4346"/>
        <v>4</v>
      </c>
      <c r="L711" s="4">
        <f t="shared" si="4346"/>
        <v>4</v>
      </c>
      <c r="M711" s="4">
        <f t="shared" si="4348"/>
        <v>5</v>
      </c>
      <c r="N711" s="4">
        <f t="shared" si="4346"/>
        <v>5</v>
      </c>
      <c r="O711" s="4">
        <f t="shared" si="4346"/>
        <v>5</v>
      </c>
      <c r="P711" s="4">
        <f t="shared" si="4349"/>
        <v>6</v>
      </c>
      <c r="Q711" s="4">
        <f t="shared" si="4346"/>
        <v>6</v>
      </c>
      <c r="R711" s="4">
        <f t="shared" si="4346"/>
        <v>6</v>
      </c>
      <c r="S711" s="4">
        <f t="shared" si="4350"/>
        <v>7</v>
      </c>
      <c r="T711" s="4">
        <f t="shared" si="4346"/>
        <v>7</v>
      </c>
      <c r="U711">
        <f t="shared" si="4346"/>
        <v>7</v>
      </c>
      <c r="V711" s="4">
        <f t="shared" si="4351"/>
        <v>8</v>
      </c>
      <c r="W711" s="4">
        <f t="shared" si="4346"/>
        <v>8</v>
      </c>
      <c r="X711" s="4">
        <f t="shared" si="4346"/>
        <v>8</v>
      </c>
      <c r="Y711" s="4">
        <f t="shared" si="4352"/>
        <v>9</v>
      </c>
      <c r="Z711" s="4">
        <f t="shared" si="4346"/>
        <v>9</v>
      </c>
      <c r="AA711" s="4">
        <f t="shared" si="4346"/>
        <v>9</v>
      </c>
      <c r="AB711" s="4">
        <f t="shared" si="4353"/>
        <v>10</v>
      </c>
      <c r="AC711" s="4">
        <f t="shared" si="4346"/>
        <v>10</v>
      </c>
      <c r="AD711" s="4">
        <f t="shared" si="4346"/>
        <v>10</v>
      </c>
      <c r="AE711">
        <f t="shared" si="4354"/>
        <v>11</v>
      </c>
      <c r="AF711" s="4">
        <f t="shared" si="4346"/>
        <v>11</v>
      </c>
      <c r="AG711" s="4">
        <f t="shared" si="4346"/>
        <v>11</v>
      </c>
      <c r="AH711" s="4">
        <f t="shared" si="4355"/>
        <v>12</v>
      </c>
      <c r="AI711" s="4">
        <f t="shared" si="4346"/>
        <v>12</v>
      </c>
      <c r="AJ711" s="4">
        <f t="shared" si="4346"/>
        <v>12</v>
      </c>
      <c r="AK711" s="4">
        <f t="shared" si="4356"/>
        <v>13</v>
      </c>
      <c r="AL711" s="4">
        <f t="shared" si="4346"/>
        <v>13</v>
      </c>
      <c r="AM711" s="4">
        <f t="shared" si="4346"/>
        <v>13</v>
      </c>
      <c r="AN711" s="4">
        <f t="shared" si="4357"/>
        <v>14</v>
      </c>
      <c r="AO711">
        <f t="shared" si="4346"/>
        <v>14</v>
      </c>
      <c r="AP711" s="4">
        <f t="shared" si="4346"/>
        <v>14</v>
      </c>
      <c r="AQ711" s="4">
        <f t="shared" si="4358"/>
        <v>15</v>
      </c>
      <c r="AR711" s="4">
        <f t="shared" si="4346"/>
        <v>15</v>
      </c>
      <c r="AS711" s="4">
        <f t="shared" si="4346"/>
        <v>15</v>
      </c>
      <c r="AT711" s="4">
        <f t="shared" si="4359"/>
        <v>16</v>
      </c>
      <c r="AU711" s="4">
        <f t="shared" si="4346"/>
        <v>16</v>
      </c>
      <c r="AV711" s="4">
        <f t="shared" si="4346"/>
        <v>16</v>
      </c>
      <c r="AW711" s="4">
        <f t="shared" si="4360"/>
        <v>17</v>
      </c>
      <c r="AX711" s="4">
        <f t="shared" si="4346"/>
        <v>17</v>
      </c>
      <c r="AY711">
        <f t="shared" si="4346"/>
        <v>17</v>
      </c>
      <c r="AZ711" s="4">
        <f t="shared" si="4361"/>
        <v>18</v>
      </c>
      <c r="BA711" s="4">
        <f t="shared" si="4346"/>
        <v>18</v>
      </c>
      <c r="BB711" s="4">
        <f t="shared" si="4346"/>
        <v>18</v>
      </c>
      <c r="BC711" s="4">
        <f t="shared" si="4362"/>
        <v>19</v>
      </c>
      <c r="BD711" s="4">
        <f t="shared" si="4346"/>
        <v>19</v>
      </c>
      <c r="BE711" s="4">
        <f t="shared" si="4346"/>
        <v>19</v>
      </c>
      <c r="BF711" s="4">
        <f t="shared" si="4363"/>
        <v>20</v>
      </c>
      <c r="BG711" s="4">
        <f t="shared" si="4346"/>
        <v>20</v>
      </c>
      <c r="BH711" s="4">
        <f t="shared" si="4346"/>
        <v>20</v>
      </c>
      <c r="BI711">
        <f t="shared" si="4364"/>
        <v>21</v>
      </c>
      <c r="BJ711" t="s">
        <v>1</v>
      </c>
    </row>
    <row r="712" spans="1:62">
      <c r="A712" s="4" t="s">
        <v>71</v>
      </c>
      <c r="B712" s="4">
        <v>25</v>
      </c>
      <c r="C712" s="4">
        <f>B712+5</f>
        <v>30</v>
      </c>
      <c r="D712" s="4">
        <f t="shared" ref="D712" si="4365">C712+5</f>
        <v>35</v>
      </c>
      <c r="E712" s="4">
        <f t="shared" ref="E712" si="4366">D712+5</f>
        <v>40</v>
      </c>
      <c r="F712" s="4">
        <f t="shared" ref="F712" si="4367">E712+5</f>
        <v>45</v>
      </c>
      <c r="G712" s="4">
        <f t="shared" ref="G712" si="4368">F712+5</f>
        <v>50</v>
      </c>
      <c r="H712" s="4">
        <f t="shared" ref="H712" si="4369">G712+5</f>
        <v>55</v>
      </c>
      <c r="I712" s="4">
        <f t="shared" ref="I712" si="4370">H712+5</f>
        <v>60</v>
      </c>
      <c r="J712" s="4">
        <f t="shared" ref="J712" si="4371">I712+5</f>
        <v>65</v>
      </c>
      <c r="K712">
        <f t="shared" ref="K712" si="4372">J712+5</f>
        <v>70</v>
      </c>
      <c r="L712" s="4">
        <f t="shared" ref="L712" si="4373">K712+5</f>
        <v>75</v>
      </c>
      <c r="M712" s="4">
        <f t="shared" ref="M712" si="4374">L712+5</f>
        <v>80</v>
      </c>
      <c r="N712" s="4">
        <f t="shared" ref="N712" si="4375">M712+5</f>
        <v>85</v>
      </c>
      <c r="O712" s="4">
        <f t="shared" ref="O712" si="4376">N712+5</f>
        <v>90</v>
      </c>
      <c r="P712" s="4">
        <f t="shared" ref="P712" si="4377">O712+5</f>
        <v>95</v>
      </c>
      <c r="Q712" s="4">
        <f t="shared" ref="Q712" si="4378">P712+5</f>
        <v>100</v>
      </c>
      <c r="R712" s="4">
        <f t="shared" ref="R712" si="4379">Q712+5</f>
        <v>105</v>
      </c>
      <c r="S712" s="4">
        <f t="shared" ref="S712" si="4380">R712+5</f>
        <v>110</v>
      </c>
      <c r="T712" s="4">
        <f t="shared" ref="T712" si="4381">S712+5</f>
        <v>115</v>
      </c>
      <c r="U712">
        <f t="shared" ref="U712" si="4382">T712+5</f>
        <v>120</v>
      </c>
      <c r="V712" s="4">
        <f t="shared" ref="V712" si="4383">U712+5</f>
        <v>125</v>
      </c>
      <c r="W712" s="4">
        <f t="shared" ref="W712" si="4384">V712+5</f>
        <v>130</v>
      </c>
      <c r="X712" s="4">
        <f t="shared" ref="X712" si="4385">W712+5</f>
        <v>135</v>
      </c>
      <c r="Y712" s="4">
        <f t="shared" ref="Y712" si="4386">X712+5</f>
        <v>140</v>
      </c>
      <c r="Z712" s="4">
        <f t="shared" ref="Z712" si="4387">Y712+5</f>
        <v>145</v>
      </c>
      <c r="AA712" s="4">
        <f t="shared" ref="AA712" si="4388">Z712+5</f>
        <v>150</v>
      </c>
      <c r="AB712" s="4">
        <f t="shared" ref="AB712" si="4389">AA712+5</f>
        <v>155</v>
      </c>
      <c r="AC712" s="4">
        <f t="shared" ref="AC712" si="4390">AB712+5</f>
        <v>160</v>
      </c>
      <c r="AD712" s="4">
        <f t="shared" ref="AD712" si="4391">AC712+5</f>
        <v>165</v>
      </c>
      <c r="AE712">
        <f t="shared" ref="AE712" si="4392">AD712+5</f>
        <v>170</v>
      </c>
      <c r="AF712" s="4">
        <f t="shared" ref="AF712" si="4393">AE712+5</f>
        <v>175</v>
      </c>
      <c r="AG712" s="4">
        <f t="shared" ref="AG712" si="4394">AF712+5</f>
        <v>180</v>
      </c>
      <c r="AH712" s="4">
        <f t="shared" ref="AH712" si="4395">AG712+5</f>
        <v>185</v>
      </c>
      <c r="AI712" s="4">
        <f t="shared" ref="AI712" si="4396">AH712+5</f>
        <v>190</v>
      </c>
      <c r="AJ712" s="4">
        <f t="shared" ref="AJ712" si="4397">AI712+5</f>
        <v>195</v>
      </c>
      <c r="AK712" s="4">
        <f t="shared" ref="AK712" si="4398">AJ712+5</f>
        <v>200</v>
      </c>
      <c r="AL712" s="4">
        <f t="shared" ref="AL712" si="4399">AK712+5</f>
        <v>205</v>
      </c>
      <c r="AM712" s="4">
        <f t="shared" ref="AM712" si="4400">AL712+5</f>
        <v>210</v>
      </c>
      <c r="AN712" s="4">
        <f t="shared" ref="AN712" si="4401">AM712+5</f>
        <v>215</v>
      </c>
      <c r="AO712">
        <f t="shared" ref="AO712" si="4402">AN712+5</f>
        <v>220</v>
      </c>
      <c r="AP712" s="4">
        <f t="shared" ref="AP712" si="4403">AO712+5</f>
        <v>225</v>
      </c>
      <c r="AQ712" s="4">
        <f t="shared" ref="AQ712" si="4404">AP712+5</f>
        <v>230</v>
      </c>
      <c r="AR712" s="4">
        <f t="shared" ref="AR712" si="4405">AQ712+5</f>
        <v>235</v>
      </c>
      <c r="AS712" s="4">
        <f t="shared" ref="AS712" si="4406">AR712+5</f>
        <v>240</v>
      </c>
      <c r="AT712" s="4">
        <f t="shared" ref="AT712" si="4407">AS712+5</f>
        <v>245</v>
      </c>
      <c r="AU712" s="4">
        <f t="shared" ref="AU712" si="4408">AT712+5</f>
        <v>250</v>
      </c>
      <c r="AV712" s="4">
        <f t="shared" ref="AV712" si="4409">AU712+5</f>
        <v>255</v>
      </c>
      <c r="AW712" s="4">
        <f t="shared" ref="AW712" si="4410">AV712+5</f>
        <v>260</v>
      </c>
      <c r="AX712" s="4">
        <f t="shared" ref="AX712" si="4411">AW712+5</f>
        <v>265</v>
      </c>
      <c r="AY712">
        <f t="shared" ref="AY712" si="4412">AX712+5</f>
        <v>270</v>
      </c>
      <c r="AZ712" s="4">
        <f t="shared" ref="AZ712" si="4413">AY712+5</f>
        <v>275</v>
      </c>
      <c r="BA712" s="4">
        <f t="shared" ref="BA712" si="4414">AZ712+5</f>
        <v>280</v>
      </c>
      <c r="BB712" s="4">
        <f t="shared" ref="BB712" si="4415">BA712+5</f>
        <v>285</v>
      </c>
      <c r="BC712" s="4">
        <f t="shared" ref="BC712" si="4416">BB712+5</f>
        <v>290</v>
      </c>
      <c r="BD712" s="4">
        <f t="shared" ref="BD712" si="4417">BC712+5</f>
        <v>295</v>
      </c>
      <c r="BE712" s="4">
        <f t="shared" ref="BE712" si="4418">BD712+5</f>
        <v>300</v>
      </c>
      <c r="BF712" s="4">
        <f t="shared" ref="BF712" si="4419">BE712+5</f>
        <v>305</v>
      </c>
      <c r="BG712" s="4">
        <f t="shared" ref="BG712" si="4420">BF712+5</f>
        <v>310</v>
      </c>
      <c r="BH712" s="4">
        <f t="shared" ref="BH712" si="4421">BG712+5</f>
        <v>315</v>
      </c>
      <c r="BI712">
        <f t="shared" ref="BI712" si="4422">BH712+5</f>
        <v>320</v>
      </c>
      <c r="BJ712" t="s">
        <v>1</v>
      </c>
    </row>
    <row r="713" spans="1:62">
      <c r="A713" s="4" t="s">
        <v>90</v>
      </c>
      <c r="B713" s="4">
        <v>20</v>
      </c>
      <c r="C713" s="4">
        <v>28</v>
      </c>
      <c r="D713" s="4">
        <v>35</v>
      </c>
      <c r="E713" s="4">
        <v>40</v>
      </c>
      <c r="F713" s="4">
        <v>45</v>
      </c>
      <c r="G713" s="4">
        <v>48</v>
      </c>
      <c r="H713" s="4">
        <v>51</v>
      </c>
      <c r="I713" s="4">
        <v>53</v>
      </c>
      <c r="J713" s="4">
        <v>56</v>
      </c>
      <c r="K713" s="1">
        <v>57</v>
      </c>
      <c r="L713" s="4">
        <v>59</v>
      </c>
      <c r="M713" s="4">
        <v>61</v>
      </c>
      <c r="N713" s="4">
        <v>62</v>
      </c>
      <c r="O713" s="4">
        <v>63</v>
      </c>
      <c r="P713" s="4">
        <v>64</v>
      </c>
      <c r="Q713" s="4">
        <v>66</v>
      </c>
      <c r="R713" s="4">
        <v>66</v>
      </c>
      <c r="S713" s="4">
        <v>67</v>
      </c>
      <c r="T713" s="4">
        <v>68</v>
      </c>
      <c r="U713" s="2">
        <v>68</v>
      </c>
      <c r="V713" s="4">
        <f>U713+1</f>
        <v>69</v>
      </c>
      <c r="W713" s="4">
        <f>V713+1</f>
        <v>70</v>
      </c>
      <c r="X713" s="4">
        <f t="shared" ref="X713:BH713" si="4423">W713</f>
        <v>70</v>
      </c>
      <c r="Y713" s="4">
        <f>X713+1</f>
        <v>71</v>
      </c>
      <c r="Z713" s="4">
        <f t="shared" si="4423"/>
        <v>71</v>
      </c>
      <c r="AA713" s="4">
        <f>Z713+1</f>
        <v>72</v>
      </c>
      <c r="AB713" s="4">
        <f>AA713+1</f>
        <v>73</v>
      </c>
      <c r="AC713" s="4">
        <f t="shared" si="4423"/>
        <v>73</v>
      </c>
      <c r="AD713" s="4">
        <f t="shared" si="4423"/>
        <v>73</v>
      </c>
      <c r="AE713">
        <f t="shared" si="4423"/>
        <v>73</v>
      </c>
      <c r="AF713" s="4">
        <f>AE713+1</f>
        <v>74</v>
      </c>
      <c r="AG713" s="4">
        <f t="shared" si="4423"/>
        <v>74</v>
      </c>
      <c r="AH713" s="4">
        <f>AG713+1</f>
        <v>75</v>
      </c>
      <c r="AI713" s="4">
        <f t="shared" si="4423"/>
        <v>75</v>
      </c>
      <c r="AJ713" s="4">
        <f t="shared" si="4423"/>
        <v>75</v>
      </c>
      <c r="AK713" s="4">
        <f t="shared" si="4423"/>
        <v>75</v>
      </c>
      <c r="AL713" s="4">
        <f t="shared" si="4423"/>
        <v>75</v>
      </c>
      <c r="AM713" s="4">
        <f>AL713+1</f>
        <v>76</v>
      </c>
      <c r="AN713" s="4">
        <f t="shared" si="4423"/>
        <v>76</v>
      </c>
      <c r="AO713">
        <f t="shared" si="4423"/>
        <v>76</v>
      </c>
      <c r="AP713" s="4">
        <f t="shared" si="4423"/>
        <v>76</v>
      </c>
      <c r="AQ713" s="4">
        <f>AP713+1</f>
        <v>77</v>
      </c>
      <c r="AR713" s="4">
        <f t="shared" si="4423"/>
        <v>77</v>
      </c>
      <c r="AS713" s="4">
        <f t="shared" si="4423"/>
        <v>77</v>
      </c>
      <c r="AT713" s="4">
        <f t="shared" si="4423"/>
        <v>77</v>
      </c>
      <c r="AU713" s="4">
        <f t="shared" si="4423"/>
        <v>77</v>
      </c>
      <c r="AV713" s="4">
        <f t="shared" si="4423"/>
        <v>77</v>
      </c>
      <c r="AW713" s="4">
        <f t="shared" si="4423"/>
        <v>77</v>
      </c>
      <c r="AX713" s="4">
        <f>AW713+1</f>
        <v>78</v>
      </c>
      <c r="AY713">
        <f t="shared" si="4423"/>
        <v>78</v>
      </c>
      <c r="AZ713" s="4">
        <f t="shared" si="4423"/>
        <v>78</v>
      </c>
      <c r="BA713" s="4">
        <f t="shared" si="4423"/>
        <v>78</v>
      </c>
      <c r="BB713" s="4">
        <f t="shared" si="4423"/>
        <v>78</v>
      </c>
      <c r="BC713" s="4">
        <f>BB713+1</f>
        <v>79</v>
      </c>
      <c r="BD713" s="4">
        <f t="shared" si="4423"/>
        <v>79</v>
      </c>
      <c r="BE713" s="4">
        <f t="shared" si="4423"/>
        <v>79</v>
      </c>
      <c r="BF713" s="4">
        <f t="shared" si="4423"/>
        <v>79</v>
      </c>
      <c r="BG713" s="4">
        <f t="shared" si="4423"/>
        <v>79</v>
      </c>
      <c r="BH713" s="4">
        <f t="shared" si="4423"/>
        <v>79</v>
      </c>
      <c r="BI713">
        <f>BH713+1</f>
        <v>80</v>
      </c>
      <c r="BJ713" t="s">
        <v>1</v>
      </c>
    </row>
    <row r="714" spans="1:62">
      <c r="A714" s="4" t="s">
        <v>5</v>
      </c>
    </row>
    <row r="715" spans="1:62">
      <c r="A715" s="4" t="s">
        <v>383</v>
      </c>
    </row>
    <row r="716" spans="1:62">
      <c r="A716" s="4" t="s">
        <v>168</v>
      </c>
      <c r="B716" s="4">
        <v>15</v>
      </c>
      <c r="C716" s="4">
        <f>B716+3</f>
        <v>18</v>
      </c>
      <c r="D716" s="4">
        <f t="shared" ref="D716:BI716" si="4424">C716+3</f>
        <v>21</v>
      </c>
      <c r="E716" s="4">
        <f t="shared" si="4424"/>
        <v>24</v>
      </c>
      <c r="F716" s="4">
        <f t="shared" si="4424"/>
        <v>27</v>
      </c>
      <c r="G716" s="4">
        <f t="shared" si="4424"/>
        <v>30</v>
      </c>
      <c r="H716" s="4">
        <f t="shared" si="4424"/>
        <v>33</v>
      </c>
      <c r="I716" s="4">
        <f t="shared" si="4424"/>
        <v>36</v>
      </c>
      <c r="J716" s="4">
        <f t="shared" si="4424"/>
        <v>39</v>
      </c>
      <c r="K716" s="4">
        <f t="shared" si="4424"/>
        <v>42</v>
      </c>
      <c r="L716" s="4">
        <f t="shared" si="4424"/>
        <v>45</v>
      </c>
      <c r="M716" s="4">
        <f t="shared" si="4424"/>
        <v>48</v>
      </c>
      <c r="N716" s="4">
        <f t="shared" si="4424"/>
        <v>51</v>
      </c>
      <c r="O716" s="4">
        <f t="shared" si="4424"/>
        <v>54</v>
      </c>
      <c r="P716" s="4">
        <f t="shared" si="4424"/>
        <v>57</v>
      </c>
      <c r="Q716" s="4">
        <f t="shared" si="4424"/>
        <v>60</v>
      </c>
      <c r="R716" s="4">
        <f t="shared" si="4424"/>
        <v>63</v>
      </c>
      <c r="S716" s="4">
        <f t="shared" si="4424"/>
        <v>66</v>
      </c>
      <c r="T716" s="4">
        <f t="shared" si="4424"/>
        <v>69</v>
      </c>
      <c r="U716" s="4">
        <f t="shared" si="4424"/>
        <v>72</v>
      </c>
      <c r="V716" s="4">
        <f t="shared" si="4424"/>
        <v>75</v>
      </c>
      <c r="W716" s="4">
        <f t="shared" si="4424"/>
        <v>78</v>
      </c>
      <c r="X716" s="4">
        <f t="shared" si="4424"/>
        <v>81</v>
      </c>
      <c r="Y716" s="4">
        <f t="shared" si="4424"/>
        <v>84</v>
      </c>
      <c r="Z716" s="4">
        <f t="shared" si="4424"/>
        <v>87</v>
      </c>
      <c r="AA716" s="4">
        <f t="shared" si="4424"/>
        <v>90</v>
      </c>
      <c r="AB716" s="4">
        <f t="shared" si="4424"/>
        <v>93</v>
      </c>
      <c r="AC716" s="4">
        <f t="shared" si="4424"/>
        <v>96</v>
      </c>
      <c r="AD716" s="4">
        <f t="shared" si="4424"/>
        <v>99</v>
      </c>
      <c r="AE716" s="4">
        <f t="shared" si="4424"/>
        <v>102</v>
      </c>
      <c r="AF716" s="4">
        <f t="shared" si="4424"/>
        <v>105</v>
      </c>
      <c r="AG716" s="4">
        <f t="shared" si="4424"/>
        <v>108</v>
      </c>
      <c r="AH716" s="4">
        <f t="shared" si="4424"/>
        <v>111</v>
      </c>
      <c r="AI716" s="4">
        <f t="shared" si="4424"/>
        <v>114</v>
      </c>
      <c r="AJ716" s="4">
        <f t="shared" si="4424"/>
        <v>117</v>
      </c>
      <c r="AK716" s="4">
        <f t="shared" si="4424"/>
        <v>120</v>
      </c>
      <c r="AL716" s="4">
        <f t="shared" si="4424"/>
        <v>123</v>
      </c>
      <c r="AM716" s="4">
        <f t="shared" si="4424"/>
        <v>126</v>
      </c>
      <c r="AN716" s="4">
        <f t="shared" si="4424"/>
        <v>129</v>
      </c>
      <c r="AO716" s="4">
        <f t="shared" si="4424"/>
        <v>132</v>
      </c>
      <c r="AP716" s="4">
        <f t="shared" si="4424"/>
        <v>135</v>
      </c>
      <c r="AQ716" s="4">
        <f t="shared" si="4424"/>
        <v>138</v>
      </c>
      <c r="AR716" s="4">
        <f t="shared" si="4424"/>
        <v>141</v>
      </c>
      <c r="AS716" s="4">
        <f t="shared" si="4424"/>
        <v>144</v>
      </c>
      <c r="AT716" s="4">
        <f t="shared" si="4424"/>
        <v>147</v>
      </c>
      <c r="AU716" s="4">
        <f t="shared" si="4424"/>
        <v>150</v>
      </c>
      <c r="AV716" s="4">
        <f t="shared" si="4424"/>
        <v>153</v>
      </c>
      <c r="AW716" s="4">
        <f t="shared" si="4424"/>
        <v>156</v>
      </c>
      <c r="AX716" s="4">
        <f t="shared" si="4424"/>
        <v>159</v>
      </c>
      <c r="AY716" s="4">
        <f t="shared" si="4424"/>
        <v>162</v>
      </c>
      <c r="AZ716" s="4">
        <f t="shared" si="4424"/>
        <v>165</v>
      </c>
      <c r="BA716" s="4">
        <f t="shared" si="4424"/>
        <v>168</v>
      </c>
      <c r="BB716" s="4">
        <f t="shared" si="4424"/>
        <v>171</v>
      </c>
      <c r="BC716" s="4">
        <f t="shared" si="4424"/>
        <v>174</v>
      </c>
      <c r="BD716" s="4">
        <f t="shared" si="4424"/>
        <v>177</v>
      </c>
      <c r="BE716" s="4">
        <f t="shared" si="4424"/>
        <v>180</v>
      </c>
      <c r="BF716" s="4">
        <f t="shared" si="4424"/>
        <v>183</v>
      </c>
      <c r="BG716" s="4">
        <f t="shared" si="4424"/>
        <v>186</v>
      </c>
      <c r="BH716" s="4">
        <f t="shared" si="4424"/>
        <v>189</v>
      </c>
      <c r="BI716" s="4">
        <f t="shared" si="4424"/>
        <v>192</v>
      </c>
      <c r="BJ716" t="s">
        <v>1</v>
      </c>
    </row>
    <row r="717" spans="1:62">
      <c r="A717" s="4" t="s">
        <v>169</v>
      </c>
      <c r="B717" s="4">
        <v>50</v>
      </c>
      <c r="C717" s="4">
        <f>B717+12</f>
        <v>62</v>
      </c>
      <c r="D717" s="4">
        <f t="shared" ref="D717:Z717" si="4425">C717+12</f>
        <v>74</v>
      </c>
      <c r="E717" s="4">
        <f t="shared" si="4425"/>
        <v>86</v>
      </c>
      <c r="F717" s="4">
        <f t="shared" si="4425"/>
        <v>98</v>
      </c>
      <c r="G717" s="4">
        <f t="shared" si="4425"/>
        <v>110</v>
      </c>
      <c r="H717" s="4">
        <f t="shared" si="4425"/>
        <v>122</v>
      </c>
      <c r="I717" s="4">
        <f t="shared" si="4425"/>
        <v>134</v>
      </c>
      <c r="J717" s="4">
        <f t="shared" si="4425"/>
        <v>146</v>
      </c>
      <c r="K717">
        <f t="shared" si="4425"/>
        <v>158</v>
      </c>
      <c r="L717" s="4">
        <f t="shared" si="4425"/>
        <v>170</v>
      </c>
      <c r="M717" s="4">
        <f t="shared" si="4425"/>
        <v>182</v>
      </c>
      <c r="N717" s="4">
        <f t="shared" si="4425"/>
        <v>194</v>
      </c>
      <c r="O717" s="4">
        <f t="shared" si="4425"/>
        <v>206</v>
      </c>
      <c r="P717" s="4">
        <f t="shared" si="4425"/>
        <v>218</v>
      </c>
      <c r="Q717" s="4">
        <f t="shared" si="4425"/>
        <v>230</v>
      </c>
      <c r="R717" s="4">
        <f t="shared" si="4425"/>
        <v>242</v>
      </c>
      <c r="S717" s="4">
        <f t="shared" si="4425"/>
        <v>254</v>
      </c>
      <c r="T717" s="4">
        <f t="shared" si="4425"/>
        <v>266</v>
      </c>
      <c r="U717">
        <f t="shared" si="4425"/>
        <v>278</v>
      </c>
      <c r="V717" s="4">
        <f t="shared" si="4425"/>
        <v>290</v>
      </c>
      <c r="W717" s="4">
        <f t="shared" si="4425"/>
        <v>302</v>
      </c>
      <c r="X717" s="4">
        <f t="shared" si="4425"/>
        <v>314</v>
      </c>
      <c r="Y717" s="4">
        <f t="shared" si="4425"/>
        <v>326</v>
      </c>
      <c r="Z717" s="4">
        <f t="shared" si="4425"/>
        <v>338</v>
      </c>
      <c r="AA717" s="4">
        <f t="shared" ref="AA717:BI717" si="4426">Z717+12</f>
        <v>350</v>
      </c>
      <c r="AB717" s="4">
        <f t="shared" si="4426"/>
        <v>362</v>
      </c>
      <c r="AC717" s="4">
        <f t="shared" si="4426"/>
        <v>374</v>
      </c>
      <c r="AD717" s="4">
        <f t="shared" si="4426"/>
        <v>386</v>
      </c>
      <c r="AE717">
        <f t="shared" si="4426"/>
        <v>398</v>
      </c>
      <c r="AF717" s="4">
        <f t="shared" si="4426"/>
        <v>410</v>
      </c>
      <c r="AG717" s="4">
        <f t="shared" si="4426"/>
        <v>422</v>
      </c>
      <c r="AH717" s="4">
        <f t="shared" si="4426"/>
        <v>434</v>
      </c>
      <c r="AI717" s="4">
        <f t="shared" si="4426"/>
        <v>446</v>
      </c>
      <c r="AJ717" s="4">
        <f t="shared" si="4426"/>
        <v>458</v>
      </c>
      <c r="AK717" s="4">
        <f t="shared" si="4426"/>
        <v>470</v>
      </c>
      <c r="AL717" s="4">
        <f t="shared" si="4426"/>
        <v>482</v>
      </c>
      <c r="AM717" s="4">
        <f t="shared" si="4426"/>
        <v>494</v>
      </c>
      <c r="AN717" s="4">
        <f t="shared" si="4426"/>
        <v>506</v>
      </c>
      <c r="AO717">
        <f t="shared" si="4426"/>
        <v>518</v>
      </c>
      <c r="AP717" s="4">
        <f t="shared" si="4426"/>
        <v>530</v>
      </c>
      <c r="AQ717" s="4">
        <f t="shared" si="4426"/>
        <v>542</v>
      </c>
      <c r="AR717" s="4">
        <f t="shared" si="4426"/>
        <v>554</v>
      </c>
      <c r="AS717" s="4">
        <f t="shared" si="4426"/>
        <v>566</v>
      </c>
      <c r="AT717" s="4">
        <f t="shared" si="4426"/>
        <v>578</v>
      </c>
      <c r="AU717" s="4">
        <f t="shared" si="4426"/>
        <v>590</v>
      </c>
      <c r="AV717" s="4">
        <f t="shared" si="4426"/>
        <v>602</v>
      </c>
      <c r="AW717" s="4">
        <f t="shared" si="4426"/>
        <v>614</v>
      </c>
      <c r="AX717" s="4">
        <f t="shared" si="4426"/>
        <v>626</v>
      </c>
      <c r="AY717">
        <f t="shared" si="4426"/>
        <v>638</v>
      </c>
      <c r="AZ717" s="4">
        <f t="shared" si="4426"/>
        <v>650</v>
      </c>
      <c r="BA717" s="4">
        <f t="shared" si="4426"/>
        <v>662</v>
      </c>
      <c r="BB717" s="4">
        <f t="shared" si="4426"/>
        <v>674</v>
      </c>
      <c r="BC717" s="4">
        <f t="shared" si="4426"/>
        <v>686</v>
      </c>
      <c r="BD717" s="4">
        <f t="shared" si="4426"/>
        <v>698</v>
      </c>
      <c r="BE717" s="4">
        <f t="shared" si="4426"/>
        <v>710</v>
      </c>
      <c r="BF717" s="4">
        <f t="shared" si="4426"/>
        <v>722</v>
      </c>
      <c r="BG717" s="4">
        <f t="shared" si="4426"/>
        <v>734</v>
      </c>
      <c r="BH717" s="4">
        <f t="shared" si="4426"/>
        <v>746</v>
      </c>
      <c r="BI717">
        <f t="shared" si="4426"/>
        <v>758</v>
      </c>
      <c r="BJ717" t="s">
        <v>1</v>
      </c>
    </row>
    <row r="718" spans="1:62">
      <c r="A718" s="4" t="s">
        <v>5</v>
      </c>
    </row>
    <row r="719" spans="1:62">
      <c r="A719" s="4" t="s">
        <v>384</v>
      </c>
    </row>
    <row r="720" spans="1:62">
      <c r="A720" s="4" t="s">
        <v>71</v>
      </c>
      <c r="B720" s="4">
        <v>55</v>
      </c>
      <c r="C720" s="4">
        <f>B720+12</f>
        <v>67</v>
      </c>
      <c r="D720" s="4">
        <f t="shared" ref="D720:BI720" si="4427">C720+12</f>
        <v>79</v>
      </c>
      <c r="E720" s="4">
        <f t="shared" si="4427"/>
        <v>91</v>
      </c>
      <c r="F720" s="4">
        <f t="shared" si="4427"/>
        <v>103</v>
      </c>
      <c r="G720" s="4">
        <f t="shared" si="4427"/>
        <v>115</v>
      </c>
      <c r="H720" s="4">
        <f t="shared" si="4427"/>
        <v>127</v>
      </c>
      <c r="I720" s="4">
        <f t="shared" si="4427"/>
        <v>139</v>
      </c>
      <c r="J720" s="4">
        <f t="shared" si="4427"/>
        <v>151</v>
      </c>
      <c r="K720">
        <f t="shared" si="4427"/>
        <v>163</v>
      </c>
      <c r="L720" s="4">
        <f t="shared" si="4427"/>
        <v>175</v>
      </c>
      <c r="M720" s="4">
        <f t="shared" si="4427"/>
        <v>187</v>
      </c>
      <c r="N720" s="4">
        <f t="shared" si="4427"/>
        <v>199</v>
      </c>
      <c r="O720" s="4">
        <f t="shared" si="4427"/>
        <v>211</v>
      </c>
      <c r="P720" s="4">
        <f t="shared" si="4427"/>
        <v>223</v>
      </c>
      <c r="Q720" s="4">
        <f t="shared" si="4427"/>
        <v>235</v>
      </c>
      <c r="R720" s="4">
        <f t="shared" si="4427"/>
        <v>247</v>
      </c>
      <c r="S720" s="4">
        <f t="shared" si="4427"/>
        <v>259</v>
      </c>
      <c r="T720" s="4">
        <f t="shared" si="4427"/>
        <v>271</v>
      </c>
      <c r="U720">
        <f t="shared" si="4427"/>
        <v>283</v>
      </c>
      <c r="V720" s="4">
        <f t="shared" si="4427"/>
        <v>295</v>
      </c>
      <c r="W720" s="4">
        <f t="shared" si="4427"/>
        <v>307</v>
      </c>
      <c r="X720" s="4">
        <f t="shared" si="4427"/>
        <v>319</v>
      </c>
      <c r="Y720" s="4">
        <f t="shared" si="4427"/>
        <v>331</v>
      </c>
      <c r="Z720" s="4">
        <f t="shared" si="4427"/>
        <v>343</v>
      </c>
      <c r="AA720" s="4">
        <f t="shared" si="4427"/>
        <v>355</v>
      </c>
      <c r="AB720" s="4">
        <f t="shared" si="4427"/>
        <v>367</v>
      </c>
      <c r="AC720" s="4">
        <f t="shared" si="4427"/>
        <v>379</v>
      </c>
      <c r="AD720" s="4">
        <f t="shared" si="4427"/>
        <v>391</v>
      </c>
      <c r="AE720">
        <f t="shared" si="4427"/>
        <v>403</v>
      </c>
      <c r="AF720" s="4">
        <f t="shared" si="4427"/>
        <v>415</v>
      </c>
      <c r="AG720" s="4">
        <f t="shared" si="4427"/>
        <v>427</v>
      </c>
      <c r="AH720" s="4">
        <f t="shared" si="4427"/>
        <v>439</v>
      </c>
      <c r="AI720" s="4">
        <f t="shared" si="4427"/>
        <v>451</v>
      </c>
      <c r="AJ720" s="4">
        <f t="shared" si="4427"/>
        <v>463</v>
      </c>
      <c r="AK720" s="4">
        <f t="shared" si="4427"/>
        <v>475</v>
      </c>
      <c r="AL720" s="4">
        <f t="shared" si="4427"/>
        <v>487</v>
      </c>
      <c r="AM720" s="4">
        <f t="shared" si="4427"/>
        <v>499</v>
      </c>
      <c r="AN720" s="4">
        <f t="shared" si="4427"/>
        <v>511</v>
      </c>
      <c r="AO720">
        <f t="shared" si="4427"/>
        <v>523</v>
      </c>
      <c r="AP720" s="4">
        <f t="shared" si="4427"/>
        <v>535</v>
      </c>
      <c r="AQ720" s="4">
        <f t="shared" si="4427"/>
        <v>547</v>
      </c>
      <c r="AR720" s="4">
        <f t="shared" si="4427"/>
        <v>559</v>
      </c>
      <c r="AS720" s="4">
        <f t="shared" si="4427"/>
        <v>571</v>
      </c>
      <c r="AT720" s="4">
        <f t="shared" si="4427"/>
        <v>583</v>
      </c>
      <c r="AU720" s="4">
        <f t="shared" si="4427"/>
        <v>595</v>
      </c>
      <c r="AV720" s="4">
        <f t="shared" si="4427"/>
        <v>607</v>
      </c>
      <c r="AW720" s="4">
        <f t="shared" si="4427"/>
        <v>619</v>
      </c>
      <c r="AX720" s="4">
        <f t="shared" si="4427"/>
        <v>631</v>
      </c>
      <c r="AY720">
        <f t="shared" si="4427"/>
        <v>643</v>
      </c>
      <c r="AZ720" s="4">
        <f t="shared" si="4427"/>
        <v>655</v>
      </c>
      <c r="BA720" s="4">
        <f t="shared" si="4427"/>
        <v>667</v>
      </c>
      <c r="BB720" s="4">
        <f t="shared" si="4427"/>
        <v>679</v>
      </c>
      <c r="BC720" s="4">
        <f t="shared" si="4427"/>
        <v>691</v>
      </c>
      <c r="BD720" s="4">
        <f t="shared" si="4427"/>
        <v>703</v>
      </c>
      <c r="BE720" s="4">
        <f t="shared" si="4427"/>
        <v>715</v>
      </c>
      <c r="BF720" s="4">
        <f t="shared" si="4427"/>
        <v>727</v>
      </c>
      <c r="BG720" s="4">
        <f t="shared" si="4427"/>
        <v>739</v>
      </c>
      <c r="BH720" s="4">
        <f t="shared" si="4427"/>
        <v>751</v>
      </c>
      <c r="BI720">
        <f t="shared" si="4427"/>
        <v>763</v>
      </c>
      <c r="BJ720" t="s">
        <v>1</v>
      </c>
    </row>
    <row r="721" spans="1:62">
      <c r="A721" s="4" t="s">
        <v>50</v>
      </c>
      <c r="B721" s="4">
        <v>75</v>
      </c>
      <c r="C721" s="4">
        <f>B721+8</f>
        <v>83</v>
      </c>
      <c r="D721" s="4">
        <f t="shared" ref="D721:BI721" si="4428">C721+8</f>
        <v>91</v>
      </c>
      <c r="E721" s="4">
        <f t="shared" si="4428"/>
        <v>99</v>
      </c>
      <c r="F721" s="4">
        <f t="shared" si="4428"/>
        <v>107</v>
      </c>
      <c r="G721" s="4">
        <f t="shared" si="4428"/>
        <v>115</v>
      </c>
      <c r="H721" s="4">
        <f t="shared" si="4428"/>
        <v>123</v>
      </c>
      <c r="I721" s="4">
        <f t="shared" si="4428"/>
        <v>131</v>
      </c>
      <c r="J721" s="4">
        <f t="shared" si="4428"/>
        <v>139</v>
      </c>
      <c r="K721">
        <f t="shared" si="4428"/>
        <v>147</v>
      </c>
      <c r="L721" s="4">
        <f t="shared" si="4428"/>
        <v>155</v>
      </c>
      <c r="M721" s="4">
        <f t="shared" si="4428"/>
        <v>163</v>
      </c>
      <c r="N721" s="4">
        <f t="shared" si="4428"/>
        <v>171</v>
      </c>
      <c r="O721" s="4">
        <f t="shared" si="4428"/>
        <v>179</v>
      </c>
      <c r="P721" s="4">
        <f t="shared" si="4428"/>
        <v>187</v>
      </c>
      <c r="Q721" s="4">
        <f t="shared" si="4428"/>
        <v>195</v>
      </c>
      <c r="R721" s="4">
        <f t="shared" si="4428"/>
        <v>203</v>
      </c>
      <c r="S721" s="4">
        <f t="shared" si="4428"/>
        <v>211</v>
      </c>
      <c r="T721" s="4">
        <f t="shared" si="4428"/>
        <v>219</v>
      </c>
      <c r="U721">
        <f t="shared" si="4428"/>
        <v>227</v>
      </c>
      <c r="V721" s="4">
        <f t="shared" si="4428"/>
        <v>235</v>
      </c>
      <c r="W721" s="4">
        <f t="shared" si="4428"/>
        <v>243</v>
      </c>
      <c r="X721" s="4">
        <f t="shared" si="4428"/>
        <v>251</v>
      </c>
      <c r="Y721" s="4">
        <f t="shared" si="4428"/>
        <v>259</v>
      </c>
      <c r="Z721" s="4">
        <f t="shared" si="4428"/>
        <v>267</v>
      </c>
      <c r="AA721" s="4">
        <f t="shared" si="4428"/>
        <v>275</v>
      </c>
      <c r="AB721" s="4">
        <f t="shared" si="4428"/>
        <v>283</v>
      </c>
      <c r="AC721" s="4">
        <f t="shared" si="4428"/>
        <v>291</v>
      </c>
      <c r="AD721" s="4">
        <f t="shared" si="4428"/>
        <v>299</v>
      </c>
      <c r="AE721">
        <f t="shared" si="4428"/>
        <v>307</v>
      </c>
      <c r="AF721" s="4">
        <f t="shared" si="4428"/>
        <v>315</v>
      </c>
      <c r="AG721" s="4">
        <f t="shared" si="4428"/>
        <v>323</v>
      </c>
      <c r="AH721" s="4">
        <f t="shared" si="4428"/>
        <v>331</v>
      </c>
      <c r="AI721" s="4">
        <f t="shared" si="4428"/>
        <v>339</v>
      </c>
      <c r="AJ721" s="4">
        <f t="shared" si="4428"/>
        <v>347</v>
      </c>
      <c r="AK721" s="4">
        <f t="shared" si="4428"/>
        <v>355</v>
      </c>
      <c r="AL721" s="4">
        <f t="shared" si="4428"/>
        <v>363</v>
      </c>
      <c r="AM721" s="4">
        <f t="shared" si="4428"/>
        <v>371</v>
      </c>
      <c r="AN721" s="4">
        <f t="shared" si="4428"/>
        <v>379</v>
      </c>
      <c r="AO721">
        <f t="shared" si="4428"/>
        <v>387</v>
      </c>
      <c r="AP721" s="4">
        <f t="shared" si="4428"/>
        <v>395</v>
      </c>
      <c r="AQ721" s="4">
        <f t="shared" si="4428"/>
        <v>403</v>
      </c>
      <c r="AR721" s="4">
        <f t="shared" si="4428"/>
        <v>411</v>
      </c>
      <c r="AS721" s="4">
        <f t="shared" si="4428"/>
        <v>419</v>
      </c>
      <c r="AT721" s="4">
        <f t="shared" si="4428"/>
        <v>427</v>
      </c>
      <c r="AU721" s="4">
        <f t="shared" si="4428"/>
        <v>435</v>
      </c>
      <c r="AV721" s="4">
        <f t="shared" si="4428"/>
        <v>443</v>
      </c>
      <c r="AW721" s="4">
        <f t="shared" si="4428"/>
        <v>451</v>
      </c>
      <c r="AX721" s="4">
        <f t="shared" si="4428"/>
        <v>459</v>
      </c>
      <c r="AY721">
        <f t="shared" si="4428"/>
        <v>467</v>
      </c>
      <c r="AZ721" s="4">
        <f t="shared" si="4428"/>
        <v>475</v>
      </c>
      <c r="BA721" s="4">
        <f t="shared" si="4428"/>
        <v>483</v>
      </c>
      <c r="BB721" s="4">
        <f t="shared" si="4428"/>
        <v>491</v>
      </c>
      <c r="BC721" s="4">
        <f t="shared" si="4428"/>
        <v>499</v>
      </c>
      <c r="BD721" s="4">
        <f t="shared" si="4428"/>
        <v>507</v>
      </c>
      <c r="BE721" s="4">
        <f t="shared" si="4428"/>
        <v>515</v>
      </c>
      <c r="BF721" s="4">
        <f t="shared" si="4428"/>
        <v>523</v>
      </c>
      <c r="BG721" s="4">
        <f t="shared" si="4428"/>
        <v>531</v>
      </c>
      <c r="BH721" s="4">
        <f t="shared" si="4428"/>
        <v>539</v>
      </c>
      <c r="BI721">
        <f t="shared" si="4428"/>
        <v>547</v>
      </c>
      <c r="BJ721" t="s">
        <v>1</v>
      </c>
    </row>
    <row r="722" spans="1:62">
      <c r="A722" s="4" t="s">
        <v>5</v>
      </c>
    </row>
    <row r="723" spans="1:62">
      <c r="A723" s="4" t="s">
        <v>385</v>
      </c>
    </row>
    <row r="724" spans="1:62">
      <c r="A724" s="4" t="s">
        <v>170</v>
      </c>
      <c r="B724" s="4">
        <v>19</v>
      </c>
      <c r="C724" s="4">
        <v>19</v>
      </c>
      <c r="D724" s="4">
        <v>19</v>
      </c>
      <c r="E724" s="4">
        <v>19</v>
      </c>
      <c r="F724" s="4">
        <v>19</v>
      </c>
      <c r="G724" s="4">
        <v>19</v>
      </c>
      <c r="H724" s="4">
        <v>19</v>
      </c>
      <c r="I724" s="4">
        <v>19</v>
      </c>
      <c r="J724" s="4">
        <v>19</v>
      </c>
      <c r="K724" s="1">
        <v>19</v>
      </c>
      <c r="L724" s="4">
        <v>19</v>
      </c>
      <c r="M724" s="4">
        <v>19</v>
      </c>
      <c r="N724" s="4">
        <v>19</v>
      </c>
      <c r="O724" s="4">
        <v>19</v>
      </c>
      <c r="P724" s="4">
        <v>19</v>
      </c>
      <c r="Q724" s="4">
        <v>19</v>
      </c>
      <c r="R724" s="4">
        <v>19</v>
      </c>
      <c r="S724" s="4">
        <v>19</v>
      </c>
      <c r="T724" s="4">
        <v>19</v>
      </c>
      <c r="U724" s="2">
        <v>19</v>
      </c>
      <c r="V724" s="4">
        <v>19</v>
      </c>
      <c r="W724" s="4">
        <v>19</v>
      </c>
      <c r="X724" s="4">
        <v>19</v>
      </c>
      <c r="Y724" s="4">
        <v>19</v>
      </c>
      <c r="Z724" s="4">
        <v>19</v>
      </c>
      <c r="AA724" s="4">
        <v>19</v>
      </c>
      <c r="AB724" s="4">
        <v>19</v>
      </c>
      <c r="AC724" s="4">
        <v>19</v>
      </c>
      <c r="AD724" s="4">
        <v>19</v>
      </c>
      <c r="AE724">
        <v>19</v>
      </c>
      <c r="AF724" s="4">
        <v>19</v>
      </c>
      <c r="AG724" s="4">
        <v>19</v>
      </c>
      <c r="AH724" s="4">
        <v>19</v>
      </c>
      <c r="AI724" s="4">
        <v>19</v>
      </c>
      <c r="AJ724" s="4">
        <v>19</v>
      </c>
      <c r="AK724" s="4">
        <v>19</v>
      </c>
      <c r="AL724" s="4">
        <v>19</v>
      </c>
      <c r="AM724" s="4">
        <v>19</v>
      </c>
      <c r="AN724" s="4">
        <v>19</v>
      </c>
      <c r="AO724">
        <v>19</v>
      </c>
      <c r="AP724" s="4">
        <v>19</v>
      </c>
      <c r="AQ724" s="4">
        <v>19</v>
      </c>
      <c r="AR724" s="4">
        <v>19</v>
      </c>
      <c r="AS724" s="4">
        <v>19</v>
      </c>
      <c r="AT724" s="4">
        <v>19</v>
      </c>
      <c r="AU724" s="4">
        <v>19</v>
      </c>
      <c r="AV724" s="4">
        <v>19</v>
      </c>
      <c r="AW724" s="4">
        <v>19</v>
      </c>
      <c r="AX724" s="4">
        <v>19</v>
      </c>
      <c r="AY724">
        <v>19</v>
      </c>
      <c r="AZ724" s="4">
        <v>19</v>
      </c>
      <c r="BA724" s="4">
        <v>19</v>
      </c>
      <c r="BB724" s="4">
        <v>19</v>
      </c>
      <c r="BC724" s="4">
        <v>19</v>
      </c>
      <c r="BD724" s="4">
        <v>19</v>
      </c>
      <c r="BE724" s="4">
        <v>19</v>
      </c>
      <c r="BF724" s="4">
        <v>19</v>
      </c>
      <c r="BG724" s="4">
        <v>19</v>
      </c>
      <c r="BH724" s="4">
        <v>19</v>
      </c>
      <c r="BI724">
        <v>19</v>
      </c>
      <c r="BJ724" t="s">
        <v>1</v>
      </c>
    </row>
    <row r="725" spans="1:62">
      <c r="A725" s="4" t="s">
        <v>171</v>
      </c>
      <c r="B725" s="4">
        <v>32</v>
      </c>
      <c r="C725" s="4">
        <v>36</v>
      </c>
      <c r="D725" s="4">
        <v>36</v>
      </c>
      <c r="E725" s="4">
        <v>40</v>
      </c>
      <c r="F725" s="4">
        <v>40</v>
      </c>
      <c r="G725" s="4">
        <v>43</v>
      </c>
      <c r="H725" s="4">
        <v>43</v>
      </c>
      <c r="I725" s="4">
        <v>45</v>
      </c>
      <c r="J725" s="4">
        <v>45</v>
      </c>
      <c r="K725" s="1">
        <v>47</v>
      </c>
      <c r="L725" s="4">
        <v>47</v>
      </c>
      <c r="M725" s="4">
        <v>49</v>
      </c>
      <c r="N725" s="4">
        <v>49</v>
      </c>
      <c r="O725" s="4">
        <v>51</v>
      </c>
      <c r="P725" s="4">
        <v>51</v>
      </c>
      <c r="Q725" s="4">
        <v>52</v>
      </c>
      <c r="R725" s="4">
        <v>52</v>
      </c>
      <c r="S725" s="4">
        <v>54</v>
      </c>
      <c r="T725" s="4">
        <v>54</v>
      </c>
      <c r="U725" s="2">
        <v>55</v>
      </c>
      <c r="V725" s="4">
        <f>U725</f>
        <v>55</v>
      </c>
      <c r="W725" s="4">
        <f>V725+1</f>
        <v>56</v>
      </c>
      <c r="X725" s="4">
        <f t="shared" ref="X725" si="4429">W725</f>
        <v>56</v>
      </c>
      <c r="Y725" s="4">
        <f>X725+1</f>
        <v>57</v>
      </c>
      <c r="Z725" s="4">
        <f t="shared" ref="Z725" si="4430">Y725</f>
        <v>57</v>
      </c>
      <c r="AA725" s="4">
        <f t="shared" ref="AA725" si="4431">Z725+1</f>
        <v>58</v>
      </c>
      <c r="AB725" s="4">
        <f t="shared" ref="AB725:AC725" si="4432">AA725</f>
        <v>58</v>
      </c>
      <c r="AC725" s="4">
        <f t="shared" si="4432"/>
        <v>58</v>
      </c>
      <c r="AD725" s="4">
        <f t="shared" ref="AD725" si="4433">AC725</f>
        <v>58</v>
      </c>
      <c r="AE725">
        <f t="shared" ref="AE725" si="4434">AD725+1</f>
        <v>59</v>
      </c>
      <c r="AF725" s="4">
        <f t="shared" ref="AF725" si="4435">AE725</f>
        <v>59</v>
      </c>
      <c r="AG725" s="4">
        <f t="shared" ref="AG725" si="4436">AF725+1</f>
        <v>60</v>
      </c>
      <c r="AH725" s="4">
        <f t="shared" ref="AH725:BG725" si="4437">AG725</f>
        <v>60</v>
      </c>
      <c r="AI725" s="4">
        <f t="shared" si="4437"/>
        <v>60</v>
      </c>
      <c r="AJ725" s="4">
        <f t="shared" ref="AJ725:BI725" si="4438">AI725</f>
        <v>60</v>
      </c>
      <c r="AK725" s="4">
        <f t="shared" ref="AK725:AW725" si="4439">AJ725+1</f>
        <v>61</v>
      </c>
      <c r="AL725" s="4">
        <f t="shared" si="4437"/>
        <v>61</v>
      </c>
      <c r="AM725" s="4">
        <f t="shared" si="4437"/>
        <v>61</v>
      </c>
      <c r="AN725" s="4">
        <f t="shared" si="4438"/>
        <v>61</v>
      </c>
      <c r="AO725">
        <f t="shared" si="4439"/>
        <v>62</v>
      </c>
      <c r="AP725" s="4">
        <f t="shared" si="4437"/>
        <v>62</v>
      </c>
      <c r="AQ725" s="4">
        <f t="shared" si="4437"/>
        <v>62</v>
      </c>
      <c r="AR725" s="4">
        <f t="shared" si="4438"/>
        <v>62</v>
      </c>
      <c r="AS725" s="4">
        <f t="shared" si="4439"/>
        <v>63</v>
      </c>
      <c r="AT725" s="4">
        <f t="shared" si="4437"/>
        <v>63</v>
      </c>
      <c r="AU725" s="4">
        <f t="shared" si="4437"/>
        <v>63</v>
      </c>
      <c r="AV725" s="4">
        <f t="shared" si="4438"/>
        <v>63</v>
      </c>
      <c r="AW725" s="4">
        <f t="shared" si="4439"/>
        <v>64</v>
      </c>
      <c r="AX725" s="4">
        <f t="shared" si="4437"/>
        <v>64</v>
      </c>
      <c r="AY725">
        <f t="shared" si="4437"/>
        <v>64</v>
      </c>
      <c r="AZ725" s="4">
        <f t="shared" si="4438"/>
        <v>64</v>
      </c>
      <c r="BA725" s="4">
        <f t="shared" si="4438"/>
        <v>64</v>
      </c>
      <c r="BB725" s="4">
        <f t="shared" si="4437"/>
        <v>64</v>
      </c>
      <c r="BC725" s="4">
        <f>BB725+1</f>
        <v>65</v>
      </c>
      <c r="BD725" s="4">
        <f t="shared" si="4438"/>
        <v>65</v>
      </c>
      <c r="BE725" s="4">
        <f t="shared" si="4438"/>
        <v>65</v>
      </c>
      <c r="BF725" s="4">
        <f t="shared" si="4437"/>
        <v>65</v>
      </c>
      <c r="BG725" s="4">
        <f t="shared" si="4437"/>
        <v>65</v>
      </c>
      <c r="BH725" s="4">
        <f t="shared" si="4438"/>
        <v>65</v>
      </c>
      <c r="BI725">
        <f t="shared" si="4438"/>
        <v>65</v>
      </c>
      <c r="BJ725" t="s">
        <v>1</v>
      </c>
    </row>
    <row r="726" spans="1:62">
      <c r="A726" s="4" t="s">
        <v>172</v>
      </c>
      <c r="B726" s="4">
        <v>1</v>
      </c>
      <c r="C726" s="4">
        <v>1</v>
      </c>
      <c r="D726" s="4">
        <v>1</v>
      </c>
      <c r="E726" s="4">
        <v>1</v>
      </c>
      <c r="F726" s="4">
        <v>1</v>
      </c>
      <c r="G726" s="4">
        <v>1</v>
      </c>
      <c r="H726" s="4">
        <v>1</v>
      </c>
      <c r="I726" s="4">
        <v>1</v>
      </c>
      <c r="J726" s="4">
        <v>1</v>
      </c>
      <c r="K726" s="1">
        <v>1</v>
      </c>
      <c r="L726" s="4">
        <v>1</v>
      </c>
      <c r="M726" s="4">
        <v>1</v>
      </c>
      <c r="N726" s="4">
        <v>1</v>
      </c>
      <c r="O726" s="4">
        <v>1</v>
      </c>
      <c r="P726" s="4">
        <v>1</v>
      </c>
      <c r="Q726" s="4">
        <v>1</v>
      </c>
      <c r="R726" s="4">
        <v>1</v>
      </c>
      <c r="S726" s="4">
        <v>1</v>
      </c>
      <c r="T726" s="4">
        <v>1</v>
      </c>
      <c r="U726" s="2">
        <v>1</v>
      </c>
      <c r="V726" s="4">
        <v>1</v>
      </c>
      <c r="W726" s="4">
        <v>1</v>
      </c>
      <c r="X726" s="4">
        <v>1</v>
      </c>
      <c r="Y726" s="4">
        <v>1</v>
      </c>
      <c r="Z726" s="4">
        <v>1</v>
      </c>
      <c r="AA726" s="4">
        <v>1</v>
      </c>
      <c r="AB726" s="4">
        <v>1</v>
      </c>
      <c r="AC726" s="4">
        <v>1</v>
      </c>
      <c r="AD726" s="4">
        <v>1</v>
      </c>
      <c r="AE726">
        <v>1</v>
      </c>
      <c r="AF726" s="4">
        <v>1</v>
      </c>
      <c r="AG726" s="4">
        <v>1</v>
      </c>
      <c r="AH726" s="4">
        <v>1</v>
      </c>
      <c r="AI726" s="4">
        <v>1</v>
      </c>
      <c r="AJ726" s="4">
        <v>1</v>
      </c>
      <c r="AK726" s="4">
        <v>1</v>
      </c>
      <c r="AL726" s="4">
        <v>1</v>
      </c>
      <c r="AM726" s="4">
        <v>1</v>
      </c>
      <c r="AN726" s="4">
        <v>1</v>
      </c>
      <c r="AO726">
        <v>1</v>
      </c>
      <c r="AP726" s="4">
        <v>1</v>
      </c>
      <c r="AQ726" s="4">
        <v>1</v>
      </c>
      <c r="AR726" s="4">
        <v>1</v>
      </c>
      <c r="AS726" s="4">
        <v>1</v>
      </c>
      <c r="AT726" s="4">
        <v>1</v>
      </c>
      <c r="AU726" s="4">
        <v>1</v>
      </c>
      <c r="AV726" s="4">
        <v>1</v>
      </c>
      <c r="AW726" s="4">
        <v>1</v>
      </c>
      <c r="AX726" s="4">
        <v>1</v>
      </c>
      <c r="AY726">
        <v>1</v>
      </c>
      <c r="AZ726" s="4">
        <v>1</v>
      </c>
      <c r="BA726" s="4">
        <v>1</v>
      </c>
      <c r="BB726" s="4">
        <v>1</v>
      </c>
      <c r="BC726" s="4">
        <v>1</v>
      </c>
      <c r="BD726" s="4">
        <v>1</v>
      </c>
      <c r="BE726" s="4">
        <v>1</v>
      </c>
      <c r="BF726" s="4">
        <v>1</v>
      </c>
      <c r="BG726" s="4">
        <v>1</v>
      </c>
      <c r="BH726" s="4">
        <v>1</v>
      </c>
      <c r="BI726">
        <v>1</v>
      </c>
      <c r="BJ726" t="s">
        <v>1</v>
      </c>
    </row>
    <row r="727" spans="1:62">
      <c r="A727" s="4" t="s">
        <v>173</v>
      </c>
      <c r="B727" s="4">
        <v>3</v>
      </c>
      <c r="C727" s="4">
        <v>4</v>
      </c>
      <c r="D727" s="4">
        <v>4</v>
      </c>
      <c r="E727" s="4">
        <v>5</v>
      </c>
      <c r="F727" s="4">
        <v>5</v>
      </c>
      <c r="G727" s="4">
        <v>6</v>
      </c>
      <c r="H727" s="4">
        <v>6</v>
      </c>
      <c r="I727" s="4">
        <v>7</v>
      </c>
      <c r="J727" s="4">
        <v>7</v>
      </c>
      <c r="K727" s="1">
        <v>8</v>
      </c>
      <c r="L727" s="4">
        <v>8</v>
      </c>
      <c r="M727" s="4">
        <v>9</v>
      </c>
      <c r="N727" s="4">
        <v>9</v>
      </c>
      <c r="O727" s="4">
        <v>10</v>
      </c>
      <c r="P727" s="4">
        <v>10</v>
      </c>
      <c r="Q727" s="4">
        <v>11</v>
      </c>
      <c r="R727" s="4">
        <v>11</v>
      </c>
      <c r="S727" s="4">
        <v>12</v>
      </c>
      <c r="T727" s="4">
        <v>12</v>
      </c>
      <c r="U727" s="2">
        <v>13</v>
      </c>
      <c r="V727" s="4">
        <f>U727</f>
        <v>13</v>
      </c>
      <c r="W727" s="4">
        <f>V727+1</f>
        <v>14</v>
      </c>
      <c r="X727" s="4">
        <f t="shared" ref="X727" si="4440">W727</f>
        <v>14</v>
      </c>
      <c r="Y727" s="4">
        <f>X727+1</f>
        <v>15</v>
      </c>
      <c r="Z727" s="4">
        <f t="shared" ref="Z727" si="4441">Y727</f>
        <v>15</v>
      </c>
      <c r="AA727" s="4">
        <f t="shared" ref="AA727" si="4442">Z727+1</f>
        <v>16</v>
      </c>
      <c r="AB727" s="4">
        <f t="shared" ref="AB727" si="4443">AA727</f>
        <v>16</v>
      </c>
      <c r="AC727" s="4">
        <f t="shared" ref="AC727" si="4444">AB727+1</f>
        <v>17</v>
      </c>
      <c r="AD727" s="4">
        <f t="shared" ref="AD727" si="4445">AC727</f>
        <v>17</v>
      </c>
      <c r="AE727">
        <f t="shared" ref="AE727" si="4446">AD727+1</f>
        <v>18</v>
      </c>
      <c r="AF727" s="4">
        <f t="shared" ref="AF727" si="4447">AE727</f>
        <v>18</v>
      </c>
      <c r="AG727" s="4">
        <f t="shared" ref="AG727" si="4448">AF727+1</f>
        <v>19</v>
      </c>
      <c r="AH727" s="4">
        <f t="shared" ref="AH727" si="4449">AG727</f>
        <v>19</v>
      </c>
      <c r="AI727" s="4">
        <f t="shared" ref="AI727" si="4450">AH727+1</f>
        <v>20</v>
      </c>
      <c r="AJ727" s="4">
        <f t="shared" ref="AJ727" si="4451">AI727</f>
        <v>20</v>
      </c>
      <c r="AK727" s="4">
        <f t="shared" ref="AK727" si="4452">AJ727+1</f>
        <v>21</v>
      </c>
      <c r="AL727" s="4">
        <f t="shared" ref="AL727" si="4453">AK727</f>
        <v>21</v>
      </c>
      <c r="AM727" s="4">
        <f t="shared" ref="AM727" si="4454">AL727+1</f>
        <v>22</v>
      </c>
      <c r="AN727" s="4">
        <f t="shared" ref="AN727" si="4455">AM727</f>
        <v>22</v>
      </c>
      <c r="AO727">
        <f t="shared" ref="AO727" si="4456">AN727+1</f>
        <v>23</v>
      </c>
      <c r="AP727" s="4">
        <f t="shared" ref="AP727" si="4457">AO727</f>
        <v>23</v>
      </c>
      <c r="AQ727" s="4">
        <f t="shared" ref="AQ727" si="4458">AP727+1</f>
        <v>24</v>
      </c>
      <c r="AR727" s="4">
        <f t="shared" ref="AR727" si="4459">AQ727</f>
        <v>24</v>
      </c>
      <c r="AS727" s="4">
        <f t="shared" ref="AS727" si="4460">AR727+1</f>
        <v>25</v>
      </c>
      <c r="AT727" s="4">
        <f t="shared" ref="AT727" si="4461">AS727</f>
        <v>25</v>
      </c>
      <c r="AU727" s="4">
        <f t="shared" ref="AU727" si="4462">AT727+1</f>
        <v>26</v>
      </c>
      <c r="AV727" s="4">
        <f t="shared" ref="AV727" si="4463">AU727</f>
        <v>26</v>
      </c>
      <c r="AW727" s="4">
        <f t="shared" ref="AW727" si="4464">AV727+1</f>
        <v>27</v>
      </c>
      <c r="AX727" s="4">
        <f t="shared" ref="AX727" si="4465">AW727</f>
        <v>27</v>
      </c>
      <c r="AY727">
        <f t="shared" ref="AY727" si="4466">AX727+1</f>
        <v>28</v>
      </c>
      <c r="AZ727" s="4">
        <f t="shared" ref="AZ727" si="4467">AY727</f>
        <v>28</v>
      </c>
      <c r="BA727" s="4">
        <f t="shared" ref="BA727" si="4468">AZ727+1</f>
        <v>29</v>
      </c>
      <c r="BB727" s="4">
        <f t="shared" ref="BB727" si="4469">BA727</f>
        <v>29</v>
      </c>
      <c r="BC727" s="4">
        <f t="shared" ref="BC727" si="4470">BB727+1</f>
        <v>30</v>
      </c>
      <c r="BD727" s="4">
        <f t="shared" ref="BD727" si="4471">BC727</f>
        <v>30</v>
      </c>
      <c r="BE727" s="4">
        <f t="shared" ref="BE727" si="4472">BD727+1</f>
        <v>31</v>
      </c>
      <c r="BF727" s="4">
        <f t="shared" ref="BF727" si="4473">BE727</f>
        <v>31</v>
      </c>
      <c r="BG727" s="4">
        <f t="shared" ref="BG727" si="4474">BF727+1</f>
        <v>32</v>
      </c>
      <c r="BH727" s="4">
        <f t="shared" ref="BH727" si="4475">BG727</f>
        <v>32</v>
      </c>
      <c r="BI727">
        <f t="shared" ref="BI727" si="4476">BH727+1</f>
        <v>33</v>
      </c>
      <c r="BJ727" t="s">
        <v>1</v>
      </c>
    </row>
    <row r="728" spans="1:62">
      <c r="A728" s="4" t="s">
        <v>71</v>
      </c>
      <c r="B728" s="4">
        <v>50</v>
      </c>
      <c r="C728" s="4">
        <f>B728+5</f>
        <v>55</v>
      </c>
      <c r="D728" s="4">
        <f t="shared" ref="D728:BH728" si="4477">C728+5</f>
        <v>60</v>
      </c>
      <c r="E728" s="4">
        <f t="shared" si="4477"/>
        <v>65</v>
      </c>
      <c r="F728" s="4">
        <f t="shared" si="4477"/>
        <v>70</v>
      </c>
      <c r="G728" s="4">
        <f t="shared" si="4477"/>
        <v>75</v>
      </c>
      <c r="H728" s="4">
        <f t="shared" si="4477"/>
        <v>80</v>
      </c>
      <c r="I728" s="4">
        <f t="shared" si="4477"/>
        <v>85</v>
      </c>
      <c r="J728" s="4">
        <f t="shared" si="4477"/>
        <v>90</v>
      </c>
      <c r="K728">
        <f t="shared" si="4477"/>
        <v>95</v>
      </c>
      <c r="L728" s="4">
        <f t="shared" si="4477"/>
        <v>100</v>
      </c>
      <c r="M728" s="4">
        <f t="shared" si="4477"/>
        <v>105</v>
      </c>
      <c r="N728" s="4">
        <f t="shared" si="4477"/>
        <v>110</v>
      </c>
      <c r="O728" s="4">
        <f t="shared" si="4477"/>
        <v>115</v>
      </c>
      <c r="P728" s="4">
        <f t="shared" si="4477"/>
        <v>120</v>
      </c>
      <c r="Q728" s="4">
        <f t="shared" si="4477"/>
        <v>125</v>
      </c>
      <c r="R728" s="4">
        <f t="shared" si="4477"/>
        <v>130</v>
      </c>
      <c r="S728" s="4">
        <f t="shared" si="4477"/>
        <v>135</v>
      </c>
      <c r="T728" s="4">
        <f t="shared" si="4477"/>
        <v>140</v>
      </c>
      <c r="U728">
        <f t="shared" si="4477"/>
        <v>145</v>
      </c>
      <c r="V728" s="4">
        <f t="shared" si="4477"/>
        <v>150</v>
      </c>
      <c r="W728" s="4">
        <f t="shared" si="4477"/>
        <v>155</v>
      </c>
      <c r="X728" s="4">
        <f t="shared" si="4477"/>
        <v>160</v>
      </c>
      <c r="Y728" s="4">
        <f t="shared" si="4477"/>
        <v>165</v>
      </c>
      <c r="Z728" s="4">
        <f t="shared" si="4477"/>
        <v>170</v>
      </c>
      <c r="AA728" s="4">
        <f t="shared" si="4477"/>
        <v>175</v>
      </c>
      <c r="AB728" s="4">
        <f t="shared" si="4477"/>
        <v>180</v>
      </c>
      <c r="AC728" s="4">
        <f t="shared" si="4477"/>
        <v>185</v>
      </c>
      <c r="AD728" s="4">
        <f t="shared" si="4477"/>
        <v>190</v>
      </c>
      <c r="AE728">
        <f t="shared" si="4477"/>
        <v>195</v>
      </c>
      <c r="AF728" s="4">
        <f t="shared" si="4477"/>
        <v>200</v>
      </c>
      <c r="AG728" s="4">
        <f t="shared" si="4477"/>
        <v>205</v>
      </c>
      <c r="AH728" s="4">
        <f t="shared" si="4477"/>
        <v>210</v>
      </c>
      <c r="AI728" s="4">
        <f t="shared" si="4477"/>
        <v>215</v>
      </c>
      <c r="AJ728" s="4">
        <f t="shared" si="4477"/>
        <v>220</v>
      </c>
      <c r="AK728" s="4">
        <f t="shared" si="4477"/>
        <v>225</v>
      </c>
      <c r="AL728" s="4">
        <f t="shared" si="4477"/>
        <v>230</v>
      </c>
      <c r="AM728" s="4">
        <f t="shared" si="4477"/>
        <v>235</v>
      </c>
      <c r="AN728" s="4">
        <f t="shared" si="4477"/>
        <v>240</v>
      </c>
      <c r="AO728">
        <f t="shared" si="4477"/>
        <v>245</v>
      </c>
      <c r="AP728" s="4">
        <f t="shared" si="4477"/>
        <v>250</v>
      </c>
      <c r="AQ728" s="4">
        <f t="shared" si="4477"/>
        <v>255</v>
      </c>
      <c r="AR728" s="4">
        <f t="shared" si="4477"/>
        <v>260</v>
      </c>
      <c r="AS728" s="4">
        <f t="shared" si="4477"/>
        <v>265</v>
      </c>
      <c r="AT728" s="4">
        <f t="shared" si="4477"/>
        <v>270</v>
      </c>
      <c r="AU728" s="4">
        <f t="shared" si="4477"/>
        <v>275</v>
      </c>
      <c r="AV728" s="4">
        <f t="shared" si="4477"/>
        <v>280</v>
      </c>
      <c r="AW728" s="4">
        <f t="shared" si="4477"/>
        <v>285</v>
      </c>
      <c r="AX728" s="4">
        <f t="shared" si="4477"/>
        <v>290</v>
      </c>
      <c r="AY728">
        <f t="shared" si="4477"/>
        <v>295</v>
      </c>
      <c r="AZ728" s="4">
        <f t="shared" si="4477"/>
        <v>300</v>
      </c>
      <c r="BA728" s="4">
        <f t="shared" si="4477"/>
        <v>305</v>
      </c>
      <c r="BB728" s="4">
        <f t="shared" si="4477"/>
        <v>310</v>
      </c>
      <c r="BC728" s="4">
        <f t="shared" si="4477"/>
        <v>315</v>
      </c>
      <c r="BD728" s="4">
        <f t="shared" si="4477"/>
        <v>320</v>
      </c>
      <c r="BE728" s="4">
        <f t="shared" si="4477"/>
        <v>325</v>
      </c>
      <c r="BF728" s="4">
        <f t="shared" si="4477"/>
        <v>330</v>
      </c>
      <c r="BG728" s="4">
        <f t="shared" si="4477"/>
        <v>335</v>
      </c>
      <c r="BH728" s="4">
        <f t="shared" si="4477"/>
        <v>340</v>
      </c>
      <c r="BI728">
        <f t="shared" ref="BI728" si="4478">BH728+5</f>
        <v>345</v>
      </c>
      <c r="BJ728" t="s">
        <v>1</v>
      </c>
    </row>
    <row r="729" spans="1:62">
      <c r="A729" s="4" t="s">
        <v>76</v>
      </c>
      <c r="B729" s="4">
        <v>45</v>
      </c>
      <c r="C729" s="4">
        <f>B729+15</f>
        <v>60</v>
      </c>
      <c r="D729" s="4">
        <f t="shared" ref="D729:BH729" si="4479">C729+15</f>
        <v>75</v>
      </c>
      <c r="E729" s="4">
        <f t="shared" si="4479"/>
        <v>90</v>
      </c>
      <c r="F729" s="4">
        <f t="shared" si="4479"/>
        <v>105</v>
      </c>
      <c r="G729" s="4">
        <f t="shared" si="4479"/>
        <v>120</v>
      </c>
      <c r="H729" s="4">
        <f t="shared" si="4479"/>
        <v>135</v>
      </c>
      <c r="I729" s="4">
        <f t="shared" si="4479"/>
        <v>150</v>
      </c>
      <c r="J729" s="4">
        <f t="shared" si="4479"/>
        <v>165</v>
      </c>
      <c r="K729">
        <f t="shared" si="4479"/>
        <v>180</v>
      </c>
      <c r="L729" s="4">
        <f t="shared" si="4479"/>
        <v>195</v>
      </c>
      <c r="M729" s="4">
        <f t="shared" si="4479"/>
        <v>210</v>
      </c>
      <c r="N729" s="4">
        <f t="shared" si="4479"/>
        <v>225</v>
      </c>
      <c r="O729" s="4">
        <f t="shared" si="4479"/>
        <v>240</v>
      </c>
      <c r="P729" s="4">
        <f t="shared" si="4479"/>
        <v>255</v>
      </c>
      <c r="Q729" s="4">
        <f t="shared" si="4479"/>
        <v>270</v>
      </c>
      <c r="R729" s="4">
        <f t="shared" si="4479"/>
        <v>285</v>
      </c>
      <c r="S729" s="4">
        <f t="shared" si="4479"/>
        <v>300</v>
      </c>
      <c r="T729" s="4">
        <f t="shared" si="4479"/>
        <v>315</v>
      </c>
      <c r="U729">
        <f t="shared" si="4479"/>
        <v>330</v>
      </c>
      <c r="V729" s="4">
        <f t="shared" si="4479"/>
        <v>345</v>
      </c>
      <c r="W729" s="4">
        <f t="shared" si="4479"/>
        <v>360</v>
      </c>
      <c r="X729" s="4">
        <f t="shared" si="4479"/>
        <v>375</v>
      </c>
      <c r="Y729" s="4">
        <f t="shared" si="4479"/>
        <v>390</v>
      </c>
      <c r="Z729" s="4">
        <f t="shared" si="4479"/>
        <v>405</v>
      </c>
      <c r="AA729" s="4">
        <f t="shared" si="4479"/>
        <v>420</v>
      </c>
      <c r="AB729" s="4">
        <f t="shared" si="4479"/>
        <v>435</v>
      </c>
      <c r="AC729" s="4">
        <f t="shared" si="4479"/>
        <v>450</v>
      </c>
      <c r="AD729" s="4">
        <f t="shared" si="4479"/>
        <v>465</v>
      </c>
      <c r="AE729">
        <f t="shared" si="4479"/>
        <v>480</v>
      </c>
      <c r="AF729" s="4">
        <f t="shared" si="4479"/>
        <v>495</v>
      </c>
      <c r="AG729" s="4">
        <f t="shared" si="4479"/>
        <v>510</v>
      </c>
      <c r="AH729" s="4">
        <f t="shared" si="4479"/>
        <v>525</v>
      </c>
      <c r="AI729" s="4">
        <f t="shared" si="4479"/>
        <v>540</v>
      </c>
      <c r="AJ729" s="4">
        <f t="shared" si="4479"/>
        <v>555</v>
      </c>
      <c r="AK729" s="4">
        <f t="shared" si="4479"/>
        <v>570</v>
      </c>
      <c r="AL729" s="4">
        <f t="shared" si="4479"/>
        <v>585</v>
      </c>
      <c r="AM729" s="4">
        <f t="shared" si="4479"/>
        <v>600</v>
      </c>
      <c r="AN729" s="4">
        <f t="shared" si="4479"/>
        <v>615</v>
      </c>
      <c r="AO729">
        <f t="shared" si="4479"/>
        <v>630</v>
      </c>
      <c r="AP729" s="4">
        <f t="shared" si="4479"/>
        <v>645</v>
      </c>
      <c r="AQ729" s="4">
        <f t="shared" si="4479"/>
        <v>660</v>
      </c>
      <c r="AR729" s="4">
        <f t="shared" si="4479"/>
        <v>675</v>
      </c>
      <c r="AS729" s="4">
        <f t="shared" si="4479"/>
        <v>690</v>
      </c>
      <c r="AT729" s="4">
        <f t="shared" si="4479"/>
        <v>705</v>
      </c>
      <c r="AU729" s="4">
        <f t="shared" si="4479"/>
        <v>720</v>
      </c>
      <c r="AV729" s="4">
        <f t="shared" si="4479"/>
        <v>735</v>
      </c>
      <c r="AW729" s="4">
        <f t="shared" si="4479"/>
        <v>750</v>
      </c>
      <c r="AX729" s="4">
        <f t="shared" si="4479"/>
        <v>765</v>
      </c>
      <c r="AY729">
        <f t="shared" si="4479"/>
        <v>780</v>
      </c>
      <c r="AZ729" s="4">
        <f t="shared" si="4479"/>
        <v>795</v>
      </c>
      <c r="BA729" s="4">
        <f t="shared" si="4479"/>
        <v>810</v>
      </c>
      <c r="BB729" s="4">
        <f t="shared" si="4479"/>
        <v>825</v>
      </c>
      <c r="BC729" s="4">
        <f t="shared" si="4479"/>
        <v>840</v>
      </c>
      <c r="BD729" s="4">
        <f t="shared" si="4479"/>
        <v>855</v>
      </c>
      <c r="BE729" s="4">
        <f t="shared" si="4479"/>
        <v>870</v>
      </c>
      <c r="BF729" s="4">
        <f t="shared" si="4479"/>
        <v>885</v>
      </c>
      <c r="BG729" s="4">
        <f t="shared" si="4479"/>
        <v>900</v>
      </c>
      <c r="BH729" s="4">
        <f t="shared" si="4479"/>
        <v>915</v>
      </c>
      <c r="BI729">
        <f t="shared" ref="BI729" si="4480">BH729+15</f>
        <v>930</v>
      </c>
      <c r="BJ729" t="s">
        <v>1</v>
      </c>
    </row>
    <row r="730" spans="1:62">
      <c r="A730" s="4" t="s">
        <v>5</v>
      </c>
    </row>
    <row r="731" spans="1:62">
      <c r="A731" s="4" t="s">
        <v>386</v>
      </c>
    </row>
    <row r="732" spans="1:62">
      <c r="A732" s="4" t="s">
        <v>174</v>
      </c>
      <c r="B732" s="4" t="s">
        <v>1</v>
      </c>
    </row>
    <row r="733" spans="1:62">
      <c r="A733" s="4" t="s">
        <v>36</v>
      </c>
      <c r="B733" s="4">
        <v>30</v>
      </c>
      <c r="C733" s="4">
        <v>30</v>
      </c>
      <c r="D733" s="4">
        <v>30</v>
      </c>
      <c r="E733" s="4">
        <v>30</v>
      </c>
      <c r="F733" s="4">
        <v>30</v>
      </c>
      <c r="G733" s="4">
        <v>30</v>
      </c>
      <c r="H733" s="4">
        <v>30</v>
      </c>
      <c r="I733" s="4">
        <v>30</v>
      </c>
      <c r="J733" s="4">
        <v>30</v>
      </c>
      <c r="K733">
        <v>30</v>
      </c>
      <c r="L733" s="4">
        <v>30</v>
      </c>
      <c r="M733" s="4">
        <v>30</v>
      </c>
      <c r="N733" s="4">
        <v>30</v>
      </c>
      <c r="O733" s="4">
        <v>30</v>
      </c>
      <c r="P733" s="4">
        <v>30</v>
      </c>
      <c r="Q733" s="4">
        <v>30</v>
      </c>
      <c r="R733" s="4">
        <v>30</v>
      </c>
      <c r="S733" s="4">
        <v>30</v>
      </c>
      <c r="T733" s="4">
        <v>30</v>
      </c>
      <c r="U733">
        <v>30</v>
      </c>
      <c r="V733" s="4">
        <v>30</v>
      </c>
      <c r="W733" s="4">
        <v>30</v>
      </c>
      <c r="X733" s="4">
        <v>30</v>
      </c>
      <c r="Y733" s="4">
        <v>30</v>
      </c>
      <c r="Z733" s="4">
        <v>30</v>
      </c>
      <c r="AA733" s="4">
        <v>30</v>
      </c>
      <c r="AB733" s="4">
        <v>30</v>
      </c>
      <c r="AC733" s="4">
        <v>30</v>
      </c>
      <c r="AD733" s="4">
        <v>30</v>
      </c>
      <c r="AE733">
        <v>30</v>
      </c>
      <c r="AF733" s="4">
        <v>30</v>
      </c>
      <c r="AG733" s="4">
        <v>30</v>
      </c>
      <c r="AH733" s="4">
        <v>30</v>
      </c>
      <c r="AI733" s="4">
        <v>30</v>
      </c>
      <c r="AJ733" s="4">
        <v>30</v>
      </c>
      <c r="AK733" s="4">
        <v>30</v>
      </c>
      <c r="AL733" s="4">
        <v>30</v>
      </c>
      <c r="AM733" s="4">
        <v>30</v>
      </c>
      <c r="AN733" s="4">
        <v>30</v>
      </c>
      <c r="AO733">
        <v>30</v>
      </c>
      <c r="AP733" s="4">
        <v>30</v>
      </c>
      <c r="AQ733" s="4">
        <v>30</v>
      </c>
      <c r="AR733" s="4">
        <v>30</v>
      </c>
      <c r="AS733" s="4">
        <v>30</v>
      </c>
      <c r="AT733" s="4">
        <v>30</v>
      </c>
      <c r="AU733" s="4">
        <v>30</v>
      </c>
      <c r="AV733" s="4">
        <v>30</v>
      </c>
      <c r="AW733" s="4">
        <v>30</v>
      </c>
      <c r="AX733" s="4">
        <v>30</v>
      </c>
      <c r="AY733">
        <v>30</v>
      </c>
      <c r="AZ733" s="4">
        <v>30</v>
      </c>
      <c r="BA733" s="4">
        <v>30</v>
      </c>
      <c r="BB733" s="4">
        <v>30</v>
      </c>
      <c r="BC733" s="4">
        <v>30</v>
      </c>
      <c r="BD733" s="4">
        <v>30</v>
      </c>
      <c r="BE733" s="4">
        <v>30</v>
      </c>
      <c r="BF733" s="4">
        <v>30</v>
      </c>
      <c r="BG733" s="4">
        <v>30</v>
      </c>
      <c r="BH733" s="4">
        <v>30</v>
      </c>
      <c r="BI733">
        <v>30</v>
      </c>
      <c r="BJ733" t="s">
        <v>1</v>
      </c>
    </row>
    <row r="734" spans="1:62">
      <c r="A734" s="4" t="s">
        <v>37</v>
      </c>
      <c r="B734" s="4">
        <v>90</v>
      </c>
      <c r="C734" s="4">
        <f>B734+30</f>
        <v>120</v>
      </c>
      <c r="D734" s="4">
        <f>C734</f>
        <v>120</v>
      </c>
      <c r="E734" s="4">
        <f t="shared" ref="E734" si="4481">D734+30</f>
        <v>150</v>
      </c>
      <c r="F734" s="4">
        <f t="shared" ref="F734" si="4482">E734</f>
        <v>150</v>
      </c>
      <c r="G734" s="4">
        <f t="shared" ref="G734" si="4483">F734+30</f>
        <v>180</v>
      </c>
      <c r="H734" s="4">
        <f t="shared" ref="H734" si="4484">G734</f>
        <v>180</v>
      </c>
      <c r="I734" s="4">
        <f t="shared" ref="I734" si="4485">H734+30</f>
        <v>210</v>
      </c>
      <c r="J734" s="4">
        <f t="shared" ref="J734" si="4486">I734</f>
        <v>210</v>
      </c>
      <c r="K734">
        <f t="shared" ref="K734" si="4487">J734+30</f>
        <v>240</v>
      </c>
      <c r="L734" s="4">
        <f t="shared" ref="L734" si="4488">K734</f>
        <v>240</v>
      </c>
      <c r="M734" s="4">
        <f t="shared" ref="M734" si="4489">L734+30</f>
        <v>270</v>
      </c>
      <c r="N734" s="4">
        <f t="shared" ref="N734" si="4490">M734</f>
        <v>270</v>
      </c>
      <c r="O734" s="4">
        <f t="shared" ref="O734" si="4491">N734+30</f>
        <v>300</v>
      </c>
      <c r="P734" s="4">
        <f t="shared" ref="P734" si="4492">O734</f>
        <v>300</v>
      </c>
      <c r="Q734" s="4">
        <f t="shared" ref="Q734" si="4493">P734+30</f>
        <v>330</v>
      </c>
      <c r="R734" s="4">
        <f t="shared" ref="R734" si="4494">Q734</f>
        <v>330</v>
      </c>
      <c r="S734" s="4">
        <f t="shared" ref="S734" si="4495">R734+30</f>
        <v>360</v>
      </c>
      <c r="T734" s="4">
        <f t="shared" ref="T734" si="4496">S734</f>
        <v>360</v>
      </c>
      <c r="U734">
        <f t="shared" ref="U734" si="4497">T734+30</f>
        <v>390</v>
      </c>
      <c r="V734" s="4">
        <f t="shared" ref="V734" si="4498">U734</f>
        <v>390</v>
      </c>
      <c r="W734" s="4">
        <f t="shared" ref="W734" si="4499">V734+30</f>
        <v>420</v>
      </c>
      <c r="X734" s="4">
        <f t="shared" ref="X734" si="4500">W734</f>
        <v>420</v>
      </c>
      <c r="Y734" s="4">
        <f t="shared" ref="Y734:BI734" si="4501">X734+30</f>
        <v>450</v>
      </c>
      <c r="Z734" s="4">
        <f t="shared" ref="Z734:BH734" si="4502">Y734</f>
        <v>450</v>
      </c>
      <c r="AA734" s="4">
        <f t="shared" si="4501"/>
        <v>480</v>
      </c>
      <c r="AB734" s="4">
        <f t="shared" si="4502"/>
        <v>480</v>
      </c>
      <c r="AC734" s="4">
        <f t="shared" si="4501"/>
        <v>510</v>
      </c>
      <c r="AD734" s="4">
        <f t="shared" si="4502"/>
        <v>510</v>
      </c>
      <c r="AE734">
        <f t="shared" si="4501"/>
        <v>540</v>
      </c>
      <c r="AF734" s="4">
        <f t="shared" si="4502"/>
        <v>540</v>
      </c>
      <c r="AG734" s="4">
        <f t="shared" si="4501"/>
        <v>570</v>
      </c>
      <c r="AH734" s="4">
        <f t="shared" si="4502"/>
        <v>570</v>
      </c>
      <c r="AI734" s="4">
        <f t="shared" si="4501"/>
        <v>600</v>
      </c>
      <c r="AJ734" s="4">
        <f t="shared" si="4502"/>
        <v>600</v>
      </c>
      <c r="AK734" s="4">
        <f t="shared" si="4501"/>
        <v>630</v>
      </c>
      <c r="AL734" s="4">
        <f t="shared" si="4502"/>
        <v>630</v>
      </c>
      <c r="AM734" s="4">
        <f t="shared" si="4501"/>
        <v>660</v>
      </c>
      <c r="AN734" s="4">
        <f t="shared" si="4502"/>
        <v>660</v>
      </c>
      <c r="AO734">
        <f t="shared" si="4501"/>
        <v>690</v>
      </c>
      <c r="AP734" s="4">
        <f t="shared" si="4502"/>
        <v>690</v>
      </c>
      <c r="AQ734" s="4">
        <f t="shared" si="4501"/>
        <v>720</v>
      </c>
      <c r="AR734" s="4">
        <f t="shared" si="4502"/>
        <v>720</v>
      </c>
      <c r="AS734" s="4">
        <f t="shared" si="4501"/>
        <v>750</v>
      </c>
      <c r="AT734" s="4">
        <f t="shared" si="4502"/>
        <v>750</v>
      </c>
      <c r="AU734" s="4">
        <f t="shared" si="4501"/>
        <v>780</v>
      </c>
      <c r="AV734" s="4">
        <f t="shared" si="4502"/>
        <v>780</v>
      </c>
      <c r="AW734" s="4">
        <f t="shared" si="4501"/>
        <v>810</v>
      </c>
      <c r="AX734" s="4">
        <f t="shared" si="4502"/>
        <v>810</v>
      </c>
      <c r="AY734">
        <f t="shared" si="4501"/>
        <v>840</v>
      </c>
      <c r="AZ734" s="4">
        <f t="shared" si="4502"/>
        <v>840</v>
      </c>
      <c r="BA734" s="4">
        <f t="shared" si="4501"/>
        <v>870</v>
      </c>
      <c r="BB734" s="4">
        <f t="shared" si="4502"/>
        <v>870</v>
      </c>
      <c r="BC734" s="4">
        <f t="shared" si="4501"/>
        <v>900</v>
      </c>
      <c r="BD734" s="4">
        <f t="shared" si="4502"/>
        <v>900</v>
      </c>
      <c r="BE734" s="4">
        <f t="shared" si="4501"/>
        <v>930</v>
      </c>
      <c r="BF734" s="4">
        <f t="shared" si="4502"/>
        <v>930</v>
      </c>
      <c r="BG734" s="4">
        <f t="shared" si="4501"/>
        <v>960</v>
      </c>
      <c r="BH734" s="4">
        <f t="shared" si="4502"/>
        <v>960</v>
      </c>
      <c r="BI734">
        <f t="shared" si="4501"/>
        <v>990</v>
      </c>
      <c r="BJ734" t="s">
        <v>1</v>
      </c>
    </row>
    <row r="735" spans="1:62">
      <c r="A735" s="4" t="s">
        <v>76</v>
      </c>
      <c r="B735" s="4">
        <v>50</v>
      </c>
      <c r="C735" s="4">
        <f>B735+20</f>
        <v>70</v>
      </c>
      <c r="D735" s="4">
        <f t="shared" ref="D735:BI735" si="4503">C735+20</f>
        <v>90</v>
      </c>
      <c r="E735" s="4">
        <f t="shared" si="4503"/>
        <v>110</v>
      </c>
      <c r="F735" s="4">
        <f t="shared" si="4503"/>
        <v>130</v>
      </c>
      <c r="G735" s="4">
        <f t="shared" si="4503"/>
        <v>150</v>
      </c>
      <c r="H735" s="4">
        <f t="shared" si="4503"/>
        <v>170</v>
      </c>
      <c r="I735" s="4">
        <f t="shared" si="4503"/>
        <v>190</v>
      </c>
      <c r="J735" s="4">
        <f t="shared" si="4503"/>
        <v>210</v>
      </c>
      <c r="K735">
        <f t="shared" si="4503"/>
        <v>230</v>
      </c>
      <c r="L735" s="4">
        <f t="shared" si="4503"/>
        <v>250</v>
      </c>
      <c r="M735" s="4">
        <f t="shared" si="4503"/>
        <v>270</v>
      </c>
      <c r="N735" s="4">
        <f t="shared" si="4503"/>
        <v>290</v>
      </c>
      <c r="O735" s="4">
        <f t="shared" si="4503"/>
        <v>310</v>
      </c>
      <c r="P735" s="4">
        <f t="shared" si="4503"/>
        <v>330</v>
      </c>
      <c r="Q735" s="4">
        <f t="shared" si="4503"/>
        <v>350</v>
      </c>
      <c r="R735" s="4">
        <f t="shared" si="4503"/>
        <v>370</v>
      </c>
      <c r="S735" s="4">
        <f t="shared" si="4503"/>
        <v>390</v>
      </c>
      <c r="T735" s="4">
        <f t="shared" si="4503"/>
        <v>410</v>
      </c>
      <c r="U735">
        <f t="shared" si="4503"/>
        <v>430</v>
      </c>
      <c r="V735" s="4">
        <f t="shared" si="4503"/>
        <v>450</v>
      </c>
      <c r="W735" s="4">
        <f t="shared" si="4503"/>
        <v>470</v>
      </c>
      <c r="X735" s="4">
        <f t="shared" si="4503"/>
        <v>490</v>
      </c>
      <c r="Y735" s="4">
        <f t="shared" si="4503"/>
        <v>510</v>
      </c>
      <c r="Z735" s="4">
        <f t="shared" si="4503"/>
        <v>530</v>
      </c>
      <c r="AA735" s="4">
        <f t="shared" si="4503"/>
        <v>550</v>
      </c>
      <c r="AB735" s="4">
        <f t="shared" si="4503"/>
        <v>570</v>
      </c>
      <c r="AC735" s="4">
        <f t="shared" si="4503"/>
        <v>590</v>
      </c>
      <c r="AD735" s="4">
        <f t="shared" si="4503"/>
        <v>610</v>
      </c>
      <c r="AE735">
        <f t="shared" si="4503"/>
        <v>630</v>
      </c>
      <c r="AF735" s="4">
        <f t="shared" si="4503"/>
        <v>650</v>
      </c>
      <c r="AG735" s="4">
        <f t="shared" si="4503"/>
        <v>670</v>
      </c>
      <c r="AH735" s="4">
        <f t="shared" si="4503"/>
        <v>690</v>
      </c>
      <c r="AI735" s="4">
        <f t="shared" si="4503"/>
        <v>710</v>
      </c>
      <c r="AJ735" s="4">
        <f t="shared" si="4503"/>
        <v>730</v>
      </c>
      <c r="AK735" s="4">
        <f t="shared" si="4503"/>
        <v>750</v>
      </c>
      <c r="AL735" s="4">
        <f t="shared" si="4503"/>
        <v>770</v>
      </c>
      <c r="AM735" s="4">
        <f t="shared" si="4503"/>
        <v>790</v>
      </c>
      <c r="AN735" s="4">
        <f t="shared" si="4503"/>
        <v>810</v>
      </c>
      <c r="AO735">
        <f t="shared" si="4503"/>
        <v>830</v>
      </c>
      <c r="AP735" s="4">
        <f t="shared" si="4503"/>
        <v>850</v>
      </c>
      <c r="AQ735" s="4">
        <f t="shared" si="4503"/>
        <v>870</v>
      </c>
      <c r="AR735" s="4">
        <f t="shared" si="4503"/>
        <v>890</v>
      </c>
      <c r="AS735" s="4">
        <f t="shared" si="4503"/>
        <v>910</v>
      </c>
      <c r="AT735" s="4">
        <f t="shared" si="4503"/>
        <v>930</v>
      </c>
      <c r="AU735" s="4">
        <f t="shared" si="4503"/>
        <v>950</v>
      </c>
      <c r="AV735" s="4">
        <f t="shared" si="4503"/>
        <v>970</v>
      </c>
      <c r="AW735" s="4">
        <f t="shared" si="4503"/>
        <v>990</v>
      </c>
      <c r="AX735" s="4">
        <f t="shared" si="4503"/>
        <v>1010</v>
      </c>
      <c r="AY735">
        <f t="shared" si="4503"/>
        <v>1030</v>
      </c>
      <c r="AZ735" s="4">
        <f t="shared" si="4503"/>
        <v>1050</v>
      </c>
      <c r="BA735" s="4">
        <f t="shared" si="4503"/>
        <v>1070</v>
      </c>
      <c r="BB735" s="4">
        <f t="shared" si="4503"/>
        <v>1090</v>
      </c>
      <c r="BC735" s="4">
        <f t="shared" si="4503"/>
        <v>1110</v>
      </c>
      <c r="BD735" s="4">
        <f t="shared" si="4503"/>
        <v>1130</v>
      </c>
      <c r="BE735" s="4">
        <f t="shared" si="4503"/>
        <v>1150</v>
      </c>
      <c r="BF735" s="4">
        <f t="shared" si="4503"/>
        <v>1170</v>
      </c>
      <c r="BG735" s="4">
        <f t="shared" si="4503"/>
        <v>1190</v>
      </c>
      <c r="BH735" s="4">
        <f t="shared" si="4503"/>
        <v>1210</v>
      </c>
      <c r="BI735">
        <f t="shared" si="4503"/>
        <v>1230</v>
      </c>
      <c r="BJ735" t="s">
        <v>1</v>
      </c>
    </row>
    <row r="736" spans="1:62">
      <c r="A736" s="4" t="s">
        <v>5</v>
      </c>
    </row>
    <row r="737" spans="1:62">
      <c r="A737" s="4" t="s">
        <v>387</v>
      </c>
    </row>
    <row r="738" spans="1:62">
      <c r="A738" s="4" t="s">
        <v>126</v>
      </c>
      <c r="B738" s="4">
        <v>150</v>
      </c>
      <c r="C738" s="4">
        <f>B738+12</f>
        <v>162</v>
      </c>
      <c r="D738" s="4">
        <f t="shared" ref="D738:BI738" si="4504">C738+12</f>
        <v>174</v>
      </c>
      <c r="E738" s="4">
        <f t="shared" si="4504"/>
        <v>186</v>
      </c>
      <c r="F738" s="4">
        <f t="shared" si="4504"/>
        <v>198</v>
      </c>
      <c r="G738" s="4">
        <f t="shared" si="4504"/>
        <v>210</v>
      </c>
      <c r="H738" s="4">
        <f t="shared" si="4504"/>
        <v>222</v>
      </c>
      <c r="I738" s="4">
        <f t="shared" si="4504"/>
        <v>234</v>
      </c>
      <c r="J738" s="4">
        <f t="shared" si="4504"/>
        <v>246</v>
      </c>
      <c r="K738">
        <f t="shared" si="4504"/>
        <v>258</v>
      </c>
      <c r="L738" s="4">
        <f t="shared" si="4504"/>
        <v>270</v>
      </c>
      <c r="M738" s="4">
        <f t="shared" si="4504"/>
        <v>282</v>
      </c>
      <c r="N738" s="4">
        <f t="shared" si="4504"/>
        <v>294</v>
      </c>
      <c r="O738" s="4">
        <f t="shared" si="4504"/>
        <v>306</v>
      </c>
      <c r="P738" s="4">
        <f t="shared" si="4504"/>
        <v>318</v>
      </c>
      <c r="Q738" s="4">
        <f t="shared" si="4504"/>
        <v>330</v>
      </c>
      <c r="R738" s="4">
        <f t="shared" si="4504"/>
        <v>342</v>
      </c>
      <c r="S738" s="4">
        <f t="shared" si="4504"/>
        <v>354</v>
      </c>
      <c r="T738" s="4">
        <f t="shared" si="4504"/>
        <v>366</v>
      </c>
      <c r="U738">
        <f t="shared" si="4504"/>
        <v>378</v>
      </c>
      <c r="V738" s="4">
        <f t="shared" si="4504"/>
        <v>390</v>
      </c>
      <c r="W738" s="4">
        <f t="shared" si="4504"/>
        <v>402</v>
      </c>
      <c r="X738" s="4">
        <f t="shared" si="4504"/>
        <v>414</v>
      </c>
      <c r="Y738" s="4">
        <f t="shared" si="4504"/>
        <v>426</v>
      </c>
      <c r="Z738" s="4">
        <f t="shared" si="4504"/>
        <v>438</v>
      </c>
      <c r="AA738" s="4">
        <f t="shared" si="4504"/>
        <v>450</v>
      </c>
      <c r="AB738" s="4">
        <f t="shared" si="4504"/>
        <v>462</v>
      </c>
      <c r="AC738" s="4">
        <f t="shared" si="4504"/>
        <v>474</v>
      </c>
      <c r="AD738" s="4">
        <f t="shared" si="4504"/>
        <v>486</v>
      </c>
      <c r="AE738">
        <f t="shared" si="4504"/>
        <v>498</v>
      </c>
      <c r="AF738" s="4">
        <f t="shared" si="4504"/>
        <v>510</v>
      </c>
      <c r="AG738" s="4">
        <f t="shared" si="4504"/>
        <v>522</v>
      </c>
      <c r="AH738" s="4">
        <f t="shared" si="4504"/>
        <v>534</v>
      </c>
      <c r="AI738" s="4">
        <f t="shared" si="4504"/>
        <v>546</v>
      </c>
      <c r="AJ738" s="4">
        <f t="shared" si="4504"/>
        <v>558</v>
      </c>
      <c r="AK738" s="4">
        <f t="shared" si="4504"/>
        <v>570</v>
      </c>
      <c r="AL738" s="4">
        <f t="shared" si="4504"/>
        <v>582</v>
      </c>
      <c r="AM738" s="4">
        <f t="shared" si="4504"/>
        <v>594</v>
      </c>
      <c r="AN738" s="4">
        <f t="shared" si="4504"/>
        <v>606</v>
      </c>
      <c r="AO738">
        <f t="shared" si="4504"/>
        <v>618</v>
      </c>
      <c r="AP738" s="4">
        <f t="shared" si="4504"/>
        <v>630</v>
      </c>
      <c r="AQ738" s="4">
        <f t="shared" si="4504"/>
        <v>642</v>
      </c>
      <c r="AR738" s="4">
        <f t="shared" si="4504"/>
        <v>654</v>
      </c>
      <c r="AS738" s="4">
        <f t="shared" si="4504"/>
        <v>666</v>
      </c>
      <c r="AT738" s="4">
        <f t="shared" si="4504"/>
        <v>678</v>
      </c>
      <c r="AU738" s="4">
        <f t="shared" si="4504"/>
        <v>690</v>
      </c>
      <c r="AV738" s="4">
        <f t="shared" si="4504"/>
        <v>702</v>
      </c>
      <c r="AW738" s="4">
        <f t="shared" si="4504"/>
        <v>714</v>
      </c>
      <c r="AX738" s="4">
        <f t="shared" si="4504"/>
        <v>726</v>
      </c>
      <c r="AY738">
        <f t="shared" si="4504"/>
        <v>738</v>
      </c>
      <c r="AZ738" s="4">
        <f t="shared" si="4504"/>
        <v>750</v>
      </c>
      <c r="BA738" s="4">
        <f t="shared" si="4504"/>
        <v>762</v>
      </c>
      <c r="BB738" s="4">
        <f t="shared" si="4504"/>
        <v>774</v>
      </c>
      <c r="BC738" s="4">
        <f t="shared" si="4504"/>
        <v>786</v>
      </c>
      <c r="BD738" s="4">
        <f t="shared" si="4504"/>
        <v>798</v>
      </c>
      <c r="BE738" s="4">
        <f t="shared" si="4504"/>
        <v>810</v>
      </c>
      <c r="BF738" s="4">
        <f t="shared" si="4504"/>
        <v>822</v>
      </c>
      <c r="BG738" s="4">
        <f t="shared" si="4504"/>
        <v>834</v>
      </c>
      <c r="BH738" s="4">
        <f t="shared" si="4504"/>
        <v>846</v>
      </c>
      <c r="BI738">
        <f t="shared" si="4504"/>
        <v>858</v>
      </c>
      <c r="BJ738" t="s">
        <v>1</v>
      </c>
    </row>
    <row r="739" spans="1:62">
      <c r="A739" s="4" t="s">
        <v>133</v>
      </c>
      <c r="B739" s="4">
        <v>15</v>
      </c>
      <c r="C739" s="4">
        <f>B739+16</f>
        <v>31</v>
      </c>
      <c r="D739" s="4">
        <f>C739+15</f>
        <v>46</v>
      </c>
      <c r="E739" s="4">
        <f t="shared" ref="E739:I739" si="4505">D739+16</f>
        <v>62</v>
      </c>
      <c r="F739" s="4">
        <f t="shared" si="4505"/>
        <v>78</v>
      </c>
      <c r="G739" s="4">
        <f>F739+15</f>
        <v>93</v>
      </c>
      <c r="H739" s="4">
        <f t="shared" si="4505"/>
        <v>109</v>
      </c>
      <c r="I739" s="4">
        <f t="shared" si="4505"/>
        <v>125</v>
      </c>
      <c r="J739" s="4">
        <f>I739+31</f>
        <v>156</v>
      </c>
      <c r="K739">
        <f t="shared" ref="K739:P739" si="4506">J739+31</f>
        <v>187</v>
      </c>
      <c r="L739" s="4">
        <f t="shared" si="4506"/>
        <v>218</v>
      </c>
      <c r="M739" s="4">
        <f>L739+32</f>
        <v>250</v>
      </c>
      <c r="N739" s="4">
        <f t="shared" si="4506"/>
        <v>281</v>
      </c>
      <c r="O739" s="4">
        <f t="shared" si="4506"/>
        <v>312</v>
      </c>
      <c r="P739" s="4">
        <f t="shared" si="4506"/>
        <v>343</v>
      </c>
      <c r="Q739" s="4">
        <f t="shared" ref="Q739" si="4507">P739+32</f>
        <v>375</v>
      </c>
      <c r="R739" s="4">
        <f>Q739+62</f>
        <v>437</v>
      </c>
      <c r="S739" s="4">
        <f>R739+63</f>
        <v>500</v>
      </c>
      <c r="T739" s="4">
        <f t="shared" ref="T739" si="4508">S739+62</f>
        <v>562</v>
      </c>
      <c r="U739">
        <f t="shared" ref="U739" si="4509">T739+63</f>
        <v>625</v>
      </c>
      <c r="V739" s="4">
        <f t="shared" ref="V739" si="4510">U739+62</f>
        <v>687</v>
      </c>
      <c r="W739" s="4">
        <f t="shared" ref="W739" si="4511">V739+63</f>
        <v>750</v>
      </c>
      <c r="X739" s="4">
        <f>W739+93</f>
        <v>843</v>
      </c>
      <c r="Y739" s="4">
        <f>X739+94</f>
        <v>937</v>
      </c>
      <c r="Z739" s="4">
        <f>Y739+94</f>
        <v>1031</v>
      </c>
      <c r="AA739" s="4">
        <f>Z739+94</f>
        <v>1125</v>
      </c>
      <c r="AB739" s="4">
        <f t="shared" ref="AB739" si="4512">AA739+93</f>
        <v>1218</v>
      </c>
      <c r="AC739" s="4">
        <f>AB739+94</f>
        <v>1312</v>
      </c>
      <c r="AD739" s="4">
        <f>AC739+125</f>
        <v>1437</v>
      </c>
      <c r="AE739">
        <f t="shared" ref="AE739:BI739" si="4513">AD739+125</f>
        <v>1562</v>
      </c>
      <c r="AF739" s="4">
        <f t="shared" si="4513"/>
        <v>1687</v>
      </c>
      <c r="AG739" s="4">
        <f t="shared" si="4513"/>
        <v>1812</v>
      </c>
      <c r="AH739" s="4">
        <f t="shared" si="4513"/>
        <v>1937</v>
      </c>
      <c r="AI739" s="4">
        <f t="shared" si="4513"/>
        <v>2062</v>
      </c>
      <c r="AJ739" s="4">
        <f t="shared" si="4513"/>
        <v>2187</v>
      </c>
      <c r="AK739" s="4">
        <f t="shared" si="4513"/>
        <v>2312</v>
      </c>
      <c r="AL739" s="4">
        <f t="shared" si="4513"/>
        <v>2437</v>
      </c>
      <c r="AM739" s="4">
        <f t="shared" si="4513"/>
        <v>2562</v>
      </c>
      <c r="AN739" s="4">
        <f t="shared" si="4513"/>
        <v>2687</v>
      </c>
      <c r="AO739">
        <f t="shared" si="4513"/>
        <v>2812</v>
      </c>
      <c r="AP739" s="4">
        <f t="shared" si="4513"/>
        <v>2937</v>
      </c>
      <c r="AQ739" s="4">
        <f t="shared" si="4513"/>
        <v>3062</v>
      </c>
      <c r="AR739" s="4">
        <f t="shared" si="4513"/>
        <v>3187</v>
      </c>
      <c r="AS739" s="4">
        <f t="shared" si="4513"/>
        <v>3312</v>
      </c>
      <c r="AT739" s="4">
        <f t="shared" si="4513"/>
        <v>3437</v>
      </c>
      <c r="AU739" s="4">
        <f t="shared" si="4513"/>
        <v>3562</v>
      </c>
      <c r="AV739" s="4">
        <f t="shared" si="4513"/>
        <v>3687</v>
      </c>
      <c r="AW739" s="4">
        <f t="shared" si="4513"/>
        <v>3812</v>
      </c>
      <c r="AX739" s="4">
        <f t="shared" si="4513"/>
        <v>3937</v>
      </c>
      <c r="AY739">
        <f t="shared" si="4513"/>
        <v>4062</v>
      </c>
      <c r="AZ739" s="4">
        <f t="shared" si="4513"/>
        <v>4187</v>
      </c>
      <c r="BA739" s="4">
        <f t="shared" si="4513"/>
        <v>4312</v>
      </c>
      <c r="BB739" s="4">
        <f t="shared" si="4513"/>
        <v>4437</v>
      </c>
      <c r="BC739" s="4">
        <f t="shared" si="4513"/>
        <v>4562</v>
      </c>
      <c r="BD739" s="4">
        <f t="shared" si="4513"/>
        <v>4687</v>
      </c>
      <c r="BE739" s="4">
        <f t="shared" si="4513"/>
        <v>4812</v>
      </c>
      <c r="BF739" s="4">
        <f t="shared" si="4513"/>
        <v>4937</v>
      </c>
      <c r="BG739" s="4">
        <f t="shared" si="4513"/>
        <v>5062</v>
      </c>
      <c r="BH739" s="4">
        <f t="shared" si="4513"/>
        <v>5187</v>
      </c>
      <c r="BI739">
        <f t="shared" si="4513"/>
        <v>5312</v>
      </c>
      <c r="BJ739" t="s">
        <v>1</v>
      </c>
    </row>
    <row r="740" spans="1:62">
      <c r="A740" s="4" t="s">
        <v>134</v>
      </c>
      <c r="B740" s="4">
        <v>46</v>
      </c>
      <c r="C740" s="4">
        <f>B740+16</f>
        <v>62</v>
      </c>
      <c r="D740" s="4">
        <f t="shared" ref="D740:I740" si="4514">C740+16</f>
        <v>78</v>
      </c>
      <c r="E740" s="4">
        <f>D740+15</f>
        <v>93</v>
      </c>
      <c r="F740" s="4">
        <f t="shared" si="4514"/>
        <v>109</v>
      </c>
      <c r="G740" s="4">
        <f t="shared" si="4514"/>
        <v>125</v>
      </c>
      <c r="H740" s="4">
        <f>G740+15</f>
        <v>140</v>
      </c>
      <c r="I740" s="4">
        <f t="shared" si="4514"/>
        <v>156</v>
      </c>
      <c r="J740" s="4">
        <f>I740+31</f>
        <v>187</v>
      </c>
      <c r="K740">
        <f t="shared" ref="K740:Q740" si="4515">J740+31</f>
        <v>218</v>
      </c>
      <c r="L740" s="4">
        <f>K740+32</f>
        <v>250</v>
      </c>
      <c r="M740" s="4">
        <f t="shared" si="4515"/>
        <v>281</v>
      </c>
      <c r="N740" s="4">
        <f t="shared" si="4515"/>
        <v>312</v>
      </c>
      <c r="O740" s="4">
        <f t="shared" si="4515"/>
        <v>343</v>
      </c>
      <c r="P740" s="4">
        <f t="shared" ref="P740" si="4516">O740+32</f>
        <v>375</v>
      </c>
      <c r="Q740" s="4">
        <f t="shared" si="4515"/>
        <v>406</v>
      </c>
      <c r="R740" s="4">
        <f>Q740+62</f>
        <v>468</v>
      </c>
      <c r="S740" s="4">
        <f>R740+63</f>
        <v>531</v>
      </c>
      <c r="T740" s="4">
        <f t="shared" ref="T740" si="4517">S740+62</f>
        <v>593</v>
      </c>
      <c r="U740">
        <f t="shared" ref="U740" si="4518">T740+63</f>
        <v>656</v>
      </c>
      <c r="V740" s="4">
        <f t="shared" ref="V740" si="4519">U740+62</f>
        <v>718</v>
      </c>
      <c r="W740" s="4">
        <f t="shared" ref="W740" si="4520">V740+63</f>
        <v>781</v>
      </c>
      <c r="X740" s="4">
        <f>W740+94</f>
        <v>875</v>
      </c>
      <c r="Y740" s="4">
        <f>X740+93</f>
        <v>968</v>
      </c>
      <c r="Z740" s="4">
        <f t="shared" ref="Z740:AB740" si="4521">Y740+94</f>
        <v>1062</v>
      </c>
      <c r="AA740" s="4">
        <f t="shared" si="4521"/>
        <v>1156</v>
      </c>
      <c r="AB740" s="4">
        <f t="shared" si="4521"/>
        <v>1250</v>
      </c>
      <c r="AC740" s="4">
        <f t="shared" ref="AC740" si="4522">AB740+93</f>
        <v>1343</v>
      </c>
      <c r="AD740" s="4">
        <f>AC740+125</f>
        <v>1468</v>
      </c>
      <c r="AE740">
        <f t="shared" ref="AE740:BI740" si="4523">AD740+125</f>
        <v>1593</v>
      </c>
      <c r="AF740" s="4">
        <f t="shared" si="4523"/>
        <v>1718</v>
      </c>
      <c r="AG740" s="4">
        <f t="shared" si="4523"/>
        <v>1843</v>
      </c>
      <c r="AH740" s="4">
        <f t="shared" si="4523"/>
        <v>1968</v>
      </c>
      <c r="AI740" s="4">
        <f t="shared" si="4523"/>
        <v>2093</v>
      </c>
      <c r="AJ740" s="4">
        <f t="shared" si="4523"/>
        <v>2218</v>
      </c>
      <c r="AK740" s="4">
        <f t="shared" si="4523"/>
        <v>2343</v>
      </c>
      <c r="AL740" s="4">
        <f t="shared" si="4523"/>
        <v>2468</v>
      </c>
      <c r="AM740" s="4">
        <f t="shared" si="4523"/>
        <v>2593</v>
      </c>
      <c r="AN740" s="4">
        <f t="shared" si="4523"/>
        <v>2718</v>
      </c>
      <c r="AO740">
        <f t="shared" si="4523"/>
        <v>2843</v>
      </c>
      <c r="AP740" s="4">
        <f t="shared" si="4523"/>
        <v>2968</v>
      </c>
      <c r="AQ740" s="4">
        <f t="shared" si="4523"/>
        <v>3093</v>
      </c>
      <c r="AR740" s="4">
        <f t="shared" si="4523"/>
        <v>3218</v>
      </c>
      <c r="AS740" s="4">
        <f t="shared" si="4523"/>
        <v>3343</v>
      </c>
      <c r="AT740" s="4">
        <f t="shared" si="4523"/>
        <v>3468</v>
      </c>
      <c r="AU740" s="4">
        <f t="shared" si="4523"/>
        <v>3593</v>
      </c>
      <c r="AV740" s="4">
        <f t="shared" si="4523"/>
        <v>3718</v>
      </c>
      <c r="AW740" s="4">
        <f t="shared" si="4523"/>
        <v>3843</v>
      </c>
      <c r="AX740" s="4">
        <f t="shared" si="4523"/>
        <v>3968</v>
      </c>
      <c r="AY740">
        <f t="shared" si="4523"/>
        <v>4093</v>
      </c>
      <c r="AZ740" s="4">
        <f t="shared" si="4523"/>
        <v>4218</v>
      </c>
      <c r="BA740" s="4">
        <f t="shared" si="4523"/>
        <v>4343</v>
      </c>
      <c r="BB740" s="4">
        <f t="shared" si="4523"/>
        <v>4468</v>
      </c>
      <c r="BC740" s="4">
        <f t="shared" si="4523"/>
        <v>4593</v>
      </c>
      <c r="BD740" s="4">
        <f t="shared" si="4523"/>
        <v>4718</v>
      </c>
      <c r="BE740" s="4">
        <f t="shared" si="4523"/>
        <v>4843</v>
      </c>
      <c r="BF740" s="4">
        <f t="shared" si="4523"/>
        <v>4968</v>
      </c>
      <c r="BG740" s="4">
        <f t="shared" si="4523"/>
        <v>5093</v>
      </c>
      <c r="BH740" s="4">
        <f t="shared" si="4523"/>
        <v>5218</v>
      </c>
      <c r="BI740">
        <f t="shared" si="4523"/>
        <v>5343</v>
      </c>
      <c r="BJ740" t="s">
        <v>1</v>
      </c>
    </row>
    <row r="741" spans="1:62">
      <c r="A741" s="4" t="s">
        <v>5</v>
      </c>
    </row>
    <row r="742" spans="1:62">
      <c r="A742" s="4" t="s">
        <v>388</v>
      </c>
    </row>
    <row r="743" spans="1:62">
      <c r="A743" s="4" t="s">
        <v>30</v>
      </c>
      <c r="B743" s="4">
        <v>15</v>
      </c>
      <c r="C743" s="4">
        <v>23</v>
      </c>
      <c r="D743" s="4">
        <v>31</v>
      </c>
      <c r="E743" s="4">
        <v>39</v>
      </c>
      <c r="F743" s="4">
        <v>47</v>
      </c>
      <c r="G743" s="4">
        <v>55</v>
      </c>
      <c r="H743" s="4">
        <v>63</v>
      </c>
      <c r="I743" s="4">
        <v>71</v>
      </c>
      <c r="J743" s="4">
        <v>83</v>
      </c>
      <c r="K743" s="1">
        <v>95</v>
      </c>
      <c r="L743" s="4">
        <v>107</v>
      </c>
      <c r="M743" s="4">
        <v>119</v>
      </c>
      <c r="N743" s="4">
        <v>131</v>
      </c>
      <c r="O743" s="4">
        <v>143</v>
      </c>
      <c r="P743" s="4">
        <v>155</v>
      </c>
      <c r="Q743" s="4">
        <v>167</v>
      </c>
      <c r="R743" s="4">
        <v>187</v>
      </c>
      <c r="S743" s="4">
        <v>207</v>
      </c>
      <c r="T743" s="4">
        <v>227</v>
      </c>
      <c r="U743" s="2">
        <v>247</v>
      </c>
      <c r="V743" s="4">
        <f>U743+20</f>
        <v>267</v>
      </c>
      <c r="W743" s="4">
        <f t="shared" ref="W743" si="4524">V743+20</f>
        <v>287</v>
      </c>
      <c r="X743" s="4">
        <f>W743+24</f>
        <v>311</v>
      </c>
      <c r="Y743" s="4">
        <f t="shared" ref="Y743:AC743" si="4525">X743+24</f>
        <v>335</v>
      </c>
      <c r="Z743" s="4">
        <f t="shared" si="4525"/>
        <v>359</v>
      </c>
      <c r="AA743" s="4">
        <f t="shared" si="4525"/>
        <v>383</v>
      </c>
      <c r="AB743" s="4">
        <f t="shared" si="4525"/>
        <v>407</v>
      </c>
      <c r="AC743" s="4">
        <f t="shared" si="4525"/>
        <v>431</v>
      </c>
      <c r="AD743" s="4">
        <f>AC743+30</f>
        <v>461</v>
      </c>
      <c r="AE743">
        <f t="shared" ref="AE743:AQ743" si="4526">AD743+30</f>
        <v>491</v>
      </c>
      <c r="AF743" s="4">
        <f t="shared" si="4526"/>
        <v>521</v>
      </c>
      <c r="AG743" s="4">
        <f t="shared" si="4526"/>
        <v>551</v>
      </c>
      <c r="AH743" s="4">
        <f t="shared" si="4526"/>
        <v>581</v>
      </c>
      <c r="AI743" s="4">
        <f t="shared" si="4526"/>
        <v>611</v>
      </c>
      <c r="AJ743" s="4">
        <f t="shared" si="4526"/>
        <v>641</v>
      </c>
      <c r="AK743" s="4">
        <f t="shared" si="4526"/>
        <v>671</v>
      </c>
      <c r="AL743" s="4">
        <f t="shared" si="4526"/>
        <v>701</v>
      </c>
      <c r="AM743" s="4">
        <f t="shared" si="4526"/>
        <v>731</v>
      </c>
      <c r="AN743" s="4">
        <f t="shared" si="4526"/>
        <v>761</v>
      </c>
      <c r="AO743">
        <f t="shared" si="4526"/>
        <v>791</v>
      </c>
      <c r="AP743" s="4">
        <f t="shared" si="4526"/>
        <v>821</v>
      </c>
      <c r="AQ743" s="4">
        <f t="shared" si="4526"/>
        <v>851</v>
      </c>
      <c r="AR743" s="4">
        <f t="shared" ref="AR743:BI743" si="4527">AQ743+30</f>
        <v>881</v>
      </c>
      <c r="AS743" s="4">
        <f t="shared" si="4527"/>
        <v>911</v>
      </c>
      <c r="AT743" s="4">
        <f t="shared" si="4527"/>
        <v>941</v>
      </c>
      <c r="AU743" s="4">
        <f t="shared" si="4527"/>
        <v>971</v>
      </c>
      <c r="AV743" s="4">
        <f t="shared" si="4527"/>
        <v>1001</v>
      </c>
      <c r="AW743" s="4">
        <f t="shared" si="4527"/>
        <v>1031</v>
      </c>
      <c r="AX743" s="4">
        <f t="shared" si="4527"/>
        <v>1061</v>
      </c>
      <c r="AY743">
        <f t="shared" si="4527"/>
        <v>1091</v>
      </c>
      <c r="AZ743" s="4">
        <f t="shared" si="4527"/>
        <v>1121</v>
      </c>
      <c r="BA743" s="4">
        <f t="shared" si="4527"/>
        <v>1151</v>
      </c>
      <c r="BB743" s="4">
        <f t="shared" si="4527"/>
        <v>1181</v>
      </c>
      <c r="BC743" s="4">
        <f t="shared" si="4527"/>
        <v>1211</v>
      </c>
      <c r="BD743" s="4">
        <f t="shared" si="4527"/>
        <v>1241</v>
      </c>
      <c r="BE743" s="4">
        <f t="shared" si="4527"/>
        <v>1271</v>
      </c>
      <c r="BF743" s="4">
        <f t="shared" si="4527"/>
        <v>1301</v>
      </c>
      <c r="BG743" s="4">
        <f t="shared" si="4527"/>
        <v>1331</v>
      </c>
      <c r="BH743" s="4">
        <f t="shared" si="4527"/>
        <v>1361</v>
      </c>
      <c r="BI743">
        <f t="shared" si="4527"/>
        <v>1391</v>
      </c>
      <c r="BJ743" t="s">
        <v>1</v>
      </c>
    </row>
    <row r="744" spans="1:62">
      <c r="A744" s="4" t="s">
        <v>31</v>
      </c>
      <c r="B744" s="4">
        <v>20</v>
      </c>
      <c r="C744" s="4">
        <v>28</v>
      </c>
      <c r="D744" s="4">
        <v>36</v>
      </c>
      <c r="E744" s="4">
        <v>44</v>
      </c>
      <c r="F744" s="4">
        <v>52</v>
      </c>
      <c r="G744" s="4">
        <v>60</v>
      </c>
      <c r="H744" s="4">
        <v>68</v>
      </c>
      <c r="I744" s="4">
        <v>76</v>
      </c>
      <c r="J744" s="4">
        <v>88</v>
      </c>
      <c r="K744" s="1">
        <v>100</v>
      </c>
      <c r="L744" s="4">
        <v>112</v>
      </c>
      <c r="M744" s="4">
        <v>124</v>
      </c>
      <c r="N744" s="4">
        <v>136</v>
      </c>
      <c r="O744" s="4">
        <v>148</v>
      </c>
      <c r="P744" s="4">
        <v>160</v>
      </c>
      <c r="Q744" s="4">
        <v>172</v>
      </c>
      <c r="R744" s="4">
        <v>194</v>
      </c>
      <c r="S744" s="4">
        <v>216</v>
      </c>
      <c r="T744" s="4">
        <v>238</v>
      </c>
      <c r="U744" s="2">
        <v>260</v>
      </c>
      <c r="V744" s="4">
        <f>U744+22</f>
        <v>282</v>
      </c>
      <c r="W744" s="4">
        <f t="shared" ref="W744" si="4528">V744+22</f>
        <v>304</v>
      </c>
      <c r="X744" s="4">
        <f>W744+26</f>
        <v>330</v>
      </c>
      <c r="Y744" s="4">
        <f t="shared" ref="Y744:AC744" si="4529">X744+26</f>
        <v>356</v>
      </c>
      <c r="Z744" s="4">
        <f t="shared" si="4529"/>
        <v>382</v>
      </c>
      <c r="AA744" s="4">
        <f t="shared" si="4529"/>
        <v>408</v>
      </c>
      <c r="AB744" s="4">
        <f t="shared" si="4529"/>
        <v>434</v>
      </c>
      <c r="AC744" s="4">
        <f t="shared" si="4529"/>
        <v>460</v>
      </c>
      <c r="AD744" s="4">
        <f>AC744+34</f>
        <v>494</v>
      </c>
      <c r="AE744">
        <f t="shared" ref="AE744:AQ744" si="4530">AD744+34</f>
        <v>528</v>
      </c>
      <c r="AF744" s="4">
        <f t="shared" si="4530"/>
        <v>562</v>
      </c>
      <c r="AG744" s="4">
        <f t="shared" si="4530"/>
        <v>596</v>
      </c>
      <c r="AH744" s="4">
        <f t="shared" si="4530"/>
        <v>630</v>
      </c>
      <c r="AI744" s="4">
        <f t="shared" si="4530"/>
        <v>664</v>
      </c>
      <c r="AJ744" s="4">
        <f t="shared" si="4530"/>
        <v>698</v>
      </c>
      <c r="AK744" s="4">
        <f t="shared" si="4530"/>
        <v>732</v>
      </c>
      <c r="AL744" s="4">
        <f t="shared" si="4530"/>
        <v>766</v>
      </c>
      <c r="AM744" s="4">
        <f t="shared" si="4530"/>
        <v>800</v>
      </c>
      <c r="AN744" s="4">
        <f t="shared" si="4530"/>
        <v>834</v>
      </c>
      <c r="AO744">
        <f t="shared" si="4530"/>
        <v>868</v>
      </c>
      <c r="AP744" s="4">
        <f t="shared" si="4530"/>
        <v>902</v>
      </c>
      <c r="AQ744" s="4">
        <f t="shared" si="4530"/>
        <v>936</v>
      </c>
      <c r="AR744" s="4">
        <f t="shared" ref="AR744:BI744" si="4531">AQ744+34</f>
        <v>970</v>
      </c>
      <c r="AS744" s="4">
        <f t="shared" si="4531"/>
        <v>1004</v>
      </c>
      <c r="AT744" s="4">
        <f t="shared" si="4531"/>
        <v>1038</v>
      </c>
      <c r="AU744" s="4">
        <f t="shared" si="4531"/>
        <v>1072</v>
      </c>
      <c r="AV744" s="4">
        <f t="shared" si="4531"/>
        <v>1106</v>
      </c>
      <c r="AW744" s="4">
        <f t="shared" si="4531"/>
        <v>1140</v>
      </c>
      <c r="AX744" s="4">
        <f t="shared" si="4531"/>
        <v>1174</v>
      </c>
      <c r="AY744">
        <f t="shared" si="4531"/>
        <v>1208</v>
      </c>
      <c r="AZ744" s="4">
        <f t="shared" si="4531"/>
        <v>1242</v>
      </c>
      <c r="BA744" s="4">
        <f t="shared" si="4531"/>
        <v>1276</v>
      </c>
      <c r="BB744" s="4">
        <f t="shared" si="4531"/>
        <v>1310</v>
      </c>
      <c r="BC744" s="4">
        <f t="shared" si="4531"/>
        <v>1344</v>
      </c>
      <c r="BD744" s="4">
        <f t="shared" si="4531"/>
        <v>1378</v>
      </c>
      <c r="BE744" s="4">
        <f t="shared" si="4531"/>
        <v>1412</v>
      </c>
      <c r="BF744" s="4">
        <f t="shared" si="4531"/>
        <v>1446</v>
      </c>
      <c r="BG744" s="4">
        <f t="shared" si="4531"/>
        <v>1480</v>
      </c>
      <c r="BH744" s="4">
        <f t="shared" si="4531"/>
        <v>1514</v>
      </c>
      <c r="BI744">
        <f t="shared" si="4531"/>
        <v>1548</v>
      </c>
      <c r="BJ744" t="s">
        <v>1</v>
      </c>
    </row>
    <row r="745" spans="1:62">
      <c r="A745" s="4" t="s">
        <v>76</v>
      </c>
      <c r="B745" s="4">
        <v>100</v>
      </c>
      <c r="C745" s="4">
        <f>B745+15</f>
        <v>115</v>
      </c>
      <c r="D745" s="4">
        <f t="shared" ref="D745:BI745" si="4532">C745+15</f>
        <v>130</v>
      </c>
      <c r="E745" s="4">
        <f t="shared" si="4532"/>
        <v>145</v>
      </c>
      <c r="F745" s="4">
        <f t="shared" si="4532"/>
        <v>160</v>
      </c>
      <c r="G745" s="4">
        <f t="shared" si="4532"/>
        <v>175</v>
      </c>
      <c r="H745" s="4">
        <f t="shared" si="4532"/>
        <v>190</v>
      </c>
      <c r="I745" s="4">
        <f t="shared" si="4532"/>
        <v>205</v>
      </c>
      <c r="J745" s="4">
        <f t="shared" si="4532"/>
        <v>220</v>
      </c>
      <c r="K745">
        <f t="shared" si="4532"/>
        <v>235</v>
      </c>
      <c r="L745" s="4">
        <f t="shared" si="4532"/>
        <v>250</v>
      </c>
      <c r="M745" s="4">
        <f t="shared" si="4532"/>
        <v>265</v>
      </c>
      <c r="N745" s="4">
        <f t="shared" si="4532"/>
        <v>280</v>
      </c>
      <c r="O745" s="4">
        <f t="shared" si="4532"/>
        <v>295</v>
      </c>
      <c r="P745" s="4">
        <f t="shared" si="4532"/>
        <v>310</v>
      </c>
      <c r="Q745" s="4">
        <f t="shared" si="4532"/>
        <v>325</v>
      </c>
      <c r="R745" s="4">
        <f t="shared" si="4532"/>
        <v>340</v>
      </c>
      <c r="S745" s="4">
        <f t="shared" si="4532"/>
        <v>355</v>
      </c>
      <c r="T745" s="4">
        <f t="shared" si="4532"/>
        <v>370</v>
      </c>
      <c r="U745">
        <f t="shared" si="4532"/>
        <v>385</v>
      </c>
      <c r="V745" s="4">
        <f t="shared" si="4532"/>
        <v>400</v>
      </c>
      <c r="W745" s="4">
        <f t="shared" si="4532"/>
        <v>415</v>
      </c>
      <c r="X745" s="4">
        <f t="shared" si="4532"/>
        <v>430</v>
      </c>
      <c r="Y745" s="4">
        <f t="shared" si="4532"/>
        <v>445</v>
      </c>
      <c r="Z745" s="4">
        <f t="shared" si="4532"/>
        <v>460</v>
      </c>
      <c r="AA745" s="4">
        <f t="shared" si="4532"/>
        <v>475</v>
      </c>
      <c r="AB745" s="4">
        <f t="shared" si="4532"/>
        <v>490</v>
      </c>
      <c r="AC745" s="4">
        <f t="shared" si="4532"/>
        <v>505</v>
      </c>
      <c r="AD745" s="4">
        <f t="shared" si="4532"/>
        <v>520</v>
      </c>
      <c r="AE745">
        <f t="shared" si="4532"/>
        <v>535</v>
      </c>
      <c r="AF745" s="4">
        <f t="shared" si="4532"/>
        <v>550</v>
      </c>
      <c r="AG745" s="4">
        <f t="shared" si="4532"/>
        <v>565</v>
      </c>
      <c r="AH745" s="4">
        <f t="shared" si="4532"/>
        <v>580</v>
      </c>
      <c r="AI745" s="4">
        <f t="shared" si="4532"/>
        <v>595</v>
      </c>
      <c r="AJ745" s="4">
        <f t="shared" si="4532"/>
        <v>610</v>
      </c>
      <c r="AK745" s="4">
        <f t="shared" si="4532"/>
        <v>625</v>
      </c>
      <c r="AL745" s="4">
        <f t="shared" si="4532"/>
        <v>640</v>
      </c>
      <c r="AM745" s="4">
        <f t="shared" si="4532"/>
        <v>655</v>
      </c>
      <c r="AN745" s="4">
        <f t="shared" si="4532"/>
        <v>670</v>
      </c>
      <c r="AO745">
        <f t="shared" si="4532"/>
        <v>685</v>
      </c>
      <c r="AP745" s="4">
        <f t="shared" si="4532"/>
        <v>700</v>
      </c>
      <c r="AQ745" s="4">
        <f t="shared" si="4532"/>
        <v>715</v>
      </c>
      <c r="AR745" s="4">
        <f t="shared" si="4532"/>
        <v>730</v>
      </c>
      <c r="AS745" s="4">
        <f t="shared" si="4532"/>
        <v>745</v>
      </c>
      <c r="AT745" s="4">
        <f t="shared" si="4532"/>
        <v>760</v>
      </c>
      <c r="AU745" s="4">
        <f t="shared" si="4532"/>
        <v>775</v>
      </c>
      <c r="AV745" s="4">
        <f t="shared" si="4532"/>
        <v>790</v>
      </c>
      <c r="AW745" s="4">
        <f t="shared" si="4532"/>
        <v>805</v>
      </c>
      <c r="AX745" s="4">
        <f t="shared" si="4532"/>
        <v>820</v>
      </c>
      <c r="AY745">
        <f t="shared" si="4532"/>
        <v>835</v>
      </c>
      <c r="AZ745" s="4">
        <f t="shared" si="4532"/>
        <v>850</v>
      </c>
      <c r="BA745" s="4">
        <f t="shared" si="4532"/>
        <v>865</v>
      </c>
      <c r="BB745" s="4">
        <f t="shared" si="4532"/>
        <v>880</v>
      </c>
      <c r="BC745" s="4">
        <f t="shared" si="4532"/>
        <v>895</v>
      </c>
      <c r="BD745" s="4">
        <f t="shared" si="4532"/>
        <v>910</v>
      </c>
      <c r="BE745" s="4">
        <f t="shared" si="4532"/>
        <v>925</v>
      </c>
      <c r="BF745" s="4">
        <f t="shared" si="4532"/>
        <v>940</v>
      </c>
      <c r="BG745" s="4">
        <f t="shared" si="4532"/>
        <v>955</v>
      </c>
      <c r="BH745" s="4">
        <f t="shared" si="4532"/>
        <v>970</v>
      </c>
      <c r="BI745">
        <f t="shared" si="4532"/>
        <v>985</v>
      </c>
      <c r="BJ745" t="s">
        <v>1</v>
      </c>
    </row>
    <row r="746" spans="1:62">
      <c r="A746" s="4" t="s">
        <v>5</v>
      </c>
    </row>
    <row r="747" spans="1:62">
      <c r="A747" s="4" t="s">
        <v>495</v>
      </c>
    </row>
    <row r="748" spans="1:62">
      <c r="A748" s="4" t="s">
        <v>175</v>
      </c>
      <c r="B748" s="4" t="s">
        <v>1</v>
      </c>
    </row>
    <row r="749" spans="1:62">
      <c r="A749" s="4" t="s">
        <v>143</v>
      </c>
      <c r="B749" s="4" t="s">
        <v>1</v>
      </c>
    </row>
    <row r="750" spans="1:62">
      <c r="A750" s="4" t="s">
        <v>176</v>
      </c>
      <c r="B750" s="4">
        <v>5</v>
      </c>
      <c r="C750" s="4">
        <f>B750+2</f>
        <v>7</v>
      </c>
      <c r="D750" s="4">
        <f t="shared" ref="D750:BI750" si="4533">C750+2</f>
        <v>9</v>
      </c>
      <c r="E750" s="4">
        <f t="shared" si="4533"/>
        <v>11</v>
      </c>
      <c r="F750" s="4">
        <f t="shared" si="4533"/>
        <v>13</v>
      </c>
      <c r="G750" s="4">
        <f t="shared" si="4533"/>
        <v>15</v>
      </c>
      <c r="H750" s="4">
        <f t="shared" si="4533"/>
        <v>17</v>
      </c>
      <c r="I750" s="4">
        <f t="shared" si="4533"/>
        <v>19</v>
      </c>
      <c r="J750" s="4">
        <f t="shared" si="4533"/>
        <v>21</v>
      </c>
      <c r="K750">
        <f t="shared" si="4533"/>
        <v>23</v>
      </c>
      <c r="L750" s="4">
        <f t="shared" si="4533"/>
        <v>25</v>
      </c>
      <c r="M750" s="4">
        <f t="shared" si="4533"/>
        <v>27</v>
      </c>
      <c r="N750" s="4">
        <f t="shared" si="4533"/>
        <v>29</v>
      </c>
      <c r="O750" s="4">
        <f t="shared" si="4533"/>
        <v>31</v>
      </c>
      <c r="P750" s="4">
        <f t="shared" si="4533"/>
        <v>33</v>
      </c>
      <c r="Q750" s="4">
        <f t="shared" si="4533"/>
        <v>35</v>
      </c>
      <c r="R750" s="4">
        <f t="shared" si="4533"/>
        <v>37</v>
      </c>
      <c r="S750" s="4">
        <f t="shared" si="4533"/>
        <v>39</v>
      </c>
      <c r="T750" s="4">
        <f t="shared" si="4533"/>
        <v>41</v>
      </c>
      <c r="U750">
        <f t="shared" si="4533"/>
        <v>43</v>
      </c>
      <c r="V750" s="4">
        <f t="shared" si="4533"/>
        <v>45</v>
      </c>
      <c r="W750" s="4">
        <f t="shared" si="4533"/>
        <v>47</v>
      </c>
      <c r="X750" s="4">
        <f t="shared" si="4533"/>
        <v>49</v>
      </c>
      <c r="Y750" s="4">
        <f t="shared" si="4533"/>
        <v>51</v>
      </c>
      <c r="Z750" s="4">
        <f t="shared" si="4533"/>
        <v>53</v>
      </c>
      <c r="AA750" s="4">
        <f t="shared" si="4533"/>
        <v>55</v>
      </c>
      <c r="AB750" s="4">
        <f t="shared" si="4533"/>
        <v>57</v>
      </c>
      <c r="AC750" s="4">
        <f t="shared" si="4533"/>
        <v>59</v>
      </c>
      <c r="AD750" s="4">
        <f t="shared" si="4533"/>
        <v>61</v>
      </c>
      <c r="AE750">
        <f t="shared" si="4533"/>
        <v>63</v>
      </c>
      <c r="AF750" s="4">
        <f t="shared" si="4533"/>
        <v>65</v>
      </c>
      <c r="AG750" s="4">
        <f t="shared" si="4533"/>
        <v>67</v>
      </c>
      <c r="AH750" s="4">
        <f t="shared" si="4533"/>
        <v>69</v>
      </c>
      <c r="AI750" s="4">
        <f t="shared" si="4533"/>
        <v>71</v>
      </c>
      <c r="AJ750" s="4">
        <f t="shared" si="4533"/>
        <v>73</v>
      </c>
      <c r="AK750" s="4">
        <f t="shared" si="4533"/>
        <v>75</v>
      </c>
      <c r="AL750" s="4">
        <f t="shared" si="4533"/>
        <v>77</v>
      </c>
      <c r="AM750" s="4">
        <f t="shared" si="4533"/>
        <v>79</v>
      </c>
      <c r="AN750" s="4">
        <f t="shared" si="4533"/>
        <v>81</v>
      </c>
      <c r="AO750">
        <f t="shared" si="4533"/>
        <v>83</v>
      </c>
      <c r="AP750" s="4">
        <f t="shared" si="4533"/>
        <v>85</v>
      </c>
      <c r="AQ750" s="4">
        <f t="shared" si="4533"/>
        <v>87</v>
      </c>
      <c r="AR750" s="4">
        <f t="shared" si="4533"/>
        <v>89</v>
      </c>
      <c r="AS750" s="4">
        <f t="shared" si="4533"/>
        <v>91</v>
      </c>
      <c r="AT750" s="4">
        <f t="shared" si="4533"/>
        <v>93</v>
      </c>
      <c r="AU750" s="4">
        <f t="shared" si="4533"/>
        <v>95</v>
      </c>
      <c r="AV750" s="4">
        <f t="shared" si="4533"/>
        <v>97</v>
      </c>
      <c r="AW750" s="4">
        <f t="shared" si="4533"/>
        <v>99</v>
      </c>
      <c r="AX750" s="4">
        <f t="shared" si="4533"/>
        <v>101</v>
      </c>
      <c r="AY750">
        <f t="shared" si="4533"/>
        <v>103</v>
      </c>
      <c r="AZ750" s="4">
        <f t="shared" si="4533"/>
        <v>105</v>
      </c>
      <c r="BA750" s="4">
        <f t="shared" si="4533"/>
        <v>107</v>
      </c>
      <c r="BB750" s="4">
        <f t="shared" si="4533"/>
        <v>109</v>
      </c>
      <c r="BC750" s="4">
        <f t="shared" si="4533"/>
        <v>111</v>
      </c>
      <c r="BD750" s="4">
        <f t="shared" si="4533"/>
        <v>113</v>
      </c>
      <c r="BE750" s="4">
        <f t="shared" si="4533"/>
        <v>115</v>
      </c>
      <c r="BF750" s="4">
        <f t="shared" si="4533"/>
        <v>117</v>
      </c>
      <c r="BG750" s="4">
        <f t="shared" si="4533"/>
        <v>119</v>
      </c>
      <c r="BH750" s="4">
        <f t="shared" si="4533"/>
        <v>121</v>
      </c>
      <c r="BI750">
        <f t="shared" si="4533"/>
        <v>123</v>
      </c>
      <c r="BJ750" t="s">
        <v>1</v>
      </c>
    </row>
    <row r="751" spans="1:62">
      <c r="A751" s="4" t="s">
        <v>177</v>
      </c>
      <c r="B751" s="4">
        <v>3</v>
      </c>
      <c r="C751" s="4">
        <v>3</v>
      </c>
      <c r="D751" s="4">
        <v>3</v>
      </c>
      <c r="E751" s="4">
        <f>D751+1</f>
        <v>4</v>
      </c>
      <c r="F751" s="4">
        <f>E751</f>
        <v>4</v>
      </c>
      <c r="G751" s="4">
        <f t="shared" ref="G751:H751" si="4534">F751</f>
        <v>4</v>
      </c>
      <c r="H751" s="4">
        <f t="shared" si="4534"/>
        <v>4</v>
      </c>
      <c r="I751" s="4">
        <f t="shared" ref="I751" si="4535">H751+1</f>
        <v>5</v>
      </c>
      <c r="J751" s="4">
        <f t="shared" ref="J751:BH751" si="4536">I751</f>
        <v>5</v>
      </c>
      <c r="K751">
        <f t="shared" si="4536"/>
        <v>5</v>
      </c>
      <c r="L751" s="4">
        <f t="shared" si="4536"/>
        <v>5</v>
      </c>
      <c r="M751" s="4">
        <f t="shared" ref="M751" si="4537">L751+1</f>
        <v>6</v>
      </c>
      <c r="N751" s="4">
        <f t="shared" ref="N751" si="4538">M751</f>
        <v>6</v>
      </c>
      <c r="O751" s="4">
        <f t="shared" si="4536"/>
        <v>6</v>
      </c>
      <c r="P751" s="4">
        <f t="shared" si="4536"/>
        <v>6</v>
      </c>
      <c r="Q751" s="4">
        <f t="shared" ref="Q751" si="4539">P751+1</f>
        <v>7</v>
      </c>
      <c r="R751" s="4">
        <f t="shared" ref="R751" si="4540">Q751</f>
        <v>7</v>
      </c>
      <c r="S751" s="4">
        <f t="shared" si="4536"/>
        <v>7</v>
      </c>
      <c r="T751" s="4">
        <f t="shared" si="4536"/>
        <v>7</v>
      </c>
      <c r="U751">
        <f t="shared" ref="U751" si="4541">T751+1</f>
        <v>8</v>
      </c>
      <c r="V751" s="4">
        <f t="shared" ref="V751" si="4542">U751</f>
        <v>8</v>
      </c>
      <c r="W751" s="4">
        <f t="shared" si="4536"/>
        <v>8</v>
      </c>
      <c r="X751" s="4">
        <f t="shared" si="4536"/>
        <v>8</v>
      </c>
      <c r="Y751" s="4">
        <f t="shared" ref="Y751" si="4543">X751+1</f>
        <v>9</v>
      </c>
      <c r="Z751" s="4">
        <f t="shared" ref="Z751" si="4544">Y751</f>
        <v>9</v>
      </c>
      <c r="AA751" s="4">
        <f t="shared" si="4536"/>
        <v>9</v>
      </c>
      <c r="AB751" s="4">
        <f t="shared" si="4536"/>
        <v>9</v>
      </c>
      <c r="AC751" s="4">
        <f t="shared" ref="AC751" si="4545">AB751+1</f>
        <v>10</v>
      </c>
      <c r="AD751" s="4">
        <f t="shared" ref="AD751" si="4546">AC751</f>
        <v>10</v>
      </c>
      <c r="AE751">
        <f t="shared" si="4536"/>
        <v>10</v>
      </c>
      <c r="AF751" s="4">
        <f t="shared" si="4536"/>
        <v>10</v>
      </c>
      <c r="AG751" s="4">
        <f t="shared" ref="AG751" si="4547">AF751+1</f>
        <v>11</v>
      </c>
      <c r="AH751" s="4">
        <f t="shared" ref="AH751" si="4548">AG751</f>
        <v>11</v>
      </c>
      <c r="AI751" s="4">
        <f t="shared" si="4536"/>
        <v>11</v>
      </c>
      <c r="AJ751" s="4">
        <f t="shared" si="4536"/>
        <v>11</v>
      </c>
      <c r="AK751" s="4">
        <f t="shared" ref="AK751" si="4549">AJ751+1</f>
        <v>12</v>
      </c>
      <c r="AL751" s="4">
        <f t="shared" ref="AL751" si="4550">AK751</f>
        <v>12</v>
      </c>
      <c r="AM751" s="4">
        <f t="shared" si="4536"/>
        <v>12</v>
      </c>
      <c r="AN751" s="4">
        <f t="shared" si="4536"/>
        <v>12</v>
      </c>
      <c r="AO751">
        <f t="shared" ref="AO751" si="4551">AN751+1</f>
        <v>13</v>
      </c>
      <c r="AP751" s="4">
        <f t="shared" ref="AP751" si="4552">AO751</f>
        <v>13</v>
      </c>
      <c r="AQ751" s="4">
        <f t="shared" si="4536"/>
        <v>13</v>
      </c>
      <c r="AR751" s="4">
        <f t="shared" si="4536"/>
        <v>13</v>
      </c>
      <c r="AS751" s="4">
        <f t="shared" ref="AS751" si="4553">AR751+1</f>
        <v>14</v>
      </c>
      <c r="AT751" s="4">
        <f t="shared" ref="AT751" si="4554">AS751</f>
        <v>14</v>
      </c>
      <c r="AU751" s="4">
        <f t="shared" si="4536"/>
        <v>14</v>
      </c>
      <c r="AV751" s="4">
        <f t="shared" si="4536"/>
        <v>14</v>
      </c>
      <c r="AW751" s="4">
        <f t="shared" ref="AW751" si="4555">AV751+1</f>
        <v>15</v>
      </c>
      <c r="AX751" s="4">
        <f t="shared" ref="AX751" si="4556">AW751</f>
        <v>15</v>
      </c>
      <c r="AY751">
        <f t="shared" si="4536"/>
        <v>15</v>
      </c>
      <c r="AZ751" s="4">
        <f t="shared" si="4536"/>
        <v>15</v>
      </c>
      <c r="BA751" s="4">
        <f t="shared" ref="BA751" si="4557">AZ751+1</f>
        <v>16</v>
      </c>
      <c r="BB751" s="4">
        <f t="shared" ref="BB751" si="4558">BA751</f>
        <v>16</v>
      </c>
      <c r="BC751" s="4">
        <f t="shared" si="4536"/>
        <v>16</v>
      </c>
      <c r="BD751" s="4">
        <f t="shared" si="4536"/>
        <v>16</v>
      </c>
      <c r="BE751" s="4">
        <f t="shared" ref="BE751" si="4559">BD751+1</f>
        <v>17</v>
      </c>
      <c r="BF751" s="4">
        <f t="shared" ref="BF751" si="4560">BE751</f>
        <v>17</v>
      </c>
      <c r="BG751" s="4">
        <f t="shared" si="4536"/>
        <v>17</v>
      </c>
      <c r="BH751" s="4">
        <f t="shared" si="4536"/>
        <v>17</v>
      </c>
      <c r="BI751">
        <f t="shared" ref="BI751" si="4561">BH751+1</f>
        <v>18</v>
      </c>
      <c r="BJ751" t="s">
        <v>1</v>
      </c>
    </row>
    <row r="752" spans="1:62">
      <c r="A752" s="4" t="s">
        <v>4</v>
      </c>
      <c r="B752" s="4">
        <v>3</v>
      </c>
      <c r="C752" s="4">
        <f>B752+1</f>
        <v>4</v>
      </c>
      <c r="D752" s="4">
        <f t="shared" ref="D752:BI752" si="4562">C752+1</f>
        <v>5</v>
      </c>
      <c r="E752" s="4">
        <f t="shared" si="4562"/>
        <v>6</v>
      </c>
      <c r="F752" s="4">
        <f t="shared" si="4562"/>
        <v>7</v>
      </c>
      <c r="G752" s="4">
        <f t="shared" si="4562"/>
        <v>8</v>
      </c>
      <c r="H752" s="4">
        <f t="shared" si="4562"/>
        <v>9</v>
      </c>
      <c r="I752" s="4">
        <f t="shared" si="4562"/>
        <v>10</v>
      </c>
      <c r="J752" s="4">
        <f t="shared" si="4562"/>
        <v>11</v>
      </c>
      <c r="K752">
        <f t="shared" si="4562"/>
        <v>12</v>
      </c>
      <c r="L752" s="4">
        <f t="shared" si="4562"/>
        <v>13</v>
      </c>
      <c r="M752" s="4">
        <f t="shared" si="4562"/>
        <v>14</v>
      </c>
      <c r="N752" s="4">
        <f t="shared" si="4562"/>
        <v>15</v>
      </c>
      <c r="O752" s="4">
        <f t="shared" si="4562"/>
        <v>16</v>
      </c>
      <c r="P752" s="4">
        <f t="shared" si="4562"/>
        <v>17</v>
      </c>
      <c r="Q752" s="4">
        <f t="shared" si="4562"/>
        <v>18</v>
      </c>
      <c r="R752" s="4">
        <f t="shared" si="4562"/>
        <v>19</v>
      </c>
      <c r="S752" s="4">
        <f t="shared" si="4562"/>
        <v>20</v>
      </c>
      <c r="T752" s="4">
        <f t="shared" si="4562"/>
        <v>21</v>
      </c>
      <c r="U752">
        <f t="shared" si="4562"/>
        <v>22</v>
      </c>
      <c r="V752" s="4">
        <f t="shared" si="4562"/>
        <v>23</v>
      </c>
      <c r="W752" s="4">
        <f t="shared" si="4562"/>
        <v>24</v>
      </c>
      <c r="X752" s="4">
        <f t="shared" si="4562"/>
        <v>25</v>
      </c>
      <c r="Y752" s="4">
        <f t="shared" si="4562"/>
        <v>26</v>
      </c>
      <c r="Z752" s="4">
        <f t="shared" si="4562"/>
        <v>27</v>
      </c>
      <c r="AA752" s="4">
        <f t="shared" si="4562"/>
        <v>28</v>
      </c>
      <c r="AB752" s="4">
        <f t="shared" si="4562"/>
        <v>29</v>
      </c>
      <c r="AC752" s="4">
        <f t="shared" si="4562"/>
        <v>30</v>
      </c>
      <c r="AD752" s="4">
        <f t="shared" si="4562"/>
        <v>31</v>
      </c>
      <c r="AE752">
        <f t="shared" si="4562"/>
        <v>32</v>
      </c>
      <c r="AF752" s="4">
        <f t="shared" si="4562"/>
        <v>33</v>
      </c>
      <c r="AG752" s="4">
        <f t="shared" si="4562"/>
        <v>34</v>
      </c>
      <c r="AH752" s="4">
        <f t="shared" si="4562"/>
        <v>35</v>
      </c>
      <c r="AI752" s="4">
        <f t="shared" si="4562"/>
        <v>36</v>
      </c>
      <c r="AJ752" s="4">
        <f t="shared" si="4562"/>
        <v>37</v>
      </c>
      <c r="AK752" s="4">
        <f t="shared" si="4562"/>
        <v>38</v>
      </c>
      <c r="AL752" s="4">
        <f t="shared" si="4562"/>
        <v>39</v>
      </c>
      <c r="AM752" s="4">
        <f t="shared" si="4562"/>
        <v>40</v>
      </c>
      <c r="AN752" s="4">
        <f t="shared" si="4562"/>
        <v>41</v>
      </c>
      <c r="AO752">
        <f t="shared" si="4562"/>
        <v>42</v>
      </c>
      <c r="AP752" s="4">
        <f t="shared" si="4562"/>
        <v>43</v>
      </c>
      <c r="AQ752" s="4">
        <f t="shared" si="4562"/>
        <v>44</v>
      </c>
      <c r="AR752" s="4">
        <f t="shared" si="4562"/>
        <v>45</v>
      </c>
      <c r="AS752" s="4">
        <f t="shared" si="4562"/>
        <v>46</v>
      </c>
      <c r="AT752" s="4">
        <f t="shared" si="4562"/>
        <v>47</v>
      </c>
      <c r="AU752" s="4">
        <f t="shared" si="4562"/>
        <v>48</v>
      </c>
      <c r="AV752" s="4">
        <f t="shared" si="4562"/>
        <v>49</v>
      </c>
      <c r="AW752" s="4">
        <f t="shared" si="4562"/>
        <v>50</v>
      </c>
      <c r="AX752" s="4">
        <f t="shared" si="4562"/>
        <v>51</v>
      </c>
      <c r="AY752">
        <f t="shared" si="4562"/>
        <v>52</v>
      </c>
      <c r="AZ752" s="4">
        <f t="shared" si="4562"/>
        <v>53</v>
      </c>
      <c r="BA752" s="4">
        <f t="shared" si="4562"/>
        <v>54</v>
      </c>
      <c r="BB752" s="4">
        <f t="shared" si="4562"/>
        <v>55</v>
      </c>
      <c r="BC752" s="4">
        <f t="shared" si="4562"/>
        <v>56</v>
      </c>
      <c r="BD752" s="4">
        <f t="shared" si="4562"/>
        <v>57</v>
      </c>
      <c r="BE752" s="4">
        <f t="shared" si="4562"/>
        <v>58</v>
      </c>
      <c r="BF752" s="4">
        <f t="shared" si="4562"/>
        <v>59</v>
      </c>
      <c r="BG752" s="4">
        <f t="shared" si="4562"/>
        <v>60</v>
      </c>
      <c r="BH752" s="4">
        <f t="shared" si="4562"/>
        <v>61</v>
      </c>
      <c r="BI752">
        <f t="shared" si="4562"/>
        <v>62</v>
      </c>
      <c r="BJ752" t="s">
        <v>1</v>
      </c>
    </row>
    <row r="753" spans="1:62">
      <c r="A753" s="4" t="s">
        <v>5</v>
      </c>
    </row>
    <row r="754" spans="1:62">
      <c r="A754" s="4" t="s">
        <v>389</v>
      </c>
    </row>
    <row r="755" spans="1:62">
      <c r="A755" s="4" t="s">
        <v>36</v>
      </c>
      <c r="B755" s="4">
        <v>8</v>
      </c>
      <c r="C755" s="4">
        <f>B755+2</f>
        <v>10</v>
      </c>
      <c r="D755" s="4">
        <f t="shared" ref="D755:I755" si="4563">C755+2</f>
        <v>12</v>
      </c>
      <c r="E755" s="4">
        <f t="shared" si="4563"/>
        <v>14</v>
      </c>
      <c r="F755" s="4">
        <f t="shared" si="4563"/>
        <v>16</v>
      </c>
      <c r="G755" s="4">
        <f t="shared" si="4563"/>
        <v>18</v>
      </c>
      <c r="H755" s="4">
        <f t="shared" si="4563"/>
        <v>20</v>
      </c>
      <c r="I755" s="4">
        <f t="shared" si="4563"/>
        <v>22</v>
      </c>
      <c r="J755" s="4">
        <f>I755+4</f>
        <v>26</v>
      </c>
      <c r="K755">
        <f t="shared" ref="K755:Q755" si="4564">J755+4</f>
        <v>30</v>
      </c>
      <c r="L755" s="4">
        <f t="shared" si="4564"/>
        <v>34</v>
      </c>
      <c r="M755" s="4">
        <f t="shared" si="4564"/>
        <v>38</v>
      </c>
      <c r="N755" s="4">
        <f t="shared" si="4564"/>
        <v>42</v>
      </c>
      <c r="O755" s="4">
        <f t="shared" si="4564"/>
        <v>46</v>
      </c>
      <c r="P755" s="4">
        <f t="shared" si="4564"/>
        <v>50</v>
      </c>
      <c r="Q755" s="4">
        <f t="shared" si="4564"/>
        <v>54</v>
      </c>
      <c r="R755" s="4">
        <f>Q755+12</f>
        <v>66</v>
      </c>
      <c r="S755" s="4">
        <f t="shared" ref="S755:W755" si="4565">R755+12</f>
        <v>78</v>
      </c>
      <c r="T755" s="4">
        <f t="shared" si="4565"/>
        <v>90</v>
      </c>
      <c r="U755">
        <f t="shared" si="4565"/>
        <v>102</v>
      </c>
      <c r="V755" s="4">
        <f t="shared" si="4565"/>
        <v>114</v>
      </c>
      <c r="W755" s="4">
        <f t="shared" si="4565"/>
        <v>126</v>
      </c>
      <c r="X755" s="4">
        <f>W755+24</f>
        <v>150</v>
      </c>
      <c r="Y755" s="4">
        <f t="shared" ref="Y755:AC755" si="4566">X755+24</f>
        <v>174</v>
      </c>
      <c r="Z755" s="4">
        <f t="shared" si="4566"/>
        <v>198</v>
      </c>
      <c r="AA755" s="4">
        <f t="shared" si="4566"/>
        <v>222</v>
      </c>
      <c r="AB755" s="4">
        <f t="shared" si="4566"/>
        <v>246</v>
      </c>
      <c r="AC755" s="4">
        <f t="shared" si="4566"/>
        <v>270</v>
      </c>
      <c r="AD755" s="4">
        <f>AC755+36</f>
        <v>306</v>
      </c>
      <c r="AE755">
        <f t="shared" ref="AE755:AU755" si="4567">AD755+36</f>
        <v>342</v>
      </c>
      <c r="AF755" s="4">
        <f t="shared" si="4567"/>
        <v>378</v>
      </c>
      <c r="AG755" s="4">
        <f t="shared" si="4567"/>
        <v>414</v>
      </c>
      <c r="AH755" s="4">
        <f t="shared" si="4567"/>
        <v>450</v>
      </c>
      <c r="AI755" s="4">
        <f t="shared" si="4567"/>
        <v>486</v>
      </c>
      <c r="AJ755" s="4">
        <f t="shared" si="4567"/>
        <v>522</v>
      </c>
      <c r="AK755" s="4">
        <f t="shared" si="4567"/>
        <v>558</v>
      </c>
      <c r="AL755" s="4">
        <f t="shared" si="4567"/>
        <v>594</v>
      </c>
      <c r="AM755" s="4">
        <f t="shared" si="4567"/>
        <v>630</v>
      </c>
      <c r="AN755" s="4">
        <f t="shared" si="4567"/>
        <v>666</v>
      </c>
      <c r="AO755">
        <f t="shared" si="4567"/>
        <v>702</v>
      </c>
      <c r="AP755" s="4">
        <f t="shared" si="4567"/>
        <v>738</v>
      </c>
      <c r="AQ755" s="4">
        <f t="shared" si="4567"/>
        <v>774</v>
      </c>
      <c r="AR755" s="4">
        <f t="shared" si="4567"/>
        <v>810</v>
      </c>
      <c r="AS755" s="4">
        <f t="shared" si="4567"/>
        <v>846</v>
      </c>
      <c r="AT755" s="4">
        <f t="shared" si="4567"/>
        <v>882</v>
      </c>
      <c r="AU755" s="4">
        <f t="shared" si="4567"/>
        <v>918</v>
      </c>
      <c r="AV755" s="4">
        <f t="shared" ref="AV755:BI755" si="4568">AU755+36</f>
        <v>954</v>
      </c>
      <c r="AW755" s="4">
        <f t="shared" si="4568"/>
        <v>990</v>
      </c>
      <c r="AX755" s="4">
        <f t="shared" si="4568"/>
        <v>1026</v>
      </c>
      <c r="AY755">
        <f t="shared" si="4568"/>
        <v>1062</v>
      </c>
      <c r="AZ755" s="4">
        <f t="shared" si="4568"/>
        <v>1098</v>
      </c>
      <c r="BA755" s="4">
        <f t="shared" si="4568"/>
        <v>1134</v>
      </c>
      <c r="BB755" s="4">
        <f t="shared" si="4568"/>
        <v>1170</v>
      </c>
      <c r="BC755" s="4">
        <f t="shared" si="4568"/>
        <v>1206</v>
      </c>
      <c r="BD755" s="4">
        <f t="shared" si="4568"/>
        <v>1242</v>
      </c>
      <c r="BE755" s="4">
        <f t="shared" si="4568"/>
        <v>1278</v>
      </c>
      <c r="BF755" s="4">
        <f t="shared" si="4568"/>
        <v>1314</v>
      </c>
      <c r="BG755" s="4">
        <f t="shared" si="4568"/>
        <v>1350</v>
      </c>
      <c r="BH755" s="4">
        <f t="shared" si="4568"/>
        <v>1386</v>
      </c>
      <c r="BI755">
        <f t="shared" si="4568"/>
        <v>1422</v>
      </c>
      <c r="BJ755" t="s">
        <v>1</v>
      </c>
    </row>
    <row r="756" spans="1:62">
      <c r="A756" s="4" t="s">
        <v>37</v>
      </c>
      <c r="B756" s="4">
        <v>14</v>
      </c>
      <c r="C756" s="4">
        <f>B756+2</f>
        <v>16</v>
      </c>
      <c r="D756" s="4">
        <f t="shared" ref="D756:I756" si="4569">C756+2</f>
        <v>18</v>
      </c>
      <c r="E756" s="4">
        <f t="shared" si="4569"/>
        <v>20</v>
      </c>
      <c r="F756" s="4">
        <f t="shared" si="4569"/>
        <v>22</v>
      </c>
      <c r="G756" s="4">
        <f t="shared" si="4569"/>
        <v>24</v>
      </c>
      <c r="H756" s="4">
        <f t="shared" si="4569"/>
        <v>26</v>
      </c>
      <c r="I756" s="4">
        <f t="shared" si="4569"/>
        <v>28</v>
      </c>
      <c r="J756" s="4">
        <f>I756+4</f>
        <v>32</v>
      </c>
      <c r="K756">
        <f t="shared" ref="K756:Q756" si="4570">J756+4</f>
        <v>36</v>
      </c>
      <c r="L756" s="4">
        <f t="shared" si="4570"/>
        <v>40</v>
      </c>
      <c r="M756" s="4">
        <f t="shared" si="4570"/>
        <v>44</v>
      </c>
      <c r="N756" s="4">
        <f t="shared" si="4570"/>
        <v>48</v>
      </c>
      <c r="O756" s="4">
        <f t="shared" si="4570"/>
        <v>52</v>
      </c>
      <c r="P756" s="4">
        <f t="shared" si="4570"/>
        <v>56</v>
      </c>
      <c r="Q756" s="4">
        <f t="shared" si="4570"/>
        <v>60</v>
      </c>
      <c r="R756" s="4">
        <f>Q756+13</f>
        <v>73</v>
      </c>
      <c r="S756" s="4">
        <f t="shared" ref="S756:W756" si="4571">R756+13</f>
        <v>86</v>
      </c>
      <c r="T756" s="4">
        <f t="shared" si="4571"/>
        <v>99</v>
      </c>
      <c r="U756">
        <f t="shared" si="4571"/>
        <v>112</v>
      </c>
      <c r="V756" s="4">
        <f t="shared" si="4571"/>
        <v>125</v>
      </c>
      <c r="W756" s="4">
        <f t="shared" si="4571"/>
        <v>138</v>
      </c>
      <c r="X756" s="4">
        <f>W756+26</f>
        <v>164</v>
      </c>
      <c r="Y756" s="4">
        <f t="shared" ref="Y756:AC756" si="4572">X756+26</f>
        <v>190</v>
      </c>
      <c r="Z756" s="4">
        <f t="shared" si="4572"/>
        <v>216</v>
      </c>
      <c r="AA756" s="4">
        <f t="shared" si="4572"/>
        <v>242</v>
      </c>
      <c r="AB756" s="4">
        <f t="shared" si="4572"/>
        <v>268</v>
      </c>
      <c r="AC756" s="4">
        <f t="shared" si="4572"/>
        <v>294</v>
      </c>
      <c r="AD756" s="4">
        <f>AC756+39</f>
        <v>333</v>
      </c>
      <c r="AE756">
        <f t="shared" ref="AE756:AU756" si="4573">AD756+39</f>
        <v>372</v>
      </c>
      <c r="AF756" s="4">
        <f t="shared" si="4573"/>
        <v>411</v>
      </c>
      <c r="AG756" s="4">
        <f t="shared" si="4573"/>
        <v>450</v>
      </c>
      <c r="AH756" s="4">
        <f t="shared" si="4573"/>
        <v>489</v>
      </c>
      <c r="AI756" s="4">
        <f t="shared" si="4573"/>
        <v>528</v>
      </c>
      <c r="AJ756" s="4">
        <f t="shared" si="4573"/>
        <v>567</v>
      </c>
      <c r="AK756" s="4">
        <f t="shared" si="4573"/>
        <v>606</v>
      </c>
      <c r="AL756" s="4">
        <f t="shared" si="4573"/>
        <v>645</v>
      </c>
      <c r="AM756" s="4">
        <f t="shared" si="4573"/>
        <v>684</v>
      </c>
      <c r="AN756" s="4">
        <f t="shared" si="4573"/>
        <v>723</v>
      </c>
      <c r="AO756">
        <f t="shared" si="4573"/>
        <v>762</v>
      </c>
      <c r="AP756" s="4">
        <f t="shared" si="4573"/>
        <v>801</v>
      </c>
      <c r="AQ756" s="4">
        <f t="shared" si="4573"/>
        <v>840</v>
      </c>
      <c r="AR756" s="4">
        <f t="shared" si="4573"/>
        <v>879</v>
      </c>
      <c r="AS756" s="4">
        <f t="shared" si="4573"/>
        <v>918</v>
      </c>
      <c r="AT756" s="4">
        <f t="shared" si="4573"/>
        <v>957</v>
      </c>
      <c r="AU756" s="4">
        <f t="shared" si="4573"/>
        <v>996</v>
      </c>
      <c r="AV756" s="4">
        <f t="shared" ref="AV756:BI756" si="4574">AU756+39</f>
        <v>1035</v>
      </c>
      <c r="AW756" s="4">
        <f t="shared" si="4574"/>
        <v>1074</v>
      </c>
      <c r="AX756" s="4">
        <f t="shared" si="4574"/>
        <v>1113</v>
      </c>
      <c r="AY756">
        <f t="shared" si="4574"/>
        <v>1152</v>
      </c>
      <c r="AZ756" s="4">
        <f t="shared" si="4574"/>
        <v>1191</v>
      </c>
      <c r="BA756" s="4">
        <f t="shared" si="4574"/>
        <v>1230</v>
      </c>
      <c r="BB756" s="4">
        <f t="shared" si="4574"/>
        <v>1269</v>
      </c>
      <c r="BC756" s="4">
        <f t="shared" si="4574"/>
        <v>1308</v>
      </c>
      <c r="BD756" s="4">
        <f t="shared" si="4574"/>
        <v>1347</v>
      </c>
      <c r="BE756" s="4">
        <f t="shared" si="4574"/>
        <v>1386</v>
      </c>
      <c r="BF756" s="4">
        <f t="shared" si="4574"/>
        <v>1425</v>
      </c>
      <c r="BG756" s="4">
        <f t="shared" si="4574"/>
        <v>1464</v>
      </c>
      <c r="BH756" s="4">
        <f t="shared" si="4574"/>
        <v>1503</v>
      </c>
      <c r="BI756">
        <f t="shared" si="4574"/>
        <v>1542</v>
      </c>
      <c r="BJ756" t="s">
        <v>1</v>
      </c>
    </row>
    <row r="757" spans="1:62">
      <c r="A757" s="4" t="s">
        <v>5</v>
      </c>
    </row>
    <row r="758" spans="1:62">
      <c r="A758" s="4" t="s">
        <v>390</v>
      </c>
    </row>
    <row r="759" spans="1:62">
      <c r="A759" s="4" t="s">
        <v>76</v>
      </c>
      <c r="B759" s="4">
        <v>235</v>
      </c>
      <c r="C759" s="4">
        <f>B759+10</f>
        <v>245</v>
      </c>
      <c r="D759" s="4">
        <f t="shared" ref="D759:V759" si="4575">C759+10</f>
        <v>255</v>
      </c>
      <c r="E759" s="4">
        <f t="shared" si="4575"/>
        <v>265</v>
      </c>
      <c r="F759" s="4">
        <f t="shared" si="4575"/>
        <v>275</v>
      </c>
      <c r="G759" s="4">
        <f t="shared" si="4575"/>
        <v>285</v>
      </c>
      <c r="H759" s="4">
        <f t="shared" si="4575"/>
        <v>295</v>
      </c>
      <c r="I759" s="4">
        <f t="shared" si="4575"/>
        <v>305</v>
      </c>
      <c r="J759" s="4">
        <f t="shared" si="4575"/>
        <v>315</v>
      </c>
      <c r="K759">
        <f t="shared" si="4575"/>
        <v>325</v>
      </c>
      <c r="L759" s="4">
        <f t="shared" si="4575"/>
        <v>335</v>
      </c>
      <c r="M759" s="4">
        <f t="shared" si="4575"/>
        <v>345</v>
      </c>
      <c r="N759" s="4">
        <f t="shared" si="4575"/>
        <v>355</v>
      </c>
      <c r="O759" s="4">
        <f t="shared" si="4575"/>
        <v>365</v>
      </c>
      <c r="P759" s="4">
        <f t="shared" si="4575"/>
        <v>375</v>
      </c>
      <c r="Q759" s="4">
        <f t="shared" si="4575"/>
        <v>385</v>
      </c>
      <c r="R759" s="4">
        <f t="shared" si="4575"/>
        <v>395</v>
      </c>
      <c r="S759" s="4">
        <f t="shared" si="4575"/>
        <v>405</v>
      </c>
      <c r="T759" s="4">
        <f t="shared" si="4575"/>
        <v>415</v>
      </c>
      <c r="U759">
        <f t="shared" si="4575"/>
        <v>425</v>
      </c>
      <c r="V759" s="4">
        <f t="shared" si="4575"/>
        <v>435</v>
      </c>
      <c r="W759" s="4">
        <f t="shared" ref="W759:BI759" si="4576">V759+10</f>
        <v>445</v>
      </c>
      <c r="X759" s="4">
        <f t="shared" si="4576"/>
        <v>455</v>
      </c>
      <c r="Y759" s="4">
        <f t="shared" si="4576"/>
        <v>465</v>
      </c>
      <c r="Z759" s="4">
        <f t="shared" si="4576"/>
        <v>475</v>
      </c>
      <c r="AA759" s="4">
        <f t="shared" si="4576"/>
        <v>485</v>
      </c>
      <c r="AB759" s="4">
        <f t="shared" si="4576"/>
        <v>495</v>
      </c>
      <c r="AC759" s="4">
        <f t="shared" si="4576"/>
        <v>505</v>
      </c>
      <c r="AD759" s="4">
        <f t="shared" si="4576"/>
        <v>515</v>
      </c>
      <c r="AE759">
        <f t="shared" si="4576"/>
        <v>525</v>
      </c>
      <c r="AF759" s="4">
        <f t="shared" si="4576"/>
        <v>535</v>
      </c>
      <c r="AG759" s="4">
        <f t="shared" si="4576"/>
        <v>545</v>
      </c>
      <c r="AH759" s="4">
        <f t="shared" si="4576"/>
        <v>555</v>
      </c>
      <c r="AI759" s="4">
        <f t="shared" si="4576"/>
        <v>565</v>
      </c>
      <c r="AJ759" s="4">
        <f t="shared" si="4576"/>
        <v>575</v>
      </c>
      <c r="AK759" s="4">
        <f t="shared" si="4576"/>
        <v>585</v>
      </c>
      <c r="AL759" s="4">
        <f t="shared" si="4576"/>
        <v>595</v>
      </c>
      <c r="AM759" s="4">
        <f t="shared" si="4576"/>
        <v>605</v>
      </c>
      <c r="AN759" s="4">
        <f t="shared" si="4576"/>
        <v>615</v>
      </c>
      <c r="AO759">
        <f t="shared" si="4576"/>
        <v>625</v>
      </c>
      <c r="AP759" s="4">
        <f t="shared" si="4576"/>
        <v>635</v>
      </c>
      <c r="AQ759" s="4">
        <f t="shared" si="4576"/>
        <v>645</v>
      </c>
      <c r="AR759" s="4">
        <f t="shared" si="4576"/>
        <v>655</v>
      </c>
      <c r="AS759" s="4">
        <f t="shared" si="4576"/>
        <v>665</v>
      </c>
      <c r="AT759" s="4">
        <f t="shared" si="4576"/>
        <v>675</v>
      </c>
      <c r="AU759" s="4">
        <f t="shared" si="4576"/>
        <v>685</v>
      </c>
      <c r="AV759" s="4">
        <f t="shared" si="4576"/>
        <v>695</v>
      </c>
      <c r="AW759" s="4">
        <f t="shared" si="4576"/>
        <v>705</v>
      </c>
      <c r="AX759" s="4">
        <f t="shared" si="4576"/>
        <v>715</v>
      </c>
      <c r="AY759">
        <f t="shared" si="4576"/>
        <v>725</v>
      </c>
      <c r="AZ759" s="4">
        <f t="shared" si="4576"/>
        <v>735</v>
      </c>
      <c r="BA759" s="4">
        <f t="shared" si="4576"/>
        <v>745</v>
      </c>
      <c r="BB759" s="4">
        <f t="shared" si="4576"/>
        <v>755</v>
      </c>
      <c r="BC759" s="4">
        <f t="shared" si="4576"/>
        <v>765</v>
      </c>
      <c r="BD759" s="4">
        <f t="shared" si="4576"/>
        <v>775</v>
      </c>
      <c r="BE759" s="4">
        <f t="shared" si="4576"/>
        <v>785</v>
      </c>
      <c r="BF759" s="4">
        <f t="shared" si="4576"/>
        <v>795</v>
      </c>
      <c r="BG759" s="4">
        <f t="shared" si="4576"/>
        <v>805</v>
      </c>
      <c r="BH759" s="4">
        <f t="shared" si="4576"/>
        <v>815</v>
      </c>
      <c r="BI759">
        <f t="shared" si="4576"/>
        <v>825</v>
      </c>
      <c r="BJ759" t="s">
        <v>1</v>
      </c>
    </row>
    <row r="760" spans="1:62">
      <c r="A760" s="4" t="s">
        <v>71</v>
      </c>
      <c r="B760" s="4">
        <v>100</v>
      </c>
      <c r="C760" s="4">
        <f>B760+15</f>
        <v>115</v>
      </c>
      <c r="D760" s="4">
        <f t="shared" ref="D760:BI760" si="4577">C760+15</f>
        <v>130</v>
      </c>
      <c r="E760" s="4">
        <f t="shared" si="4577"/>
        <v>145</v>
      </c>
      <c r="F760" s="4">
        <f t="shared" si="4577"/>
        <v>160</v>
      </c>
      <c r="G760" s="4">
        <f t="shared" si="4577"/>
        <v>175</v>
      </c>
      <c r="H760" s="4">
        <f t="shared" si="4577"/>
        <v>190</v>
      </c>
      <c r="I760" s="4">
        <f t="shared" si="4577"/>
        <v>205</v>
      </c>
      <c r="J760" s="4">
        <f t="shared" si="4577"/>
        <v>220</v>
      </c>
      <c r="K760" s="4">
        <f t="shared" si="4577"/>
        <v>235</v>
      </c>
      <c r="L760" s="4">
        <f t="shared" si="4577"/>
        <v>250</v>
      </c>
      <c r="M760" s="4">
        <f t="shared" si="4577"/>
        <v>265</v>
      </c>
      <c r="N760" s="4">
        <f t="shared" si="4577"/>
        <v>280</v>
      </c>
      <c r="O760" s="4">
        <f t="shared" si="4577"/>
        <v>295</v>
      </c>
      <c r="P760" s="4">
        <f t="shared" si="4577"/>
        <v>310</v>
      </c>
      <c r="Q760" s="4">
        <f t="shared" si="4577"/>
        <v>325</v>
      </c>
      <c r="R760" s="4">
        <f t="shared" si="4577"/>
        <v>340</v>
      </c>
      <c r="S760" s="4">
        <f t="shared" si="4577"/>
        <v>355</v>
      </c>
      <c r="T760" s="4">
        <f t="shared" si="4577"/>
        <v>370</v>
      </c>
      <c r="U760" s="4">
        <f t="shared" si="4577"/>
        <v>385</v>
      </c>
      <c r="V760" s="4">
        <f t="shared" si="4577"/>
        <v>400</v>
      </c>
      <c r="W760" s="4">
        <f t="shared" si="4577"/>
        <v>415</v>
      </c>
      <c r="X760" s="4">
        <f t="shared" si="4577"/>
        <v>430</v>
      </c>
      <c r="Y760" s="4">
        <f t="shared" si="4577"/>
        <v>445</v>
      </c>
      <c r="Z760" s="4">
        <f t="shared" si="4577"/>
        <v>460</v>
      </c>
      <c r="AA760" s="4">
        <f t="shared" si="4577"/>
        <v>475</v>
      </c>
      <c r="AB760" s="4">
        <f t="shared" si="4577"/>
        <v>490</v>
      </c>
      <c r="AC760" s="4">
        <f t="shared" si="4577"/>
        <v>505</v>
      </c>
      <c r="AD760" s="4">
        <f t="shared" si="4577"/>
        <v>520</v>
      </c>
      <c r="AE760" s="4">
        <f t="shared" si="4577"/>
        <v>535</v>
      </c>
      <c r="AF760" s="4">
        <f t="shared" si="4577"/>
        <v>550</v>
      </c>
      <c r="AG760" s="4">
        <f t="shared" si="4577"/>
        <v>565</v>
      </c>
      <c r="AH760" s="4">
        <f t="shared" si="4577"/>
        <v>580</v>
      </c>
      <c r="AI760" s="4">
        <f t="shared" si="4577"/>
        <v>595</v>
      </c>
      <c r="AJ760" s="4">
        <f t="shared" si="4577"/>
        <v>610</v>
      </c>
      <c r="AK760" s="4">
        <f t="shared" si="4577"/>
        <v>625</v>
      </c>
      <c r="AL760" s="4">
        <f t="shared" si="4577"/>
        <v>640</v>
      </c>
      <c r="AM760" s="4">
        <f t="shared" si="4577"/>
        <v>655</v>
      </c>
      <c r="AN760" s="4">
        <f t="shared" si="4577"/>
        <v>670</v>
      </c>
      <c r="AO760" s="4">
        <f t="shared" si="4577"/>
        <v>685</v>
      </c>
      <c r="AP760" s="4">
        <f t="shared" si="4577"/>
        <v>700</v>
      </c>
      <c r="AQ760" s="4">
        <f t="shared" si="4577"/>
        <v>715</v>
      </c>
      <c r="AR760" s="4">
        <f t="shared" si="4577"/>
        <v>730</v>
      </c>
      <c r="AS760" s="4">
        <f t="shared" si="4577"/>
        <v>745</v>
      </c>
      <c r="AT760" s="4">
        <f t="shared" si="4577"/>
        <v>760</v>
      </c>
      <c r="AU760" s="4">
        <f t="shared" si="4577"/>
        <v>775</v>
      </c>
      <c r="AV760" s="4">
        <f t="shared" si="4577"/>
        <v>790</v>
      </c>
      <c r="AW760" s="4">
        <f t="shared" si="4577"/>
        <v>805</v>
      </c>
      <c r="AX760" s="4">
        <f t="shared" si="4577"/>
        <v>820</v>
      </c>
      <c r="AY760" s="4">
        <f t="shared" si="4577"/>
        <v>835</v>
      </c>
      <c r="AZ760" s="4">
        <f t="shared" si="4577"/>
        <v>850</v>
      </c>
      <c r="BA760" s="4">
        <f t="shared" si="4577"/>
        <v>865</v>
      </c>
      <c r="BB760" s="4">
        <f t="shared" si="4577"/>
        <v>880</v>
      </c>
      <c r="BC760" s="4">
        <f t="shared" si="4577"/>
        <v>895</v>
      </c>
      <c r="BD760" s="4">
        <f t="shared" si="4577"/>
        <v>910</v>
      </c>
      <c r="BE760" s="4">
        <f t="shared" si="4577"/>
        <v>925</v>
      </c>
      <c r="BF760" s="4">
        <f t="shared" si="4577"/>
        <v>940</v>
      </c>
      <c r="BG760" s="4">
        <f t="shared" si="4577"/>
        <v>955</v>
      </c>
      <c r="BH760" s="4">
        <f t="shared" si="4577"/>
        <v>970</v>
      </c>
      <c r="BI760" s="4">
        <f t="shared" si="4577"/>
        <v>985</v>
      </c>
      <c r="BJ760" t="s">
        <v>1</v>
      </c>
    </row>
    <row r="761" spans="1:62">
      <c r="A761" s="4" t="s">
        <v>5</v>
      </c>
    </row>
    <row r="763" spans="1:62">
      <c r="A763" s="4" t="s">
        <v>391</v>
      </c>
    </row>
    <row r="764" spans="1:62">
      <c r="A764" s="4" t="s">
        <v>0</v>
      </c>
      <c r="B764" s="4">
        <v>2</v>
      </c>
      <c r="C764" s="4">
        <v>2</v>
      </c>
      <c r="D764" s="4">
        <v>3</v>
      </c>
      <c r="E764" s="4">
        <v>3</v>
      </c>
      <c r="F764" s="4">
        <v>4</v>
      </c>
      <c r="G764" s="4">
        <v>4</v>
      </c>
      <c r="H764" s="4">
        <v>5</v>
      </c>
      <c r="I764" s="4">
        <v>5</v>
      </c>
      <c r="J764" s="4">
        <v>7</v>
      </c>
      <c r="K764" s="1">
        <v>7</v>
      </c>
      <c r="L764" s="4">
        <v>8</v>
      </c>
      <c r="M764" s="4">
        <v>9</v>
      </c>
      <c r="N764" s="4">
        <v>10</v>
      </c>
      <c r="O764" s="4">
        <v>11</v>
      </c>
      <c r="P764" s="4">
        <v>12</v>
      </c>
      <c r="Q764" s="4">
        <v>13</v>
      </c>
      <c r="R764" s="4">
        <v>22</v>
      </c>
      <c r="S764" s="4">
        <v>30</v>
      </c>
      <c r="T764" s="4">
        <v>39</v>
      </c>
      <c r="U764" s="2">
        <v>47</v>
      </c>
      <c r="V764" s="4">
        <f>U764+9</f>
        <v>56</v>
      </c>
      <c r="W764" s="4">
        <f>V764+8</f>
        <v>64</v>
      </c>
      <c r="X764" s="4">
        <f>W764+11</f>
        <v>75</v>
      </c>
      <c r="Y764" s="4">
        <f t="shared" ref="Y764:AC764" si="4578">X764+11</f>
        <v>86</v>
      </c>
      <c r="Z764" s="4">
        <f t="shared" si="4578"/>
        <v>97</v>
      </c>
      <c r="AA764" s="4">
        <f t="shared" si="4578"/>
        <v>108</v>
      </c>
      <c r="AB764" s="4">
        <f t="shared" si="4578"/>
        <v>119</v>
      </c>
      <c r="AC764" s="4">
        <f t="shared" si="4578"/>
        <v>130</v>
      </c>
      <c r="AD764" s="4">
        <f>AC764+14</f>
        <v>144</v>
      </c>
      <c r="AE764">
        <f>AD764+13</f>
        <v>157</v>
      </c>
      <c r="AF764" s="4">
        <f t="shared" ref="AF764:AP764" si="4579">AE764+14</f>
        <v>171</v>
      </c>
      <c r="AG764" s="4">
        <f>AF764+13</f>
        <v>184</v>
      </c>
      <c r="AH764" s="4">
        <f t="shared" si="4579"/>
        <v>198</v>
      </c>
      <c r="AI764" s="4">
        <f t="shared" ref="AI764" si="4580">AH764+13</f>
        <v>211</v>
      </c>
      <c r="AJ764" s="4">
        <f t="shared" si="4579"/>
        <v>225</v>
      </c>
      <c r="AK764" s="4">
        <f t="shared" ref="AK764" si="4581">AJ764+13</f>
        <v>238</v>
      </c>
      <c r="AL764" s="4">
        <f t="shared" si="4579"/>
        <v>252</v>
      </c>
      <c r="AM764" s="4">
        <f t="shared" ref="AM764" si="4582">AL764+13</f>
        <v>265</v>
      </c>
      <c r="AN764" s="4">
        <f t="shared" si="4579"/>
        <v>279</v>
      </c>
      <c r="AO764">
        <f t="shared" ref="AO764" si="4583">AN764+13</f>
        <v>292</v>
      </c>
      <c r="AP764" s="4">
        <f t="shared" si="4579"/>
        <v>306</v>
      </c>
      <c r="AQ764" s="4">
        <f t="shared" ref="AQ764" si="4584">AP764+13</f>
        <v>319</v>
      </c>
      <c r="AR764" s="4">
        <f t="shared" ref="AR764" si="4585">AQ764+14</f>
        <v>333</v>
      </c>
      <c r="AS764" s="4">
        <f t="shared" ref="AS764" si="4586">AR764+13</f>
        <v>346</v>
      </c>
      <c r="AT764" s="4">
        <f t="shared" ref="AT764" si="4587">AS764+14</f>
        <v>360</v>
      </c>
      <c r="AU764" s="4">
        <f t="shared" ref="AU764" si="4588">AT764+13</f>
        <v>373</v>
      </c>
      <c r="AV764" s="4">
        <f t="shared" ref="AV764" si="4589">AU764+14</f>
        <v>387</v>
      </c>
      <c r="AW764" s="4">
        <f t="shared" ref="AW764" si="4590">AV764+13</f>
        <v>400</v>
      </c>
      <c r="AX764" s="4">
        <f t="shared" ref="AX764" si="4591">AW764+14</f>
        <v>414</v>
      </c>
      <c r="AY764">
        <f t="shared" ref="AY764" si="4592">AX764+13</f>
        <v>427</v>
      </c>
      <c r="AZ764" s="4">
        <f t="shared" ref="AZ764" si="4593">AY764+14</f>
        <v>441</v>
      </c>
      <c r="BA764" s="4">
        <f t="shared" ref="BA764" si="4594">AZ764+13</f>
        <v>454</v>
      </c>
      <c r="BB764" s="4">
        <f t="shared" ref="BB764" si="4595">BA764+14</f>
        <v>468</v>
      </c>
      <c r="BC764" s="4">
        <f t="shared" ref="BC764" si="4596">BB764+13</f>
        <v>481</v>
      </c>
      <c r="BD764" s="4">
        <f t="shared" ref="BD764" si="4597">BC764+14</f>
        <v>495</v>
      </c>
      <c r="BE764" s="4">
        <f t="shared" ref="BE764" si="4598">BD764+13</f>
        <v>508</v>
      </c>
      <c r="BF764" s="4">
        <f t="shared" ref="BF764" si="4599">BE764+14</f>
        <v>522</v>
      </c>
      <c r="BG764" s="4">
        <f t="shared" ref="BG764" si="4600">BF764+13</f>
        <v>535</v>
      </c>
      <c r="BH764" s="4">
        <f t="shared" ref="BH764" si="4601">BG764+14</f>
        <v>549</v>
      </c>
      <c r="BI764">
        <f t="shared" ref="BI764" si="4602">BH764+13</f>
        <v>562</v>
      </c>
      <c r="BJ764" t="s">
        <v>1</v>
      </c>
    </row>
    <row r="765" spans="1:62">
      <c r="A765" s="4" t="s">
        <v>2</v>
      </c>
      <c r="B765" s="4">
        <v>3</v>
      </c>
      <c r="C765" s="4">
        <v>3</v>
      </c>
      <c r="D765" s="4">
        <v>4</v>
      </c>
      <c r="E765" s="4">
        <v>4</v>
      </c>
      <c r="F765" s="4">
        <v>5</v>
      </c>
      <c r="G765" s="4">
        <v>5</v>
      </c>
      <c r="H765" s="4">
        <v>6</v>
      </c>
      <c r="I765" s="4">
        <v>6</v>
      </c>
      <c r="J765" s="4">
        <v>9</v>
      </c>
      <c r="K765" s="1">
        <v>9</v>
      </c>
      <c r="L765" s="4">
        <v>11</v>
      </c>
      <c r="M765" s="4">
        <v>12</v>
      </c>
      <c r="N765" s="4">
        <v>14</v>
      </c>
      <c r="O765" s="4">
        <v>15</v>
      </c>
      <c r="P765" s="4">
        <v>17</v>
      </c>
      <c r="Q765" s="4">
        <v>18</v>
      </c>
      <c r="R765" s="4">
        <v>27</v>
      </c>
      <c r="S765" s="4">
        <v>36</v>
      </c>
      <c r="T765" s="4">
        <v>45</v>
      </c>
      <c r="U765" s="2">
        <v>54</v>
      </c>
      <c r="V765" s="4">
        <f>U765+9</f>
        <v>63</v>
      </c>
      <c r="W765" s="4">
        <f t="shared" ref="W765" si="4603">V765+9</f>
        <v>72</v>
      </c>
      <c r="X765" s="4">
        <f>W765+12</f>
        <v>84</v>
      </c>
      <c r="Y765" s="4">
        <f>X765+11</f>
        <v>95</v>
      </c>
      <c r="Z765" s="4">
        <f t="shared" ref="Z765:AB765" si="4604">Y765+12</f>
        <v>107</v>
      </c>
      <c r="AA765" s="4">
        <f>Z765+11</f>
        <v>118</v>
      </c>
      <c r="AB765" s="4">
        <f t="shared" si="4604"/>
        <v>130</v>
      </c>
      <c r="AC765" s="4">
        <f t="shared" ref="AC765:AC766" si="4605">AB765+11</f>
        <v>141</v>
      </c>
      <c r="AD765" s="4">
        <f>AC765+14</f>
        <v>155</v>
      </c>
      <c r="AE765">
        <f t="shared" ref="AE765:AP766" si="4606">AD765+14</f>
        <v>169</v>
      </c>
      <c r="AF765" s="4">
        <f t="shared" si="4606"/>
        <v>183</v>
      </c>
      <c r="AG765" s="4">
        <f t="shared" si="4606"/>
        <v>197</v>
      </c>
      <c r="AH765" s="4">
        <f t="shared" si="4606"/>
        <v>211</v>
      </c>
      <c r="AI765" s="4">
        <f t="shared" si="4606"/>
        <v>225</v>
      </c>
      <c r="AJ765" s="4">
        <f t="shared" si="4606"/>
        <v>239</v>
      </c>
      <c r="AK765" s="4">
        <f t="shared" si="4606"/>
        <v>253</v>
      </c>
      <c r="AL765" s="4">
        <f t="shared" si="4606"/>
        <v>267</v>
      </c>
      <c r="AM765" s="4">
        <f t="shared" si="4606"/>
        <v>281</v>
      </c>
      <c r="AN765" s="4">
        <f t="shared" si="4606"/>
        <v>295</v>
      </c>
      <c r="AO765">
        <f t="shared" si="4606"/>
        <v>309</v>
      </c>
      <c r="AP765" s="4">
        <f t="shared" si="4606"/>
        <v>323</v>
      </c>
      <c r="AQ765" s="4">
        <f t="shared" ref="AQ765:BI766" si="4607">AP765+14</f>
        <v>337</v>
      </c>
      <c r="AR765" s="4">
        <f t="shared" si="4607"/>
        <v>351</v>
      </c>
      <c r="AS765" s="4">
        <f t="shared" si="4607"/>
        <v>365</v>
      </c>
      <c r="AT765" s="4">
        <f t="shared" si="4607"/>
        <v>379</v>
      </c>
      <c r="AU765" s="4">
        <f t="shared" si="4607"/>
        <v>393</v>
      </c>
      <c r="AV765" s="4">
        <f t="shared" si="4607"/>
        <v>407</v>
      </c>
      <c r="AW765" s="4">
        <f t="shared" si="4607"/>
        <v>421</v>
      </c>
      <c r="AX765" s="4">
        <f t="shared" si="4607"/>
        <v>435</v>
      </c>
      <c r="AY765">
        <f t="shared" si="4607"/>
        <v>449</v>
      </c>
      <c r="AZ765" s="4">
        <f t="shared" si="4607"/>
        <v>463</v>
      </c>
      <c r="BA765" s="4">
        <f t="shared" si="4607"/>
        <v>477</v>
      </c>
      <c r="BB765" s="4">
        <f t="shared" si="4607"/>
        <v>491</v>
      </c>
      <c r="BC765" s="4">
        <f t="shared" si="4607"/>
        <v>505</v>
      </c>
      <c r="BD765" s="4">
        <f t="shared" si="4607"/>
        <v>519</v>
      </c>
      <c r="BE765" s="4">
        <f t="shared" si="4607"/>
        <v>533</v>
      </c>
      <c r="BF765" s="4">
        <f t="shared" si="4607"/>
        <v>547</v>
      </c>
      <c r="BG765" s="4">
        <f t="shared" si="4607"/>
        <v>561</v>
      </c>
      <c r="BH765" s="4">
        <f t="shared" si="4607"/>
        <v>575</v>
      </c>
      <c r="BI765">
        <f t="shared" si="4607"/>
        <v>589</v>
      </c>
      <c r="BJ765" t="s">
        <v>1</v>
      </c>
    </row>
    <row r="766" spans="1:62">
      <c r="A766" s="4" t="s">
        <v>36</v>
      </c>
      <c r="B766" s="4">
        <v>2</v>
      </c>
      <c r="C766" s="4">
        <v>2</v>
      </c>
      <c r="D766" s="4">
        <v>3</v>
      </c>
      <c r="E766" s="4">
        <v>3</v>
      </c>
      <c r="F766" s="4">
        <v>4</v>
      </c>
      <c r="G766" s="4">
        <v>4</v>
      </c>
      <c r="H766" s="4">
        <v>5</v>
      </c>
      <c r="I766" s="4">
        <v>5</v>
      </c>
      <c r="J766" s="4">
        <v>7</v>
      </c>
      <c r="K766" s="1">
        <v>7</v>
      </c>
      <c r="L766" s="4">
        <v>8</v>
      </c>
      <c r="M766" s="4">
        <v>9</v>
      </c>
      <c r="N766" s="4">
        <v>10</v>
      </c>
      <c r="O766" s="4">
        <v>11</v>
      </c>
      <c r="P766" s="4">
        <v>12</v>
      </c>
      <c r="Q766" s="4">
        <v>13</v>
      </c>
      <c r="R766" s="4">
        <v>22</v>
      </c>
      <c r="S766" s="4">
        <v>30</v>
      </c>
      <c r="T766" s="4">
        <v>39</v>
      </c>
      <c r="U766" s="2">
        <v>47</v>
      </c>
      <c r="V766" s="4">
        <f>U766+9</f>
        <v>56</v>
      </c>
      <c r="W766" s="4">
        <f>V766+8</f>
        <v>64</v>
      </c>
      <c r="X766" s="4">
        <f>W766+11</f>
        <v>75</v>
      </c>
      <c r="Y766" s="4">
        <f t="shared" ref="Y766" si="4608">X766+11</f>
        <v>86</v>
      </c>
      <c r="Z766" s="4">
        <f t="shared" ref="Z766" si="4609">Y766+11</f>
        <v>97</v>
      </c>
      <c r="AA766" s="4">
        <f t="shared" ref="AA766" si="4610">Z766+11</f>
        <v>108</v>
      </c>
      <c r="AB766" s="4">
        <f t="shared" ref="AB766" si="4611">AA766+11</f>
        <v>119</v>
      </c>
      <c r="AC766" s="4">
        <f t="shared" si="4605"/>
        <v>130</v>
      </c>
      <c r="AD766" s="4">
        <f>AC766+14</f>
        <v>144</v>
      </c>
      <c r="AE766">
        <f>AD766+13</f>
        <v>157</v>
      </c>
      <c r="AF766" s="4">
        <f t="shared" si="4606"/>
        <v>171</v>
      </c>
      <c r="AG766" s="4">
        <f>AF766+13</f>
        <v>184</v>
      </c>
      <c r="AH766" s="4">
        <f t="shared" si="4606"/>
        <v>198</v>
      </c>
      <c r="AI766" s="4">
        <f t="shared" ref="AI766" si="4612">AH766+13</f>
        <v>211</v>
      </c>
      <c r="AJ766" s="4">
        <f t="shared" si="4606"/>
        <v>225</v>
      </c>
      <c r="AK766" s="4">
        <f t="shared" ref="AK766" si="4613">AJ766+13</f>
        <v>238</v>
      </c>
      <c r="AL766" s="4">
        <f t="shared" si="4606"/>
        <v>252</v>
      </c>
      <c r="AM766" s="4">
        <f t="shared" ref="AM766" si="4614">AL766+13</f>
        <v>265</v>
      </c>
      <c r="AN766" s="4">
        <f t="shared" si="4606"/>
        <v>279</v>
      </c>
      <c r="AO766">
        <f t="shared" ref="AO766" si="4615">AN766+13</f>
        <v>292</v>
      </c>
      <c r="AP766" s="4">
        <f t="shared" si="4606"/>
        <v>306</v>
      </c>
      <c r="AQ766" s="4">
        <f t="shared" ref="AQ766" si="4616">AP766+13</f>
        <v>319</v>
      </c>
      <c r="AR766" s="4">
        <f t="shared" si="4607"/>
        <v>333</v>
      </c>
      <c r="AS766" s="4">
        <f t="shared" ref="AS766" si="4617">AR766+13</f>
        <v>346</v>
      </c>
      <c r="AT766" s="4">
        <f t="shared" si="4607"/>
        <v>360</v>
      </c>
      <c r="AU766" s="4">
        <f t="shared" ref="AU766" si="4618">AT766+13</f>
        <v>373</v>
      </c>
      <c r="AV766" s="4">
        <f t="shared" si="4607"/>
        <v>387</v>
      </c>
      <c r="AW766" s="4">
        <f t="shared" ref="AW766" si="4619">AV766+13</f>
        <v>400</v>
      </c>
      <c r="AX766" s="4">
        <f t="shared" si="4607"/>
        <v>414</v>
      </c>
      <c r="AY766">
        <f t="shared" ref="AY766" si="4620">AX766+13</f>
        <v>427</v>
      </c>
      <c r="AZ766" s="4">
        <f t="shared" si="4607"/>
        <v>441</v>
      </c>
      <c r="BA766" s="4">
        <f t="shared" ref="BA766" si="4621">AZ766+13</f>
        <v>454</v>
      </c>
      <c r="BB766" s="4">
        <f t="shared" si="4607"/>
        <v>468</v>
      </c>
      <c r="BC766" s="4">
        <f t="shared" ref="BC766" si="4622">BB766+13</f>
        <v>481</v>
      </c>
      <c r="BD766" s="4">
        <f t="shared" si="4607"/>
        <v>495</v>
      </c>
      <c r="BE766" s="4">
        <f t="shared" ref="BE766" si="4623">BD766+13</f>
        <v>508</v>
      </c>
      <c r="BF766" s="4">
        <f t="shared" si="4607"/>
        <v>522</v>
      </c>
      <c r="BG766" s="4">
        <f t="shared" ref="BG766" si="4624">BF766+13</f>
        <v>535</v>
      </c>
      <c r="BH766" s="4">
        <f t="shared" si="4607"/>
        <v>549</v>
      </c>
      <c r="BI766">
        <f t="shared" ref="BI766" si="4625">BH766+13</f>
        <v>562</v>
      </c>
      <c r="BJ766" t="s">
        <v>1</v>
      </c>
    </row>
    <row r="767" spans="1:62">
      <c r="A767" s="4" t="s">
        <v>37</v>
      </c>
      <c r="B767" s="4">
        <v>3</v>
      </c>
      <c r="C767" s="4">
        <v>3</v>
      </c>
      <c r="D767" s="4">
        <v>4</v>
      </c>
      <c r="E767" s="4">
        <v>4</v>
      </c>
      <c r="F767" s="4">
        <v>5</v>
      </c>
      <c r="G767" s="4">
        <v>5</v>
      </c>
      <c r="H767" s="4">
        <v>6</v>
      </c>
      <c r="I767" s="4">
        <v>6</v>
      </c>
      <c r="J767" s="4">
        <v>9</v>
      </c>
      <c r="K767" s="1">
        <v>9</v>
      </c>
      <c r="L767" s="4">
        <v>11</v>
      </c>
      <c r="M767" s="4">
        <v>12</v>
      </c>
      <c r="N767" s="4">
        <v>14</v>
      </c>
      <c r="O767" s="4">
        <v>15</v>
      </c>
      <c r="P767" s="4">
        <v>17</v>
      </c>
      <c r="Q767" s="4">
        <v>18</v>
      </c>
      <c r="R767" s="4">
        <v>27</v>
      </c>
      <c r="S767" s="4">
        <v>36</v>
      </c>
      <c r="T767" s="4">
        <v>45</v>
      </c>
      <c r="U767" s="2">
        <v>54</v>
      </c>
      <c r="V767" s="4">
        <f>U767+9</f>
        <v>63</v>
      </c>
      <c r="W767" s="4">
        <f t="shared" ref="W767" si="4626">V767+9</f>
        <v>72</v>
      </c>
      <c r="X767" s="4">
        <f>W767+12</f>
        <v>84</v>
      </c>
      <c r="Y767" s="4">
        <f>X767+11</f>
        <v>95</v>
      </c>
      <c r="Z767" s="4">
        <f t="shared" ref="Z767" si="4627">Y767+12</f>
        <v>107</v>
      </c>
      <c r="AA767" s="4">
        <f>Z767+11</f>
        <v>118</v>
      </c>
      <c r="AB767" s="4">
        <f t="shared" ref="AB767" si="4628">AA767+12</f>
        <v>130</v>
      </c>
      <c r="AC767" s="4">
        <f t="shared" ref="AC767" si="4629">AB767+11</f>
        <v>141</v>
      </c>
      <c r="AD767" s="4">
        <f>AC767+14</f>
        <v>155</v>
      </c>
      <c r="AE767">
        <f t="shared" ref="AE767" si="4630">AD767+14</f>
        <v>169</v>
      </c>
      <c r="AF767" s="4">
        <f t="shared" ref="AF767" si="4631">AE767+14</f>
        <v>183</v>
      </c>
      <c r="AG767" s="4">
        <f t="shared" ref="AG767" si="4632">AF767+14</f>
        <v>197</v>
      </c>
      <c r="AH767" s="4">
        <f t="shared" ref="AH767" si="4633">AG767+14</f>
        <v>211</v>
      </c>
      <c r="AI767" s="4">
        <f t="shared" ref="AI767" si="4634">AH767+14</f>
        <v>225</v>
      </c>
      <c r="AJ767" s="4">
        <f t="shared" ref="AJ767" si="4635">AI767+14</f>
        <v>239</v>
      </c>
      <c r="AK767" s="4">
        <f t="shared" ref="AK767" si="4636">AJ767+14</f>
        <v>253</v>
      </c>
      <c r="AL767" s="4">
        <f t="shared" ref="AL767" si="4637">AK767+14</f>
        <v>267</v>
      </c>
      <c r="AM767" s="4">
        <f t="shared" ref="AM767" si="4638">AL767+14</f>
        <v>281</v>
      </c>
      <c r="AN767" s="4">
        <f t="shared" ref="AN767" si="4639">AM767+14</f>
        <v>295</v>
      </c>
      <c r="AO767">
        <f t="shared" ref="AO767" si="4640">AN767+14</f>
        <v>309</v>
      </c>
      <c r="AP767" s="4">
        <f t="shared" ref="AP767" si="4641">AO767+14</f>
        <v>323</v>
      </c>
      <c r="AQ767" s="4">
        <f t="shared" ref="AQ767" si="4642">AP767+14</f>
        <v>337</v>
      </c>
      <c r="AR767" s="4">
        <f t="shared" ref="AR767" si="4643">AQ767+14</f>
        <v>351</v>
      </c>
      <c r="AS767" s="4">
        <f t="shared" ref="AS767" si="4644">AR767+14</f>
        <v>365</v>
      </c>
      <c r="AT767" s="4">
        <f t="shared" ref="AT767" si="4645">AS767+14</f>
        <v>379</v>
      </c>
      <c r="AU767" s="4">
        <f t="shared" ref="AU767" si="4646">AT767+14</f>
        <v>393</v>
      </c>
      <c r="AV767" s="4">
        <f t="shared" ref="AV767" si="4647">AU767+14</f>
        <v>407</v>
      </c>
      <c r="AW767" s="4">
        <f t="shared" ref="AW767" si="4648">AV767+14</f>
        <v>421</v>
      </c>
      <c r="AX767" s="4">
        <f t="shared" ref="AX767" si="4649">AW767+14</f>
        <v>435</v>
      </c>
      <c r="AY767">
        <f t="shared" ref="AY767" si="4650">AX767+14</f>
        <v>449</v>
      </c>
      <c r="AZ767" s="4">
        <f t="shared" ref="AZ767" si="4651">AY767+14</f>
        <v>463</v>
      </c>
      <c r="BA767" s="4">
        <f t="shared" ref="BA767" si="4652">AZ767+14</f>
        <v>477</v>
      </c>
      <c r="BB767" s="4">
        <f t="shared" ref="BB767" si="4653">BA767+14</f>
        <v>491</v>
      </c>
      <c r="BC767" s="4">
        <f t="shared" ref="BC767" si="4654">BB767+14</f>
        <v>505</v>
      </c>
      <c r="BD767" s="4">
        <f t="shared" ref="BD767" si="4655">BC767+14</f>
        <v>519</v>
      </c>
      <c r="BE767" s="4">
        <f t="shared" ref="BE767" si="4656">BD767+14</f>
        <v>533</v>
      </c>
      <c r="BF767" s="4">
        <f t="shared" ref="BF767" si="4657">BE767+14</f>
        <v>547</v>
      </c>
      <c r="BG767" s="4">
        <f t="shared" ref="BG767" si="4658">BF767+14</f>
        <v>561</v>
      </c>
      <c r="BH767" s="4">
        <f t="shared" ref="BH767" si="4659">BG767+14</f>
        <v>575</v>
      </c>
      <c r="BI767">
        <f t="shared" ref="BI767" si="4660">BH767+14</f>
        <v>589</v>
      </c>
      <c r="BJ767" t="s">
        <v>1</v>
      </c>
    </row>
    <row r="768" spans="1:62">
      <c r="A768" s="4" t="s">
        <v>178</v>
      </c>
      <c r="B768" s="4">
        <v>3</v>
      </c>
      <c r="C768" s="4">
        <v>4</v>
      </c>
      <c r="D768" s="4">
        <v>5</v>
      </c>
      <c r="E768" s="4">
        <v>6</v>
      </c>
      <c r="F768" s="4">
        <v>7</v>
      </c>
      <c r="G768" s="4">
        <v>8</v>
      </c>
      <c r="H768" s="4">
        <v>9</v>
      </c>
      <c r="I768" s="4">
        <v>10</v>
      </c>
      <c r="J768" s="4">
        <v>11</v>
      </c>
      <c r="K768" s="1">
        <v>12</v>
      </c>
      <c r="L768" s="4">
        <v>11</v>
      </c>
      <c r="M768" s="4">
        <v>12</v>
      </c>
      <c r="N768" s="4">
        <v>12</v>
      </c>
      <c r="O768" s="4">
        <v>12</v>
      </c>
      <c r="P768" s="4">
        <v>12</v>
      </c>
      <c r="Q768" s="4">
        <v>12</v>
      </c>
      <c r="R768" s="4">
        <v>12</v>
      </c>
      <c r="S768" s="4">
        <v>12</v>
      </c>
      <c r="T768" s="4">
        <v>12</v>
      </c>
      <c r="U768">
        <v>12</v>
      </c>
      <c r="V768" s="4">
        <v>12</v>
      </c>
      <c r="W768" s="4">
        <v>12</v>
      </c>
      <c r="X768" s="4">
        <v>12</v>
      </c>
      <c r="Y768" s="4">
        <v>12</v>
      </c>
      <c r="Z768" s="4">
        <v>12</v>
      </c>
      <c r="AA768" s="4">
        <v>12</v>
      </c>
      <c r="AB768" s="4">
        <v>12</v>
      </c>
      <c r="AC768" s="4">
        <v>12</v>
      </c>
      <c r="AD768" s="4">
        <v>12</v>
      </c>
      <c r="AE768">
        <v>12</v>
      </c>
      <c r="AF768" s="4">
        <v>12</v>
      </c>
      <c r="AG768" s="4">
        <v>12</v>
      </c>
      <c r="AH768" s="4">
        <v>12</v>
      </c>
      <c r="AI768" s="4">
        <v>12</v>
      </c>
      <c r="AJ768" s="4">
        <v>12</v>
      </c>
      <c r="AK768" s="4">
        <v>12</v>
      </c>
      <c r="AL768" s="4">
        <v>12</v>
      </c>
      <c r="AM768" s="4">
        <v>12</v>
      </c>
      <c r="AN768" s="4">
        <v>12</v>
      </c>
      <c r="AO768">
        <v>12</v>
      </c>
      <c r="AP768" s="4">
        <v>12</v>
      </c>
      <c r="AQ768" s="4">
        <v>12</v>
      </c>
      <c r="AR768" s="4">
        <v>12</v>
      </c>
      <c r="AS768" s="4">
        <v>12</v>
      </c>
      <c r="AT768" s="4">
        <v>12</v>
      </c>
      <c r="AU768" s="4">
        <v>12</v>
      </c>
      <c r="AV768" s="4">
        <v>12</v>
      </c>
      <c r="AW768" s="4">
        <v>12</v>
      </c>
      <c r="AX768" s="4">
        <v>12</v>
      </c>
      <c r="AY768">
        <v>12</v>
      </c>
      <c r="AZ768" s="4">
        <v>12</v>
      </c>
      <c r="BA768" s="4">
        <v>12</v>
      </c>
      <c r="BB768" s="4">
        <v>12</v>
      </c>
      <c r="BC768" s="4">
        <v>12</v>
      </c>
      <c r="BD768" s="4">
        <v>12</v>
      </c>
      <c r="BE768" s="4">
        <v>12</v>
      </c>
      <c r="BF768" s="4">
        <v>12</v>
      </c>
      <c r="BG768" s="4">
        <v>12</v>
      </c>
      <c r="BH768" s="4">
        <v>12</v>
      </c>
      <c r="BI768">
        <v>12</v>
      </c>
      <c r="BJ768" t="s">
        <v>1</v>
      </c>
    </row>
    <row r="769" spans="1:62">
      <c r="A769" s="4" t="s">
        <v>4</v>
      </c>
      <c r="B769" s="4">
        <v>1.5</v>
      </c>
      <c r="C769" s="4">
        <f>B769+0.2</f>
        <v>1.7</v>
      </c>
      <c r="D769" s="4">
        <f>C769+0.3</f>
        <v>2</v>
      </c>
      <c r="E769" s="4">
        <f t="shared" ref="E769" si="4661">D769+0.2</f>
        <v>2.2000000000000002</v>
      </c>
      <c r="F769" s="4">
        <f t="shared" ref="F769" si="4662">E769+0.3</f>
        <v>2.5</v>
      </c>
      <c r="G769" s="4">
        <f t="shared" ref="G769" si="4663">F769+0.2</f>
        <v>2.7</v>
      </c>
      <c r="H769" s="4">
        <f t="shared" ref="H769" si="4664">G769+0.3</f>
        <v>3</v>
      </c>
      <c r="I769" s="4">
        <f t="shared" ref="I769" si="4665">H769+0.2</f>
        <v>3.2</v>
      </c>
      <c r="J769" s="4">
        <f t="shared" ref="J769" si="4666">I769+0.3</f>
        <v>3.5</v>
      </c>
      <c r="K769">
        <f t="shared" ref="K769" si="4667">J769+0.2</f>
        <v>3.7</v>
      </c>
      <c r="L769" s="4">
        <f t="shared" ref="L769" si="4668">K769+0.3</f>
        <v>4</v>
      </c>
      <c r="M769" s="4">
        <f t="shared" ref="M769" si="4669">L769+0.2</f>
        <v>4.2</v>
      </c>
      <c r="N769" s="4">
        <f t="shared" ref="N769" si="4670">M769+0.3</f>
        <v>4.5</v>
      </c>
      <c r="O769" s="4">
        <f t="shared" ref="O769" si="4671">N769+0.2</f>
        <v>4.7</v>
      </c>
      <c r="P769" s="4">
        <f t="shared" ref="P769" si="4672">O769+0.3</f>
        <v>5</v>
      </c>
      <c r="Q769" s="4">
        <f t="shared" ref="Q769" si="4673">P769+0.2</f>
        <v>5.2</v>
      </c>
      <c r="R769" s="4">
        <f t="shared" ref="R769" si="4674">Q769+0.3</f>
        <v>5.5</v>
      </c>
      <c r="S769" s="4">
        <f t="shared" ref="S769" si="4675">R769+0.2</f>
        <v>5.7</v>
      </c>
      <c r="T769" s="4">
        <f t="shared" ref="T769" si="4676">S769+0.3</f>
        <v>6</v>
      </c>
      <c r="U769">
        <f t="shared" ref="U769" si="4677">T769+0.2</f>
        <v>6.2</v>
      </c>
      <c r="V769" s="4">
        <f t="shared" ref="V769" si="4678">U769+0.3</f>
        <v>6.5</v>
      </c>
      <c r="W769" s="4">
        <f t="shared" ref="W769" si="4679">V769+0.2</f>
        <v>6.7</v>
      </c>
      <c r="X769" s="4">
        <f t="shared" ref="X769" si="4680">W769+0.3</f>
        <v>7</v>
      </c>
      <c r="Y769" s="4">
        <f t="shared" ref="Y769" si="4681">X769+0.2</f>
        <v>7.2</v>
      </c>
      <c r="Z769" s="4">
        <f t="shared" ref="Z769" si="4682">Y769+0.3</f>
        <v>7.5</v>
      </c>
      <c r="AA769" s="4">
        <f t="shared" ref="AA769" si="4683">Z769+0.2</f>
        <v>7.7</v>
      </c>
      <c r="AB769" s="4">
        <f t="shared" ref="AB769" si="4684">AA769+0.3</f>
        <v>8</v>
      </c>
      <c r="AC769" s="4">
        <f t="shared" ref="AC769" si="4685">AB769+0.2</f>
        <v>8.1999999999999993</v>
      </c>
      <c r="AD769" s="4">
        <f t="shared" ref="AD769" si="4686">AC769+0.3</f>
        <v>8.5</v>
      </c>
      <c r="AE769">
        <f t="shared" ref="AE769" si="4687">AD769+0.2</f>
        <v>8.6999999999999993</v>
      </c>
      <c r="AF769" s="4">
        <f t="shared" ref="AF769" si="4688">AE769+0.3</f>
        <v>9</v>
      </c>
      <c r="AG769" s="4">
        <f t="shared" ref="AG769" si="4689">AF769+0.2</f>
        <v>9.1999999999999993</v>
      </c>
      <c r="AH769" s="4">
        <f t="shared" ref="AH769" si="4690">AG769+0.3</f>
        <v>9.5</v>
      </c>
      <c r="AI769" s="4">
        <f t="shared" ref="AI769" si="4691">AH769+0.2</f>
        <v>9.6999999999999993</v>
      </c>
      <c r="AJ769" s="4">
        <f t="shared" ref="AJ769" si="4692">AI769+0.3</f>
        <v>10</v>
      </c>
      <c r="AK769" s="4">
        <f t="shared" ref="AK769" si="4693">AJ769+0.2</f>
        <v>10.199999999999999</v>
      </c>
      <c r="AL769" s="4">
        <f t="shared" ref="AL769" si="4694">AK769+0.3</f>
        <v>10.5</v>
      </c>
      <c r="AM769" s="4">
        <f t="shared" ref="AM769" si="4695">AL769+0.2</f>
        <v>10.7</v>
      </c>
      <c r="AN769" s="4">
        <f t="shared" ref="AN769" si="4696">AM769+0.3</f>
        <v>11</v>
      </c>
      <c r="AO769">
        <f t="shared" ref="AO769" si="4697">AN769+0.2</f>
        <v>11.2</v>
      </c>
      <c r="AP769" s="4">
        <f t="shared" ref="AP769" si="4698">AO769+0.3</f>
        <v>11.5</v>
      </c>
      <c r="AQ769" s="4">
        <f t="shared" ref="AQ769" si="4699">AP769+0.2</f>
        <v>11.7</v>
      </c>
      <c r="AR769" s="4">
        <f t="shared" ref="AR769" si="4700">AQ769+0.3</f>
        <v>12</v>
      </c>
      <c r="AS769" s="4">
        <f t="shared" ref="AS769" si="4701">AR769+0.2</f>
        <v>12.2</v>
      </c>
      <c r="AT769" s="4">
        <f t="shared" ref="AT769" si="4702">AS769+0.3</f>
        <v>12.5</v>
      </c>
      <c r="AU769" s="4">
        <f t="shared" ref="AU769" si="4703">AT769+0.2</f>
        <v>12.7</v>
      </c>
      <c r="AV769" s="4">
        <f t="shared" ref="AV769" si="4704">AU769+0.3</f>
        <v>13</v>
      </c>
      <c r="AW769" s="4">
        <f t="shared" ref="AW769" si="4705">AV769+0.2</f>
        <v>13.2</v>
      </c>
      <c r="AX769" s="4">
        <f t="shared" ref="AX769" si="4706">AW769+0.3</f>
        <v>13.5</v>
      </c>
      <c r="AY769">
        <f t="shared" ref="AY769" si="4707">AX769+0.2</f>
        <v>13.7</v>
      </c>
      <c r="AZ769" s="4">
        <f t="shared" ref="AZ769" si="4708">AY769+0.3</f>
        <v>14</v>
      </c>
      <c r="BA769" s="4">
        <f t="shared" ref="BA769" si="4709">AZ769+0.2</f>
        <v>14.2</v>
      </c>
      <c r="BB769" s="4">
        <f t="shared" ref="BB769" si="4710">BA769+0.3</f>
        <v>14.5</v>
      </c>
      <c r="BC769" s="4">
        <f t="shared" ref="BC769" si="4711">BB769+0.2</f>
        <v>14.7</v>
      </c>
      <c r="BD769" s="4">
        <f t="shared" ref="BD769" si="4712">BC769+0.3</f>
        <v>15</v>
      </c>
      <c r="BE769" s="4">
        <f t="shared" ref="BE769" si="4713">BD769+0.2</f>
        <v>15.2</v>
      </c>
      <c r="BF769" s="4">
        <f t="shared" ref="BF769" si="4714">BE769+0.3</f>
        <v>15.5</v>
      </c>
      <c r="BG769" s="4">
        <f t="shared" ref="BG769" si="4715">BF769+0.2</f>
        <v>15.7</v>
      </c>
      <c r="BH769" s="4">
        <f t="shared" ref="BH769" si="4716">BG769+0.3</f>
        <v>16</v>
      </c>
      <c r="BI769">
        <f t="shared" ref="BI769" si="4717">BH769+0.2</f>
        <v>16.2</v>
      </c>
      <c r="BJ769" t="s">
        <v>1</v>
      </c>
    </row>
    <row r="770" spans="1:62">
      <c r="A770" s="4" t="s">
        <v>5</v>
      </c>
    </row>
    <row r="771" spans="1:62">
      <c r="A771" s="4" t="s">
        <v>392</v>
      </c>
    </row>
    <row r="772" spans="1:62">
      <c r="A772" s="4" t="s">
        <v>179</v>
      </c>
      <c r="B772" s="4">
        <v>50</v>
      </c>
      <c r="C772" s="4">
        <f>B772+12</f>
        <v>62</v>
      </c>
      <c r="D772" s="4">
        <f>C772+13</f>
        <v>75</v>
      </c>
      <c r="E772" s="4">
        <f t="shared" ref="E772" si="4718">D772+12</f>
        <v>87</v>
      </c>
      <c r="F772" s="4">
        <f t="shared" ref="F772" si="4719">E772+13</f>
        <v>100</v>
      </c>
      <c r="G772" s="4">
        <f t="shared" ref="G772" si="4720">F772+12</f>
        <v>112</v>
      </c>
      <c r="H772" s="4">
        <f t="shared" ref="H772" si="4721">G772+13</f>
        <v>125</v>
      </c>
      <c r="I772" s="4">
        <f t="shared" ref="I772" si="4722">H772+12</f>
        <v>137</v>
      </c>
      <c r="J772" s="4">
        <f t="shared" ref="J772" si="4723">I772+13</f>
        <v>150</v>
      </c>
      <c r="K772">
        <f t="shared" ref="K772" si="4724">J772+12</f>
        <v>162</v>
      </c>
      <c r="L772" s="4">
        <f t="shared" ref="L772" si="4725">K772+13</f>
        <v>175</v>
      </c>
      <c r="M772" s="4">
        <f t="shared" ref="M772" si="4726">L772+12</f>
        <v>187</v>
      </c>
      <c r="N772" s="4">
        <f t="shared" ref="N772" si="4727">M772+13</f>
        <v>200</v>
      </c>
      <c r="O772" s="4">
        <f t="shared" ref="O772" si="4728">N772+12</f>
        <v>212</v>
      </c>
      <c r="P772" s="4">
        <f t="shared" ref="P772" si="4729">O772+13</f>
        <v>225</v>
      </c>
      <c r="Q772" s="4">
        <f t="shared" ref="Q772" si="4730">P772+12</f>
        <v>237</v>
      </c>
      <c r="R772" s="4">
        <f t="shared" ref="R772" si="4731">Q772+13</f>
        <v>250</v>
      </c>
      <c r="S772" s="4">
        <f t="shared" ref="S772" si="4732">R772+12</f>
        <v>262</v>
      </c>
      <c r="T772" s="4">
        <f t="shared" ref="T772" si="4733">S772+13</f>
        <v>275</v>
      </c>
      <c r="U772">
        <f t="shared" ref="U772" si="4734">T772+12</f>
        <v>287</v>
      </c>
      <c r="V772" s="4">
        <f t="shared" ref="V772" si="4735">U772+13</f>
        <v>300</v>
      </c>
      <c r="W772" s="4">
        <f t="shared" ref="W772:BI772" si="4736">V772+12</f>
        <v>312</v>
      </c>
      <c r="X772" s="4">
        <f t="shared" ref="X772:BH772" si="4737">W772+13</f>
        <v>325</v>
      </c>
      <c r="Y772" s="4">
        <f t="shared" si="4736"/>
        <v>337</v>
      </c>
      <c r="Z772" s="4">
        <f t="shared" si="4737"/>
        <v>350</v>
      </c>
      <c r="AA772" s="4">
        <f t="shared" si="4736"/>
        <v>362</v>
      </c>
      <c r="AB772" s="4">
        <f t="shared" si="4737"/>
        <v>375</v>
      </c>
      <c r="AC772" s="4">
        <f t="shared" si="4736"/>
        <v>387</v>
      </c>
      <c r="AD772" s="4">
        <f t="shared" si="4737"/>
        <v>400</v>
      </c>
      <c r="AE772">
        <f t="shared" si="4736"/>
        <v>412</v>
      </c>
      <c r="AF772" s="4">
        <f t="shared" si="4737"/>
        <v>425</v>
      </c>
      <c r="AG772" s="4">
        <f t="shared" si="4736"/>
        <v>437</v>
      </c>
      <c r="AH772" s="4">
        <f t="shared" si="4737"/>
        <v>450</v>
      </c>
      <c r="AI772" s="4">
        <f t="shared" si="4736"/>
        <v>462</v>
      </c>
      <c r="AJ772" s="4">
        <f t="shared" si="4737"/>
        <v>475</v>
      </c>
      <c r="AK772" s="4">
        <f t="shared" si="4736"/>
        <v>487</v>
      </c>
      <c r="AL772" s="4">
        <f t="shared" si="4737"/>
        <v>500</v>
      </c>
      <c r="AM772" s="4">
        <f t="shared" si="4736"/>
        <v>512</v>
      </c>
      <c r="AN772" s="4">
        <f t="shared" si="4737"/>
        <v>525</v>
      </c>
      <c r="AO772">
        <f t="shared" si="4736"/>
        <v>537</v>
      </c>
      <c r="AP772" s="4">
        <f t="shared" si="4737"/>
        <v>550</v>
      </c>
      <c r="AQ772" s="4">
        <f t="shared" si="4736"/>
        <v>562</v>
      </c>
      <c r="AR772" s="4">
        <f t="shared" si="4737"/>
        <v>575</v>
      </c>
      <c r="AS772" s="4">
        <f t="shared" si="4736"/>
        <v>587</v>
      </c>
      <c r="AT772" s="4">
        <f t="shared" si="4737"/>
        <v>600</v>
      </c>
      <c r="AU772" s="4">
        <f t="shared" si="4736"/>
        <v>612</v>
      </c>
      <c r="AV772" s="4">
        <f t="shared" si="4737"/>
        <v>625</v>
      </c>
      <c r="AW772" s="4">
        <f t="shared" si="4736"/>
        <v>637</v>
      </c>
      <c r="AX772" s="4">
        <f t="shared" si="4737"/>
        <v>650</v>
      </c>
      <c r="AY772">
        <f t="shared" si="4736"/>
        <v>662</v>
      </c>
      <c r="AZ772" s="4">
        <f t="shared" si="4737"/>
        <v>675</v>
      </c>
      <c r="BA772" s="4">
        <f t="shared" si="4736"/>
        <v>687</v>
      </c>
      <c r="BB772" s="4">
        <f t="shared" si="4737"/>
        <v>700</v>
      </c>
      <c r="BC772" s="4">
        <f t="shared" si="4736"/>
        <v>712</v>
      </c>
      <c r="BD772" s="4">
        <f t="shared" si="4737"/>
        <v>725</v>
      </c>
      <c r="BE772" s="4">
        <f t="shared" si="4736"/>
        <v>737</v>
      </c>
      <c r="BF772" s="4">
        <f t="shared" si="4737"/>
        <v>750</v>
      </c>
      <c r="BG772" s="4">
        <f t="shared" si="4736"/>
        <v>762</v>
      </c>
      <c r="BH772" s="4">
        <f t="shared" si="4737"/>
        <v>775</v>
      </c>
      <c r="BI772">
        <f t="shared" si="4736"/>
        <v>787</v>
      </c>
      <c r="BJ772" t="s">
        <v>1</v>
      </c>
    </row>
    <row r="773" spans="1:62">
      <c r="A773" s="4" t="s">
        <v>133</v>
      </c>
      <c r="B773" s="4">
        <v>37</v>
      </c>
      <c r="C773" s="4">
        <f>B773+13</f>
        <v>50</v>
      </c>
      <c r="D773" s="4">
        <f>C773+12</f>
        <v>62</v>
      </c>
      <c r="E773" s="4">
        <f t="shared" ref="E773:J773" si="4738">D773+13</f>
        <v>75</v>
      </c>
      <c r="F773" s="4">
        <f t="shared" ref="F773:J773" si="4739">E773+12</f>
        <v>87</v>
      </c>
      <c r="G773" s="4">
        <f t="shared" ref="G773:J773" si="4740">F773+13</f>
        <v>100</v>
      </c>
      <c r="H773" s="4">
        <f t="shared" ref="H773:J773" si="4741">G773+12</f>
        <v>112</v>
      </c>
      <c r="I773" s="4">
        <f t="shared" ref="I773:J773" si="4742">H773+13</f>
        <v>125</v>
      </c>
      <c r="J773" s="4">
        <f>I773+31</f>
        <v>156</v>
      </c>
      <c r="K773" s="4">
        <f t="shared" ref="K773:AD773" si="4743">J773+31</f>
        <v>187</v>
      </c>
      <c r="L773" s="4">
        <f t="shared" si="4743"/>
        <v>218</v>
      </c>
      <c r="M773" s="4">
        <f>L773+32</f>
        <v>250</v>
      </c>
      <c r="N773" s="4">
        <f t="shared" ref="N773:AD773" si="4744">M773+31</f>
        <v>281</v>
      </c>
      <c r="O773" s="4">
        <f t="shared" si="4743"/>
        <v>312</v>
      </c>
      <c r="P773" s="4">
        <f t="shared" si="4743"/>
        <v>343</v>
      </c>
      <c r="Q773" s="4">
        <f t="shared" ref="Q773:AD773" si="4745">P773+32</f>
        <v>375</v>
      </c>
      <c r="R773" s="4">
        <f>Q773+56</f>
        <v>431</v>
      </c>
      <c r="S773" s="4">
        <f t="shared" ref="S773:AO773" si="4746">R773+56</f>
        <v>487</v>
      </c>
      <c r="T773" s="4">
        <f t="shared" si="4746"/>
        <v>543</v>
      </c>
      <c r="U773" s="4">
        <f>T773+57</f>
        <v>600</v>
      </c>
      <c r="V773" s="4">
        <f t="shared" si="4746"/>
        <v>656</v>
      </c>
      <c r="W773" s="4">
        <f t="shared" si="4746"/>
        <v>712</v>
      </c>
      <c r="X773" s="4">
        <f>W773+88</f>
        <v>800</v>
      </c>
      <c r="Y773" s="4">
        <f>X773+87</f>
        <v>887</v>
      </c>
      <c r="Z773" s="4">
        <f t="shared" ref="Y773:AO773" si="4747">Y773+88</f>
        <v>975</v>
      </c>
      <c r="AA773" s="4">
        <f>Z773+87</f>
        <v>1062</v>
      </c>
      <c r="AB773" s="4">
        <f t="shared" ref="AB773:BI773" si="4748">AA773+88</f>
        <v>1150</v>
      </c>
      <c r="AC773" s="4">
        <f t="shared" ref="AC773:BI773" si="4749">AB773+87</f>
        <v>1237</v>
      </c>
      <c r="AD773" s="4">
        <f>AC773+119</f>
        <v>1356</v>
      </c>
      <c r="AE773" s="4">
        <f t="shared" ref="AE773:BI773" si="4750">AD773+119</f>
        <v>1475</v>
      </c>
      <c r="AF773" s="4">
        <f>AE773+118</f>
        <v>1593</v>
      </c>
      <c r="AG773" s="4">
        <f t="shared" si="4750"/>
        <v>1712</v>
      </c>
      <c r="AH773" s="4">
        <f t="shared" si="4750"/>
        <v>1831</v>
      </c>
      <c r="AI773" s="4">
        <f t="shared" si="4750"/>
        <v>1950</v>
      </c>
      <c r="AJ773" s="4">
        <f>AI773+118</f>
        <v>2068</v>
      </c>
      <c r="AK773" s="4">
        <f t="shared" si="4750"/>
        <v>2187</v>
      </c>
      <c r="AL773" s="4">
        <f t="shared" si="4750"/>
        <v>2306</v>
      </c>
      <c r="AM773" s="4">
        <f t="shared" si="4750"/>
        <v>2425</v>
      </c>
      <c r="AN773" s="4">
        <f t="shared" ref="AN773:BI773" si="4751">AM773+118</f>
        <v>2543</v>
      </c>
      <c r="AO773" s="4">
        <f t="shared" si="4750"/>
        <v>2662</v>
      </c>
      <c r="AP773" s="4">
        <f t="shared" si="4750"/>
        <v>2781</v>
      </c>
      <c r="AQ773" s="4">
        <f t="shared" si="4750"/>
        <v>2900</v>
      </c>
      <c r="AR773" s="4">
        <f t="shared" ref="AR773:BI773" si="4752">AQ773+118</f>
        <v>3018</v>
      </c>
      <c r="AS773" s="4">
        <f t="shared" si="4750"/>
        <v>3137</v>
      </c>
      <c r="AT773" s="4">
        <f t="shared" si="4750"/>
        <v>3256</v>
      </c>
      <c r="AU773" s="4">
        <f t="shared" si="4750"/>
        <v>3375</v>
      </c>
      <c r="AV773" s="4">
        <f t="shared" ref="AV773:BI773" si="4753">AU773+118</f>
        <v>3493</v>
      </c>
      <c r="AW773" s="4">
        <f t="shared" si="4750"/>
        <v>3612</v>
      </c>
      <c r="AX773" s="4">
        <f t="shared" si="4750"/>
        <v>3731</v>
      </c>
      <c r="AY773" s="4">
        <f t="shared" si="4750"/>
        <v>3850</v>
      </c>
      <c r="AZ773" s="4">
        <f t="shared" ref="AZ773:BI773" si="4754">AY773+118</f>
        <v>3968</v>
      </c>
      <c r="BA773" s="4">
        <f t="shared" si="4750"/>
        <v>4087</v>
      </c>
      <c r="BB773" s="4">
        <f t="shared" si="4750"/>
        <v>4206</v>
      </c>
      <c r="BC773" s="4">
        <f t="shared" si="4750"/>
        <v>4325</v>
      </c>
      <c r="BD773" s="4">
        <f t="shared" ref="BD773:BI773" si="4755">BC773+118</f>
        <v>4443</v>
      </c>
      <c r="BE773" s="4">
        <f t="shared" si="4750"/>
        <v>4562</v>
      </c>
      <c r="BF773" s="4">
        <f t="shared" si="4750"/>
        <v>4681</v>
      </c>
      <c r="BG773" s="4">
        <f t="shared" si="4750"/>
        <v>4800</v>
      </c>
      <c r="BH773" s="4">
        <f t="shared" ref="BH773:BI773" si="4756">BG773+118</f>
        <v>4918</v>
      </c>
      <c r="BI773" s="4">
        <f t="shared" si="4750"/>
        <v>5037</v>
      </c>
      <c r="BJ773" t="s">
        <v>1</v>
      </c>
    </row>
    <row r="774" spans="1:62">
      <c r="A774" s="4" t="s">
        <v>134</v>
      </c>
      <c r="B774" s="4">
        <v>50</v>
      </c>
      <c r="C774" s="4">
        <f>B774+12</f>
        <v>62</v>
      </c>
      <c r="D774" s="4">
        <f>C774+13</f>
        <v>75</v>
      </c>
      <c r="E774" s="4">
        <f t="shared" ref="E774:J774" si="4757">D774+12</f>
        <v>87</v>
      </c>
      <c r="F774" s="4">
        <f t="shared" ref="F774:J774" si="4758">E774+13</f>
        <v>100</v>
      </c>
      <c r="G774" s="4">
        <f t="shared" ref="G774:J774" si="4759">F774+12</f>
        <v>112</v>
      </c>
      <c r="H774" s="4">
        <f t="shared" ref="H774:J774" si="4760">G774+13</f>
        <v>125</v>
      </c>
      <c r="I774" s="4">
        <f t="shared" ref="I774:J774" si="4761">H774+12</f>
        <v>137</v>
      </c>
      <c r="J774" s="4">
        <f>I774+31</f>
        <v>168</v>
      </c>
      <c r="K774" s="4">
        <f>J774+32</f>
        <v>200</v>
      </c>
      <c r="L774" s="4">
        <f t="shared" ref="K774:AD774" si="4762">K774+31</f>
        <v>231</v>
      </c>
      <c r="M774" s="4">
        <f t="shared" si="4762"/>
        <v>262</v>
      </c>
      <c r="N774" s="4">
        <f t="shared" si="4762"/>
        <v>293</v>
      </c>
      <c r="O774" s="4">
        <f>N774+32</f>
        <v>325</v>
      </c>
      <c r="P774" s="4">
        <f t="shared" si="4762"/>
        <v>356</v>
      </c>
      <c r="Q774" s="4">
        <f t="shared" si="4762"/>
        <v>387</v>
      </c>
      <c r="R774" s="4">
        <f>Q774+56</f>
        <v>443</v>
      </c>
      <c r="S774" s="4">
        <f>R774+57</f>
        <v>500</v>
      </c>
      <c r="T774" s="4">
        <f t="shared" ref="S774:AO774" si="4763">S774+56</f>
        <v>556</v>
      </c>
      <c r="U774" s="4">
        <f t="shared" si="4763"/>
        <v>612</v>
      </c>
      <c r="V774" s="4">
        <f t="shared" si="4763"/>
        <v>668</v>
      </c>
      <c r="W774" s="4">
        <f>V774+57</f>
        <v>725</v>
      </c>
      <c r="X774" s="4">
        <f>W774+87</f>
        <v>812</v>
      </c>
      <c r="Y774" s="4">
        <f>X774+88</f>
        <v>900</v>
      </c>
      <c r="Z774" s="4">
        <f t="shared" ref="Y774:AO774" si="4764">Y774+87</f>
        <v>987</v>
      </c>
      <c r="AA774" s="4">
        <f>Z774+88</f>
        <v>1075</v>
      </c>
      <c r="AB774" s="4">
        <f t="shared" ref="AB774:BI774" si="4765">AA774+87</f>
        <v>1162</v>
      </c>
      <c r="AC774" s="4">
        <f t="shared" ref="AC774:BI774" si="4766">AB774+88</f>
        <v>1250</v>
      </c>
      <c r="AD774" s="4">
        <f>AC774+118</f>
        <v>1368</v>
      </c>
      <c r="AE774" s="4">
        <f>AD774+119</f>
        <v>1487</v>
      </c>
      <c r="AF774" s="4">
        <f>AE774+119</f>
        <v>1606</v>
      </c>
      <c r="AG774" s="4">
        <f>AF774+119</f>
        <v>1725</v>
      </c>
      <c r="AH774" s="4">
        <f>AG774+118</f>
        <v>1843</v>
      </c>
      <c r="AI774" s="4">
        <f t="shared" ref="AI774:BI774" si="4767">AH774+119</f>
        <v>1962</v>
      </c>
      <c r="AJ774" s="4">
        <f t="shared" si="4767"/>
        <v>2081</v>
      </c>
      <c r="AK774" s="4">
        <f t="shared" si="4767"/>
        <v>2200</v>
      </c>
      <c r="AL774" s="4">
        <f t="shared" ref="AL774:BI774" si="4768">AK774+118</f>
        <v>2318</v>
      </c>
      <c r="AM774" s="4">
        <f t="shared" ref="AM774:BI774" si="4769">AL774+119</f>
        <v>2437</v>
      </c>
      <c r="AN774" s="4">
        <f t="shared" si="4769"/>
        <v>2556</v>
      </c>
      <c r="AO774" s="4">
        <f t="shared" si="4769"/>
        <v>2675</v>
      </c>
      <c r="AP774" s="4">
        <f t="shared" ref="AP774:BI774" si="4770">AO774+118</f>
        <v>2793</v>
      </c>
      <c r="AQ774" s="4">
        <f t="shared" ref="AQ774:BI774" si="4771">AP774+119</f>
        <v>2912</v>
      </c>
      <c r="AR774" s="4">
        <f t="shared" si="4771"/>
        <v>3031</v>
      </c>
      <c r="AS774" s="4">
        <f t="shared" si="4771"/>
        <v>3150</v>
      </c>
      <c r="AT774" s="4">
        <f t="shared" ref="AT774:BI774" si="4772">AS774+118</f>
        <v>3268</v>
      </c>
      <c r="AU774" s="4">
        <f t="shared" ref="AU774:BI774" si="4773">AT774+119</f>
        <v>3387</v>
      </c>
      <c r="AV774" s="4">
        <f t="shared" si="4773"/>
        <v>3506</v>
      </c>
      <c r="AW774" s="4">
        <f t="shared" si="4773"/>
        <v>3625</v>
      </c>
      <c r="AX774" s="4">
        <f t="shared" ref="AX774:BI774" si="4774">AW774+118</f>
        <v>3743</v>
      </c>
      <c r="AY774" s="4">
        <f t="shared" ref="AY774:BI774" si="4775">AX774+119</f>
        <v>3862</v>
      </c>
      <c r="AZ774" s="4">
        <f t="shared" si="4775"/>
        <v>3981</v>
      </c>
      <c r="BA774" s="4">
        <f t="shared" si="4775"/>
        <v>4100</v>
      </c>
      <c r="BB774" s="4">
        <f t="shared" ref="BB774:BI774" si="4776">BA774+118</f>
        <v>4218</v>
      </c>
      <c r="BC774" s="4">
        <f t="shared" ref="BC774:BI774" si="4777">BB774+119</f>
        <v>4337</v>
      </c>
      <c r="BD774" s="4">
        <f t="shared" si="4777"/>
        <v>4456</v>
      </c>
      <c r="BE774" s="4">
        <f t="shared" si="4777"/>
        <v>4575</v>
      </c>
      <c r="BF774" s="4">
        <f t="shared" ref="BF774:BI774" si="4778">BE774+118</f>
        <v>4693</v>
      </c>
      <c r="BG774" s="4">
        <f t="shared" ref="BG774:BI774" si="4779">BF774+119</f>
        <v>4812</v>
      </c>
      <c r="BH774" s="4">
        <f t="shared" si="4779"/>
        <v>4931</v>
      </c>
      <c r="BI774" s="4">
        <f t="shared" si="4779"/>
        <v>5050</v>
      </c>
      <c r="BJ774" t="s">
        <v>1</v>
      </c>
    </row>
    <row r="775" spans="1:62">
      <c r="A775" s="4" t="s">
        <v>5</v>
      </c>
    </row>
    <row r="776" spans="1:62">
      <c r="A776" s="4" t="s">
        <v>393</v>
      </c>
    </row>
    <row r="777" spans="1:62">
      <c r="A777" s="4" t="s">
        <v>203</v>
      </c>
    </row>
    <row r="778" spans="1:62">
      <c r="A778" s="4" t="s">
        <v>120</v>
      </c>
      <c r="B778" s="4">
        <v>136</v>
      </c>
      <c r="C778" s="4">
        <f>B778+6</f>
        <v>142</v>
      </c>
      <c r="D778" s="4">
        <f>C778+7</f>
        <v>149</v>
      </c>
      <c r="E778" s="4">
        <f>D778+7</f>
        <v>156</v>
      </c>
      <c r="F778" s="4">
        <f>E778+7</f>
        <v>163</v>
      </c>
      <c r="G778" s="4">
        <f>F778+7</f>
        <v>170</v>
      </c>
      <c r="H778" s="4">
        <f t="shared" ref="H778" si="4780">G778+6</f>
        <v>176</v>
      </c>
      <c r="I778" s="4">
        <f t="shared" ref="I778:L778" si="4781">H778+7</f>
        <v>183</v>
      </c>
      <c r="J778" s="4">
        <f t="shared" si="4781"/>
        <v>190</v>
      </c>
      <c r="K778">
        <f t="shared" si="4781"/>
        <v>197</v>
      </c>
      <c r="L778" s="4">
        <f t="shared" si="4781"/>
        <v>204</v>
      </c>
      <c r="M778" s="4">
        <f t="shared" ref="M778" si="4782">L778+6</f>
        <v>210</v>
      </c>
      <c r="N778" s="4">
        <f t="shared" ref="N778:Q778" si="4783">M778+7</f>
        <v>217</v>
      </c>
      <c r="O778" s="4">
        <f t="shared" si="4783"/>
        <v>224</v>
      </c>
      <c r="P778" s="4">
        <f t="shared" si="4783"/>
        <v>231</v>
      </c>
      <c r="Q778" s="4">
        <f t="shared" si="4783"/>
        <v>238</v>
      </c>
      <c r="R778" s="4">
        <f t="shared" ref="R778" si="4784">Q778+6</f>
        <v>244</v>
      </c>
      <c r="S778" s="4">
        <f t="shared" ref="S778:V778" si="4785">R778+7</f>
        <v>251</v>
      </c>
      <c r="T778" s="4">
        <f t="shared" si="4785"/>
        <v>258</v>
      </c>
      <c r="U778">
        <f t="shared" si="4785"/>
        <v>265</v>
      </c>
      <c r="V778" s="4">
        <f t="shared" si="4785"/>
        <v>272</v>
      </c>
      <c r="W778" s="4">
        <f t="shared" ref="W778" si="4786">V778+6</f>
        <v>278</v>
      </c>
      <c r="X778" s="4">
        <f t="shared" ref="X778:AA778" si="4787">W778+7</f>
        <v>285</v>
      </c>
      <c r="Y778" s="4">
        <f t="shared" si="4787"/>
        <v>292</v>
      </c>
      <c r="Z778" s="4">
        <f t="shared" si="4787"/>
        <v>299</v>
      </c>
      <c r="AA778" s="4">
        <f t="shared" si="4787"/>
        <v>306</v>
      </c>
      <c r="AB778" s="4">
        <f t="shared" ref="AB778" si="4788">AA778+6</f>
        <v>312</v>
      </c>
      <c r="AC778" s="4">
        <f t="shared" ref="AC778:AF778" si="4789">AB778+7</f>
        <v>319</v>
      </c>
      <c r="AD778" s="4">
        <f t="shared" si="4789"/>
        <v>326</v>
      </c>
      <c r="AE778">
        <f t="shared" si="4789"/>
        <v>333</v>
      </c>
      <c r="AF778" s="4">
        <f t="shared" si="4789"/>
        <v>340</v>
      </c>
      <c r="AG778" s="4">
        <f t="shared" ref="AG778" si="4790">AF778+6</f>
        <v>346</v>
      </c>
      <c r="AH778" s="4">
        <f t="shared" ref="AH778:AK778" si="4791">AG778+7</f>
        <v>353</v>
      </c>
      <c r="AI778" s="4">
        <f t="shared" si="4791"/>
        <v>360</v>
      </c>
      <c r="AJ778" s="4">
        <f t="shared" si="4791"/>
        <v>367</v>
      </c>
      <c r="AK778" s="4">
        <f t="shared" si="4791"/>
        <v>374</v>
      </c>
      <c r="AL778" s="4">
        <f t="shared" ref="AL778" si="4792">AK778+6</f>
        <v>380</v>
      </c>
      <c r="AM778" s="4">
        <f t="shared" ref="AM778:AP778" si="4793">AL778+7</f>
        <v>387</v>
      </c>
      <c r="AN778" s="4">
        <f t="shared" si="4793"/>
        <v>394</v>
      </c>
      <c r="AO778">
        <f t="shared" si="4793"/>
        <v>401</v>
      </c>
      <c r="AP778" s="4">
        <f t="shared" si="4793"/>
        <v>408</v>
      </c>
      <c r="AQ778" s="4">
        <f t="shared" ref="AQ778" si="4794">AP778+6</f>
        <v>414</v>
      </c>
      <c r="AR778" s="4">
        <f t="shared" ref="AR778:AU778" si="4795">AQ778+7</f>
        <v>421</v>
      </c>
      <c r="AS778" s="4">
        <f t="shared" si="4795"/>
        <v>428</v>
      </c>
      <c r="AT778" s="4">
        <f t="shared" si="4795"/>
        <v>435</v>
      </c>
      <c r="AU778" s="4">
        <f t="shared" si="4795"/>
        <v>442</v>
      </c>
      <c r="AV778" s="4">
        <f t="shared" ref="AV778" si="4796">AU778+6</f>
        <v>448</v>
      </c>
      <c r="AW778" s="4">
        <f t="shared" ref="AW778:AZ778" si="4797">AV778+7</f>
        <v>455</v>
      </c>
      <c r="AX778" s="4">
        <f t="shared" si="4797"/>
        <v>462</v>
      </c>
      <c r="AY778">
        <f t="shared" si="4797"/>
        <v>469</v>
      </c>
      <c r="AZ778" s="4">
        <f t="shared" si="4797"/>
        <v>476</v>
      </c>
      <c r="BA778" s="4">
        <f t="shared" ref="BA778" si="4798">AZ778+6</f>
        <v>482</v>
      </c>
      <c r="BB778" s="4">
        <f t="shared" ref="BB778:BE778" si="4799">BA778+7</f>
        <v>489</v>
      </c>
      <c r="BC778" s="4">
        <f t="shared" si="4799"/>
        <v>496</v>
      </c>
      <c r="BD778" s="4">
        <f t="shared" si="4799"/>
        <v>503</v>
      </c>
      <c r="BE778" s="4">
        <f t="shared" si="4799"/>
        <v>510</v>
      </c>
      <c r="BF778" s="4">
        <f t="shared" ref="BF778" si="4800">BE778+6</f>
        <v>516</v>
      </c>
      <c r="BG778" s="4">
        <f t="shared" ref="BG778:BI778" si="4801">BF778+7</f>
        <v>523</v>
      </c>
      <c r="BH778" s="4">
        <f t="shared" si="4801"/>
        <v>530</v>
      </c>
      <c r="BI778">
        <f t="shared" si="4801"/>
        <v>537</v>
      </c>
      <c r="BJ778" t="s">
        <v>1</v>
      </c>
    </row>
    <row r="779" spans="1:62">
      <c r="A779" s="4" t="s">
        <v>121</v>
      </c>
      <c r="B779" s="4">
        <v>336</v>
      </c>
      <c r="C779" s="4">
        <f>B779+16</f>
        <v>352</v>
      </c>
      <c r="D779" s="4">
        <f>C779+17</f>
        <v>369</v>
      </c>
      <c r="E779" s="4">
        <f>D779+17</f>
        <v>386</v>
      </c>
      <c r="F779" s="4">
        <f t="shared" ref="F779:G779" si="4802">E779+17</f>
        <v>403</v>
      </c>
      <c r="G779" s="4">
        <f t="shared" si="4802"/>
        <v>420</v>
      </c>
      <c r="H779" s="4">
        <f t="shared" ref="H779" si="4803">G779+16</f>
        <v>436</v>
      </c>
      <c r="I779" s="4">
        <f t="shared" ref="I779:BI779" si="4804">H779+17</f>
        <v>453</v>
      </c>
      <c r="J779" s="4">
        <f t="shared" si="4804"/>
        <v>470</v>
      </c>
      <c r="K779">
        <f t="shared" si="4804"/>
        <v>487</v>
      </c>
      <c r="L779" s="4">
        <f t="shared" si="4804"/>
        <v>504</v>
      </c>
      <c r="M779" s="4">
        <f t="shared" ref="M779" si="4805">L779+16</f>
        <v>520</v>
      </c>
      <c r="N779" s="4">
        <f t="shared" ref="N779:O779" si="4806">M779+17</f>
        <v>537</v>
      </c>
      <c r="O779" s="4">
        <f t="shared" si="4806"/>
        <v>554</v>
      </c>
      <c r="P779" s="4">
        <f t="shared" si="4804"/>
        <v>571</v>
      </c>
      <c r="Q779" s="4">
        <f t="shared" si="4804"/>
        <v>588</v>
      </c>
      <c r="R779" s="4">
        <f t="shared" ref="R779" si="4807">Q779+16</f>
        <v>604</v>
      </c>
      <c r="S779" s="4">
        <f t="shared" ref="S779:BH779" si="4808">R779+17</f>
        <v>621</v>
      </c>
      <c r="T779" s="4">
        <f t="shared" si="4808"/>
        <v>638</v>
      </c>
      <c r="U779">
        <f t="shared" si="4804"/>
        <v>655</v>
      </c>
      <c r="V779" s="4">
        <f t="shared" si="4804"/>
        <v>672</v>
      </c>
      <c r="W779" s="4">
        <f t="shared" ref="W779:BF779" si="4809">V779+16</f>
        <v>688</v>
      </c>
      <c r="X779" s="4">
        <f t="shared" ref="X779" si="4810">W779+17</f>
        <v>705</v>
      </c>
      <c r="Y779" s="4">
        <f t="shared" si="4808"/>
        <v>722</v>
      </c>
      <c r="Z779" s="4">
        <f t="shared" si="4804"/>
        <v>739</v>
      </c>
      <c r="AA779" s="4">
        <f t="shared" si="4804"/>
        <v>756</v>
      </c>
      <c r="AB779" s="4">
        <f t="shared" si="4809"/>
        <v>772</v>
      </c>
      <c r="AC779" s="4">
        <f t="shared" ref="AC779:BG779" si="4811">AB779+17</f>
        <v>789</v>
      </c>
      <c r="AD779" s="4">
        <f t="shared" si="4808"/>
        <v>806</v>
      </c>
      <c r="AE779">
        <f t="shared" si="4804"/>
        <v>823</v>
      </c>
      <c r="AF779" s="4">
        <f t="shared" si="4804"/>
        <v>840</v>
      </c>
      <c r="AG779" s="4">
        <f t="shared" si="4809"/>
        <v>856</v>
      </c>
      <c r="AH779" s="4">
        <f t="shared" si="4811"/>
        <v>873</v>
      </c>
      <c r="AI779" s="4">
        <f t="shared" si="4808"/>
        <v>890</v>
      </c>
      <c r="AJ779" s="4">
        <f t="shared" si="4804"/>
        <v>907</v>
      </c>
      <c r="AK779" s="4">
        <f t="shared" si="4804"/>
        <v>924</v>
      </c>
      <c r="AL779" s="4">
        <f t="shared" si="4809"/>
        <v>940</v>
      </c>
      <c r="AM779" s="4">
        <f t="shared" si="4811"/>
        <v>957</v>
      </c>
      <c r="AN779" s="4">
        <f t="shared" si="4808"/>
        <v>974</v>
      </c>
      <c r="AO779">
        <f t="shared" si="4804"/>
        <v>991</v>
      </c>
      <c r="AP779" s="4">
        <f t="shared" si="4804"/>
        <v>1008</v>
      </c>
      <c r="AQ779" s="4">
        <f t="shared" si="4809"/>
        <v>1024</v>
      </c>
      <c r="AR779" s="4">
        <f t="shared" si="4811"/>
        <v>1041</v>
      </c>
      <c r="AS779" s="4">
        <f t="shared" si="4808"/>
        <v>1058</v>
      </c>
      <c r="AT779" s="4">
        <f t="shared" si="4804"/>
        <v>1075</v>
      </c>
      <c r="AU779" s="4">
        <f t="shared" si="4804"/>
        <v>1092</v>
      </c>
      <c r="AV779" s="4">
        <f t="shared" si="4809"/>
        <v>1108</v>
      </c>
      <c r="AW779" s="4">
        <f t="shared" si="4811"/>
        <v>1125</v>
      </c>
      <c r="AX779" s="4">
        <f t="shared" si="4808"/>
        <v>1142</v>
      </c>
      <c r="AY779">
        <f t="shared" si="4804"/>
        <v>1159</v>
      </c>
      <c r="AZ779" s="4">
        <f t="shared" si="4804"/>
        <v>1176</v>
      </c>
      <c r="BA779" s="4">
        <f t="shared" si="4809"/>
        <v>1192</v>
      </c>
      <c r="BB779" s="4">
        <f t="shared" si="4811"/>
        <v>1209</v>
      </c>
      <c r="BC779" s="4">
        <f t="shared" si="4808"/>
        <v>1226</v>
      </c>
      <c r="BD779" s="4">
        <f t="shared" si="4804"/>
        <v>1243</v>
      </c>
      <c r="BE779" s="4">
        <f t="shared" si="4804"/>
        <v>1260</v>
      </c>
      <c r="BF779" s="4">
        <f t="shared" si="4809"/>
        <v>1276</v>
      </c>
      <c r="BG779" s="4">
        <f t="shared" si="4811"/>
        <v>1293</v>
      </c>
      <c r="BH779" s="4">
        <f t="shared" si="4808"/>
        <v>1310</v>
      </c>
      <c r="BI779">
        <f t="shared" si="4804"/>
        <v>1327</v>
      </c>
      <c r="BJ779" t="s">
        <v>1</v>
      </c>
    </row>
    <row r="780" spans="1:62">
      <c r="A780" s="4" t="s">
        <v>122</v>
      </c>
      <c r="B780" s="4">
        <v>872</v>
      </c>
      <c r="C780" s="4">
        <f>B780+43</f>
        <v>915</v>
      </c>
      <c r="D780" s="4">
        <f>C780+44</f>
        <v>959</v>
      </c>
      <c r="E780" s="4">
        <f t="shared" ref="E780:BF780" si="4812">D780+43</f>
        <v>1002</v>
      </c>
      <c r="F780" s="4">
        <f>E780+44</f>
        <v>1046</v>
      </c>
      <c r="G780" s="4">
        <f t="shared" si="4812"/>
        <v>1089</v>
      </c>
      <c r="H780" s="4">
        <f t="shared" ref="H780" si="4813">G780+44</f>
        <v>1133</v>
      </c>
      <c r="I780" s="4">
        <f>H780+44</f>
        <v>1177</v>
      </c>
      <c r="J780" s="4">
        <f>I780+43</f>
        <v>1220</v>
      </c>
      <c r="K780">
        <f>J780+44</f>
        <v>1264</v>
      </c>
      <c r="L780" s="4">
        <f t="shared" ref="L780" si="4814">K780+44</f>
        <v>1308</v>
      </c>
      <c r="M780" s="4">
        <f t="shared" si="4812"/>
        <v>1351</v>
      </c>
      <c r="N780" s="4">
        <f t="shared" ref="N780:BG780" si="4815">M780+44</f>
        <v>1395</v>
      </c>
      <c r="O780" s="4">
        <f>N780+43</f>
        <v>1438</v>
      </c>
      <c r="P780" s="4">
        <f>O780+44</f>
        <v>1482</v>
      </c>
      <c r="Q780" s="4">
        <f t="shared" ref="Q780:BE780" si="4816">P780+44</f>
        <v>1526</v>
      </c>
      <c r="R780" s="4">
        <f t="shared" si="4812"/>
        <v>1569</v>
      </c>
      <c r="S780" s="4">
        <f t="shared" si="4815"/>
        <v>1613</v>
      </c>
      <c r="T780" s="4">
        <f t="shared" ref="T780" si="4817">S780+43</f>
        <v>1656</v>
      </c>
      <c r="U780">
        <f t="shared" ref="U780" si="4818">T780+44</f>
        <v>1700</v>
      </c>
      <c r="V780" s="4">
        <f t="shared" si="4816"/>
        <v>1744</v>
      </c>
      <c r="W780" s="4">
        <f t="shared" si="4812"/>
        <v>1787</v>
      </c>
      <c r="X780" s="4">
        <f t="shared" si="4815"/>
        <v>1831</v>
      </c>
      <c r="Y780" s="4">
        <f t="shared" ref="Y780" si="4819">X780+43</f>
        <v>1874</v>
      </c>
      <c r="Z780" s="4">
        <f t="shared" ref="Z780" si="4820">Y780+44</f>
        <v>1918</v>
      </c>
      <c r="AA780" s="4">
        <f t="shared" si="4816"/>
        <v>1962</v>
      </c>
      <c r="AB780" s="4">
        <f t="shared" si="4812"/>
        <v>2005</v>
      </c>
      <c r="AC780" s="4">
        <f t="shared" si="4815"/>
        <v>2049</v>
      </c>
      <c r="AD780" s="4">
        <f t="shared" ref="AD780:BH780" si="4821">AC780+43</f>
        <v>2092</v>
      </c>
      <c r="AE780">
        <f t="shared" ref="AE780:BI780" si="4822">AD780+44</f>
        <v>2136</v>
      </c>
      <c r="AF780" s="4">
        <f t="shared" si="4816"/>
        <v>2180</v>
      </c>
      <c r="AG780" s="4">
        <f t="shared" si="4812"/>
        <v>2223</v>
      </c>
      <c r="AH780" s="4">
        <f t="shared" si="4815"/>
        <v>2267</v>
      </c>
      <c r="AI780" s="4">
        <f t="shared" si="4821"/>
        <v>2310</v>
      </c>
      <c r="AJ780" s="4">
        <f t="shared" si="4822"/>
        <v>2354</v>
      </c>
      <c r="AK780" s="4">
        <f t="shared" si="4816"/>
        <v>2398</v>
      </c>
      <c r="AL780" s="4">
        <f t="shared" si="4812"/>
        <v>2441</v>
      </c>
      <c r="AM780" s="4">
        <f t="shared" si="4815"/>
        <v>2485</v>
      </c>
      <c r="AN780" s="4">
        <f t="shared" si="4821"/>
        <v>2528</v>
      </c>
      <c r="AO780">
        <f t="shared" si="4822"/>
        <v>2572</v>
      </c>
      <c r="AP780" s="4">
        <f t="shared" si="4816"/>
        <v>2616</v>
      </c>
      <c r="AQ780" s="4">
        <f t="shared" si="4812"/>
        <v>2659</v>
      </c>
      <c r="AR780" s="4">
        <f t="shared" si="4815"/>
        <v>2703</v>
      </c>
      <c r="AS780" s="4">
        <f t="shared" si="4821"/>
        <v>2746</v>
      </c>
      <c r="AT780" s="4">
        <f t="shared" si="4822"/>
        <v>2790</v>
      </c>
      <c r="AU780" s="4">
        <f t="shared" si="4816"/>
        <v>2834</v>
      </c>
      <c r="AV780" s="4">
        <f t="shared" si="4812"/>
        <v>2877</v>
      </c>
      <c r="AW780" s="4">
        <f t="shared" si="4815"/>
        <v>2921</v>
      </c>
      <c r="AX780" s="4">
        <f t="shared" si="4821"/>
        <v>2964</v>
      </c>
      <c r="AY780">
        <f t="shared" si="4822"/>
        <v>3008</v>
      </c>
      <c r="AZ780" s="4">
        <f t="shared" si="4816"/>
        <v>3052</v>
      </c>
      <c r="BA780" s="4">
        <f t="shared" si="4812"/>
        <v>3095</v>
      </c>
      <c r="BB780" s="4">
        <f t="shared" si="4815"/>
        <v>3139</v>
      </c>
      <c r="BC780" s="4">
        <f t="shared" si="4821"/>
        <v>3182</v>
      </c>
      <c r="BD780" s="4">
        <f t="shared" si="4822"/>
        <v>3226</v>
      </c>
      <c r="BE780" s="4">
        <f t="shared" si="4816"/>
        <v>3270</v>
      </c>
      <c r="BF780" s="4">
        <f t="shared" si="4812"/>
        <v>3313</v>
      </c>
      <c r="BG780" s="4">
        <f t="shared" si="4815"/>
        <v>3357</v>
      </c>
      <c r="BH780" s="4">
        <f t="shared" si="4821"/>
        <v>3400</v>
      </c>
      <c r="BI780">
        <f t="shared" si="4822"/>
        <v>3444</v>
      </c>
      <c r="BJ780" t="s">
        <v>1</v>
      </c>
    </row>
    <row r="781" spans="1:62">
      <c r="A781" s="4" t="s">
        <v>123</v>
      </c>
    </row>
    <row r="782" spans="1:62">
      <c r="A782" s="4" t="s">
        <v>71</v>
      </c>
      <c r="B782" s="4">
        <v>20</v>
      </c>
      <c r="C782" s="4">
        <f>B782+7</f>
        <v>27</v>
      </c>
      <c r="D782" s="4">
        <f t="shared" ref="D782:Z782" si="4823">C782+7</f>
        <v>34</v>
      </c>
      <c r="E782" s="4">
        <f t="shared" si="4823"/>
        <v>41</v>
      </c>
      <c r="F782" s="4">
        <f t="shared" si="4823"/>
        <v>48</v>
      </c>
      <c r="G782" s="4">
        <f t="shared" si="4823"/>
        <v>55</v>
      </c>
      <c r="H782" s="4">
        <f t="shared" si="4823"/>
        <v>62</v>
      </c>
      <c r="I782" s="4">
        <f t="shared" si="4823"/>
        <v>69</v>
      </c>
      <c r="J782" s="4">
        <f t="shared" si="4823"/>
        <v>76</v>
      </c>
      <c r="K782">
        <f t="shared" si="4823"/>
        <v>83</v>
      </c>
      <c r="L782" s="4">
        <f t="shared" si="4823"/>
        <v>90</v>
      </c>
      <c r="M782" s="4">
        <f t="shared" si="4823"/>
        <v>97</v>
      </c>
      <c r="N782" s="4">
        <f t="shared" si="4823"/>
        <v>104</v>
      </c>
      <c r="O782" s="4">
        <f t="shared" si="4823"/>
        <v>111</v>
      </c>
      <c r="P782" s="4">
        <f t="shared" si="4823"/>
        <v>118</v>
      </c>
      <c r="Q782" s="4">
        <f t="shared" si="4823"/>
        <v>125</v>
      </c>
      <c r="R782" s="4">
        <f t="shared" si="4823"/>
        <v>132</v>
      </c>
      <c r="S782" s="4">
        <f t="shared" si="4823"/>
        <v>139</v>
      </c>
      <c r="T782" s="4">
        <f t="shared" si="4823"/>
        <v>146</v>
      </c>
      <c r="U782">
        <f t="shared" si="4823"/>
        <v>153</v>
      </c>
      <c r="V782" s="4">
        <f t="shared" si="4823"/>
        <v>160</v>
      </c>
      <c r="W782" s="4">
        <f t="shared" si="4823"/>
        <v>167</v>
      </c>
      <c r="X782" s="4">
        <f t="shared" si="4823"/>
        <v>174</v>
      </c>
      <c r="Y782" s="4">
        <f t="shared" si="4823"/>
        <v>181</v>
      </c>
      <c r="Z782" s="4">
        <f t="shared" si="4823"/>
        <v>188</v>
      </c>
      <c r="AA782" s="4">
        <f t="shared" ref="AA782:BI782" si="4824">Z782+7</f>
        <v>195</v>
      </c>
      <c r="AB782" s="4">
        <f t="shared" si="4824"/>
        <v>202</v>
      </c>
      <c r="AC782" s="4">
        <f t="shared" si="4824"/>
        <v>209</v>
      </c>
      <c r="AD782" s="4">
        <f t="shared" si="4824"/>
        <v>216</v>
      </c>
      <c r="AE782">
        <f t="shared" si="4824"/>
        <v>223</v>
      </c>
      <c r="AF782" s="4">
        <f t="shared" si="4824"/>
        <v>230</v>
      </c>
      <c r="AG782" s="4">
        <f t="shared" si="4824"/>
        <v>237</v>
      </c>
      <c r="AH782" s="4">
        <f t="shared" si="4824"/>
        <v>244</v>
      </c>
      <c r="AI782" s="4">
        <f t="shared" si="4824"/>
        <v>251</v>
      </c>
      <c r="AJ782" s="4">
        <f t="shared" si="4824"/>
        <v>258</v>
      </c>
      <c r="AK782" s="4">
        <f t="shared" si="4824"/>
        <v>265</v>
      </c>
      <c r="AL782" s="4">
        <f t="shared" si="4824"/>
        <v>272</v>
      </c>
      <c r="AM782" s="4">
        <f t="shared" si="4824"/>
        <v>279</v>
      </c>
      <c r="AN782" s="4">
        <f t="shared" si="4824"/>
        <v>286</v>
      </c>
      <c r="AO782">
        <f t="shared" si="4824"/>
        <v>293</v>
      </c>
      <c r="AP782" s="4">
        <f t="shared" si="4824"/>
        <v>300</v>
      </c>
      <c r="AQ782" s="4">
        <f t="shared" si="4824"/>
        <v>307</v>
      </c>
      <c r="AR782" s="4">
        <f t="shared" si="4824"/>
        <v>314</v>
      </c>
      <c r="AS782" s="4">
        <f t="shared" si="4824"/>
        <v>321</v>
      </c>
      <c r="AT782" s="4">
        <f t="shared" si="4824"/>
        <v>328</v>
      </c>
      <c r="AU782" s="4">
        <f t="shared" si="4824"/>
        <v>335</v>
      </c>
      <c r="AV782" s="4">
        <f t="shared" si="4824"/>
        <v>342</v>
      </c>
      <c r="AW782" s="4">
        <f t="shared" si="4824"/>
        <v>349</v>
      </c>
      <c r="AX782" s="4">
        <f t="shared" si="4824"/>
        <v>356</v>
      </c>
      <c r="AY782">
        <f t="shared" si="4824"/>
        <v>363</v>
      </c>
      <c r="AZ782" s="4">
        <f t="shared" si="4824"/>
        <v>370</v>
      </c>
      <c r="BA782" s="4">
        <f t="shared" si="4824"/>
        <v>377</v>
      </c>
      <c r="BB782" s="4">
        <f t="shared" si="4824"/>
        <v>384</v>
      </c>
      <c r="BC782" s="4">
        <f t="shared" si="4824"/>
        <v>391</v>
      </c>
      <c r="BD782" s="4">
        <f t="shared" si="4824"/>
        <v>398</v>
      </c>
      <c r="BE782" s="4">
        <f t="shared" si="4824"/>
        <v>405</v>
      </c>
      <c r="BF782" s="4">
        <f t="shared" si="4824"/>
        <v>412</v>
      </c>
      <c r="BG782" s="4">
        <f t="shared" si="4824"/>
        <v>419</v>
      </c>
      <c r="BH782" s="4">
        <f t="shared" si="4824"/>
        <v>426</v>
      </c>
      <c r="BI782">
        <f t="shared" si="4824"/>
        <v>433</v>
      </c>
      <c r="BJ782" t="s">
        <v>1</v>
      </c>
    </row>
    <row r="783" spans="1:62">
      <c r="A783" s="4" t="s">
        <v>94</v>
      </c>
      <c r="B783" s="4">
        <v>25</v>
      </c>
      <c r="C783" s="4">
        <f>B783+7</f>
        <v>32</v>
      </c>
      <c r="D783" s="4">
        <f t="shared" ref="D783:Z783" si="4825">C783+7</f>
        <v>39</v>
      </c>
      <c r="E783" s="4">
        <f t="shared" si="4825"/>
        <v>46</v>
      </c>
      <c r="F783" s="4">
        <f t="shared" si="4825"/>
        <v>53</v>
      </c>
      <c r="G783" s="4">
        <f t="shared" si="4825"/>
        <v>60</v>
      </c>
      <c r="H783" s="4">
        <f t="shared" si="4825"/>
        <v>67</v>
      </c>
      <c r="I783" s="4">
        <f t="shared" si="4825"/>
        <v>74</v>
      </c>
      <c r="J783" s="4">
        <f t="shared" si="4825"/>
        <v>81</v>
      </c>
      <c r="K783">
        <f t="shared" si="4825"/>
        <v>88</v>
      </c>
      <c r="L783" s="4">
        <f t="shared" si="4825"/>
        <v>95</v>
      </c>
      <c r="M783" s="4">
        <f t="shared" si="4825"/>
        <v>102</v>
      </c>
      <c r="N783" s="4">
        <f t="shared" si="4825"/>
        <v>109</v>
      </c>
      <c r="O783" s="4">
        <f t="shared" si="4825"/>
        <v>116</v>
      </c>
      <c r="P783" s="4">
        <f t="shared" si="4825"/>
        <v>123</v>
      </c>
      <c r="Q783" s="4">
        <f t="shared" si="4825"/>
        <v>130</v>
      </c>
      <c r="R783" s="4">
        <f t="shared" si="4825"/>
        <v>137</v>
      </c>
      <c r="S783" s="4">
        <f t="shared" si="4825"/>
        <v>144</v>
      </c>
      <c r="T783" s="4">
        <f t="shared" si="4825"/>
        <v>151</v>
      </c>
      <c r="U783">
        <f t="shared" si="4825"/>
        <v>158</v>
      </c>
      <c r="V783" s="4">
        <f t="shared" si="4825"/>
        <v>165</v>
      </c>
      <c r="W783" s="4">
        <f t="shared" si="4825"/>
        <v>172</v>
      </c>
      <c r="X783" s="4">
        <f t="shared" si="4825"/>
        <v>179</v>
      </c>
      <c r="Y783" s="4">
        <f t="shared" si="4825"/>
        <v>186</v>
      </c>
      <c r="Z783" s="4">
        <f t="shared" si="4825"/>
        <v>193</v>
      </c>
      <c r="AA783" s="4">
        <f t="shared" ref="AA783:BI783" si="4826">Z783+7</f>
        <v>200</v>
      </c>
      <c r="AB783" s="4">
        <f t="shared" si="4826"/>
        <v>207</v>
      </c>
      <c r="AC783" s="4">
        <f t="shared" si="4826"/>
        <v>214</v>
      </c>
      <c r="AD783" s="4">
        <f t="shared" si="4826"/>
        <v>221</v>
      </c>
      <c r="AE783">
        <f t="shared" si="4826"/>
        <v>228</v>
      </c>
      <c r="AF783" s="4">
        <f t="shared" si="4826"/>
        <v>235</v>
      </c>
      <c r="AG783" s="4">
        <f t="shared" si="4826"/>
        <v>242</v>
      </c>
      <c r="AH783" s="4">
        <f t="shared" si="4826"/>
        <v>249</v>
      </c>
      <c r="AI783" s="4">
        <f t="shared" si="4826"/>
        <v>256</v>
      </c>
      <c r="AJ783" s="4">
        <f t="shared" si="4826"/>
        <v>263</v>
      </c>
      <c r="AK783" s="4">
        <f t="shared" si="4826"/>
        <v>270</v>
      </c>
      <c r="AL783" s="4">
        <f t="shared" si="4826"/>
        <v>277</v>
      </c>
      <c r="AM783" s="4">
        <f t="shared" si="4826"/>
        <v>284</v>
      </c>
      <c r="AN783" s="4">
        <f t="shared" si="4826"/>
        <v>291</v>
      </c>
      <c r="AO783">
        <f t="shared" si="4826"/>
        <v>298</v>
      </c>
      <c r="AP783" s="4">
        <f t="shared" si="4826"/>
        <v>305</v>
      </c>
      <c r="AQ783" s="4">
        <f t="shared" si="4826"/>
        <v>312</v>
      </c>
      <c r="AR783" s="4">
        <f t="shared" si="4826"/>
        <v>319</v>
      </c>
      <c r="AS783" s="4">
        <f t="shared" si="4826"/>
        <v>326</v>
      </c>
      <c r="AT783" s="4">
        <f t="shared" si="4826"/>
        <v>333</v>
      </c>
      <c r="AU783" s="4">
        <f t="shared" si="4826"/>
        <v>340</v>
      </c>
      <c r="AV783" s="4">
        <f t="shared" si="4826"/>
        <v>347</v>
      </c>
      <c r="AW783" s="4">
        <f t="shared" si="4826"/>
        <v>354</v>
      </c>
      <c r="AX783" s="4">
        <f t="shared" si="4826"/>
        <v>361</v>
      </c>
      <c r="AY783">
        <f t="shared" si="4826"/>
        <v>368</v>
      </c>
      <c r="AZ783" s="4">
        <f t="shared" si="4826"/>
        <v>375</v>
      </c>
      <c r="BA783" s="4">
        <f t="shared" si="4826"/>
        <v>382</v>
      </c>
      <c r="BB783" s="4">
        <f t="shared" si="4826"/>
        <v>389</v>
      </c>
      <c r="BC783" s="4">
        <f t="shared" si="4826"/>
        <v>396</v>
      </c>
      <c r="BD783" s="4">
        <f t="shared" si="4826"/>
        <v>403</v>
      </c>
      <c r="BE783" s="4">
        <f t="shared" si="4826"/>
        <v>410</v>
      </c>
      <c r="BF783" s="4">
        <f t="shared" si="4826"/>
        <v>417</v>
      </c>
      <c r="BG783" s="4">
        <f t="shared" si="4826"/>
        <v>424</v>
      </c>
      <c r="BH783" s="4">
        <f t="shared" si="4826"/>
        <v>431</v>
      </c>
      <c r="BI783">
        <f t="shared" si="4826"/>
        <v>438</v>
      </c>
      <c r="BJ783" t="s">
        <v>1</v>
      </c>
    </row>
    <row r="784" spans="1:62">
      <c r="A784" s="4" t="s">
        <v>180</v>
      </c>
      <c r="B784" s="4">
        <v>20</v>
      </c>
      <c r="C784" s="4">
        <f>B784+1.3</f>
        <v>21.3</v>
      </c>
      <c r="D784" s="4">
        <f t="shared" ref="D784:Y784" si="4827">C784+1.3</f>
        <v>22.6</v>
      </c>
      <c r="E784" s="4">
        <f>D784+1.4</f>
        <v>24</v>
      </c>
      <c r="F784" s="4">
        <f t="shared" ref="F784" si="4828">E784+1.3</f>
        <v>25.3</v>
      </c>
      <c r="G784" s="4">
        <f t="shared" si="4827"/>
        <v>26.6</v>
      </c>
      <c r="H784" s="4">
        <f t="shared" ref="H784" si="4829">G784+1.4</f>
        <v>28</v>
      </c>
      <c r="I784" s="4">
        <f t="shared" ref="I784" si="4830">H784+1.3</f>
        <v>29.3</v>
      </c>
      <c r="J784" s="4">
        <f t="shared" si="4827"/>
        <v>30.6</v>
      </c>
      <c r="K784">
        <f t="shared" ref="K784" si="4831">J784+1.4</f>
        <v>32</v>
      </c>
      <c r="L784" s="4">
        <f t="shared" ref="L784" si="4832">K784+1.3</f>
        <v>33.299999999999997</v>
      </c>
      <c r="M784" s="4">
        <f t="shared" si="4827"/>
        <v>34.599999999999994</v>
      </c>
      <c r="N784" s="4">
        <f t="shared" ref="N784" si="4833">M784+1.4</f>
        <v>35.999999999999993</v>
      </c>
      <c r="O784" s="4">
        <f t="shared" ref="O784" si="4834">N784+1.3</f>
        <v>37.29999999999999</v>
      </c>
      <c r="P784" s="4">
        <f t="shared" si="4827"/>
        <v>38.599999999999987</v>
      </c>
      <c r="Q784" s="4">
        <f t="shared" ref="Q784" si="4835">P784+1.4</f>
        <v>39.999999999999986</v>
      </c>
      <c r="R784" s="4">
        <f t="shared" ref="R784" si="4836">Q784+1.3</f>
        <v>41.299999999999983</v>
      </c>
      <c r="S784" s="4">
        <f t="shared" si="4827"/>
        <v>42.59999999999998</v>
      </c>
      <c r="T784" s="4">
        <f t="shared" ref="T784" si="4837">S784+1.4</f>
        <v>43.999999999999979</v>
      </c>
      <c r="U784">
        <f t="shared" ref="U784" si="4838">T784+1.3</f>
        <v>45.299999999999976</v>
      </c>
      <c r="V784" s="4">
        <f t="shared" si="4827"/>
        <v>46.599999999999973</v>
      </c>
      <c r="W784" s="4">
        <f t="shared" ref="W784" si="4839">V784+1.4</f>
        <v>47.999999999999972</v>
      </c>
      <c r="X784" s="4">
        <f t="shared" ref="X784" si="4840">W784+1.3</f>
        <v>49.299999999999969</v>
      </c>
      <c r="Y784" s="4">
        <f t="shared" si="4827"/>
        <v>50.599999999999966</v>
      </c>
      <c r="Z784" s="4">
        <f t="shared" ref="Z784" si="4841">Y784+1.4</f>
        <v>51.999999999999964</v>
      </c>
      <c r="AA784" s="4">
        <f t="shared" ref="AA784:AB784" si="4842">Z784+1.3</f>
        <v>53.299999999999962</v>
      </c>
      <c r="AB784" s="4">
        <f t="shared" si="4842"/>
        <v>54.599999999999959</v>
      </c>
      <c r="AC784" s="4">
        <f t="shared" ref="AC784" si="4843">AB784+1.4</f>
        <v>55.999999999999957</v>
      </c>
      <c r="AD784" s="4">
        <f t="shared" ref="AD784:AE784" si="4844">AC784+1.3</f>
        <v>57.299999999999955</v>
      </c>
      <c r="AE784">
        <f t="shared" si="4844"/>
        <v>58.599999999999952</v>
      </c>
      <c r="AF784" s="4">
        <f t="shared" ref="AF784" si="4845">AE784+1.4</f>
        <v>59.99999999999995</v>
      </c>
      <c r="AG784" s="4">
        <f t="shared" ref="AG784:AH784" si="4846">AF784+1.3</f>
        <v>61.299999999999947</v>
      </c>
      <c r="AH784" s="4">
        <f t="shared" si="4846"/>
        <v>62.599999999999945</v>
      </c>
      <c r="AI784" s="4">
        <f t="shared" ref="AI784" si="4847">AH784+1.4</f>
        <v>63.999999999999943</v>
      </c>
      <c r="AJ784" s="4">
        <f t="shared" ref="AJ784:AK784" si="4848">AI784+1.3</f>
        <v>65.29999999999994</v>
      </c>
      <c r="AK784" s="4">
        <f t="shared" si="4848"/>
        <v>66.599999999999937</v>
      </c>
      <c r="AL784" s="4">
        <f t="shared" ref="AL784" si="4849">AK784+1.4</f>
        <v>67.999999999999943</v>
      </c>
      <c r="AM784" s="4">
        <f t="shared" ref="AM784:AN784" si="4850">AL784+1.3</f>
        <v>69.29999999999994</v>
      </c>
      <c r="AN784" s="4">
        <f t="shared" si="4850"/>
        <v>70.599999999999937</v>
      </c>
      <c r="AO784">
        <f t="shared" ref="AO784" si="4851">AN784+1.4</f>
        <v>71.999999999999943</v>
      </c>
      <c r="AP784" s="4">
        <f t="shared" ref="AP784:AQ784" si="4852">AO784+1.3</f>
        <v>73.29999999999994</v>
      </c>
      <c r="AQ784" s="4">
        <f t="shared" si="4852"/>
        <v>74.599999999999937</v>
      </c>
      <c r="AR784" s="4">
        <f t="shared" ref="AR784" si="4853">AQ784+1.4</f>
        <v>75.999999999999943</v>
      </c>
      <c r="AS784" s="4">
        <f t="shared" ref="AS784:AT784" si="4854">AR784+1.3</f>
        <v>77.29999999999994</v>
      </c>
      <c r="AT784" s="4">
        <f t="shared" si="4854"/>
        <v>78.599999999999937</v>
      </c>
      <c r="AU784" s="4">
        <f t="shared" ref="AU784" si="4855">AT784+1.4</f>
        <v>79.999999999999943</v>
      </c>
      <c r="AV784" s="4">
        <f t="shared" ref="AV784:AW784" si="4856">AU784+1.3</f>
        <v>81.29999999999994</v>
      </c>
      <c r="AW784" s="4">
        <f t="shared" si="4856"/>
        <v>82.599999999999937</v>
      </c>
      <c r="AX784" s="4">
        <f t="shared" ref="AX784" si="4857">AW784+1.4</f>
        <v>83.999999999999943</v>
      </c>
      <c r="AY784">
        <f t="shared" ref="AY784:AZ784" si="4858">AX784+1.3</f>
        <v>85.29999999999994</v>
      </c>
      <c r="AZ784" s="4">
        <f t="shared" si="4858"/>
        <v>86.599999999999937</v>
      </c>
      <c r="BA784" s="4">
        <f t="shared" ref="BA784" si="4859">AZ784+1.4</f>
        <v>87.999999999999943</v>
      </c>
      <c r="BB784" s="4">
        <f t="shared" ref="BB784:BC784" si="4860">BA784+1.3</f>
        <v>89.29999999999994</v>
      </c>
      <c r="BC784" s="4">
        <f t="shared" si="4860"/>
        <v>90.599999999999937</v>
      </c>
      <c r="BD784" s="4">
        <f t="shared" ref="BD784" si="4861">BC784+1.4</f>
        <v>91.999999999999943</v>
      </c>
      <c r="BE784" s="4">
        <f t="shared" ref="BE784:BF784" si="4862">BD784+1.3</f>
        <v>93.29999999999994</v>
      </c>
      <c r="BF784" s="4">
        <f t="shared" si="4862"/>
        <v>94.599999999999937</v>
      </c>
      <c r="BG784" s="4">
        <f t="shared" ref="BG784" si="4863">BF784+1.4</f>
        <v>95.999999999999943</v>
      </c>
      <c r="BH784" s="4">
        <f t="shared" ref="BH784:BI784" si="4864">BG784+1.3</f>
        <v>97.29999999999994</v>
      </c>
      <c r="BI784">
        <f t="shared" si="4864"/>
        <v>98.599999999999937</v>
      </c>
      <c r="BJ784" t="s">
        <v>1</v>
      </c>
    </row>
    <row r="785" spans="1:62">
      <c r="A785" s="4" t="s">
        <v>4</v>
      </c>
      <c r="B785" s="4">
        <v>10</v>
      </c>
      <c r="C785" s="4">
        <f>B785+1</f>
        <v>11</v>
      </c>
      <c r="D785" s="4">
        <f t="shared" ref="D785:Z785" si="4865">C785+1</f>
        <v>12</v>
      </c>
      <c r="E785" s="4">
        <f t="shared" si="4865"/>
        <v>13</v>
      </c>
      <c r="F785" s="4">
        <f t="shared" si="4865"/>
        <v>14</v>
      </c>
      <c r="G785" s="4">
        <f t="shared" si="4865"/>
        <v>15</v>
      </c>
      <c r="H785" s="4">
        <f t="shared" si="4865"/>
        <v>16</v>
      </c>
      <c r="I785" s="4">
        <f t="shared" si="4865"/>
        <v>17</v>
      </c>
      <c r="J785" s="4">
        <f t="shared" si="4865"/>
        <v>18</v>
      </c>
      <c r="K785">
        <f t="shared" si="4865"/>
        <v>19</v>
      </c>
      <c r="L785" s="4">
        <f t="shared" si="4865"/>
        <v>20</v>
      </c>
      <c r="M785" s="4">
        <f t="shared" si="4865"/>
        <v>21</v>
      </c>
      <c r="N785" s="4">
        <f t="shared" si="4865"/>
        <v>22</v>
      </c>
      <c r="O785" s="4">
        <f t="shared" si="4865"/>
        <v>23</v>
      </c>
      <c r="P785" s="4">
        <f t="shared" si="4865"/>
        <v>24</v>
      </c>
      <c r="Q785" s="4">
        <f t="shared" si="4865"/>
        <v>25</v>
      </c>
      <c r="R785" s="4">
        <f t="shared" si="4865"/>
        <v>26</v>
      </c>
      <c r="S785" s="4">
        <f t="shared" si="4865"/>
        <v>27</v>
      </c>
      <c r="T785" s="4">
        <f t="shared" si="4865"/>
        <v>28</v>
      </c>
      <c r="U785">
        <f t="shared" si="4865"/>
        <v>29</v>
      </c>
      <c r="V785" s="4">
        <f t="shared" si="4865"/>
        <v>30</v>
      </c>
      <c r="W785" s="4">
        <f t="shared" si="4865"/>
        <v>31</v>
      </c>
      <c r="X785" s="4">
        <f t="shared" si="4865"/>
        <v>32</v>
      </c>
      <c r="Y785" s="4">
        <f t="shared" si="4865"/>
        <v>33</v>
      </c>
      <c r="Z785" s="4">
        <f t="shared" si="4865"/>
        <v>34</v>
      </c>
      <c r="AA785" s="4">
        <f t="shared" ref="AA785:BI785" si="4866">Z785+1</f>
        <v>35</v>
      </c>
      <c r="AB785" s="4">
        <f t="shared" si="4866"/>
        <v>36</v>
      </c>
      <c r="AC785" s="4">
        <f t="shared" si="4866"/>
        <v>37</v>
      </c>
      <c r="AD785" s="4">
        <f t="shared" si="4866"/>
        <v>38</v>
      </c>
      <c r="AE785">
        <f t="shared" si="4866"/>
        <v>39</v>
      </c>
      <c r="AF785" s="4">
        <f t="shared" si="4866"/>
        <v>40</v>
      </c>
      <c r="AG785" s="4">
        <f t="shared" si="4866"/>
        <v>41</v>
      </c>
      <c r="AH785" s="4">
        <f t="shared" si="4866"/>
        <v>42</v>
      </c>
      <c r="AI785" s="4">
        <f t="shared" si="4866"/>
        <v>43</v>
      </c>
      <c r="AJ785" s="4">
        <f t="shared" si="4866"/>
        <v>44</v>
      </c>
      <c r="AK785" s="4">
        <f t="shared" si="4866"/>
        <v>45</v>
      </c>
      <c r="AL785" s="4">
        <f t="shared" si="4866"/>
        <v>46</v>
      </c>
      <c r="AM785" s="4">
        <f t="shared" si="4866"/>
        <v>47</v>
      </c>
      <c r="AN785" s="4">
        <f t="shared" si="4866"/>
        <v>48</v>
      </c>
      <c r="AO785">
        <f t="shared" si="4866"/>
        <v>49</v>
      </c>
      <c r="AP785" s="4">
        <f t="shared" si="4866"/>
        <v>50</v>
      </c>
      <c r="AQ785" s="4">
        <f t="shared" si="4866"/>
        <v>51</v>
      </c>
      <c r="AR785" s="4">
        <f t="shared" si="4866"/>
        <v>52</v>
      </c>
      <c r="AS785" s="4">
        <f t="shared" si="4866"/>
        <v>53</v>
      </c>
      <c r="AT785" s="4">
        <f t="shared" si="4866"/>
        <v>54</v>
      </c>
      <c r="AU785" s="4">
        <f t="shared" si="4866"/>
        <v>55</v>
      </c>
      <c r="AV785" s="4">
        <f t="shared" si="4866"/>
        <v>56</v>
      </c>
      <c r="AW785" s="4">
        <f t="shared" si="4866"/>
        <v>57</v>
      </c>
      <c r="AX785" s="4">
        <f t="shared" si="4866"/>
        <v>58</v>
      </c>
      <c r="AY785">
        <f t="shared" si="4866"/>
        <v>59</v>
      </c>
      <c r="AZ785" s="4">
        <f t="shared" si="4866"/>
        <v>60</v>
      </c>
      <c r="BA785" s="4">
        <f t="shared" si="4866"/>
        <v>61</v>
      </c>
      <c r="BB785" s="4">
        <f t="shared" si="4866"/>
        <v>62</v>
      </c>
      <c r="BC785" s="4">
        <f t="shared" si="4866"/>
        <v>63</v>
      </c>
      <c r="BD785" s="4">
        <f t="shared" si="4866"/>
        <v>64</v>
      </c>
      <c r="BE785" s="4">
        <f t="shared" si="4866"/>
        <v>65</v>
      </c>
      <c r="BF785" s="4">
        <f t="shared" si="4866"/>
        <v>66</v>
      </c>
      <c r="BG785" s="4">
        <f t="shared" si="4866"/>
        <v>67</v>
      </c>
      <c r="BH785" s="4">
        <f t="shared" si="4866"/>
        <v>68</v>
      </c>
      <c r="BI785">
        <f t="shared" si="4866"/>
        <v>69</v>
      </c>
      <c r="BJ785" t="s">
        <v>1</v>
      </c>
    </row>
    <row r="786" spans="1:62">
      <c r="A786" s="4" t="s">
        <v>5</v>
      </c>
    </row>
    <row r="787" spans="1:62">
      <c r="A787" s="4" t="s">
        <v>496</v>
      </c>
    </row>
    <row r="788" spans="1:62">
      <c r="A788" s="4" t="s">
        <v>203</v>
      </c>
    </row>
    <row r="789" spans="1:62">
      <c r="A789" s="4" t="s">
        <v>120</v>
      </c>
      <c r="B789" s="4">
        <v>113</v>
      </c>
      <c r="C789" s="4">
        <f>B789+21</f>
        <v>134</v>
      </c>
      <c r="D789" s="4">
        <f>C789+22</f>
        <v>156</v>
      </c>
      <c r="E789" s="4">
        <f t="shared" ref="E789:BH789" si="4867">D789+21</f>
        <v>177</v>
      </c>
      <c r="F789" s="4">
        <f t="shared" si="4867"/>
        <v>198</v>
      </c>
      <c r="G789" s="4">
        <f t="shared" ref="G789" si="4868">F789+22</f>
        <v>220</v>
      </c>
      <c r="H789" s="4">
        <f t="shared" si="4867"/>
        <v>241</v>
      </c>
      <c r="I789" s="4">
        <f t="shared" si="4867"/>
        <v>262</v>
      </c>
      <c r="J789" s="4">
        <f t="shared" ref="J789" si="4869">I789+22</f>
        <v>284</v>
      </c>
      <c r="K789">
        <f t="shared" si="4867"/>
        <v>305</v>
      </c>
      <c r="L789" s="4">
        <f t="shared" si="4867"/>
        <v>326</v>
      </c>
      <c r="M789" s="4">
        <f t="shared" ref="M789" si="4870">L789+22</f>
        <v>348</v>
      </c>
      <c r="N789" s="4">
        <f t="shared" si="4867"/>
        <v>369</v>
      </c>
      <c r="O789" s="4">
        <f t="shared" si="4867"/>
        <v>390</v>
      </c>
      <c r="P789" s="4">
        <f t="shared" ref="P789" si="4871">O789+22</f>
        <v>412</v>
      </c>
      <c r="Q789" s="4">
        <f t="shared" si="4867"/>
        <v>433</v>
      </c>
      <c r="R789" s="4">
        <f t="shared" si="4867"/>
        <v>454</v>
      </c>
      <c r="S789" s="4">
        <f t="shared" ref="S789" si="4872">R789+22</f>
        <v>476</v>
      </c>
      <c r="T789" s="4">
        <f t="shared" si="4867"/>
        <v>497</v>
      </c>
      <c r="U789">
        <f t="shared" si="4867"/>
        <v>518</v>
      </c>
      <c r="V789" s="4">
        <f>U789+21</f>
        <v>539</v>
      </c>
      <c r="W789" s="4">
        <f t="shared" si="4867"/>
        <v>560</v>
      </c>
      <c r="X789" s="4">
        <f t="shared" si="4867"/>
        <v>581</v>
      </c>
      <c r="Y789" s="4">
        <f t="shared" ref="Y789:BI789" si="4873">X789+22</f>
        <v>603</v>
      </c>
      <c r="Z789" s="4">
        <f t="shared" si="4867"/>
        <v>624</v>
      </c>
      <c r="AA789" s="4">
        <f t="shared" si="4867"/>
        <v>645</v>
      </c>
      <c r="AB789" s="4">
        <f t="shared" si="4873"/>
        <v>667</v>
      </c>
      <c r="AC789" s="4">
        <f t="shared" si="4867"/>
        <v>688</v>
      </c>
      <c r="AD789" s="4">
        <f t="shared" si="4867"/>
        <v>709</v>
      </c>
      <c r="AE789">
        <f t="shared" si="4873"/>
        <v>731</v>
      </c>
      <c r="AF789" s="4">
        <f t="shared" si="4867"/>
        <v>752</v>
      </c>
      <c r="AG789" s="4">
        <f t="shared" si="4867"/>
        <v>773</v>
      </c>
      <c r="AH789" s="4">
        <f t="shared" si="4873"/>
        <v>795</v>
      </c>
      <c r="AI789" s="4">
        <f t="shared" si="4867"/>
        <v>816</v>
      </c>
      <c r="AJ789" s="4">
        <f t="shared" si="4867"/>
        <v>837</v>
      </c>
      <c r="AK789" s="4">
        <f t="shared" si="4873"/>
        <v>859</v>
      </c>
      <c r="AL789" s="4">
        <f t="shared" si="4867"/>
        <v>880</v>
      </c>
      <c r="AM789" s="4">
        <f t="shared" si="4867"/>
        <v>901</v>
      </c>
      <c r="AN789" s="4">
        <f t="shared" si="4873"/>
        <v>923</v>
      </c>
      <c r="AO789">
        <f t="shared" si="4867"/>
        <v>944</v>
      </c>
      <c r="AP789" s="4">
        <f t="shared" si="4867"/>
        <v>965</v>
      </c>
      <c r="AQ789" s="4">
        <f>AP789+21</f>
        <v>986</v>
      </c>
      <c r="AR789" s="4">
        <f t="shared" si="4867"/>
        <v>1007</v>
      </c>
      <c r="AS789" s="4">
        <f t="shared" si="4867"/>
        <v>1028</v>
      </c>
      <c r="AT789" s="4">
        <f t="shared" si="4873"/>
        <v>1050</v>
      </c>
      <c r="AU789" s="4">
        <f t="shared" si="4867"/>
        <v>1071</v>
      </c>
      <c r="AV789" s="4">
        <f t="shared" si="4867"/>
        <v>1092</v>
      </c>
      <c r="AW789" s="4">
        <f t="shared" si="4873"/>
        <v>1114</v>
      </c>
      <c r="AX789" s="4">
        <f t="shared" si="4867"/>
        <v>1135</v>
      </c>
      <c r="AY789">
        <f t="shared" si="4867"/>
        <v>1156</v>
      </c>
      <c r="AZ789" s="4">
        <f t="shared" si="4873"/>
        <v>1178</v>
      </c>
      <c r="BA789" s="4">
        <f t="shared" si="4867"/>
        <v>1199</v>
      </c>
      <c r="BB789" s="4">
        <f t="shared" si="4867"/>
        <v>1220</v>
      </c>
      <c r="BC789" s="4">
        <f t="shared" si="4873"/>
        <v>1242</v>
      </c>
      <c r="BD789" s="4">
        <f t="shared" si="4867"/>
        <v>1263</v>
      </c>
      <c r="BE789" s="4">
        <f t="shared" si="4867"/>
        <v>1284</v>
      </c>
      <c r="BF789" s="4">
        <f t="shared" si="4873"/>
        <v>1306</v>
      </c>
      <c r="BG789" s="4">
        <f t="shared" si="4867"/>
        <v>1327</v>
      </c>
      <c r="BH789" s="4">
        <f t="shared" si="4867"/>
        <v>1348</v>
      </c>
      <c r="BI789">
        <f t="shared" si="4873"/>
        <v>1370</v>
      </c>
      <c r="BJ789" t="s">
        <v>1</v>
      </c>
    </row>
    <row r="790" spans="1:62">
      <c r="A790" s="4" t="s">
        <v>121</v>
      </c>
      <c r="B790" s="4">
        <v>185</v>
      </c>
      <c r="C790" s="4">
        <f t="shared" ref="C790:BH790" si="4874">B790+35</f>
        <v>220</v>
      </c>
      <c r="D790" s="4">
        <f t="shared" si="4874"/>
        <v>255</v>
      </c>
      <c r="E790" s="4">
        <f t="shared" si="4874"/>
        <v>290</v>
      </c>
      <c r="F790" s="4">
        <f>E790+34</f>
        <v>324</v>
      </c>
      <c r="G790" s="4">
        <f t="shared" si="4874"/>
        <v>359</v>
      </c>
      <c r="H790" s="4">
        <f t="shared" si="4874"/>
        <v>394</v>
      </c>
      <c r="I790" s="4">
        <f t="shared" si="4874"/>
        <v>429</v>
      </c>
      <c r="J790" s="4">
        <f t="shared" si="4874"/>
        <v>464</v>
      </c>
      <c r="K790">
        <f t="shared" ref="K790" si="4875">J790+34</f>
        <v>498</v>
      </c>
      <c r="L790" s="4">
        <f t="shared" si="4874"/>
        <v>533</v>
      </c>
      <c r="M790" s="4">
        <f t="shared" si="4874"/>
        <v>568</v>
      </c>
      <c r="N790" s="4">
        <f t="shared" si="4874"/>
        <v>603</v>
      </c>
      <c r="O790" s="4">
        <f t="shared" si="4874"/>
        <v>638</v>
      </c>
      <c r="P790" s="4">
        <f t="shared" ref="P790" si="4876">O790+34</f>
        <v>672</v>
      </c>
      <c r="Q790" s="4">
        <f t="shared" si="4874"/>
        <v>707</v>
      </c>
      <c r="R790" s="4">
        <f t="shared" si="4874"/>
        <v>742</v>
      </c>
      <c r="S790" s="4">
        <f t="shared" si="4874"/>
        <v>777</v>
      </c>
      <c r="T790" s="4">
        <f t="shared" si="4874"/>
        <v>812</v>
      </c>
      <c r="U790">
        <f t="shared" ref="U790" si="4877">T790+34</f>
        <v>846</v>
      </c>
      <c r="V790" s="4">
        <f t="shared" si="4874"/>
        <v>881</v>
      </c>
      <c r="W790" s="4">
        <f t="shared" si="4874"/>
        <v>916</v>
      </c>
      <c r="X790" s="4">
        <f t="shared" si="4874"/>
        <v>951</v>
      </c>
      <c r="Y790" s="4">
        <f t="shared" si="4874"/>
        <v>986</v>
      </c>
      <c r="Z790" s="4">
        <f t="shared" ref="Z790" si="4878">Y790+34</f>
        <v>1020</v>
      </c>
      <c r="AA790" s="4">
        <f t="shared" si="4874"/>
        <v>1055</v>
      </c>
      <c r="AB790" s="4">
        <f t="shared" si="4874"/>
        <v>1090</v>
      </c>
      <c r="AC790" s="4">
        <f t="shared" si="4874"/>
        <v>1125</v>
      </c>
      <c r="AD790" s="4">
        <f t="shared" si="4874"/>
        <v>1160</v>
      </c>
      <c r="AE790">
        <f t="shared" ref="AE790" si="4879">AD790+34</f>
        <v>1194</v>
      </c>
      <c r="AF790" s="4">
        <f t="shared" si="4874"/>
        <v>1229</v>
      </c>
      <c r="AG790" s="4">
        <f t="shared" si="4874"/>
        <v>1264</v>
      </c>
      <c r="AH790" s="4">
        <f t="shared" si="4874"/>
        <v>1299</v>
      </c>
      <c r="AI790" s="4">
        <f t="shared" si="4874"/>
        <v>1334</v>
      </c>
      <c r="AJ790" s="4">
        <f t="shared" ref="AJ790" si="4880">AI790+34</f>
        <v>1368</v>
      </c>
      <c r="AK790" s="4">
        <f t="shared" si="4874"/>
        <v>1403</v>
      </c>
      <c r="AL790" s="4">
        <f t="shared" si="4874"/>
        <v>1438</v>
      </c>
      <c r="AM790" s="4">
        <f t="shared" si="4874"/>
        <v>1473</v>
      </c>
      <c r="AN790" s="4">
        <f t="shared" si="4874"/>
        <v>1508</v>
      </c>
      <c r="AO790">
        <f t="shared" ref="AO790" si="4881">AN790+34</f>
        <v>1542</v>
      </c>
      <c r="AP790" s="4">
        <f t="shared" si="4874"/>
        <v>1577</v>
      </c>
      <c r="AQ790" s="4">
        <f t="shared" si="4874"/>
        <v>1612</v>
      </c>
      <c r="AR790" s="4">
        <f t="shared" si="4874"/>
        <v>1647</v>
      </c>
      <c r="AS790" s="4">
        <f t="shared" si="4874"/>
        <v>1682</v>
      </c>
      <c r="AT790" s="4">
        <f t="shared" ref="AT790:BI790" si="4882">AS790+34</f>
        <v>1716</v>
      </c>
      <c r="AU790" s="4">
        <f t="shared" si="4874"/>
        <v>1751</v>
      </c>
      <c r="AV790" s="4">
        <f t="shared" si="4874"/>
        <v>1786</v>
      </c>
      <c r="AW790" s="4">
        <f t="shared" si="4874"/>
        <v>1821</v>
      </c>
      <c r="AX790" s="4">
        <f t="shared" si="4874"/>
        <v>1856</v>
      </c>
      <c r="AY790">
        <f t="shared" si="4882"/>
        <v>1890</v>
      </c>
      <c r="AZ790" s="4">
        <f t="shared" si="4874"/>
        <v>1925</v>
      </c>
      <c r="BA790" s="4">
        <f t="shared" si="4874"/>
        <v>1960</v>
      </c>
      <c r="BB790" s="4">
        <f t="shared" si="4874"/>
        <v>1995</v>
      </c>
      <c r="BC790" s="4">
        <f t="shared" si="4874"/>
        <v>2030</v>
      </c>
      <c r="BD790" s="4">
        <f t="shared" si="4882"/>
        <v>2064</v>
      </c>
      <c r="BE790" s="4">
        <f t="shared" si="4874"/>
        <v>2099</v>
      </c>
      <c r="BF790" s="4">
        <f t="shared" si="4874"/>
        <v>2134</v>
      </c>
      <c r="BG790" s="4">
        <f t="shared" si="4874"/>
        <v>2169</v>
      </c>
      <c r="BH790" s="4">
        <f t="shared" si="4874"/>
        <v>2204</v>
      </c>
      <c r="BI790">
        <f t="shared" si="4882"/>
        <v>2238</v>
      </c>
      <c r="BJ790" t="s">
        <v>1</v>
      </c>
    </row>
    <row r="791" spans="1:62">
      <c r="A791" s="4" t="s">
        <v>122</v>
      </c>
      <c r="B791" s="4">
        <v>219</v>
      </c>
      <c r="C791" s="4">
        <f>B791+41</f>
        <v>260</v>
      </c>
      <c r="D791" s="4">
        <f>C791+41</f>
        <v>301</v>
      </c>
      <c r="E791" s="4">
        <f>D791+41</f>
        <v>342</v>
      </c>
      <c r="F791" s="4">
        <f t="shared" ref="F791:BI791" si="4883">E791+41</f>
        <v>383</v>
      </c>
      <c r="G791" s="4">
        <f t="shared" si="4883"/>
        <v>424</v>
      </c>
      <c r="H791" s="4">
        <f t="shared" si="4883"/>
        <v>465</v>
      </c>
      <c r="I791" s="4">
        <f t="shared" si="4883"/>
        <v>506</v>
      </c>
      <c r="J791" s="4">
        <f>I791+42</f>
        <v>548</v>
      </c>
      <c r="K791">
        <f t="shared" si="4883"/>
        <v>589</v>
      </c>
      <c r="L791" s="4">
        <f t="shared" si="4883"/>
        <v>630</v>
      </c>
      <c r="M791" s="4">
        <f t="shared" si="4883"/>
        <v>671</v>
      </c>
      <c r="N791" s="4">
        <f t="shared" si="4883"/>
        <v>712</v>
      </c>
      <c r="O791" s="4">
        <f t="shared" si="4883"/>
        <v>753</v>
      </c>
      <c r="P791" s="4">
        <f t="shared" si="4883"/>
        <v>794</v>
      </c>
      <c r="Q791" s="4">
        <f t="shared" si="4883"/>
        <v>835</v>
      </c>
      <c r="R791" s="4">
        <f t="shared" si="4883"/>
        <v>876</v>
      </c>
      <c r="S791" s="4">
        <f t="shared" si="4883"/>
        <v>917</v>
      </c>
      <c r="T791" s="4">
        <f t="shared" ref="T791" si="4884">S791+42</f>
        <v>959</v>
      </c>
      <c r="U791">
        <f t="shared" si="4883"/>
        <v>1000</v>
      </c>
      <c r="V791" s="4">
        <f t="shared" si="4883"/>
        <v>1041</v>
      </c>
      <c r="W791" s="4">
        <f>V791+41</f>
        <v>1082</v>
      </c>
      <c r="X791" s="4">
        <f t="shared" si="4883"/>
        <v>1123</v>
      </c>
      <c r="Y791" s="4">
        <f t="shared" si="4883"/>
        <v>1164</v>
      </c>
      <c r="Z791" s="4">
        <f t="shared" si="4883"/>
        <v>1205</v>
      </c>
      <c r="AA791" s="4">
        <f t="shared" si="4883"/>
        <v>1246</v>
      </c>
      <c r="AB791" s="4">
        <f t="shared" si="4883"/>
        <v>1287</v>
      </c>
      <c r="AC791" s="4">
        <f t="shared" si="4883"/>
        <v>1328</v>
      </c>
      <c r="AD791" s="4">
        <f t="shared" ref="AD791" si="4885">AC791+42</f>
        <v>1370</v>
      </c>
      <c r="AE791">
        <f t="shared" si="4883"/>
        <v>1411</v>
      </c>
      <c r="AF791" s="4">
        <f t="shared" si="4883"/>
        <v>1452</v>
      </c>
      <c r="AG791" s="4">
        <f t="shared" si="4883"/>
        <v>1493</v>
      </c>
      <c r="AH791" s="4">
        <f t="shared" si="4883"/>
        <v>1534</v>
      </c>
      <c r="AI791" s="4">
        <f t="shared" si="4883"/>
        <v>1575</v>
      </c>
      <c r="AJ791" s="4">
        <f t="shared" si="4883"/>
        <v>1616</v>
      </c>
      <c r="AK791" s="4">
        <f t="shared" si="4883"/>
        <v>1657</v>
      </c>
      <c r="AL791" s="4">
        <f t="shared" si="4883"/>
        <v>1698</v>
      </c>
      <c r="AM791" s="4">
        <f t="shared" si="4883"/>
        <v>1739</v>
      </c>
      <c r="AN791" s="4">
        <f t="shared" ref="AN791:BH791" si="4886">AM791+42</f>
        <v>1781</v>
      </c>
      <c r="AO791">
        <f t="shared" si="4883"/>
        <v>1822</v>
      </c>
      <c r="AP791" s="4">
        <f t="shared" si="4883"/>
        <v>1863</v>
      </c>
      <c r="AQ791" s="4">
        <f t="shared" si="4883"/>
        <v>1904</v>
      </c>
      <c r="AR791" s="4">
        <f t="shared" si="4883"/>
        <v>1945</v>
      </c>
      <c r="AS791" s="4">
        <f t="shared" si="4883"/>
        <v>1986</v>
      </c>
      <c r="AT791" s="4">
        <f t="shared" si="4883"/>
        <v>2027</v>
      </c>
      <c r="AU791" s="4">
        <f t="shared" si="4883"/>
        <v>2068</v>
      </c>
      <c r="AV791" s="4">
        <f t="shared" si="4883"/>
        <v>2109</v>
      </c>
      <c r="AW791" s="4">
        <f t="shared" si="4883"/>
        <v>2150</v>
      </c>
      <c r="AX791" s="4">
        <f t="shared" si="4886"/>
        <v>2192</v>
      </c>
      <c r="AY791">
        <f t="shared" si="4883"/>
        <v>2233</v>
      </c>
      <c r="AZ791" s="4">
        <f t="shared" si="4883"/>
        <v>2274</v>
      </c>
      <c r="BA791" s="4">
        <f t="shared" si="4883"/>
        <v>2315</v>
      </c>
      <c r="BB791" s="4">
        <f t="shared" si="4883"/>
        <v>2356</v>
      </c>
      <c r="BC791" s="4">
        <f t="shared" si="4883"/>
        <v>2397</v>
      </c>
      <c r="BD791" s="4">
        <f t="shared" si="4883"/>
        <v>2438</v>
      </c>
      <c r="BE791" s="4">
        <f t="shared" si="4883"/>
        <v>2479</v>
      </c>
      <c r="BF791" s="4">
        <f t="shared" si="4883"/>
        <v>2520</v>
      </c>
      <c r="BG791" s="4">
        <f t="shared" si="4883"/>
        <v>2561</v>
      </c>
      <c r="BH791" s="4">
        <f t="shared" si="4886"/>
        <v>2603</v>
      </c>
      <c r="BI791">
        <f t="shared" si="4883"/>
        <v>2644</v>
      </c>
      <c r="BJ791" t="s">
        <v>1</v>
      </c>
    </row>
    <row r="792" spans="1:62">
      <c r="A792" s="4" t="s">
        <v>123</v>
      </c>
    </row>
    <row r="793" spans="1:62">
      <c r="A793" s="4" t="s">
        <v>36</v>
      </c>
      <c r="B793" s="4">
        <v>12</v>
      </c>
      <c r="C793" s="4">
        <f>B793+3</f>
        <v>15</v>
      </c>
      <c r="D793" s="4">
        <f t="shared" ref="D793:I793" si="4887">C793+3</f>
        <v>18</v>
      </c>
      <c r="E793" s="4">
        <f t="shared" si="4887"/>
        <v>21</v>
      </c>
      <c r="F793" s="4">
        <f t="shared" si="4887"/>
        <v>24</v>
      </c>
      <c r="G793" s="4">
        <f t="shared" si="4887"/>
        <v>27</v>
      </c>
      <c r="H793" s="4">
        <f t="shared" si="4887"/>
        <v>30</v>
      </c>
      <c r="I793" s="4">
        <f t="shared" si="4887"/>
        <v>33</v>
      </c>
      <c r="J793" s="4">
        <f>I793+4</f>
        <v>37</v>
      </c>
      <c r="K793">
        <f t="shared" ref="K793:Q793" si="4888">J793+4</f>
        <v>41</v>
      </c>
      <c r="L793" s="4">
        <f t="shared" si="4888"/>
        <v>45</v>
      </c>
      <c r="M793" s="4">
        <f t="shared" si="4888"/>
        <v>49</v>
      </c>
      <c r="N793" s="4">
        <f t="shared" si="4888"/>
        <v>53</v>
      </c>
      <c r="O793" s="4">
        <f t="shared" si="4888"/>
        <v>57</v>
      </c>
      <c r="P793" s="4">
        <f t="shared" si="4888"/>
        <v>61</v>
      </c>
      <c r="Q793" s="4">
        <f t="shared" si="4888"/>
        <v>65</v>
      </c>
      <c r="R793" s="4">
        <f>Q793+5</f>
        <v>70</v>
      </c>
      <c r="S793" s="4">
        <f t="shared" ref="S793:W793" si="4889">R793+5</f>
        <v>75</v>
      </c>
      <c r="T793" s="4">
        <f t="shared" si="4889"/>
        <v>80</v>
      </c>
      <c r="U793">
        <f t="shared" si="4889"/>
        <v>85</v>
      </c>
      <c r="V793" s="4">
        <f t="shared" si="4889"/>
        <v>90</v>
      </c>
      <c r="W793" s="4">
        <f t="shared" si="4889"/>
        <v>95</v>
      </c>
      <c r="X793" s="4">
        <f>W793+6</f>
        <v>101</v>
      </c>
      <c r="Y793" s="4">
        <f t="shared" ref="Y793:AC793" si="4890">X793+6</f>
        <v>107</v>
      </c>
      <c r="Z793" s="4">
        <f t="shared" si="4890"/>
        <v>113</v>
      </c>
      <c r="AA793" s="4">
        <f t="shared" si="4890"/>
        <v>119</v>
      </c>
      <c r="AB793" s="4">
        <f t="shared" si="4890"/>
        <v>125</v>
      </c>
      <c r="AC793" s="4">
        <f t="shared" si="4890"/>
        <v>131</v>
      </c>
      <c r="AD793" s="4">
        <f>AC793+7</f>
        <v>138</v>
      </c>
      <c r="AE793">
        <f t="shared" ref="AE793:AP793" si="4891">AD793+7</f>
        <v>145</v>
      </c>
      <c r="AF793" s="4">
        <f t="shared" si="4891"/>
        <v>152</v>
      </c>
      <c r="AG793" s="4">
        <f t="shared" si="4891"/>
        <v>159</v>
      </c>
      <c r="AH793" s="4">
        <f t="shared" si="4891"/>
        <v>166</v>
      </c>
      <c r="AI793" s="4">
        <f t="shared" si="4891"/>
        <v>173</v>
      </c>
      <c r="AJ793" s="4">
        <f t="shared" si="4891"/>
        <v>180</v>
      </c>
      <c r="AK793" s="4">
        <f t="shared" si="4891"/>
        <v>187</v>
      </c>
      <c r="AL793" s="4">
        <f t="shared" si="4891"/>
        <v>194</v>
      </c>
      <c r="AM793" s="4">
        <f t="shared" si="4891"/>
        <v>201</v>
      </c>
      <c r="AN793" s="4">
        <f t="shared" si="4891"/>
        <v>208</v>
      </c>
      <c r="AO793">
        <f t="shared" si="4891"/>
        <v>215</v>
      </c>
      <c r="AP793" s="4">
        <f t="shared" si="4891"/>
        <v>222</v>
      </c>
      <c r="AQ793" s="4">
        <f t="shared" ref="AQ793:BI793" si="4892">AP793+7</f>
        <v>229</v>
      </c>
      <c r="AR793" s="4">
        <f t="shared" si="4892"/>
        <v>236</v>
      </c>
      <c r="AS793" s="4">
        <f t="shared" si="4892"/>
        <v>243</v>
      </c>
      <c r="AT793" s="4">
        <f t="shared" si="4892"/>
        <v>250</v>
      </c>
      <c r="AU793" s="4">
        <f t="shared" si="4892"/>
        <v>257</v>
      </c>
      <c r="AV793" s="4">
        <f t="shared" si="4892"/>
        <v>264</v>
      </c>
      <c r="AW793" s="4">
        <f t="shared" si="4892"/>
        <v>271</v>
      </c>
      <c r="AX793" s="4">
        <f t="shared" si="4892"/>
        <v>278</v>
      </c>
      <c r="AY793">
        <f t="shared" si="4892"/>
        <v>285</v>
      </c>
      <c r="AZ793" s="4">
        <f t="shared" si="4892"/>
        <v>292</v>
      </c>
      <c r="BA793" s="4">
        <f t="shared" si="4892"/>
        <v>299</v>
      </c>
      <c r="BB793" s="4">
        <f t="shared" si="4892"/>
        <v>306</v>
      </c>
      <c r="BC793" s="4">
        <f t="shared" si="4892"/>
        <v>313</v>
      </c>
      <c r="BD793" s="4">
        <f t="shared" si="4892"/>
        <v>320</v>
      </c>
      <c r="BE793" s="4">
        <f t="shared" si="4892"/>
        <v>327</v>
      </c>
      <c r="BF793" s="4">
        <f t="shared" si="4892"/>
        <v>334</v>
      </c>
      <c r="BG793" s="4">
        <f t="shared" si="4892"/>
        <v>341</v>
      </c>
      <c r="BH793" s="4">
        <f t="shared" si="4892"/>
        <v>348</v>
      </c>
      <c r="BI793">
        <f t="shared" si="4892"/>
        <v>355</v>
      </c>
      <c r="BJ793" t="s">
        <v>1</v>
      </c>
    </row>
    <row r="794" spans="1:62">
      <c r="A794" s="4" t="s">
        <v>37</v>
      </c>
      <c r="B794" s="4">
        <v>18</v>
      </c>
      <c r="C794" s="4">
        <f>B794+3</f>
        <v>21</v>
      </c>
      <c r="D794" s="4">
        <f t="shared" ref="D794:I794" si="4893">C794+3</f>
        <v>24</v>
      </c>
      <c r="E794" s="4">
        <f t="shared" si="4893"/>
        <v>27</v>
      </c>
      <c r="F794" s="4">
        <f t="shared" si="4893"/>
        <v>30</v>
      </c>
      <c r="G794" s="4">
        <f t="shared" si="4893"/>
        <v>33</v>
      </c>
      <c r="H794" s="4">
        <f t="shared" si="4893"/>
        <v>36</v>
      </c>
      <c r="I794" s="4">
        <f t="shared" si="4893"/>
        <v>39</v>
      </c>
      <c r="J794" s="4">
        <f>I794+4</f>
        <v>43</v>
      </c>
      <c r="K794">
        <f t="shared" ref="K794:Q794" si="4894">J794+4</f>
        <v>47</v>
      </c>
      <c r="L794" s="4">
        <f t="shared" si="4894"/>
        <v>51</v>
      </c>
      <c r="M794" s="4">
        <f t="shared" si="4894"/>
        <v>55</v>
      </c>
      <c r="N794" s="4">
        <f t="shared" si="4894"/>
        <v>59</v>
      </c>
      <c r="O794" s="4">
        <f t="shared" si="4894"/>
        <v>63</v>
      </c>
      <c r="P794" s="4">
        <f t="shared" si="4894"/>
        <v>67</v>
      </c>
      <c r="Q794" s="4">
        <f t="shared" si="4894"/>
        <v>71</v>
      </c>
      <c r="R794" s="4">
        <f>Q794+5</f>
        <v>76</v>
      </c>
      <c r="S794" s="4">
        <f t="shared" ref="S794:W794" si="4895">R794+5</f>
        <v>81</v>
      </c>
      <c r="T794" s="4">
        <f t="shared" si="4895"/>
        <v>86</v>
      </c>
      <c r="U794">
        <f t="shared" si="4895"/>
        <v>91</v>
      </c>
      <c r="V794" s="4">
        <f t="shared" si="4895"/>
        <v>96</v>
      </c>
      <c r="W794" s="4">
        <f t="shared" si="4895"/>
        <v>101</v>
      </c>
      <c r="X794" s="4">
        <f>W794+6</f>
        <v>107</v>
      </c>
      <c r="Y794" s="4">
        <f t="shared" ref="Y794:AC794" si="4896">X794+6</f>
        <v>113</v>
      </c>
      <c r="Z794" s="4">
        <f t="shared" si="4896"/>
        <v>119</v>
      </c>
      <c r="AA794" s="4">
        <f t="shared" si="4896"/>
        <v>125</v>
      </c>
      <c r="AB794" s="4">
        <f t="shared" si="4896"/>
        <v>131</v>
      </c>
      <c r="AC794" s="4">
        <f t="shared" si="4896"/>
        <v>137</v>
      </c>
      <c r="AD794" s="4">
        <f>AC794+7</f>
        <v>144</v>
      </c>
      <c r="AE794">
        <f t="shared" ref="AE794:AP794" si="4897">AD794+7</f>
        <v>151</v>
      </c>
      <c r="AF794" s="4">
        <f t="shared" si="4897"/>
        <v>158</v>
      </c>
      <c r="AG794" s="4">
        <f t="shared" si="4897"/>
        <v>165</v>
      </c>
      <c r="AH794" s="4">
        <f t="shared" si="4897"/>
        <v>172</v>
      </c>
      <c r="AI794" s="4">
        <f t="shared" si="4897"/>
        <v>179</v>
      </c>
      <c r="AJ794" s="4">
        <f t="shared" si="4897"/>
        <v>186</v>
      </c>
      <c r="AK794" s="4">
        <f t="shared" si="4897"/>
        <v>193</v>
      </c>
      <c r="AL794" s="4">
        <f t="shared" si="4897"/>
        <v>200</v>
      </c>
      <c r="AM794" s="4">
        <f t="shared" si="4897"/>
        <v>207</v>
      </c>
      <c r="AN794" s="4">
        <f t="shared" si="4897"/>
        <v>214</v>
      </c>
      <c r="AO794">
        <f t="shared" si="4897"/>
        <v>221</v>
      </c>
      <c r="AP794" s="4">
        <f t="shared" si="4897"/>
        <v>228</v>
      </c>
      <c r="AQ794" s="4">
        <f t="shared" ref="AQ794:BI794" si="4898">AP794+7</f>
        <v>235</v>
      </c>
      <c r="AR794" s="4">
        <f t="shared" si="4898"/>
        <v>242</v>
      </c>
      <c r="AS794" s="4">
        <f t="shared" si="4898"/>
        <v>249</v>
      </c>
      <c r="AT794" s="4">
        <f t="shared" si="4898"/>
        <v>256</v>
      </c>
      <c r="AU794" s="4">
        <f t="shared" si="4898"/>
        <v>263</v>
      </c>
      <c r="AV794" s="4">
        <f t="shared" si="4898"/>
        <v>270</v>
      </c>
      <c r="AW794" s="4">
        <f t="shared" si="4898"/>
        <v>277</v>
      </c>
      <c r="AX794" s="4">
        <f t="shared" si="4898"/>
        <v>284</v>
      </c>
      <c r="AY794">
        <f t="shared" si="4898"/>
        <v>291</v>
      </c>
      <c r="AZ794" s="4">
        <f t="shared" si="4898"/>
        <v>298</v>
      </c>
      <c r="BA794" s="4">
        <f t="shared" si="4898"/>
        <v>305</v>
      </c>
      <c r="BB794" s="4">
        <f t="shared" si="4898"/>
        <v>312</v>
      </c>
      <c r="BC794" s="4">
        <f t="shared" si="4898"/>
        <v>319</v>
      </c>
      <c r="BD794" s="4">
        <f t="shared" si="4898"/>
        <v>326</v>
      </c>
      <c r="BE794" s="4">
        <f t="shared" si="4898"/>
        <v>333</v>
      </c>
      <c r="BF794" s="4">
        <f t="shared" si="4898"/>
        <v>340</v>
      </c>
      <c r="BG794" s="4">
        <f t="shared" si="4898"/>
        <v>347</v>
      </c>
      <c r="BH794" s="4">
        <f t="shared" si="4898"/>
        <v>354</v>
      </c>
      <c r="BI794">
        <f t="shared" si="4898"/>
        <v>361</v>
      </c>
      <c r="BJ794" t="s">
        <v>1</v>
      </c>
    </row>
    <row r="795" spans="1:62">
      <c r="A795" s="4" t="s">
        <v>181</v>
      </c>
      <c r="B795" s="4">
        <v>1</v>
      </c>
      <c r="C795" s="4">
        <v>2</v>
      </c>
      <c r="D795" s="4">
        <v>3</v>
      </c>
      <c r="E795" s="4">
        <v>4</v>
      </c>
      <c r="F795" s="4">
        <v>5</v>
      </c>
      <c r="G795" s="4">
        <v>5</v>
      </c>
      <c r="H795" s="4">
        <v>5</v>
      </c>
      <c r="I795" s="4">
        <v>5</v>
      </c>
      <c r="J795" s="4">
        <v>5</v>
      </c>
      <c r="K795" s="1">
        <v>5</v>
      </c>
      <c r="L795" s="4">
        <v>5</v>
      </c>
      <c r="M795" s="4">
        <v>5</v>
      </c>
      <c r="N795" s="4">
        <v>5</v>
      </c>
      <c r="O795" s="4">
        <v>5</v>
      </c>
      <c r="P795" s="4">
        <v>5</v>
      </c>
      <c r="Q795" s="4">
        <v>5</v>
      </c>
      <c r="R795" s="4">
        <v>5</v>
      </c>
      <c r="S795" s="4">
        <v>5</v>
      </c>
      <c r="T795" s="4">
        <v>5</v>
      </c>
      <c r="U795">
        <v>5</v>
      </c>
      <c r="V795" s="4">
        <v>5</v>
      </c>
      <c r="W795" s="4">
        <v>5</v>
      </c>
      <c r="X795" s="4">
        <v>5</v>
      </c>
      <c r="Y795" s="4">
        <v>5</v>
      </c>
      <c r="Z795" s="4">
        <v>5</v>
      </c>
      <c r="AA795" s="4">
        <v>5</v>
      </c>
      <c r="AB795" s="4">
        <v>5</v>
      </c>
      <c r="AC795" s="4">
        <v>5</v>
      </c>
      <c r="AD795" s="4">
        <v>5</v>
      </c>
      <c r="AE795">
        <v>5</v>
      </c>
      <c r="AF795" s="4">
        <v>5</v>
      </c>
      <c r="AG795" s="4">
        <v>5</v>
      </c>
      <c r="AH795" s="4">
        <v>5</v>
      </c>
      <c r="AI795" s="4">
        <v>5</v>
      </c>
      <c r="AJ795" s="4">
        <v>5</v>
      </c>
      <c r="AK795" s="4">
        <v>5</v>
      </c>
      <c r="AL795" s="4">
        <v>5</v>
      </c>
      <c r="AM795" s="4">
        <v>5</v>
      </c>
      <c r="AN795" s="4">
        <v>5</v>
      </c>
      <c r="AO795">
        <v>5</v>
      </c>
      <c r="AP795" s="4">
        <v>5</v>
      </c>
      <c r="AQ795" s="4">
        <v>5</v>
      </c>
      <c r="AR795" s="4">
        <v>5</v>
      </c>
      <c r="AS795" s="4">
        <v>5</v>
      </c>
      <c r="AT795" s="4">
        <v>5</v>
      </c>
      <c r="AU795" s="4">
        <v>5</v>
      </c>
      <c r="AV795" s="4">
        <v>5</v>
      </c>
      <c r="AW795" s="4">
        <v>5</v>
      </c>
      <c r="AX795" s="4">
        <v>5</v>
      </c>
      <c r="AY795">
        <v>5</v>
      </c>
      <c r="AZ795" s="4">
        <v>5</v>
      </c>
      <c r="BA795" s="4">
        <v>5</v>
      </c>
      <c r="BB795" s="4">
        <v>5</v>
      </c>
      <c r="BC795" s="4">
        <v>5</v>
      </c>
      <c r="BD795" s="4">
        <v>5</v>
      </c>
      <c r="BE795" s="4">
        <v>5</v>
      </c>
      <c r="BF795" s="4">
        <v>5</v>
      </c>
      <c r="BG795" s="4">
        <v>5</v>
      </c>
      <c r="BH795" s="4">
        <v>5</v>
      </c>
      <c r="BI795">
        <v>5</v>
      </c>
      <c r="BJ795" t="s">
        <v>1</v>
      </c>
    </row>
    <row r="796" spans="1:62">
      <c r="A796" s="4" t="s">
        <v>182</v>
      </c>
      <c r="B796" s="4">
        <v>50</v>
      </c>
      <c r="C796" s="4">
        <f>B796+25</f>
        <v>75</v>
      </c>
      <c r="D796" s="4">
        <f t="shared" ref="D796:T796" si="4899">C796+25</f>
        <v>100</v>
      </c>
      <c r="E796" s="4">
        <f t="shared" si="4899"/>
        <v>125</v>
      </c>
      <c r="F796" s="4">
        <f t="shared" si="4899"/>
        <v>150</v>
      </c>
      <c r="G796" s="4">
        <f t="shared" si="4899"/>
        <v>175</v>
      </c>
      <c r="H796" s="4">
        <f t="shared" si="4899"/>
        <v>200</v>
      </c>
      <c r="I796" s="4">
        <f t="shared" si="4899"/>
        <v>225</v>
      </c>
      <c r="J796" s="4">
        <f t="shared" si="4899"/>
        <v>250</v>
      </c>
      <c r="K796">
        <f t="shared" si="4899"/>
        <v>275</v>
      </c>
      <c r="L796" s="4">
        <f t="shared" si="4899"/>
        <v>300</v>
      </c>
      <c r="M796" s="4">
        <f t="shared" si="4899"/>
        <v>325</v>
      </c>
      <c r="N796" s="4">
        <f t="shared" si="4899"/>
        <v>350</v>
      </c>
      <c r="O796" s="4">
        <f t="shared" si="4899"/>
        <v>375</v>
      </c>
      <c r="P796" s="4">
        <f t="shared" si="4899"/>
        <v>400</v>
      </c>
      <c r="Q796" s="4">
        <f t="shared" si="4899"/>
        <v>425</v>
      </c>
      <c r="R796" s="4">
        <f t="shared" si="4899"/>
        <v>450</v>
      </c>
      <c r="S796" s="4">
        <f t="shared" si="4899"/>
        <v>475</v>
      </c>
      <c r="T796" s="4">
        <f t="shared" si="4899"/>
        <v>500</v>
      </c>
      <c r="U796">
        <f t="shared" ref="U796:BI796" si="4900">T796+25</f>
        <v>525</v>
      </c>
      <c r="V796" s="4">
        <f t="shared" si="4900"/>
        <v>550</v>
      </c>
      <c r="W796" s="4">
        <f t="shared" si="4900"/>
        <v>575</v>
      </c>
      <c r="X796" s="4">
        <f t="shared" si="4900"/>
        <v>600</v>
      </c>
      <c r="Y796" s="4">
        <f t="shared" si="4900"/>
        <v>625</v>
      </c>
      <c r="Z796" s="4">
        <f t="shared" si="4900"/>
        <v>650</v>
      </c>
      <c r="AA796" s="4">
        <f t="shared" si="4900"/>
        <v>675</v>
      </c>
      <c r="AB796" s="4">
        <f t="shared" si="4900"/>
        <v>700</v>
      </c>
      <c r="AC796" s="4">
        <f t="shared" si="4900"/>
        <v>725</v>
      </c>
      <c r="AD796" s="4">
        <f t="shared" si="4900"/>
        <v>750</v>
      </c>
      <c r="AE796">
        <f t="shared" si="4900"/>
        <v>775</v>
      </c>
      <c r="AF796" s="4">
        <f t="shared" si="4900"/>
        <v>800</v>
      </c>
      <c r="AG796" s="4">
        <f t="shared" si="4900"/>
        <v>825</v>
      </c>
      <c r="AH796" s="4">
        <f t="shared" si="4900"/>
        <v>850</v>
      </c>
      <c r="AI796" s="4">
        <f t="shared" si="4900"/>
        <v>875</v>
      </c>
      <c r="AJ796" s="4">
        <f t="shared" si="4900"/>
        <v>900</v>
      </c>
      <c r="AK796" s="4">
        <f t="shared" si="4900"/>
        <v>925</v>
      </c>
      <c r="AL796" s="4">
        <f t="shared" si="4900"/>
        <v>950</v>
      </c>
      <c r="AM796" s="4">
        <f t="shared" si="4900"/>
        <v>975</v>
      </c>
      <c r="AN796" s="4">
        <f t="shared" si="4900"/>
        <v>1000</v>
      </c>
      <c r="AO796">
        <f t="shared" si="4900"/>
        <v>1025</v>
      </c>
      <c r="AP796" s="4">
        <f t="shared" si="4900"/>
        <v>1050</v>
      </c>
      <c r="AQ796" s="4">
        <f t="shared" si="4900"/>
        <v>1075</v>
      </c>
      <c r="AR796" s="4">
        <f t="shared" si="4900"/>
        <v>1100</v>
      </c>
      <c r="AS796" s="4">
        <f t="shared" si="4900"/>
        <v>1125</v>
      </c>
      <c r="AT796" s="4">
        <f t="shared" si="4900"/>
        <v>1150</v>
      </c>
      <c r="AU796" s="4">
        <f t="shared" si="4900"/>
        <v>1175</v>
      </c>
      <c r="AV796" s="4">
        <f t="shared" si="4900"/>
        <v>1200</v>
      </c>
      <c r="AW796" s="4">
        <f t="shared" si="4900"/>
        <v>1225</v>
      </c>
      <c r="AX796" s="4">
        <f t="shared" si="4900"/>
        <v>1250</v>
      </c>
      <c r="AY796">
        <f t="shared" si="4900"/>
        <v>1275</v>
      </c>
      <c r="AZ796" s="4">
        <f t="shared" si="4900"/>
        <v>1300</v>
      </c>
      <c r="BA796" s="4">
        <f t="shared" si="4900"/>
        <v>1325</v>
      </c>
      <c r="BB796" s="4">
        <f t="shared" si="4900"/>
        <v>1350</v>
      </c>
      <c r="BC796" s="4">
        <f t="shared" si="4900"/>
        <v>1375</v>
      </c>
      <c r="BD796" s="4">
        <f t="shared" si="4900"/>
        <v>1400</v>
      </c>
      <c r="BE796" s="4">
        <f t="shared" si="4900"/>
        <v>1425</v>
      </c>
      <c r="BF796" s="4">
        <f t="shared" si="4900"/>
        <v>1450</v>
      </c>
      <c r="BG796" s="4">
        <f t="shared" si="4900"/>
        <v>1475</v>
      </c>
      <c r="BH796" s="4">
        <f t="shared" si="4900"/>
        <v>1500</v>
      </c>
      <c r="BI796">
        <f t="shared" si="4900"/>
        <v>1525</v>
      </c>
      <c r="BJ796" t="s">
        <v>1</v>
      </c>
    </row>
    <row r="797" spans="1:62">
      <c r="A797" s="4" t="s">
        <v>183</v>
      </c>
      <c r="B797" s="4">
        <v>50</v>
      </c>
      <c r="C797" s="4">
        <f>B797+10</f>
        <v>60</v>
      </c>
      <c r="D797" s="4">
        <f t="shared" ref="D797:T797" si="4901">C797+10</f>
        <v>70</v>
      </c>
      <c r="E797" s="4">
        <f t="shared" si="4901"/>
        <v>80</v>
      </c>
      <c r="F797" s="4">
        <f t="shared" si="4901"/>
        <v>90</v>
      </c>
      <c r="G797" s="4">
        <f t="shared" si="4901"/>
        <v>100</v>
      </c>
      <c r="H797" s="4">
        <f t="shared" si="4901"/>
        <v>110</v>
      </c>
      <c r="I797" s="4">
        <f t="shared" si="4901"/>
        <v>120</v>
      </c>
      <c r="J797" s="4">
        <f t="shared" si="4901"/>
        <v>130</v>
      </c>
      <c r="K797">
        <f t="shared" si="4901"/>
        <v>140</v>
      </c>
      <c r="L797" s="4">
        <f t="shared" si="4901"/>
        <v>150</v>
      </c>
      <c r="M797" s="4">
        <f t="shared" si="4901"/>
        <v>160</v>
      </c>
      <c r="N797" s="4">
        <f t="shared" si="4901"/>
        <v>170</v>
      </c>
      <c r="O797" s="4">
        <f t="shared" si="4901"/>
        <v>180</v>
      </c>
      <c r="P797" s="4">
        <f t="shared" si="4901"/>
        <v>190</v>
      </c>
      <c r="Q797" s="4">
        <f t="shared" si="4901"/>
        <v>200</v>
      </c>
      <c r="R797" s="4">
        <f t="shared" si="4901"/>
        <v>210</v>
      </c>
      <c r="S797" s="4">
        <f t="shared" si="4901"/>
        <v>220</v>
      </c>
      <c r="T797" s="4">
        <f t="shared" si="4901"/>
        <v>230</v>
      </c>
      <c r="U797">
        <f t="shared" ref="U797:BI797" si="4902">T797+10</f>
        <v>240</v>
      </c>
      <c r="V797" s="4">
        <f t="shared" si="4902"/>
        <v>250</v>
      </c>
      <c r="W797" s="4">
        <f t="shared" si="4902"/>
        <v>260</v>
      </c>
      <c r="X797" s="4">
        <f t="shared" si="4902"/>
        <v>270</v>
      </c>
      <c r="Y797" s="4">
        <f t="shared" si="4902"/>
        <v>280</v>
      </c>
      <c r="Z797" s="4">
        <f t="shared" si="4902"/>
        <v>290</v>
      </c>
      <c r="AA797" s="4">
        <f t="shared" si="4902"/>
        <v>300</v>
      </c>
      <c r="AB797" s="4">
        <f t="shared" si="4902"/>
        <v>310</v>
      </c>
      <c r="AC797" s="4">
        <f t="shared" si="4902"/>
        <v>320</v>
      </c>
      <c r="AD797" s="4">
        <f t="shared" si="4902"/>
        <v>330</v>
      </c>
      <c r="AE797">
        <f t="shared" si="4902"/>
        <v>340</v>
      </c>
      <c r="AF797" s="4">
        <f t="shared" si="4902"/>
        <v>350</v>
      </c>
      <c r="AG797" s="4">
        <f t="shared" si="4902"/>
        <v>360</v>
      </c>
      <c r="AH797" s="4">
        <f t="shared" si="4902"/>
        <v>370</v>
      </c>
      <c r="AI797" s="4">
        <f t="shared" si="4902"/>
        <v>380</v>
      </c>
      <c r="AJ797" s="4">
        <f t="shared" si="4902"/>
        <v>390</v>
      </c>
      <c r="AK797" s="4">
        <f t="shared" si="4902"/>
        <v>400</v>
      </c>
      <c r="AL797" s="4">
        <f t="shared" si="4902"/>
        <v>410</v>
      </c>
      <c r="AM797" s="4">
        <f t="shared" si="4902"/>
        <v>420</v>
      </c>
      <c r="AN797" s="4">
        <f t="shared" si="4902"/>
        <v>430</v>
      </c>
      <c r="AO797">
        <f t="shared" si="4902"/>
        <v>440</v>
      </c>
      <c r="AP797" s="4">
        <f t="shared" si="4902"/>
        <v>450</v>
      </c>
      <c r="AQ797" s="4">
        <f t="shared" si="4902"/>
        <v>460</v>
      </c>
      <c r="AR797" s="4">
        <f t="shared" si="4902"/>
        <v>470</v>
      </c>
      <c r="AS797" s="4">
        <f t="shared" si="4902"/>
        <v>480</v>
      </c>
      <c r="AT797" s="4">
        <f t="shared" si="4902"/>
        <v>490</v>
      </c>
      <c r="AU797" s="4">
        <f t="shared" si="4902"/>
        <v>500</v>
      </c>
      <c r="AV797" s="4">
        <f t="shared" si="4902"/>
        <v>510</v>
      </c>
      <c r="AW797" s="4">
        <f t="shared" si="4902"/>
        <v>520</v>
      </c>
      <c r="AX797" s="4">
        <f t="shared" si="4902"/>
        <v>530</v>
      </c>
      <c r="AY797">
        <f t="shared" si="4902"/>
        <v>540</v>
      </c>
      <c r="AZ797" s="4">
        <f t="shared" si="4902"/>
        <v>550</v>
      </c>
      <c r="BA797" s="4">
        <f t="shared" si="4902"/>
        <v>560</v>
      </c>
      <c r="BB797" s="4">
        <f t="shared" si="4902"/>
        <v>570</v>
      </c>
      <c r="BC797" s="4">
        <f t="shared" si="4902"/>
        <v>580</v>
      </c>
      <c r="BD797" s="4">
        <f t="shared" si="4902"/>
        <v>590</v>
      </c>
      <c r="BE797" s="4">
        <f t="shared" si="4902"/>
        <v>600</v>
      </c>
      <c r="BF797" s="4">
        <f t="shared" si="4902"/>
        <v>610</v>
      </c>
      <c r="BG797" s="4">
        <f t="shared" si="4902"/>
        <v>620</v>
      </c>
      <c r="BH797" s="4">
        <f t="shared" si="4902"/>
        <v>630</v>
      </c>
      <c r="BI797">
        <f t="shared" si="4902"/>
        <v>640</v>
      </c>
      <c r="BJ797" t="s">
        <v>1</v>
      </c>
    </row>
    <row r="798" spans="1:62">
      <c r="A798" s="4" t="s">
        <v>5</v>
      </c>
    </row>
    <row r="799" spans="1:62">
      <c r="A799" s="4" t="s">
        <v>394</v>
      </c>
    </row>
    <row r="800" spans="1:62">
      <c r="A800" s="4" t="s">
        <v>179</v>
      </c>
      <c r="B800" s="4">
        <v>95</v>
      </c>
      <c r="C800" s="4">
        <f>B800+23</f>
        <v>118</v>
      </c>
      <c r="D800" s="4">
        <f>C800+24</f>
        <v>142</v>
      </c>
      <c r="E800" s="4">
        <f t="shared" ref="E800:F800" si="4903">D800+24</f>
        <v>166</v>
      </c>
      <c r="F800" s="4">
        <f t="shared" si="4903"/>
        <v>190</v>
      </c>
      <c r="G800" s="4">
        <f t="shared" ref="G800" si="4904">F800+23</f>
        <v>213</v>
      </c>
      <c r="H800" s="4">
        <f t="shared" ref="H800:BI800" si="4905">G800+24</f>
        <v>237</v>
      </c>
      <c r="I800" s="4">
        <f t="shared" si="4905"/>
        <v>261</v>
      </c>
      <c r="J800" s="4">
        <f t="shared" si="4905"/>
        <v>285</v>
      </c>
      <c r="K800">
        <f t="shared" ref="K800" si="4906">J800+23</f>
        <v>308</v>
      </c>
      <c r="L800" s="4">
        <f t="shared" ref="L800" si="4907">K800+24</f>
        <v>332</v>
      </c>
      <c r="M800" s="4">
        <f t="shared" si="4905"/>
        <v>356</v>
      </c>
      <c r="N800" s="4">
        <f t="shared" si="4905"/>
        <v>380</v>
      </c>
      <c r="O800" s="4">
        <f t="shared" ref="O800" si="4908">N800+23</f>
        <v>403</v>
      </c>
      <c r="P800" s="4">
        <f t="shared" ref="P800" si="4909">O800+24</f>
        <v>427</v>
      </c>
      <c r="Q800" s="4">
        <f t="shared" si="4905"/>
        <v>451</v>
      </c>
      <c r="R800" s="4">
        <f t="shared" si="4905"/>
        <v>475</v>
      </c>
      <c r="S800" s="4">
        <f t="shared" ref="S800" si="4910">R800+23</f>
        <v>498</v>
      </c>
      <c r="T800" s="4">
        <f t="shared" ref="T800" si="4911">S800+24</f>
        <v>522</v>
      </c>
      <c r="U800">
        <f t="shared" si="4905"/>
        <v>546</v>
      </c>
      <c r="V800" s="4">
        <f t="shared" si="4905"/>
        <v>570</v>
      </c>
      <c r="W800" s="4">
        <f t="shared" ref="W800" si="4912">V800+23</f>
        <v>593</v>
      </c>
      <c r="X800" s="4">
        <f t="shared" ref="X800" si="4913">W800+24</f>
        <v>617</v>
      </c>
      <c r="Y800" s="4">
        <f t="shared" si="4905"/>
        <v>641</v>
      </c>
      <c r="Z800" s="4">
        <f t="shared" si="4905"/>
        <v>665</v>
      </c>
      <c r="AA800" s="4">
        <f t="shared" ref="AA800" si="4914">Z800+23</f>
        <v>688</v>
      </c>
      <c r="AB800" s="4">
        <f t="shared" ref="AB800" si="4915">AA800+24</f>
        <v>712</v>
      </c>
      <c r="AC800" s="4">
        <f t="shared" si="4905"/>
        <v>736</v>
      </c>
      <c r="AD800" s="4">
        <f t="shared" si="4905"/>
        <v>760</v>
      </c>
      <c r="AE800">
        <f t="shared" ref="AE800" si="4916">AD800+23</f>
        <v>783</v>
      </c>
      <c r="AF800" s="4">
        <f t="shared" ref="AF800" si="4917">AE800+24</f>
        <v>807</v>
      </c>
      <c r="AG800" s="4">
        <f t="shared" si="4905"/>
        <v>831</v>
      </c>
      <c r="AH800" s="4">
        <f t="shared" si="4905"/>
        <v>855</v>
      </c>
      <c r="AI800" s="4">
        <f t="shared" ref="AI800" si="4918">AH800+23</f>
        <v>878</v>
      </c>
      <c r="AJ800" s="4">
        <f t="shared" ref="AJ800" si="4919">AI800+24</f>
        <v>902</v>
      </c>
      <c r="AK800" s="4">
        <f t="shared" si="4905"/>
        <v>926</v>
      </c>
      <c r="AL800" s="4">
        <f t="shared" si="4905"/>
        <v>950</v>
      </c>
      <c r="AM800" s="4">
        <f t="shared" ref="AM800" si="4920">AL800+23</f>
        <v>973</v>
      </c>
      <c r="AN800" s="4">
        <f t="shared" ref="AN800" si="4921">AM800+24</f>
        <v>997</v>
      </c>
      <c r="AO800">
        <f t="shared" si="4905"/>
        <v>1021</v>
      </c>
      <c r="AP800" s="4">
        <f t="shared" si="4905"/>
        <v>1045</v>
      </c>
      <c r="AQ800" s="4">
        <f t="shared" ref="AQ800" si="4922">AP800+23</f>
        <v>1068</v>
      </c>
      <c r="AR800" s="4">
        <f t="shared" ref="AR800" si="4923">AQ800+24</f>
        <v>1092</v>
      </c>
      <c r="AS800" s="4">
        <f t="shared" si="4905"/>
        <v>1116</v>
      </c>
      <c r="AT800" s="4">
        <f t="shared" si="4905"/>
        <v>1140</v>
      </c>
      <c r="AU800" s="4">
        <f t="shared" ref="AU800" si="4924">AT800+23</f>
        <v>1163</v>
      </c>
      <c r="AV800" s="4">
        <f t="shared" ref="AV800" si="4925">AU800+24</f>
        <v>1187</v>
      </c>
      <c r="AW800" s="4">
        <f t="shared" si="4905"/>
        <v>1211</v>
      </c>
      <c r="AX800" s="4">
        <f t="shared" si="4905"/>
        <v>1235</v>
      </c>
      <c r="AY800">
        <f t="shared" ref="AY800" si="4926">AX800+23</f>
        <v>1258</v>
      </c>
      <c r="AZ800" s="4">
        <f t="shared" ref="AZ800" si="4927">AY800+24</f>
        <v>1282</v>
      </c>
      <c r="BA800" s="4">
        <f t="shared" si="4905"/>
        <v>1306</v>
      </c>
      <c r="BB800" s="4">
        <f t="shared" si="4905"/>
        <v>1330</v>
      </c>
      <c r="BC800" s="4">
        <f t="shared" ref="BC800" si="4928">BB800+23</f>
        <v>1353</v>
      </c>
      <c r="BD800" s="4">
        <f t="shared" ref="BD800" si="4929">BC800+24</f>
        <v>1377</v>
      </c>
      <c r="BE800" s="4">
        <f t="shared" si="4905"/>
        <v>1401</v>
      </c>
      <c r="BF800" s="4">
        <f t="shared" si="4905"/>
        <v>1425</v>
      </c>
      <c r="BG800" s="4">
        <f t="shared" ref="BG800" si="4930">BF800+23</f>
        <v>1448</v>
      </c>
      <c r="BH800" s="4">
        <f t="shared" ref="BH800" si="4931">BG800+24</f>
        <v>1472</v>
      </c>
      <c r="BI800">
        <f t="shared" si="4905"/>
        <v>1496</v>
      </c>
      <c r="BJ800" t="s">
        <v>1</v>
      </c>
    </row>
    <row r="801" spans="1:62">
      <c r="A801" s="4" t="s">
        <v>184</v>
      </c>
      <c r="B801" s="4">
        <v>24</v>
      </c>
      <c r="C801" s="4">
        <f>B801+4</f>
        <v>28</v>
      </c>
      <c r="D801" s="4">
        <f t="shared" ref="D801:BI801" si="4932">C801+4</f>
        <v>32</v>
      </c>
      <c r="E801" s="4">
        <f t="shared" si="4932"/>
        <v>36</v>
      </c>
      <c r="F801" s="4">
        <f t="shared" si="4932"/>
        <v>40</v>
      </c>
      <c r="G801" s="4">
        <f t="shared" si="4932"/>
        <v>44</v>
      </c>
      <c r="H801" s="4">
        <f t="shared" si="4932"/>
        <v>48</v>
      </c>
      <c r="I801" s="4">
        <f t="shared" si="4932"/>
        <v>52</v>
      </c>
      <c r="J801" s="4">
        <f t="shared" si="4932"/>
        <v>56</v>
      </c>
      <c r="K801">
        <f t="shared" si="4932"/>
        <v>60</v>
      </c>
      <c r="L801" s="4">
        <f t="shared" si="4932"/>
        <v>64</v>
      </c>
      <c r="M801" s="4">
        <f t="shared" si="4932"/>
        <v>68</v>
      </c>
      <c r="N801" s="4">
        <f t="shared" si="4932"/>
        <v>72</v>
      </c>
      <c r="O801" s="4">
        <f t="shared" si="4932"/>
        <v>76</v>
      </c>
      <c r="P801" s="4">
        <f t="shared" si="4932"/>
        <v>80</v>
      </c>
      <c r="Q801" s="4">
        <f t="shared" si="4932"/>
        <v>84</v>
      </c>
      <c r="R801" s="4">
        <f t="shared" si="4932"/>
        <v>88</v>
      </c>
      <c r="S801" s="4">
        <f t="shared" si="4932"/>
        <v>92</v>
      </c>
      <c r="T801" s="4">
        <f t="shared" si="4932"/>
        <v>96</v>
      </c>
      <c r="U801">
        <f t="shared" si="4932"/>
        <v>100</v>
      </c>
      <c r="V801" s="4">
        <f t="shared" si="4932"/>
        <v>104</v>
      </c>
      <c r="W801" s="4">
        <f t="shared" si="4932"/>
        <v>108</v>
      </c>
      <c r="X801" s="4">
        <f t="shared" si="4932"/>
        <v>112</v>
      </c>
      <c r="Y801" s="4">
        <f t="shared" si="4932"/>
        <v>116</v>
      </c>
      <c r="Z801" s="4">
        <f t="shared" si="4932"/>
        <v>120</v>
      </c>
      <c r="AA801" s="4">
        <f t="shared" si="4932"/>
        <v>124</v>
      </c>
      <c r="AB801" s="4">
        <f t="shared" si="4932"/>
        <v>128</v>
      </c>
      <c r="AC801" s="4">
        <f t="shared" si="4932"/>
        <v>132</v>
      </c>
      <c r="AD801" s="4">
        <f t="shared" si="4932"/>
        <v>136</v>
      </c>
      <c r="AE801">
        <f t="shared" si="4932"/>
        <v>140</v>
      </c>
      <c r="AF801" s="4">
        <f t="shared" si="4932"/>
        <v>144</v>
      </c>
      <c r="AG801" s="4">
        <f t="shared" si="4932"/>
        <v>148</v>
      </c>
      <c r="AH801" s="4">
        <f t="shared" si="4932"/>
        <v>152</v>
      </c>
      <c r="AI801" s="4">
        <f t="shared" si="4932"/>
        <v>156</v>
      </c>
      <c r="AJ801" s="4">
        <f t="shared" si="4932"/>
        <v>160</v>
      </c>
      <c r="AK801" s="4">
        <f t="shared" si="4932"/>
        <v>164</v>
      </c>
      <c r="AL801" s="4">
        <f t="shared" si="4932"/>
        <v>168</v>
      </c>
      <c r="AM801" s="4">
        <f t="shared" si="4932"/>
        <v>172</v>
      </c>
      <c r="AN801" s="4">
        <f t="shared" si="4932"/>
        <v>176</v>
      </c>
      <c r="AO801">
        <f t="shared" si="4932"/>
        <v>180</v>
      </c>
      <c r="AP801" s="4">
        <f t="shared" si="4932"/>
        <v>184</v>
      </c>
      <c r="AQ801" s="4">
        <f t="shared" si="4932"/>
        <v>188</v>
      </c>
      <c r="AR801" s="4">
        <f t="shared" si="4932"/>
        <v>192</v>
      </c>
      <c r="AS801" s="4">
        <f t="shared" si="4932"/>
        <v>196</v>
      </c>
      <c r="AT801" s="4">
        <f t="shared" si="4932"/>
        <v>200</v>
      </c>
      <c r="AU801" s="4">
        <f t="shared" si="4932"/>
        <v>204</v>
      </c>
      <c r="AV801" s="4">
        <f t="shared" si="4932"/>
        <v>208</v>
      </c>
      <c r="AW801" s="4">
        <f t="shared" si="4932"/>
        <v>212</v>
      </c>
      <c r="AX801" s="4">
        <f t="shared" si="4932"/>
        <v>216</v>
      </c>
      <c r="AY801">
        <f t="shared" si="4932"/>
        <v>220</v>
      </c>
      <c r="AZ801" s="4">
        <f t="shared" si="4932"/>
        <v>224</v>
      </c>
      <c r="BA801" s="4">
        <f t="shared" si="4932"/>
        <v>228</v>
      </c>
      <c r="BB801" s="4">
        <f t="shared" si="4932"/>
        <v>232</v>
      </c>
      <c r="BC801" s="4">
        <f t="shared" si="4932"/>
        <v>236</v>
      </c>
      <c r="BD801" s="4">
        <f t="shared" si="4932"/>
        <v>240</v>
      </c>
      <c r="BE801" s="4">
        <f t="shared" si="4932"/>
        <v>244</v>
      </c>
      <c r="BF801" s="4">
        <f t="shared" si="4932"/>
        <v>248</v>
      </c>
      <c r="BG801" s="4">
        <f t="shared" si="4932"/>
        <v>252</v>
      </c>
      <c r="BH801" s="4">
        <f t="shared" si="4932"/>
        <v>256</v>
      </c>
      <c r="BI801">
        <f t="shared" si="4932"/>
        <v>260</v>
      </c>
      <c r="BJ801" t="s">
        <v>1</v>
      </c>
    </row>
    <row r="802" spans="1:62">
      <c r="A802" s="4" t="s">
        <v>185</v>
      </c>
      <c r="B802" s="4">
        <v>44</v>
      </c>
      <c r="C802" s="4">
        <f>B802+4</f>
        <v>48</v>
      </c>
      <c r="D802" s="4">
        <f t="shared" ref="D802:BI802" si="4933">C802+4</f>
        <v>52</v>
      </c>
      <c r="E802" s="4">
        <f t="shared" si="4933"/>
        <v>56</v>
      </c>
      <c r="F802" s="4">
        <f t="shared" si="4933"/>
        <v>60</v>
      </c>
      <c r="G802" s="4">
        <f t="shared" si="4933"/>
        <v>64</v>
      </c>
      <c r="H802" s="4">
        <f t="shared" si="4933"/>
        <v>68</v>
      </c>
      <c r="I802" s="4">
        <f t="shared" si="4933"/>
        <v>72</v>
      </c>
      <c r="J802" s="4">
        <f t="shared" si="4933"/>
        <v>76</v>
      </c>
      <c r="K802">
        <f t="shared" si="4933"/>
        <v>80</v>
      </c>
      <c r="L802" s="4">
        <f t="shared" si="4933"/>
        <v>84</v>
      </c>
      <c r="M802" s="4">
        <f t="shared" si="4933"/>
        <v>88</v>
      </c>
      <c r="N802" s="4">
        <f t="shared" si="4933"/>
        <v>92</v>
      </c>
      <c r="O802" s="4">
        <f t="shared" si="4933"/>
        <v>96</v>
      </c>
      <c r="P802" s="4">
        <f t="shared" si="4933"/>
        <v>100</v>
      </c>
      <c r="Q802" s="4">
        <f t="shared" si="4933"/>
        <v>104</v>
      </c>
      <c r="R802" s="4">
        <f t="shared" si="4933"/>
        <v>108</v>
      </c>
      <c r="S802" s="4">
        <f t="shared" si="4933"/>
        <v>112</v>
      </c>
      <c r="T802" s="4">
        <f t="shared" si="4933"/>
        <v>116</v>
      </c>
      <c r="U802">
        <f t="shared" si="4933"/>
        <v>120</v>
      </c>
      <c r="V802" s="4">
        <f t="shared" si="4933"/>
        <v>124</v>
      </c>
      <c r="W802" s="4">
        <f t="shared" si="4933"/>
        <v>128</v>
      </c>
      <c r="X802" s="4">
        <f t="shared" si="4933"/>
        <v>132</v>
      </c>
      <c r="Y802" s="4">
        <f t="shared" si="4933"/>
        <v>136</v>
      </c>
      <c r="Z802" s="4">
        <f t="shared" si="4933"/>
        <v>140</v>
      </c>
      <c r="AA802" s="4">
        <f t="shared" si="4933"/>
        <v>144</v>
      </c>
      <c r="AB802" s="4">
        <f t="shared" si="4933"/>
        <v>148</v>
      </c>
      <c r="AC802" s="4">
        <f t="shared" si="4933"/>
        <v>152</v>
      </c>
      <c r="AD802" s="4">
        <f t="shared" si="4933"/>
        <v>156</v>
      </c>
      <c r="AE802">
        <f t="shared" si="4933"/>
        <v>160</v>
      </c>
      <c r="AF802" s="4">
        <f t="shared" si="4933"/>
        <v>164</v>
      </c>
      <c r="AG802" s="4">
        <f t="shared" si="4933"/>
        <v>168</v>
      </c>
      <c r="AH802" s="4">
        <f t="shared" si="4933"/>
        <v>172</v>
      </c>
      <c r="AI802" s="4">
        <f t="shared" si="4933"/>
        <v>176</v>
      </c>
      <c r="AJ802" s="4">
        <f t="shared" si="4933"/>
        <v>180</v>
      </c>
      <c r="AK802" s="4">
        <f t="shared" si="4933"/>
        <v>184</v>
      </c>
      <c r="AL802" s="4">
        <f t="shared" si="4933"/>
        <v>188</v>
      </c>
      <c r="AM802" s="4">
        <f t="shared" si="4933"/>
        <v>192</v>
      </c>
      <c r="AN802" s="4">
        <f t="shared" si="4933"/>
        <v>196</v>
      </c>
      <c r="AO802">
        <f t="shared" si="4933"/>
        <v>200</v>
      </c>
      <c r="AP802" s="4">
        <f t="shared" si="4933"/>
        <v>204</v>
      </c>
      <c r="AQ802" s="4">
        <f t="shared" si="4933"/>
        <v>208</v>
      </c>
      <c r="AR802" s="4">
        <f t="shared" si="4933"/>
        <v>212</v>
      </c>
      <c r="AS802" s="4">
        <f t="shared" si="4933"/>
        <v>216</v>
      </c>
      <c r="AT802" s="4">
        <f t="shared" si="4933"/>
        <v>220</v>
      </c>
      <c r="AU802" s="4">
        <f t="shared" si="4933"/>
        <v>224</v>
      </c>
      <c r="AV802" s="4">
        <f t="shared" si="4933"/>
        <v>228</v>
      </c>
      <c r="AW802" s="4">
        <f t="shared" si="4933"/>
        <v>232</v>
      </c>
      <c r="AX802" s="4">
        <f t="shared" si="4933"/>
        <v>236</v>
      </c>
      <c r="AY802">
        <f t="shared" si="4933"/>
        <v>240</v>
      </c>
      <c r="AZ802" s="4">
        <f t="shared" si="4933"/>
        <v>244</v>
      </c>
      <c r="BA802" s="4">
        <f t="shared" si="4933"/>
        <v>248</v>
      </c>
      <c r="BB802" s="4">
        <f t="shared" si="4933"/>
        <v>252</v>
      </c>
      <c r="BC802" s="4">
        <f t="shared" si="4933"/>
        <v>256</v>
      </c>
      <c r="BD802" s="4">
        <f t="shared" si="4933"/>
        <v>260</v>
      </c>
      <c r="BE802" s="4">
        <f t="shared" si="4933"/>
        <v>264</v>
      </c>
      <c r="BF802" s="4">
        <f t="shared" si="4933"/>
        <v>268</v>
      </c>
      <c r="BG802" s="4">
        <f t="shared" si="4933"/>
        <v>272</v>
      </c>
      <c r="BH802" s="4">
        <f t="shared" si="4933"/>
        <v>276</v>
      </c>
      <c r="BI802">
        <f t="shared" si="4933"/>
        <v>280</v>
      </c>
      <c r="BJ802" t="s">
        <v>1</v>
      </c>
    </row>
    <row r="803" spans="1:62">
      <c r="A803" s="4" t="s">
        <v>5</v>
      </c>
    </row>
    <row r="804" spans="1:62">
      <c r="A804" s="4" t="s">
        <v>395</v>
      </c>
    </row>
    <row r="805" spans="1:62">
      <c r="A805" s="4" t="s">
        <v>203</v>
      </c>
    </row>
    <row r="806" spans="1:62">
      <c r="A806" s="4" t="s">
        <v>120</v>
      </c>
      <c r="B806" s="4">
        <v>120</v>
      </c>
      <c r="C806" s="4">
        <v>120</v>
      </c>
      <c r="D806" s="4">
        <v>121</v>
      </c>
      <c r="E806" s="4">
        <v>121</v>
      </c>
      <c r="F806" s="4">
        <v>121</v>
      </c>
      <c r="G806" s="4">
        <v>122</v>
      </c>
      <c r="H806" s="4">
        <v>123</v>
      </c>
      <c r="I806" s="4">
        <v>124</v>
      </c>
      <c r="J806" s="4">
        <v>126</v>
      </c>
      <c r="K806" s="1">
        <v>126</v>
      </c>
      <c r="L806" s="4">
        <v>127</v>
      </c>
      <c r="M806" s="4">
        <v>128</v>
      </c>
      <c r="N806" s="4">
        <v>128</v>
      </c>
      <c r="O806" s="4">
        <v>129</v>
      </c>
      <c r="P806" s="4">
        <v>130</v>
      </c>
      <c r="Q806" s="4">
        <v>130</v>
      </c>
      <c r="R806" s="4">
        <v>132</v>
      </c>
      <c r="S806" s="4">
        <v>133</v>
      </c>
      <c r="T806" s="4">
        <v>133</v>
      </c>
      <c r="U806" s="2">
        <v>134</v>
      </c>
      <c r="V806" s="4">
        <v>135</v>
      </c>
      <c r="W806" s="4">
        <f>V806</f>
        <v>135</v>
      </c>
      <c r="X806" s="4">
        <f>W806+1</f>
        <v>136</v>
      </c>
      <c r="Y806" s="4">
        <f>X806+2</f>
        <v>138</v>
      </c>
      <c r="Z806" s="4">
        <f t="shared" ref="Z806:AU806" si="4934">Y806</f>
        <v>138</v>
      </c>
      <c r="AA806" s="4">
        <f>Z806+1</f>
        <v>139</v>
      </c>
      <c r="AB806" s="4">
        <f>AA806+1</f>
        <v>140</v>
      </c>
      <c r="AC806" s="4">
        <f t="shared" si="4934"/>
        <v>140</v>
      </c>
      <c r="AD806" s="4">
        <f>AC806+1</f>
        <v>141</v>
      </c>
      <c r="AE806">
        <f>AD806+1</f>
        <v>142</v>
      </c>
      <c r="AF806" s="4">
        <f t="shared" si="4934"/>
        <v>142</v>
      </c>
      <c r="AG806" s="4">
        <f t="shared" ref="AG806:AV806" si="4935">AF806+2</f>
        <v>144</v>
      </c>
      <c r="AH806" s="4">
        <f>AG806+1</f>
        <v>145</v>
      </c>
      <c r="AI806" s="4">
        <f>AH806</f>
        <v>145</v>
      </c>
      <c r="AJ806" s="4">
        <f t="shared" ref="AJ806:AZ806" si="4936">AI806+1</f>
        <v>146</v>
      </c>
      <c r="AK806" s="4">
        <f>AJ806+1</f>
        <v>147</v>
      </c>
      <c r="AL806" s="4">
        <f>AK806</f>
        <v>147</v>
      </c>
      <c r="AM806" s="4">
        <f t="shared" ref="AM806:BB806" si="4937">AL806+1</f>
        <v>148</v>
      </c>
      <c r="AN806" s="4">
        <f t="shared" ref="AN806" si="4938">AM806+2</f>
        <v>150</v>
      </c>
      <c r="AO806">
        <f t="shared" si="4934"/>
        <v>150</v>
      </c>
      <c r="AP806" s="4">
        <f t="shared" ref="AP806:AQ806" si="4939">AO806+1</f>
        <v>151</v>
      </c>
      <c r="AQ806" s="4">
        <f t="shared" si="4939"/>
        <v>152</v>
      </c>
      <c r="AR806" s="4">
        <f t="shared" si="4934"/>
        <v>152</v>
      </c>
      <c r="AS806" s="4">
        <f t="shared" ref="AS806:AT806" si="4940">AR806+1</f>
        <v>153</v>
      </c>
      <c r="AT806" s="4">
        <f t="shared" si="4940"/>
        <v>154</v>
      </c>
      <c r="AU806" s="4">
        <f t="shared" si="4934"/>
        <v>154</v>
      </c>
      <c r="AV806" s="4">
        <f t="shared" si="4935"/>
        <v>156</v>
      </c>
      <c r="AW806" s="4">
        <f t="shared" ref="AW806" si="4941">AV806+1</f>
        <v>157</v>
      </c>
      <c r="AX806" s="4">
        <f t="shared" ref="AX806" si="4942">AW806</f>
        <v>157</v>
      </c>
      <c r="AY806">
        <f t="shared" si="4936"/>
        <v>158</v>
      </c>
      <c r="AZ806" s="4">
        <f t="shared" si="4936"/>
        <v>159</v>
      </c>
      <c r="BA806" s="4">
        <f t="shared" ref="BA806" si="4943">AZ806</f>
        <v>159</v>
      </c>
      <c r="BB806" s="4">
        <f t="shared" si="4937"/>
        <v>160</v>
      </c>
      <c r="BC806" s="4">
        <f>BB806</f>
        <v>160</v>
      </c>
      <c r="BD806" s="4">
        <f>BC806+2</f>
        <v>162</v>
      </c>
      <c r="BE806" s="4">
        <f t="shared" ref="BE806" si="4944">BD806+1</f>
        <v>163</v>
      </c>
      <c r="BF806" s="4">
        <f>BE806</f>
        <v>163</v>
      </c>
      <c r="BG806" s="4">
        <f>BF806+1</f>
        <v>164</v>
      </c>
      <c r="BH806" s="4">
        <f t="shared" ref="BH806" si="4945">BG806+1</f>
        <v>165</v>
      </c>
      <c r="BI806">
        <f>BH806</f>
        <v>165</v>
      </c>
      <c r="BJ806" t="s">
        <v>1</v>
      </c>
    </row>
    <row r="807" spans="1:62">
      <c r="A807" s="4" t="s">
        <v>121</v>
      </c>
      <c r="B807" s="4">
        <v>420</v>
      </c>
      <c r="C807" s="4">
        <f>B807</f>
        <v>420</v>
      </c>
      <c r="D807" s="4">
        <f>C807+4</f>
        <v>424</v>
      </c>
      <c r="E807" s="4">
        <f t="shared" ref="E807:BD807" si="4946">D807</f>
        <v>424</v>
      </c>
      <c r="F807" s="4">
        <f>E807+4</f>
        <v>428</v>
      </c>
      <c r="G807" s="4">
        <f>F807+4</f>
        <v>432</v>
      </c>
      <c r="H807" s="4">
        <f t="shared" si="4946"/>
        <v>432</v>
      </c>
      <c r="I807" s="4">
        <f>H807+4</f>
        <v>436</v>
      </c>
      <c r="J807" s="4">
        <f>I807+5</f>
        <v>441</v>
      </c>
      <c r="K807">
        <f t="shared" si="4946"/>
        <v>441</v>
      </c>
      <c r="L807" s="4">
        <f t="shared" ref="L807:M807" si="4947">K807+4</f>
        <v>445</v>
      </c>
      <c r="M807" s="4">
        <f t="shared" si="4947"/>
        <v>449</v>
      </c>
      <c r="N807" s="4">
        <f t="shared" si="4946"/>
        <v>449</v>
      </c>
      <c r="O807" s="4">
        <f t="shared" ref="O807" si="4948">N807+4</f>
        <v>453</v>
      </c>
      <c r="P807" s="4">
        <f t="shared" ref="P807" si="4949">O807+5</f>
        <v>458</v>
      </c>
      <c r="Q807" s="4">
        <f t="shared" si="4946"/>
        <v>458</v>
      </c>
      <c r="R807" s="4">
        <f t="shared" ref="R807:S807" si="4950">Q807+4</f>
        <v>462</v>
      </c>
      <c r="S807" s="4">
        <f t="shared" si="4950"/>
        <v>466</v>
      </c>
      <c r="T807" s="4">
        <f t="shared" si="4946"/>
        <v>466</v>
      </c>
      <c r="U807">
        <f t="shared" ref="U807" si="4951">T807+4</f>
        <v>470</v>
      </c>
      <c r="V807" s="4">
        <f>U807+4</f>
        <v>474</v>
      </c>
      <c r="W807" s="4">
        <f t="shared" si="4946"/>
        <v>474</v>
      </c>
      <c r="X807" s="4">
        <f t="shared" ref="X807:Y807" si="4952">W807+4</f>
        <v>478</v>
      </c>
      <c r="Y807" s="4">
        <f t="shared" si="4952"/>
        <v>482</v>
      </c>
      <c r="Z807" s="4">
        <f t="shared" si="4946"/>
        <v>482</v>
      </c>
      <c r="AA807" s="4">
        <f t="shared" ref="AA807" si="4953">Z807+4</f>
        <v>486</v>
      </c>
      <c r="AB807" s="4">
        <f t="shared" ref="AB807" si="4954">AA807+5</f>
        <v>491</v>
      </c>
      <c r="AC807" s="4">
        <f t="shared" si="4946"/>
        <v>491</v>
      </c>
      <c r="AD807" s="4">
        <f t="shared" ref="AD807:AE807" si="4955">AC807+4</f>
        <v>495</v>
      </c>
      <c r="AE807">
        <f t="shared" si="4955"/>
        <v>499</v>
      </c>
      <c r="AF807" s="4">
        <f t="shared" si="4946"/>
        <v>499</v>
      </c>
      <c r="AG807" s="4">
        <f t="shared" ref="AG807" si="4956">AF807+4</f>
        <v>503</v>
      </c>
      <c r="AH807" s="4">
        <f t="shared" ref="AH807" si="4957">AG807+5</f>
        <v>508</v>
      </c>
      <c r="AI807" s="4">
        <f t="shared" si="4946"/>
        <v>508</v>
      </c>
      <c r="AJ807" s="4">
        <f t="shared" ref="AJ807:AK807" si="4958">AI807+4</f>
        <v>512</v>
      </c>
      <c r="AK807" s="4">
        <f t="shared" si="4958"/>
        <v>516</v>
      </c>
      <c r="AL807" s="4">
        <f t="shared" si="4946"/>
        <v>516</v>
      </c>
      <c r="AM807" s="4">
        <f t="shared" ref="AM807" si="4959">AL807+4</f>
        <v>520</v>
      </c>
      <c r="AN807" s="4">
        <f>AM807+5</f>
        <v>525</v>
      </c>
      <c r="AO807">
        <f t="shared" si="4946"/>
        <v>525</v>
      </c>
      <c r="AP807" s="4">
        <f t="shared" ref="AP807:AQ807" si="4960">AO807+4</f>
        <v>529</v>
      </c>
      <c r="AQ807" s="4">
        <f t="shared" si="4960"/>
        <v>533</v>
      </c>
      <c r="AR807" s="4">
        <f t="shared" si="4946"/>
        <v>533</v>
      </c>
      <c r="AS807" s="4">
        <f t="shared" ref="AS807" si="4961">AR807+4</f>
        <v>537</v>
      </c>
      <c r="AT807" s="4">
        <f t="shared" ref="AT807" si="4962">AS807+5</f>
        <v>542</v>
      </c>
      <c r="AU807" s="4">
        <f t="shared" si="4946"/>
        <v>542</v>
      </c>
      <c r="AV807" s="4">
        <f t="shared" ref="AV807:AW807" si="4963">AU807+4</f>
        <v>546</v>
      </c>
      <c r="AW807" s="4">
        <f t="shared" si="4963"/>
        <v>550</v>
      </c>
      <c r="AX807" s="4">
        <f t="shared" si="4946"/>
        <v>550</v>
      </c>
      <c r="AY807">
        <f t="shared" ref="AY807" si="4964">AX807+4</f>
        <v>554</v>
      </c>
      <c r="AZ807" s="4">
        <f t="shared" ref="AZ807" si="4965">AY807+5</f>
        <v>559</v>
      </c>
      <c r="BA807" s="4">
        <f t="shared" si="4946"/>
        <v>559</v>
      </c>
      <c r="BB807" s="4">
        <f t="shared" ref="BB807:BC807" si="4966">BA807+4</f>
        <v>563</v>
      </c>
      <c r="BC807" s="4">
        <f t="shared" si="4966"/>
        <v>567</v>
      </c>
      <c r="BD807" s="4">
        <f t="shared" si="4946"/>
        <v>567</v>
      </c>
      <c r="BE807" s="4">
        <f t="shared" ref="BE807" si="4967">BD807+4</f>
        <v>571</v>
      </c>
      <c r="BF807" s="4">
        <f>BE807</f>
        <v>571</v>
      </c>
      <c r="BG807" s="4">
        <f>BF807+4</f>
        <v>575</v>
      </c>
      <c r="BH807" s="4">
        <f t="shared" ref="BH807" si="4968">BG807+4</f>
        <v>579</v>
      </c>
      <c r="BI807">
        <f>BH807</f>
        <v>579</v>
      </c>
      <c r="BJ807" t="s">
        <v>1</v>
      </c>
    </row>
    <row r="808" spans="1:62">
      <c r="A808" s="4" t="s">
        <v>122</v>
      </c>
      <c r="B808" s="4">
        <v>1240</v>
      </c>
      <c r="C808" s="4">
        <f>B808</f>
        <v>1240</v>
      </c>
      <c r="D808" s="4">
        <f>C808+12</f>
        <v>1252</v>
      </c>
      <c r="E808" s="4">
        <f t="shared" ref="E808" si="4969">D808</f>
        <v>1252</v>
      </c>
      <c r="F808" s="4">
        <f t="shared" ref="F808" si="4970">E808+12</f>
        <v>1264</v>
      </c>
      <c r="G808" s="4">
        <f>F808+13</f>
        <v>1277</v>
      </c>
      <c r="H808" s="4">
        <f>G808</f>
        <v>1277</v>
      </c>
      <c r="I808" s="4">
        <f>H808+12</f>
        <v>1289</v>
      </c>
      <c r="J808" s="4">
        <f>I808+13</f>
        <v>1302</v>
      </c>
      <c r="K808">
        <f t="shared" ref="K808" si="4971">J808</f>
        <v>1302</v>
      </c>
      <c r="L808" s="4">
        <f t="shared" ref="L808" si="4972">K808+12</f>
        <v>1314</v>
      </c>
      <c r="M808" s="4">
        <f>L808+12</f>
        <v>1326</v>
      </c>
      <c r="N808" s="4">
        <f>M808</f>
        <v>1326</v>
      </c>
      <c r="O808" s="4">
        <f>N808+13</f>
        <v>1339</v>
      </c>
      <c r="P808" s="4">
        <f t="shared" ref="P808" si="4973">O808+12</f>
        <v>1351</v>
      </c>
      <c r="Q808" s="4">
        <f t="shared" ref="Q808" si="4974">P808</f>
        <v>1351</v>
      </c>
      <c r="R808" s="4">
        <f>Q808+13</f>
        <v>1364</v>
      </c>
      <c r="S808" s="4">
        <f>R808+12</f>
        <v>1376</v>
      </c>
      <c r="T808" s="4">
        <f>S808</f>
        <v>1376</v>
      </c>
      <c r="U808">
        <f>T808+12</f>
        <v>1388</v>
      </c>
      <c r="V808" s="4">
        <f>U808+13</f>
        <v>1401</v>
      </c>
      <c r="W808" s="4">
        <f t="shared" ref="W808:AU808" si="4975">V808</f>
        <v>1401</v>
      </c>
      <c r="X808" s="4">
        <f>W808+12</f>
        <v>1413</v>
      </c>
      <c r="Y808" s="4">
        <f>X808+13</f>
        <v>1426</v>
      </c>
      <c r="Z808" s="4">
        <f t="shared" si="4975"/>
        <v>1426</v>
      </c>
      <c r="AA808" s="4">
        <f t="shared" ref="AA808" si="4976">Z808+12</f>
        <v>1438</v>
      </c>
      <c r="AB808" s="4">
        <f>AA808+12</f>
        <v>1450</v>
      </c>
      <c r="AC808" s="4">
        <f t="shared" si="4975"/>
        <v>1450</v>
      </c>
      <c r="AD808" s="4">
        <f>AC808+13</f>
        <v>1463</v>
      </c>
      <c r="AE808">
        <f>AD808+12</f>
        <v>1475</v>
      </c>
      <c r="AF808" s="4">
        <f t="shared" si="4975"/>
        <v>1475</v>
      </c>
      <c r="AG808" s="4">
        <f>AF808+13</f>
        <v>1488</v>
      </c>
      <c r="AH808" s="4">
        <f>AG808+12</f>
        <v>1500</v>
      </c>
      <c r="AI808" s="4">
        <f t="shared" si="4975"/>
        <v>1500</v>
      </c>
      <c r="AJ808" s="4">
        <f t="shared" ref="AJ808" si="4977">AI808+12</f>
        <v>1512</v>
      </c>
      <c r="AK808" s="4">
        <f t="shared" ref="AK808" si="4978">AJ808+13</f>
        <v>1525</v>
      </c>
      <c r="AL808" s="4">
        <f t="shared" si="4975"/>
        <v>1525</v>
      </c>
      <c r="AM808" s="4">
        <f t="shared" ref="AM808" si="4979">AL808+12</f>
        <v>1537</v>
      </c>
      <c r="AN808" s="4">
        <f t="shared" ref="AN808" si="4980">AM808+13</f>
        <v>1550</v>
      </c>
      <c r="AO808">
        <f t="shared" si="4975"/>
        <v>1550</v>
      </c>
      <c r="AP808" s="4">
        <f t="shared" ref="AP808" si="4981">AO808+12</f>
        <v>1562</v>
      </c>
      <c r="AQ808" s="4">
        <f>AP808+12</f>
        <v>1574</v>
      </c>
      <c r="AR808" s="4">
        <f t="shared" si="4975"/>
        <v>1574</v>
      </c>
      <c r="AS808" s="4">
        <f>AR808+13</f>
        <v>1587</v>
      </c>
      <c r="AT808" s="4">
        <f>AS808+12</f>
        <v>1599</v>
      </c>
      <c r="AU808" s="4">
        <f t="shared" si="4975"/>
        <v>1599</v>
      </c>
      <c r="AV808" s="4">
        <f>AU808+13</f>
        <v>1612</v>
      </c>
      <c r="AW808" s="4">
        <f>AV808+12</f>
        <v>1624</v>
      </c>
      <c r="AX808" s="4">
        <f>AW808</f>
        <v>1624</v>
      </c>
      <c r="AY808">
        <f>AX808+12</f>
        <v>1636</v>
      </c>
      <c r="AZ808" s="4">
        <f t="shared" ref="AZ808:BH808" si="4982">AY808+13</f>
        <v>1649</v>
      </c>
      <c r="BA808" s="4">
        <f>AZ808</f>
        <v>1649</v>
      </c>
      <c r="BB808" s="4">
        <f>BA808+12</f>
        <v>1661</v>
      </c>
      <c r="BC808" s="4">
        <f>BB808</f>
        <v>1661</v>
      </c>
      <c r="BD808" s="4">
        <f t="shared" si="4982"/>
        <v>1674</v>
      </c>
      <c r="BE808" s="4">
        <f>BD808+12</f>
        <v>1686</v>
      </c>
      <c r="BF808" s="4">
        <f>BE808</f>
        <v>1686</v>
      </c>
      <c r="BG808" s="4">
        <f>BF808+12</f>
        <v>1698</v>
      </c>
      <c r="BH808" s="4">
        <f t="shared" si="4982"/>
        <v>1711</v>
      </c>
      <c r="BI808">
        <f>BH808</f>
        <v>1711</v>
      </c>
      <c r="BJ808" t="s">
        <v>1</v>
      </c>
    </row>
    <row r="809" spans="1:62">
      <c r="A809" s="4" t="s">
        <v>123</v>
      </c>
    </row>
    <row r="810" spans="1:62">
      <c r="A810" s="4" t="s">
        <v>186</v>
      </c>
      <c r="B810" s="4">
        <v>0</v>
      </c>
      <c r="C810" s="4">
        <f>B810</f>
        <v>0</v>
      </c>
      <c r="D810" s="4">
        <f t="shared" ref="D810:BI810" si="4983">C810</f>
        <v>0</v>
      </c>
      <c r="E810" s="4">
        <f t="shared" si="4983"/>
        <v>0</v>
      </c>
      <c r="F810" s="4">
        <f t="shared" si="4983"/>
        <v>0</v>
      </c>
      <c r="G810" s="4">
        <f t="shared" si="4983"/>
        <v>0</v>
      </c>
      <c r="H810" s="4">
        <f t="shared" si="4983"/>
        <v>0</v>
      </c>
      <c r="I810" s="4">
        <f t="shared" si="4983"/>
        <v>0</v>
      </c>
      <c r="J810" s="4">
        <f t="shared" si="4983"/>
        <v>0</v>
      </c>
      <c r="K810" s="4">
        <f t="shared" si="4983"/>
        <v>0</v>
      </c>
      <c r="L810" s="4">
        <f t="shared" si="4983"/>
        <v>0</v>
      </c>
      <c r="M810" s="4">
        <f t="shared" si="4983"/>
        <v>0</v>
      </c>
      <c r="N810" s="4">
        <f t="shared" si="4983"/>
        <v>0</v>
      </c>
      <c r="O810" s="4">
        <f t="shared" si="4983"/>
        <v>0</v>
      </c>
      <c r="P810" s="4">
        <f t="shared" si="4983"/>
        <v>0</v>
      </c>
      <c r="Q810" s="4">
        <f t="shared" si="4983"/>
        <v>0</v>
      </c>
      <c r="R810" s="4">
        <f t="shared" si="4983"/>
        <v>0</v>
      </c>
      <c r="S810" s="4">
        <f t="shared" si="4983"/>
        <v>0</v>
      </c>
      <c r="T810" s="4">
        <f t="shared" si="4983"/>
        <v>0</v>
      </c>
      <c r="U810" s="4">
        <f t="shared" si="4983"/>
        <v>0</v>
      </c>
      <c r="V810" s="4">
        <f t="shared" si="4983"/>
        <v>0</v>
      </c>
      <c r="W810" s="4">
        <f t="shared" si="4983"/>
        <v>0</v>
      </c>
      <c r="X810" s="4">
        <f t="shared" si="4983"/>
        <v>0</v>
      </c>
      <c r="Y810" s="4">
        <f t="shared" si="4983"/>
        <v>0</v>
      </c>
      <c r="Z810" s="4">
        <f t="shared" si="4983"/>
        <v>0</v>
      </c>
      <c r="AA810" s="4">
        <f t="shared" si="4983"/>
        <v>0</v>
      </c>
      <c r="AB810" s="4">
        <f t="shared" si="4983"/>
        <v>0</v>
      </c>
      <c r="AC810" s="4">
        <f t="shared" si="4983"/>
        <v>0</v>
      </c>
      <c r="AD810" s="4">
        <f t="shared" si="4983"/>
        <v>0</v>
      </c>
      <c r="AE810" s="4">
        <f t="shared" si="4983"/>
        <v>0</v>
      </c>
      <c r="AF810" s="4">
        <f t="shared" si="4983"/>
        <v>0</v>
      </c>
      <c r="AG810" s="4">
        <f t="shared" si="4983"/>
        <v>0</v>
      </c>
      <c r="AH810" s="4">
        <f t="shared" si="4983"/>
        <v>0</v>
      </c>
      <c r="AI810" s="4">
        <f t="shared" si="4983"/>
        <v>0</v>
      </c>
      <c r="AJ810" s="4">
        <f t="shared" si="4983"/>
        <v>0</v>
      </c>
      <c r="AK810" s="4">
        <f t="shared" si="4983"/>
        <v>0</v>
      </c>
      <c r="AL810" s="4">
        <f t="shared" si="4983"/>
        <v>0</v>
      </c>
      <c r="AM810" s="4">
        <f t="shared" si="4983"/>
        <v>0</v>
      </c>
      <c r="AN810" s="4">
        <f t="shared" si="4983"/>
        <v>0</v>
      </c>
      <c r="AO810" s="4">
        <f t="shared" si="4983"/>
        <v>0</v>
      </c>
      <c r="AP810" s="4">
        <f t="shared" si="4983"/>
        <v>0</v>
      </c>
      <c r="AQ810" s="4">
        <f t="shared" si="4983"/>
        <v>0</v>
      </c>
      <c r="AR810" s="4">
        <f t="shared" si="4983"/>
        <v>0</v>
      </c>
      <c r="AS810" s="4">
        <f t="shared" si="4983"/>
        <v>0</v>
      </c>
      <c r="AT810" s="4">
        <f t="shared" si="4983"/>
        <v>0</v>
      </c>
      <c r="AU810" s="4">
        <f t="shared" si="4983"/>
        <v>0</v>
      </c>
      <c r="AV810" s="4">
        <f t="shared" si="4983"/>
        <v>0</v>
      </c>
      <c r="AW810" s="4">
        <f t="shared" si="4983"/>
        <v>0</v>
      </c>
      <c r="AX810" s="4">
        <f t="shared" si="4983"/>
        <v>0</v>
      </c>
      <c r="AY810" s="4">
        <f t="shared" si="4983"/>
        <v>0</v>
      </c>
      <c r="AZ810" s="4">
        <f t="shared" si="4983"/>
        <v>0</v>
      </c>
      <c r="BA810" s="4">
        <f t="shared" si="4983"/>
        <v>0</v>
      </c>
      <c r="BB810" s="4">
        <f t="shared" si="4983"/>
        <v>0</v>
      </c>
      <c r="BC810" s="4">
        <f t="shared" si="4983"/>
        <v>0</v>
      </c>
      <c r="BD810" s="4">
        <f t="shared" si="4983"/>
        <v>0</v>
      </c>
      <c r="BE810" s="4">
        <f t="shared" si="4983"/>
        <v>0</v>
      </c>
      <c r="BF810" s="4">
        <f t="shared" si="4983"/>
        <v>0</v>
      </c>
      <c r="BG810" s="4">
        <f t="shared" si="4983"/>
        <v>0</v>
      </c>
      <c r="BH810" s="4">
        <f t="shared" si="4983"/>
        <v>0</v>
      </c>
      <c r="BI810" s="4">
        <f t="shared" si="4983"/>
        <v>0</v>
      </c>
      <c r="BJ810" t="s">
        <v>1</v>
      </c>
    </row>
    <row r="811" spans="1:62">
      <c r="A811" s="4" t="s">
        <v>187</v>
      </c>
      <c r="B811" s="4">
        <v>65</v>
      </c>
      <c r="C811" s="4">
        <f>B811+10</f>
        <v>75</v>
      </c>
      <c r="D811" s="4">
        <f t="shared" ref="D811:F811" si="4984">C811+10</f>
        <v>85</v>
      </c>
      <c r="E811" s="4">
        <f t="shared" si="4984"/>
        <v>95</v>
      </c>
      <c r="F811" s="4">
        <f t="shared" si="4984"/>
        <v>105</v>
      </c>
      <c r="G811" s="4">
        <f t="shared" ref="G811:BI811" si="4985">F811+10</f>
        <v>115</v>
      </c>
      <c r="H811" s="4">
        <f t="shared" si="4985"/>
        <v>125</v>
      </c>
      <c r="I811" s="4">
        <f t="shared" si="4985"/>
        <v>135</v>
      </c>
      <c r="J811" s="4">
        <f t="shared" si="4985"/>
        <v>145</v>
      </c>
      <c r="K811">
        <f t="shared" si="4985"/>
        <v>155</v>
      </c>
      <c r="L811" s="4">
        <f t="shared" si="4985"/>
        <v>165</v>
      </c>
      <c r="M811" s="4">
        <f t="shared" si="4985"/>
        <v>175</v>
      </c>
      <c r="N811" s="4">
        <f t="shared" si="4985"/>
        <v>185</v>
      </c>
      <c r="O811" s="4">
        <f t="shared" si="4985"/>
        <v>195</v>
      </c>
      <c r="P811" s="4">
        <f t="shared" si="4985"/>
        <v>205</v>
      </c>
      <c r="Q811" s="4">
        <f t="shared" si="4985"/>
        <v>215</v>
      </c>
      <c r="R811" s="4">
        <f t="shared" si="4985"/>
        <v>225</v>
      </c>
      <c r="S811" s="4">
        <f t="shared" si="4985"/>
        <v>235</v>
      </c>
      <c r="T811" s="4">
        <f t="shared" si="4985"/>
        <v>245</v>
      </c>
      <c r="U811">
        <f t="shared" si="4985"/>
        <v>255</v>
      </c>
      <c r="V811" s="4">
        <f t="shared" si="4985"/>
        <v>265</v>
      </c>
      <c r="W811" s="4">
        <f t="shared" si="4985"/>
        <v>275</v>
      </c>
      <c r="X811" s="4">
        <f t="shared" si="4985"/>
        <v>285</v>
      </c>
      <c r="Y811" s="4">
        <f t="shared" si="4985"/>
        <v>295</v>
      </c>
      <c r="Z811" s="4">
        <f t="shared" si="4985"/>
        <v>305</v>
      </c>
      <c r="AA811" s="4">
        <f t="shared" si="4985"/>
        <v>315</v>
      </c>
      <c r="AB811" s="4">
        <f t="shared" si="4985"/>
        <v>325</v>
      </c>
      <c r="AC811" s="4">
        <f t="shared" si="4985"/>
        <v>335</v>
      </c>
      <c r="AD811" s="4">
        <f t="shared" si="4985"/>
        <v>345</v>
      </c>
      <c r="AE811">
        <f t="shared" si="4985"/>
        <v>355</v>
      </c>
      <c r="AF811" s="4">
        <f t="shared" si="4985"/>
        <v>365</v>
      </c>
      <c r="AG811" s="4">
        <f t="shared" si="4985"/>
        <v>375</v>
      </c>
      <c r="AH811" s="4">
        <f t="shared" si="4985"/>
        <v>385</v>
      </c>
      <c r="AI811" s="4">
        <f t="shared" si="4985"/>
        <v>395</v>
      </c>
      <c r="AJ811" s="4">
        <f t="shared" si="4985"/>
        <v>405</v>
      </c>
      <c r="AK811" s="4">
        <f t="shared" si="4985"/>
        <v>415</v>
      </c>
      <c r="AL811" s="4">
        <f t="shared" si="4985"/>
        <v>425</v>
      </c>
      <c r="AM811" s="4">
        <f t="shared" si="4985"/>
        <v>435</v>
      </c>
      <c r="AN811" s="4">
        <f t="shared" si="4985"/>
        <v>445</v>
      </c>
      <c r="AO811">
        <f t="shared" si="4985"/>
        <v>455</v>
      </c>
      <c r="AP811" s="4">
        <f t="shared" si="4985"/>
        <v>465</v>
      </c>
      <c r="AQ811" s="4">
        <f t="shared" si="4985"/>
        <v>475</v>
      </c>
      <c r="AR811" s="4">
        <f t="shared" si="4985"/>
        <v>485</v>
      </c>
      <c r="AS811" s="4">
        <f t="shared" si="4985"/>
        <v>495</v>
      </c>
      <c r="AT811" s="4">
        <f t="shared" si="4985"/>
        <v>505</v>
      </c>
      <c r="AU811" s="4">
        <f t="shared" si="4985"/>
        <v>515</v>
      </c>
      <c r="AV811" s="4">
        <f t="shared" si="4985"/>
        <v>525</v>
      </c>
      <c r="AW811" s="4">
        <f t="shared" si="4985"/>
        <v>535</v>
      </c>
      <c r="AX811" s="4">
        <f t="shared" si="4985"/>
        <v>545</v>
      </c>
      <c r="AY811">
        <f t="shared" si="4985"/>
        <v>555</v>
      </c>
      <c r="AZ811" s="4">
        <f t="shared" si="4985"/>
        <v>565</v>
      </c>
      <c r="BA811" s="4">
        <f t="shared" si="4985"/>
        <v>575</v>
      </c>
      <c r="BB811" s="4">
        <f t="shared" si="4985"/>
        <v>585</v>
      </c>
      <c r="BC811" s="4">
        <f t="shared" si="4985"/>
        <v>595</v>
      </c>
      <c r="BD811" s="4">
        <f t="shared" si="4985"/>
        <v>605</v>
      </c>
      <c r="BE811" s="4">
        <f t="shared" si="4985"/>
        <v>615</v>
      </c>
      <c r="BF811" s="4">
        <f t="shared" si="4985"/>
        <v>625</v>
      </c>
      <c r="BG811" s="4">
        <f t="shared" si="4985"/>
        <v>635</v>
      </c>
      <c r="BH811" s="4">
        <f t="shared" si="4985"/>
        <v>645</v>
      </c>
      <c r="BI811">
        <f t="shared" si="4985"/>
        <v>655</v>
      </c>
      <c r="BJ811" t="s">
        <v>1</v>
      </c>
    </row>
    <row r="812" spans="1:62">
      <c r="A812" s="4" t="s">
        <v>180</v>
      </c>
      <c r="B812" s="4">
        <v>20</v>
      </c>
      <c r="C812" s="4">
        <f>B812+1.3</f>
        <v>21.3</v>
      </c>
      <c r="D812" s="4">
        <f>C812+1.3</f>
        <v>22.6</v>
      </c>
      <c r="E812" s="4">
        <f>D812+1.4</f>
        <v>24</v>
      </c>
      <c r="F812" s="4">
        <f t="shared" ref="F812:G812" si="4986">E812+1.3</f>
        <v>25.3</v>
      </c>
      <c r="G812" s="4">
        <f t="shared" si="4986"/>
        <v>26.6</v>
      </c>
      <c r="H812" s="4">
        <f t="shared" ref="H812" si="4987">G812+1.4</f>
        <v>28</v>
      </c>
      <c r="I812" s="4">
        <f t="shared" ref="I812:J812" si="4988">H812+1.3</f>
        <v>29.3</v>
      </c>
      <c r="J812" s="4">
        <f t="shared" si="4988"/>
        <v>30.6</v>
      </c>
      <c r="K812">
        <f t="shared" ref="K812" si="4989">J812+1.4</f>
        <v>32</v>
      </c>
      <c r="L812" s="4">
        <f t="shared" ref="L812:M812" si="4990">K812+1.3</f>
        <v>33.299999999999997</v>
      </c>
      <c r="M812" s="4">
        <f t="shared" si="4990"/>
        <v>34.599999999999994</v>
      </c>
      <c r="N812" s="4">
        <f t="shared" ref="N812" si="4991">M812+1.4</f>
        <v>35.999999999999993</v>
      </c>
      <c r="O812" s="4">
        <f t="shared" ref="O812:P812" si="4992">N812+1.3</f>
        <v>37.29999999999999</v>
      </c>
      <c r="P812" s="4">
        <f t="shared" si="4992"/>
        <v>38.599999999999987</v>
      </c>
      <c r="Q812" s="4">
        <f t="shared" ref="Q812" si="4993">P812+1.4</f>
        <v>39.999999999999986</v>
      </c>
      <c r="R812" s="4">
        <f t="shared" ref="R812:S812" si="4994">Q812+1.3</f>
        <v>41.299999999999983</v>
      </c>
      <c r="S812" s="4">
        <f t="shared" si="4994"/>
        <v>42.59999999999998</v>
      </c>
      <c r="T812" s="4">
        <f t="shared" ref="T812" si="4995">S812+1.4</f>
        <v>43.999999999999979</v>
      </c>
      <c r="U812">
        <f t="shared" ref="U812:V812" si="4996">T812+1.3</f>
        <v>45.299999999999976</v>
      </c>
      <c r="V812" s="4">
        <f t="shared" si="4996"/>
        <v>46.599999999999973</v>
      </c>
      <c r="W812" s="4">
        <f t="shared" ref="W812" si="4997">V812+1.4</f>
        <v>47.999999999999972</v>
      </c>
      <c r="X812" s="4">
        <f t="shared" ref="X812:Y812" si="4998">W812+1.3</f>
        <v>49.299999999999969</v>
      </c>
      <c r="Y812" s="4">
        <f t="shared" si="4998"/>
        <v>50.599999999999966</v>
      </c>
      <c r="Z812" s="4">
        <f t="shared" ref="Z812" si="4999">Y812+1.4</f>
        <v>51.999999999999964</v>
      </c>
      <c r="AA812" s="4">
        <f t="shared" ref="AA812:AB812" si="5000">Z812+1.3</f>
        <v>53.299999999999962</v>
      </c>
      <c r="AB812" s="4">
        <f t="shared" si="5000"/>
        <v>54.599999999999959</v>
      </c>
      <c r="AC812" s="4">
        <f t="shared" ref="AC812" si="5001">AB812+1.4</f>
        <v>55.999999999999957</v>
      </c>
      <c r="AD812" s="4">
        <f t="shared" ref="AD812:AE812" si="5002">AC812+1.3</f>
        <v>57.299999999999955</v>
      </c>
      <c r="AE812">
        <f t="shared" si="5002"/>
        <v>58.599999999999952</v>
      </c>
      <c r="AF812" s="4">
        <f t="shared" ref="AF812" si="5003">AE812+1.4</f>
        <v>59.99999999999995</v>
      </c>
      <c r="AG812" s="4">
        <f t="shared" ref="AG812:AH812" si="5004">AF812+1.3</f>
        <v>61.299999999999947</v>
      </c>
      <c r="AH812" s="4">
        <f t="shared" si="5004"/>
        <v>62.599999999999945</v>
      </c>
      <c r="AI812" s="4">
        <f t="shared" ref="AI812" si="5005">AH812+1.4</f>
        <v>63.999999999999943</v>
      </c>
      <c r="AJ812" s="4">
        <f t="shared" ref="AJ812:AK812" si="5006">AI812+1.3</f>
        <v>65.29999999999994</v>
      </c>
      <c r="AK812" s="4">
        <f t="shared" si="5006"/>
        <v>66.599999999999937</v>
      </c>
      <c r="AL812" s="4">
        <f t="shared" ref="AL812" si="5007">AK812+1.4</f>
        <v>67.999999999999943</v>
      </c>
      <c r="AM812" s="4">
        <f t="shared" ref="AM812:AN812" si="5008">AL812+1.3</f>
        <v>69.29999999999994</v>
      </c>
      <c r="AN812" s="4">
        <f t="shared" si="5008"/>
        <v>70.599999999999937</v>
      </c>
      <c r="AO812">
        <f t="shared" ref="AO812" si="5009">AN812+1.4</f>
        <v>71.999999999999943</v>
      </c>
      <c r="AP812" s="4">
        <f t="shared" ref="AP812:AQ812" si="5010">AO812+1.3</f>
        <v>73.29999999999994</v>
      </c>
      <c r="AQ812" s="4">
        <f t="shared" si="5010"/>
        <v>74.599999999999937</v>
      </c>
      <c r="AR812" s="4">
        <f t="shared" ref="AR812" si="5011">AQ812+1.4</f>
        <v>75.999999999999943</v>
      </c>
      <c r="AS812" s="4">
        <f t="shared" ref="AS812:AT812" si="5012">AR812+1.3</f>
        <v>77.29999999999994</v>
      </c>
      <c r="AT812" s="4">
        <f t="shared" si="5012"/>
        <v>78.599999999999937</v>
      </c>
      <c r="AU812" s="4">
        <f t="shared" ref="AU812" si="5013">AT812+1.4</f>
        <v>79.999999999999943</v>
      </c>
      <c r="AV812" s="4">
        <f t="shared" ref="AV812:AW812" si="5014">AU812+1.3</f>
        <v>81.29999999999994</v>
      </c>
      <c r="AW812" s="4">
        <f t="shared" si="5014"/>
        <v>82.599999999999937</v>
      </c>
      <c r="AX812" s="4">
        <f t="shared" ref="AX812" si="5015">AW812+1.4</f>
        <v>83.999999999999943</v>
      </c>
      <c r="AY812">
        <f t="shared" ref="AY812:AZ812" si="5016">AX812+1.3</f>
        <v>85.29999999999994</v>
      </c>
      <c r="AZ812" s="4">
        <f t="shared" si="5016"/>
        <v>86.599999999999937</v>
      </c>
      <c r="BA812" s="4">
        <f t="shared" ref="BA812" si="5017">AZ812+1.4</f>
        <v>87.999999999999943</v>
      </c>
      <c r="BB812" s="4">
        <f t="shared" ref="BB812:BC812" si="5018">BA812+1.3</f>
        <v>89.29999999999994</v>
      </c>
      <c r="BC812" s="4">
        <f t="shared" si="5018"/>
        <v>90.599999999999937</v>
      </c>
      <c r="BD812" s="4">
        <f t="shared" ref="BD812" si="5019">BC812+1.4</f>
        <v>91.999999999999943</v>
      </c>
      <c r="BE812" s="4">
        <f t="shared" ref="BE812:BF812" si="5020">BD812+1.3</f>
        <v>93.29999999999994</v>
      </c>
      <c r="BF812" s="4">
        <f t="shared" si="5020"/>
        <v>94.599999999999937</v>
      </c>
      <c r="BG812" s="4">
        <f t="shared" ref="BG812" si="5021">BF812+1.4</f>
        <v>95.999999999999943</v>
      </c>
      <c r="BH812" s="4">
        <f t="shared" ref="BH812:BI812" si="5022">BG812+1.3</f>
        <v>97.29999999999994</v>
      </c>
      <c r="BI812">
        <f t="shared" si="5022"/>
        <v>98.599999999999937</v>
      </c>
      <c r="BJ812" t="s">
        <v>1</v>
      </c>
    </row>
    <row r="813" spans="1:62">
      <c r="A813" s="4" t="s">
        <v>4</v>
      </c>
      <c r="B813" s="4">
        <v>15</v>
      </c>
      <c r="C813" s="4">
        <f>B813+1</f>
        <v>16</v>
      </c>
      <c r="D813" s="4">
        <f t="shared" ref="D813:F813" si="5023">C813+1</f>
        <v>17</v>
      </c>
      <c r="E813" s="4">
        <f t="shared" si="5023"/>
        <v>18</v>
      </c>
      <c r="F813" s="4">
        <f t="shared" si="5023"/>
        <v>19</v>
      </c>
      <c r="G813" s="4">
        <f t="shared" ref="G813:BI813" si="5024">F813+1</f>
        <v>20</v>
      </c>
      <c r="H813" s="4">
        <f t="shared" si="5024"/>
        <v>21</v>
      </c>
      <c r="I813" s="4">
        <f t="shared" si="5024"/>
        <v>22</v>
      </c>
      <c r="J813" s="4">
        <f t="shared" si="5024"/>
        <v>23</v>
      </c>
      <c r="K813">
        <f t="shared" si="5024"/>
        <v>24</v>
      </c>
      <c r="L813" s="4">
        <f t="shared" si="5024"/>
        <v>25</v>
      </c>
      <c r="M813" s="4">
        <f t="shared" si="5024"/>
        <v>26</v>
      </c>
      <c r="N813" s="4">
        <f t="shared" si="5024"/>
        <v>27</v>
      </c>
      <c r="O813" s="4">
        <f t="shared" si="5024"/>
        <v>28</v>
      </c>
      <c r="P813" s="4">
        <f t="shared" si="5024"/>
        <v>29</v>
      </c>
      <c r="Q813" s="4">
        <f t="shared" si="5024"/>
        <v>30</v>
      </c>
      <c r="R813" s="4">
        <f t="shared" si="5024"/>
        <v>31</v>
      </c>
      <c r="S813" s="4">
        <f t="shared" si="5024"/>
        <v>32</v>
      </c>
      <c r="T813" s="4">
        <f t="shared" si="5024"/>
        <v>33</v>
      </c>
      <c r="U813">
        <f t="shared" si="5024"/>
        <v>34</v>
      </c>
      <c r="V813" s="4">
        <f t="shared" si="5024"/>
        <v>35</v>
      </c>
      <c r="W813" s="4">
        <f t="shared" si="5024"/>
        <v>36</v>
      </c>
      <c r="X813" s="4">
        <f t="shared" si="5024"/>
        <v>37</v>
      </c>
      <c r="Y813" s="4">
        <f t="shared" si="5024"/>
        <v>38</v>
      </c>
      <c r="Z813" s="4">
        <f t="shared" si="5024"/>
        <v>39</v>
      </c>
      <c r="AA813" s="4">
        <f t="shared" si="5024"/>
        <v>40</v>
      </c>
      <c r="AB813" s="4">
        <f t="shared" si="5024"/>
        <v>41</v>
      </c>
      <c r="AC813" s="4">
        <f t="shared" si="5024"/>
        <v>42</v>
      </c>
      <c r="AD813" s="4">
        <f t="shared" si="5024"/>
        <v>43</v>
      </c>
      <c r="AE813">
        <f t="shared" si="5024"/>
        <v>44</v>
      </c>
      <c r="AF813" s="4">
        <f t="shared" si="5024"/>
        <v>45</v>
      </c>
      <c r="AG813" s="4">
        <f t="shared" si="5024"/>
        <v>46</v>
      </c>
      <c r="AH813" s="4">
        <f t="shared" si="5024"/>
        <v>47</v>
      </c>
      <c r="AI813" s="4">
        <f t="shared" si="5024"/>
        <v>48</v>
      </c>
      <c r="AJ813" s="4">
        <f t="shared" si="5024"/>
        <v>49</v>
      </c>
      <c r="AK813" s="4">
        <f t="shared" si="5024"/>
        <v>50</v>
      </c>
      <c r="AL813" s="4">
        <f t="shared" si="5024"/>
        <v>51</v>
      </c>
      <c r="AM813" s="4">
        <f t="shared" si="5024"/>
        <v>52</v>
      </c>
      <c r="AN813" s="4">
        <f t="shared" si="5024"/>
        <v>53</v>
      </c>
      <c r="AO813">
        <f t="shared" si="5024"/>
        <v>54</v>
      </c>
      <c r="AP813" s="4">
        <f t="shared" si="5024"/>
        <v>55</v>
      </c>
      <c r="AQ813" s="4">
        <f t="shared" si="5024"/>
        <v>56</v>
      </c>
      <c r="AR813" s="4">
        <f t="shared" si="5024"/>
        <v>57</v>
      </c>
      <c r="AS813" s="4">
        <f t="shared" si="5024"/>
        <v>58</v>
      </c>
      <c r="AT813" s="4">
        <f t="shared" si="5024"/>
        <v>59</v>
      </c>
      <c r="AU813" s="4">
        <f t="shared" si="5024"/>
        <v>60</v>
      </c>
      <c r="AV813" s="4">
        <f t="shared" si="5024"/>
        <v>61</v>
      </c>
      <c r="AW813" s="4">
        <f t="shared" si="5024"/>
        <v>62</v>
      </c>
      <c r="AX813" s="4">
        <f t="shared" si="5024"/>
        <v>63</v>
      </c>
      <c r="AY813">
        <f t="shared" si="5024"/>
        <v>64</v>
      </c>
      <c r="AZ813" s="4">
        <f t="shared" si="5024"/>
        <v>65</v>
      </c>
      <c r="BA813" s="4">
        <f t="shared" si="5024"/>
        <v>66</v>
      </c>
      <c r="BB813" s="4">
        <f t="shared" si="5024"/>
        <v>67</v>
      </c>
      <c r="BC813" s="4">
        <f t="shared" si="5024"/>
        <v>68</v>
      </c>
      <c r="BD813" s="4">
        <f t="shared" si="5024"/>
        <v>69</v>
      </c>
      <c r="BE813" s="4">
        <f t="shared" si="5024"/>
        <v>70</v>
      </c>
      <c r="BF813" s="4">
        <f t="shared" si="5024"/>
        <v>71</v>
      </c>
      <c r="BG813" s="4">
        <f t="shared" si="5024"/>
        <v>72</v>
      </c>
      <c r="BH813" s="4">
        <f t="shared" si="5024"/>
        <v>73</v>
      </c>
      <c r="BI813">
        <f t="shared" si="5024"/>
        <v>74</v>
      </c>
      <c r="BJ813" t="s">
        <v>1</v>
      </c>
    </row>
    <row r="814" spans="1:62">
      <c r="A814" s="4" t="s">
        <v>5</v>
      </c>
    </row>
    <row r="815" spans="1:62">
      <c r="A815" s="4" t="s">
        <v>497</v>
      </c>
    </row>
    <row r="816" spans="1:62">
      <c r="A816" s="4" t="s">
        <v>169</v>
      </c>
      <c r="B816" s="4" t="s">
        <v>1</v>
      </c>
    </row>
    <row r="817" spans="1:62">
      <c r="A817" s="4" t="s">
        <v>188</v>
      </c>
      <c r="B817" s="4">
        <v>20</v>
      </c>
      <c r="C817" s="4">
        <f>B817+10</f>
        <v>30</v>
      </c>
      <c r="D817" s="4">
        <f t="shared" ref="D817:BI817" si="5025">C817+10</f>
        <v>40</v>
      </c>
      <c r="E817" s="4">
        <f t="shared" si="5025"/>
        <v>50</v>
      </c>
      <c r="F817" s="4">
        <f t="shared" si="5025"/>
        <v>60</v>
      </c>
      <c r="G817" s="4">
        <f t="shared" si="5025"/>
        <v>70</v>
      </c>
      <c r="H817" s="4">
        <f t="shared" si="5025"/>
        <v>80</v>
      </c>
      <c r="I817" s="4">
        <f t="shared" si="5025"/>
        <v>90</v>
      </c>
      <c r="J817" s="4">
        <f t="shared" si="5025"/>
        <v>100</v>
      </c>
      <c r="K817">
        <f t="shared" si="5025"/>
        <v>110</v>
      </c>
      <c r="L817" s="4">
        <f t="shared" si="5025"/>
        <v>120</v>
      </c>
      <c r="M817" s="4">
        <f t="shared" si="5025"/>
        <v>130</v>
      </c>
      <c r="N817" s="4">
        <f t="shared" si="5025"/>
        <v>140</v>
      </c>
      <c r="O817" s="4">
        <f t="shared" si="5025"/>
        <v>150</v>
      </c>
      <c r="P817" s="4">
        <f t="shared" si="5025"/>
        <v>160</v>
      </c>
      <c r="Q817" s="4">
        <f t="shared" si="5025"/>
        <v>170</v>
      </c>
      <c r="R817" s="4">
        <f t="shared" si="5025"/>
        <v>180</v>
      </c>
      <c r="S817" s="4">
        <f t="shared" si="5025"/>
        <v>190</v>
      </c>
      <c r="T817" s="4">
        <f t="shared" si="5025"/>
        <v>200</v>
      </c>
      <c r="U817">
        <f t="shared" si="5025"/>
        <v>210</v>
      </c>
      <c r="V817" s="4">
        <f t="shared" si="5025"/>
        <v>220</v>
      </c>
      <c r="W817" s="4">
        <f t="shared" si="5025"/>
        <v>230</v>
      </c>
      <c r="X817" s="4">
        <f t="shared" si="5025"/>
        <v>240</v>
      </c>
      <c r="Y817" s="4">
        <f t="shared" si="5025"/>
        <v>250</v>
      </c>
      <c r="Z817" s="4">
        <f t="shared" si="5025"/>
        <v>260</v>
      </c>
      <c r="AA817" s="4">
        <f t="shared" si="5025"/>
        <v>270</v>
      </c>
      <c r="AB817" s="4">
        <f t="shared" si="5025"/>
        <v>280</v>
      </c>
      <c r="AC817" s="4">
        <f t="shared" si="5025"/>
        <v>290</v>
      </c>
      <c r="AD817" s="4">
        <f t="shared" si="5025"/>
        <v>300</v>
      </c>
      <c r="AE817">
        <f t="shared" si="5025"/>
        <v>310</v>
      </c>
      <c r="AF817" s="4">
        <f t="shared" si="5025"/>
        <v>320</v>
      </c>
      <c r="AG817" s="4">
        <f t="shared" si="5025"/>
        <v>330</v>
      </c>
      <c r="AH817" s="4">
        <f t="shared" si="5025"/>
        <v>340</v>
      </c>
      <c r="AI817" s="4">
        <f t="shared" si="5025"/>
        <v>350</v>
      </c>
      <c r="AJ817" s="4">
        <f t="shared" si="5025"/>
        <v>360</v>
      </c>
      <c r="AK817" s="4">
        <f t="shared" si="5025"/>
        <v>370</v>
      </c>
      <c r="AL817" s="4">
        <f t="shared" si="5025"/>
        <v>380</v>
      </c>
      <c r="AM817" s="4">
        <f t="shared" si="5025"/>
        <v>390</v>
      </c>
      <c r="AN817" s="4">
        <f t="shared" si="5025"/>
        <v>400</v>
      </c>
      <c r="AO817">
        <f t="shared" si="5025"/>
        <v>410</v>
      </c>
      <c r="AP817" s="4">
        <f t="shared" si="5025"/>
        <v>420</v>
      </c>
      <c r="AQ817" s="4">
        <f t="shared" si="5025"/>
        <v>430</v>
      </c>
      <c r="AR817" s="4">
        <f t="shared" si="5025"/>
        <v>440</v>
      </c>
      <c r="AS817" s="4">
        <f t="shared" si="5025"/>
        <v>450</v>
      </c>
      <c r="AT817" s="4">
        <f t="shared" si="5025"/>
        <v>460</v>
      </c>
      <c r="AU817" s="4">
        <f t="shared" si="5025"/>
        <v>470</v>
      </c>
      <c r="AV817" s="4">
        <f t="shared" si="5025"/>
        <v>480</v>
      </c>
      <c r="AW817" s="4">
        <f t="shared" si="5025"/>
        <v>490</v>
      </c>
      <c r="AX817" s="4">
        <f t="shared" si="5025"/>
        <v>500</v>
      </c>
      <c r="AY817">
        <f t="shared" si="5025"/>
        <v>510</v>
      </c>
      <c r="AZ817" s="4">
        <f t="shared" si="5025"/>
        <v>520</v>
      </c>
      <c r="BA817" s="4">
        <f t="shared" si="5025"/>
        <v>530</v>
      </c>
      <c r="BB817" s="4">
        <f t="shared" si="5025"/>
        <v>540</v>
      </c>
      <c r="BC817" s="4">
        <f t="shared" si="5025"/>
        <v>550</v>
      </c>
      <c r="BD817" s="4">
        <f t="shared" si="5025"/>
        <v>560</v>
      </c>
      <c r="BE817" s="4">
        <f t="shared" si="5025"/>
        <v>570</v>
      </c>
      <c r="BF817" s="4">
        <f t="shared" si="5025"/>
        <v>580</v>
      </c>
      <c r="BG817" s="4">
        <f t="shared" si="5025"/>
        <v>590</v>
      </c>
      <c r="BH817" s="4">
        <f t="shared" si="5025"/>
        <v>600</v>
      </c>
      <c r="BI817">
        <f t="shared" si="5025"/>
        <v>610</v>
      </c>
      <c r="BJ817" t="s">
        <v>1</v>
      </c>
    </row>
    <row r="818" spans="1:62">
      <c r="A818" s="4" t="s">
        <v>203</v>
      </c>
    </row>
    <row r="819" spans="1:62">
      <c r="A819" s="4" t="s">
        <v>120</v>
      </c>
      <c r="B819" s="4">
        <v>171</v>
      </c>
      <c r="C819" s="4">
        <f>B819+45</f>
        <v>216</v>
      </c>
      <c r="D819" s="4">
        <f>C819+46</f>
        <v>262</v>
      </c>
      <c r="E819" s="4">
        <f t="shared" ref="E819:BH819" si="5026">D819+45</f>
        <v>307</v>
      </c>
      <c r="F819" s="4">
        <f>E819+46</f>
        <v>353</v>
      </c>
      <c r="G819" s="4">
        <f>F819+46</f>
        <v>399</v>
      </c>
      <c r="H819" s="4">
        <f t="shared" si="5026"/>
        <v>444</v>
      </c>
      <c r="I819" s="4">
        <f t="shared" ref="I819" si="5027">H819+46</f>
        <v>490</v>
      </c>
      <c r="J819" s="4">
        <f t="shared" si="5026"/>
        <v>535</v>
      </c>
      <c r="K819">
        <f t="shared" ref="K819:L819" si="5028">J819+46</f>
        <v>581</v>
      </c>
      <c r="L819" s="4">
        <f t="shared" si="5028"/>
        <v>627</v>
      </c>
      <c r="M819" s="4">
        <f t="shared" si="5026"/>
        <v>672</v>
      </c>
      <c r="N819" s="4">
        <f t="shared" ref="N819" si="5029">M819+46</f>
        <v>718</v>
      </c>
      <c r="O819" s="4">
        <f t="shared" si="5026"/>
        <v>763</v>
      </c>
      <c r="P819" s="4">
        <f t="shared" ref="P819:Q819" si="5030">O819+46</f>
        <v>809</v>
      </c>
      <c r="Q819" s="4">
        <f t="shared" si="5030"/>
        <v>855</v>
      </c>
      <c r="R819" s="4">
        <f t="shared" si="5026"/>
        <v>900</v>
      </c>
      <c r="S819" s="4">
        <f t="shared" ref="S819" si="5031">R819+46</f>
        <v>946</v>
      </c>
      <c r="T819" s="4">
        <f t="shared" si="5026"/>
        <v>991</v>
      </c>
      <c r="U819">
        <f t="shared" ref="U819:V819" si="5032">T819+46</f>
        <v>1037</v>
      </c>
      <c r="V819" s="4">
        <f t="shared" si="5032"/>
        <v>1083</v>
      </c>
      <c r="W819" s="4">
        <f t="shared" si="5026"/>
        <v>1128</v>
      </c>
      <c r="X819" s="4">
        <f t="shared" ref="X819" si="5033">W819+46</f>
        <v>1174</v>
      </c>
      <c r="Y819" s="4">
        <f t="shared" si="5026"/>
        <v>1219</v>
      </c>
      <c r="Z819" s="4">
        <f t="shared" ref="Z819:AA819" si="5034">Y819+46</f>
        <v>1265</v>
      </c>
      <c r="AA819" s="4">
        <f t="shared" si="5034"/>
        <v>1311</v>
      </c>
      <c r="AB819" s="4">
        <f t="shared" si="5026"/>
        <v>1356</v>
      </c>
      <c r="AC819" s="4">
        <f t="shared" ref="AC819" si="5035">AB819+46</f>
        <v>1402</v>
      </c>
      <c r="AD819" s="4">
        <f t="shared" si="5026"/>
        <v>1447</v>
      </c>
      <c r="AE819">
        <f t="shared" ref="AE819:AF819" si="5036">AD819+46</f>
        <v>1493</v>
      </c>
      <c r="AF819" s="4">
        <f t="shared" si="5036"/>
        <v>1539</v>
      </c>
      <c r="AG819" s="4">
        <f t="shared" si="5026"/>
        <v>1584</v>
      </c>
      <c r="AH819" s="4">
        <f t="shared" ref="AH819" si="5037">AG819+46</f>
        <v>1630</v>
      </c>
      <c r="AI819" s="4">
        <f t="shared" si="5026"/>
        <v>1675</v>
      </c>
      <c r="AJ819" s="4">
        <f t="shared" ref="AJ819:AK819" si="5038">AI819+46</f>
        <v>1721</v>
      </c>
      <c r="AK819" s="4">
        <f t="shared" si="5038"/>
        <v>1767</v>
      </c>
      <c r="AL819" s="4">
        <f t="shared" si="5026"/>
        <v>1812</v>
      </c>
      <c r="AM819" s="4">
        <f t="shared" ref="AM819" si="5039">AL819+46</f>
        <v>1858</v>
      </c>
      <c r="AN819" s="4">
        <f t="shared" si="5026"/>
        <v>1903</v>
      </c>
      <c r="AO819">
        <f t="shared" ref="AO819:AP819" si="5040">AN819+46</f>
        <v>1949</v>
      </c>
      <c r="AP819" s="4">
        <f t="shared" si="5040"/>
        <v>1995</v>
      </c>
      <c r="AQ819" s="4">
        <f t="shared" si="5026"/>
        <v>2040</v>
      </c>
      <c r="AR819" s="4">
        <f t="shared" ref="AR819" si="5041">AQ819+46</f>
        <v>2086</v>
      </c>
      <c r="AS819" s="4">
        <f t="shared" si="5026"/>
        <v>2131</v>
      </c>
      <c r="AT819" s="4">
        <f t="shared" ref="AT819:AU819" si="5042">AS819+46</f>
        <v>2177</v>
      </c>
      <c r="AU819" s="4">
        <f t="shared" si="5042"/>
        <v>2223</v>
      </c>
      <c r="AV819" s="4">
        <f t="shared" si="5026"/>
        <v>2268</v>
      </c>
      <c r="AW819" s="4">
        <f t="shared" ref="AW819" si="5043">AV819+46</f>
        <v>2314</v>
      </c>
      <c r="AX819" s="4">
        <f t="shared" si="5026"/>
        <v>2359</v>
      </c>
      <c r="AY819">
        <f t="shared" ref="AY819:AZ819" si="5044">AX819+46</f>
        <v>2405</v>
      </c>
      <c r="AZ819" s="4">
        <f t="shared" si="5044"/>
        <v>2451</v>
      </c>
      <c r="BA819" s="4">
        <f t="shared" si="5026"/>
        <v>2496</v>
      </c>
      <c r="BB819" s="4">
        <f t="shared" ref="BB819" si="5045">BA819+46</f>
        <v>2542</v>
      </c>
      <c r="BC819" s="4">
        <f t="shared" si="5026"/>
        <v>2587</v>
      </c>
      <c r="BD819" s="4">
        <f t="shared" ref="BD819:BE819" si="5046">BC819+46</f>
        <v>2633</v>
      </c>
      <c r="BE819" s="4">
        <f t="shared" si="5046"/>
        <v>2679</v>
      </c>
      <c r="BF819" s="4">
        <f t="shared" si="5026"/>
        <v>2724</v>
      </c>
      <c r="BG819" s="4">
        <f t="shared" ref="BG819" si="5047">BF819+46</f>
        <v>2770</v>
      </c>
      <c r="BH819" s="4">
        <f t="shared" si="5026"/>
        <v>2815</v>
      </c>
      <c r="BI819">
        <f t="shared" ref="BI819" si="5048">BH819+46</f>
        <v>2861</v>
      </c>
      <c r="BJ819" t="s">
        <v>1</v>
      </c>
    </row>
    <row r="820" spans="1:62">
      <c r="A820" s="4" t="s">
        <v>121</v>
      </c>
      <c r="B820" s="4">
        <v>193</v>
      </c>
      <c r="C820" s="4">
        <f>B820+52</f>
        <v>245</v>
      </c>
      <c r="D820" s="4">
        <f>C820+51</f>
        <v>296</v>
      </c>
      <c r="E820" s="4">
        <f t="shared" ref="E820:I820" si="5049">D820+52</f>
        <v>348</v>
      </c>
      <c r="F820" s="4">
        <f t="shared" ref="F820" si="5050">E820+51</f>
        <v>399</v>
      </c>
      <c r="G820" s="4">
        <f t="shared" si="5049"/>
        <v>451</v>
      </c>
      <c r="H820" s="4">
        <f>G820+52</f>
        <v>503</v>
      </c>
      <c r="I820" s="4">
        <f t="shared" si="5049"/>
        <v>555</v>
      </c>
      <c r="J820" s="4">
        <f t="shared" ref="J820" si="5051">I820+51</f>
        <v>606</v>
      </c>
      <c r="K820">
        <f>J820+51</f>
        <v>657</v>
      </c>
      <c r="L820" s="4">
        <f>K820+52</f>
        <v>709</v>
      </c>
      <c r="M820" s="4">
        <f t="shared" ref="M820:BH820" si="5052">L820+52</f>
        <v>761</v>
      </c>
      <c r="N820" s="4">
        <f>M820+51</f>
        <v>812</v>
      </c>
      <c r="O820" s="4">
        <f t="shared" si="5052"/>
        <v>864</v>
      </c>
      <c r="P820" s="4">
        <f>O820+51</f>
        <v>915</v>
      </c>
      <c r="Q820" s="4">
        <f t="shared" si="5052"/>
        <v>967</v>
      </c>
      <c r="R820" s="4">
        <f t="shared" si="5052"/>
        <v>1019</v>
      </c>
      <c r="S820" s="4">
        <f t="shared" ref="S820" si="5053">R820+51</f>
        <v>1070</v>
      </c>
      <c r="T820" s="4">
        <f t="shared" si="5052"/>
        <v>1122</v>
      </c>
      <c r="U820">
        <f t="shared" ref="U820" si="5054">T820+51</f>
        <v>1173</v>
      </c>
      <c r="V820" s="4">
        <f t="shared" si="5052"/>
        <v>1225</v>
      </c>
      <c r="W820" s="4">
        <f t="shared" si="5052"/>
        <v>1277</v>
      </c>
      <c r="X820" s="4">
        <f t="shared" ref="X820" si="5055">W820+51</f>
        <v>1328</v>
      </c>
      <c r="Y820" s="4">
        <f t="shared" si="5052"/>
        <v>1380</v>
      </c>
      <c r="Z820" s="4">
        <f t="shared" ref="Z820" si="5056">Y820+51</f>
        <v>1431</v>
      </c>
      <c r="AA820" s="4">
        <f t="shared" si="5052"/>
        <v>1483</v>
      </c>
      <c r="AB820" s="4">
        <f t="shared" si="5052"/>
        <v>1535</v>
      </c>
      <c r="AC820" s="4">
        <f t="shared" ref="AC820" si="5057">AB820+51</f>
        <v>1586</v>
      </c>
      <c r="AD820" s="4">
        <f t="shared" si="5052"/>
        <v>1638</v>
      </c>
      <c r="AE820">
        <f t="shared" ref="AE820" si="5058">AD820+51</f>
        <v>1689</v>
      </c>
      <c r="AF820" s="4">
        <f t="shared" si="5052"/>
        <v>1741</v>
      </c>
      <c r="AG820" s="4">
        <f t="shared" si="5052"/>
        <v>1793</v>
      </c>
      <c r="AH820" s="4">
        <f t="shared" ref="AH820" si="5059">AG820+51</f>
        <v>1844</v>
      </c>
      <c r="AI820" s="4">
        <f t="shared" si="5052"/>
        <v>1896</v>
      </c>
      <c r="AJ820" s="4">
        <f t="shared" ref="AJ820" si="5060">AI820+51</f>
        <v>1947</v>
      </c>
      <c r="AK820" s="4">
        <f t="shared" si="5052"/>
        <v>1999</v>
      </c>
      <c r="AL820" s="4">
        <f t="shared" si="5052"/>
        <v>2051</v>
      </c>
      <c r="AM820" s="4">
        <f t="shared" ref="AM820" si="5061">AL820+51</f>
        <v>2102</v>
      </c>
      <c r="AN820" s="4">
        <f t="shared" si="5052"/>
        <v>2154</v>
      </c>
      <c r="AO820">
        <f t="shared" ref="AO820" si="5062">AN820+51</f>
        <v>2205</v>
      </c>
      <c r="AP820" s="4">
        <f t="shared" si="5052"/>
        <v>2257</v>
      </c>
      <c r="AQ820" s="4">
        <f t="shared" si="5052"/>
        <v>2309</v>
      </c>
      <c r="AR820" s="4">
        <f t="shared" ref="AR820" si="5063">AQ820+51</f>
        <v>2360</v>
      </c>
      <c r="AS820" s="4">
        <f t="shared" si="5052"/>
        <v>2412</v>
      </c>
      <c r="AT820" s="4">
        <f t="shared" ref="AT820" si="5064">AS820+51</f>
        <v>2463</v>
      </c>
      <c r="AU820" s="4">
        <f t="shared" si="5052"/>
        <v>2515</v>
      </c>
      <c r="AV820" s="4">
        <f t="shared" si="5052"/>
        <v>2567</v>
      </c>
      <c r="AW820" s="4">
        <f t="shared" ref="AW820" si="5065">AV820+51</f>
        <v>2618</v>
      </c>
      <c r="AX820" s="4">
        <f t="shared" si="5052"/>
        <v>2670</v>
      </c>
      <c r="AY820">
        <f t="shared" ref="AY820" si="5066">AX820+51</f>
        <v>2721</v>
      </c>
      <c r="AZ820" s="4">
        <f t="shared" si="5052"/>
        <v>2773</v>
      </c>
      <c r="BA820" s="4">
        <f t="shared" si="5052"/>
        <v>2825</v>
      </c>
      <c r="BB820" s="4">
        <f t="shared" ref="BB820" si="5067">BA820+51</f>
        <v>2876</v>
      </c>
      <c r="BC820" s="4">
        <f t="shared" si="5052"/>
        <v>2928</v>
      </c>
      <c r="BD820" s="4">
        <f t="shared" ref="BD820" si="5068">BC820+51</f>
        <v>2979</v>
      </c>
      <c r="BE820" s="4">
        <f t="shared" si="5052"/>
        <v>3031</v>
      </c>
      <c r="BF820" s="4">
        <f t="shared" si="5052"/>
        <v>3083</v>
      </c>
      <c r="BG820" s="4">
        <f t="shared" ref="BG820" si="5069">BF820+51</f>
        <v>3134</v>
      </c>
      <c r="BH820" s="4">
        <f t="shared" si="5052"/>
        <v>3186</v>
      </c>
      <c r="BI820">
        <f t="shared" ref="BI820" si="5070">BH820+51</f>
        <v>3237</v>
      </c>
      <c r="BJ820" t="s">
        <v>1</v>
      </c>
    </row>
    <row r="821" spans="1:62">
      <c r="A821" s="4" t="s">
        <v>122</v>
      </c>
      <c r="B821" s="4">
        <v>216</v>
      </c>
      <c r="C821" s="4">
        <f>B821+57</f>
        <v>273</v>
      </c>
      <c r="D821" s="4">
        <f>C821+58</f>
        <v>331</v>
      </c>
      <c r="E821" s="4">
        <f t="shared" ref="E821:BI821" si="5071">D821+57</f>
        <v>388</v>
      </c>
      <c r="F821" s="4">
        <f t="shared" ref="F821" si="5072">E821+58</f>
        <v>446</v>
      </c>
      <c r="G821" s="4">
        <f>F821+58</f>
        <v>504</v>
      </c>
      <c r="H821" s="4">
        <f t="shared" ref="H821" si="5073">G821+58</f>
        <v>562</v>
      </c>
      <c r="I821" s="4">
        <f t="shared" si="5071"/>
        <v>619</v>
      </c>
      <c r="J821" s="4">
        <f t="shared" ref="J821:BH821" si="5074">I821+58</f>
        <v>677</v>
      </c>
      <c r="K821">
        <f t="shared" si="5071"/>
        <v>734</v>
      </c>
      <c r="L821" s="4">
        <f t="shared" ref="L821:AZ821" si="5075">K821+58</f>
        <v>792</v>
      </c>
      <c r="M821" s="4">
        <f t="shared" si="5071"/>
        <v>849</v>
      </c>
      <c r="N821" s="4">
        <f t="shared" ref="N821:BB821" si="5076">M821+58</f>
        <v>907</v>
      </c>
      <c r="O821" s="4">
        <f t="shared" si="5071"/>
        <v>964</v>
      </c>
      <c r="P821" s="4">
        <f t="shared" ref="P821:BE821" si="5077">O821+58</f>
        <v>1022</v>
      </c>
      <c r="Q821" s="4">
        <f>P821+58</f>
        <v>1080</v>
      </c>
      <c r="R821" s="4">
        <f t="shared" ref="R821:BF821" si="5078">Q821+58</f>
        <v>1138</v>
      </c>
      <c r="S821" s="4">
        <f t="shared" si="5071"/>
        <v>1195</v>
      </c>
      <c r="T821" s="4">
        <f t="shared" si="5074"/>
        <v>1253</v>
      </c>
      <c r="U821">
        <f t="shared" si="5071"/>
        <v>1310</v>
      </c>
      <c r="V821" s="4">
        <f t="shared" si="5075"/>
        <v>1368</v>
      </c>
      <c r="W821" s="4">
        <f t="shared" si="5071"/>
        <v>1425</v>
      </c>
      <c r="X821" s="4">
        <f t="shared" si="5076"/>
        <v>1483</v>
      </c>
      <c r="Y821" s="4">
        <f t="shared" si="5071"/>
        <v>1540</v>
      </c>
      <c r="Z821" s="4">
        <f t="shared" si="5077"/>
        <v>1598</v>
      </c>
      <c r="AA821" s="4">
        <f t="shared" si="5077"/>
        <v>1656</v>
      </c>
      <c r="AB821" s="4">
        <f t="shared" si="5078"/>
        <v>1714</v>
      </c>
      <c r="AC821" s="4">
        <f t="shared" si="5071"/>
        <v>1771</v>
      </c>
      <c r="AD821" s="4">
        <f t="shared" si="5074"/>
        <v>1829</v>
      </c>
      <c r="AE821">
        <f t="shared" si="5071"/>
        <v>1886</v>
      </c>
      <c r="AF821" s="4">
        <f t="shared" si="5075"/>
        <v>1944</v>
      </c>
      <c r="AG821" s="4">
        <f t="shared" si="5071"/>
        <v>2001</v>
      </c>
      <c r="AH821" s="4">
        <f t="shared" si="5076"/>
        <v>2059</v>
      </c>
      <c r="AI821" s="4">
        <f t="shared" si="5071"/>
        <v>2116</v>
      </c>
      <c r="AJ821" s="4">
        <f t="shared" si="5077"/>
        <v>2174</v>
      </c>
      <c r="AK821" s="4">
        <f t="shared" si="5077"/>
        <v>2232</v>
      </c>
      <c r="AL821" s="4">
        <f t="shared" si="5078"/>
        <v>2290</v>
      </c>
      <c r="AM821" s="4">
        <f t="shared" si="5071"/>
        <v>2347</v>
      </c>
      <c r="AN821" s="4">
        <f t="shared" si="5074"/>
        <v>2405</v>
      </c>
      <c r="AO821">
        <f t="shared" si="5071"/>
        <v>2462</v>
      </c>
      <c r="AP821" s="4">
        <f t="shared" si="5075"/>
        <v>2520</v>
      </c>
      <c r="AQ821" s="4">
        <f t="shared" si="5071"/>
        <v>2577</v>
      </c>
      <c r="AR821" s="4">
        <f t="shared" si="5076"/>
        <v>2635</v>
      </c>
      <c r="AS821" s="4">
        <f t="shared" si="5071"/>
        <v>2692</v>
      </c>
      <c r="AT821" s="4">
        <f t="shared" si="5077"/>
        <v>2750</v>
      </c>
      <c r="AU821" s="4">
        <f t="shared" si="5077"/>
        <v>2808</v>
      </c>
      <c r="AV821" s="4">
        <f t="shared" si="5078"/>
        <v>2866</v>
      </c>
      <c r="AW821" s="4">
        <f t="shared" si="5071"/>
        <v>2923</v>
      </c>
      <c r="AX821" s="4">
        <f t="shared" si="5074"/>
        <v>2981</v>
      </c>
      <c r="AY821">
        <f t="shared" si="5071"/>
        <v>3038</v>
      </c>
      <c r="AZ821" s="4">
        <f t="shared" si="5075"/>
        <v>3096</v>
      </c>
      <c r="BA821" s="4">
        <f t="shared" si="5071"/>
        <v>3153</v>
      </c>
      <c r="BB821" s="4">
        <f t="shared" si="5076"/>
        <v>3211</v>
      </c>
      <c r="BC821" s="4">
        <f t="shared" si="5071"/>
        <v>3268</v>
      </c>
      <c r="BD821" s="4">
        <f t="shared" si="5077"/>
        <v>3326</v>
      </c>
      <c r="BE821" s="4">
        <f t="shared" si="5077"/>
        <v>3384</v>
      </c>
      <c r="BF821" s="4">
        <f t="shared" si="5078"/>
        <v>3442</v>
      </c>
      <c r="BG821" s="4">
        <f t="shared" si="5071"/>
        <v>3499</v>
      </c>
      <c r="BH821" s="4">
        <f t="shared" si="5074"/>
        <v>3557</v>
      </c>
      <c r="BI821">
        <f t="shared" si="5071"/>
        <v>3614</v>
      </c>
      <c r="BJ821" t="s">
        <v>1</v>
      </c>
    </row>
    <row r="822" spans="1:62">
      <c r="A822" s="4" t="s">
        <v>123</v>
      </c>
    </row>
    <row r="823" spans="1:62">
      <c r="A823" s="4" t="s">
        <v>36</v>
      </c>
      <c r="B823" s="4">
        <v>33</v>
      </c>
      <c r="C823" s="4">
        <f>B823+3</f>
        <v>36</v>
      </c>
      <c r="D823" s="4">
        <f t="shared" ref="D823:I823" si="5079">C823+3</f>
        <v>39</v>
      </c>
      <c r="E823" s="4">
        <f t="shared" si="5079"/>
        <v>42</v>
      </c>
      <c r="F823" s="4">
        <f t="shared" si="5079"/>
        <v>45</v>
      </c>
      <c r="G823" s="4">
        <f t="shared" si="5079"/>
        <v>48</v>
      </c>
      <c r="H823" s="4">
        <f t="shared" si="5079"/>
        <v>51</v>
      </c>
      <c r="I823" s="4">
        <f t="shared" si="5079"/>
        <v>54</v>
      </c>
      <c r="J823" s="4">
        <f>I823+4</f>
        <v>58</v>
      </c>
      <c r="K823">
        <f t="shared" ref="K823:Q823" si="5080">J823+4</f>
        <v>62</v>
      </c>
      <c r="L823" s="4">
        <f t="shared" si="5080"/>
        <v>66</v>
      </c>
      <c r="M823" s="4">
        <f t="shared" si="5080"/>
        <v>70</v>
      </c>
      <c r="N823" s="4">
        <f t="shared" si="5080"/>
        <v>74</v>
      </c>
      <c r="O823" s="4">
        <f t="shared" si="5080"/>
        <v>78</v>
      </c>
      <c r="P823" s="4">
        <f t="shared" si="5080"/>
        <v>82</v>
      </c>
      <c r="Q823" s="4">
        <f t="shared" si="5080"/>
        <v>86</v>
      </c>
      <c r="R823" s="4">
        <f>Q823+5</f>
        <v>91</v>
      </c>
      <c r="S823" s="4">
        <f t="shared" ref="S823:W823" si="5081">R823+5</f>
        <v>96</v>
      </c>
      <c r="T823" s="4">
        <f t="shared" si="5081"/>
        <v>101</v>
      </c>
      <c r="U823">
        <f t="shared" si="5081"/>
        <v>106</v>
      </c>
      <c r="V823" s="4">
        <f t="shared" si="5081"/>
        <v>111</v>
      </c>
      <c r="W823" s="4">
        <f t="shared" si="5081"/>
        <v>116</v>
      </c>
      <c r="X823" s="4">
        <f>W823+6</f>
        <v>122</v>
      </c>
      <c r="Y823" s="4">
        <f t="shared" ref="Y823:AR823" si="5082">X823+6</f>
        <v>128</v>
      </c>
      <c r="Z823" s="4">
        <f t="shared" si="5082"/>
        <v>134</v>
      </c>
      <c r="AA823" s="4">
        <f t="shared" si="5082"/>
        <v>140</v>
      </c>
      <c r="AB823" s="4">
        <f t="shared" si="5082"/>
        <v>146</v>
      </c>
      <c r="AC823" s="4">
        <f t="shared" si="5082"/>
        <v>152</v>
      </c>
      <c r="AD823" s="4">
        <f t="shared" si="5082"/>
        <v>158</v>
      </c>
      <c r="AE823">
        <f t="shared" si="5082"/>
        <v>164</v>
      </c>
      <c r="AF823" s="4">
        <f t="shared" si="5082"/>
        <v>170</v>
      </c>
      <c r="AG823" s="4">
        <f t="shared" si="5082"/>
        <v>176</v>
      </c>
      <c r="AH823" s="4">
        <f t="shared" si="5082"/>
        <v>182</v>
      </c>
      <c r="AI823" s="4">
        <f t="shared" si="5082"/>
        <v>188</v>
      </c>
      <c r="AJ823" s="4">
        <f t="shared" si="5082"/>
        <v>194</v>
      </c>
      <c r="AK823" s="4">
        <f t="shared" si="5082"/>
        <v>200</v>
      </c>
      <c r="AL823" s="4">
        <f t="shared" si="5082"/>
        <v>206</v>
      </c>
      <c r="AM823" s="4">
        <f t="shared" si="5082"/>
        <v>212</v>
      </c>
      <c r="AN823" s="4">
        <f t="shared" si="5082"/>
        <v>218</v>
      </c>
      <c r="AO823">
        <f t="shared" si="5082"/>
        <v>224</v>
      </c>
      <c r="AP823" s="4">
        <f t="shared" si="5082"/>
        <v>230</v>
      </c>
      <c r="AQ823" s="4">
        <f t="shared" si="5082"/>
        <v>236</v>
      </c>
      <c r="AR823" s="4">
        <f t="shared" si="5082"/>
        <v>242</v>
      </c>
      <c r="AS823" s="4">
        <f t="shared" ref="AS823:BI823" si="5083">AR823+6</f>
        <v>248</v>
      </c>
      <c r="AT823" s="4">
        <f t="shared" si="5083"/>
        <v>254</v>
      </c>
      <c r="AU823" s="4">
        <f t="shared" si="5083"/>
        <v>260</v>
      </c>
      <c r="AV823" s="4">
        <f t="shared" si="5083"/>
        <v>266</v>
      </c>
      <c r="AW823" s="4">
        <f t="shared" si="5083"/>
        <v>272</v>
      </c>
      <c r="AX823" s="4">
        <f t="shared" si="5083"/>
        <v>278</v>
      </c>
      <c r="AY823">
        <f t="shared" si="5083"/>
        <v>284</v>
      </c>
      <c r="AZ823" s="4">
        <f t="shared" si="5083"/>
        <v>290</v>
      </c>
      <c r="BA823" s="4">
        <f t="shared" si="5083"/>
        <v>296</v>
      </c>
      <c r="BB823" s="4">
        <f t="shared" si="5083"/>
        <v>302</v>
      </c>
      <c r="BC823" s="4">
        <f t="shared" si="5083"/>
        <v>308</v>
      </c>
      <c r="BD823" s="4">
        <f t="shared" si="5083"/>
        <v>314</v>
      </c>
      <c r="BE823" s="4">
        <f t="shared" si="5083"/>
        <v>320</v>
      </c>
      <c r="BF823" s="4">
        <f t="shared" si="5083"/>
        <v>326</v>
      </c>
      <c r="BG823" s="4">
        <f t="shared" si="5083"/>
        <v>332</v>
      </c>
      <c r="BH823" s="4">
        <f t="shared" si="5083"/>
        <v>338</v>
      </c>
      <c r="BI823">
        <f t="shared" si="5083"/>
        <v>344</v>
      </c>
      <c r="BJ823" t="s">
        <v>1</v>
      </c>
    </row>
    <row r="824" spans="1:62">
      <c r="A824" s="4" t="s">
        <v>37</v>
      </c>
      <c r="B824" s="4">
        <v>38</v>
      </c>
      <c r="C824" s="4">
        <f>B824+4</f>
        <v>42</v>
      </c>
      <c r="D824" s="4">
        <f t="shared" ref="D824:I824" si="5084">C824+4</f>
        <v>46</v>
      </c>
      <c r="E824" s="4">
        <f t="shared" si="5084"/>
        <v>50</v>
      </c>
      <c r="F824" s="4">
        <f t="shared" si="5084"/>
        <v>54</v>
      </c>
      <c r="G824" s="4">
        <f t="shared" si="5084"/>
        <v>58</v>
      </c>
      <c r="H824" s="4">
        <f t="shared" si="5084"/>
        <v>62</v>
      </c>
      <c r="I824" s="4">
        <f t="shared" si="5084"/>
        <v>66</v>
      </c>
      <c r="J824" s="4">
        <f>I824+5</f>
        <v>71</v>
      </c>
      <c r="K824">
        <f t="shared" ref="K824:Q824" si="5085">J824+5</f>
        <v>76</v>
      </c>
      <c r="L824" s="4">
        <f t="shared" si="5085"/>
        <v>81</v>
      </c>
      <c r="M824" s="4">
        <f t="shared" si="5085"/>
        <v>86</v>
      </c>
      <c r="N824" s="4">
        <f t="shared" si="5085"/>
        <v>91</v>
      </c>
      <c r="O824" s="4">
        <f t="shared" si="5085"/>
        <v>96</v>
      </c>
      <c r="P824" s="4">
        <f t="shared" si="5085"/>
        <v>101</v>
      </c>
      <c r="Q824" s="4">
        <f t="shared" si="5085"/>
        <v>106</v>
      </c>
      <c r="R824" s="4">
        <f>Q824+6</f>
        <v>112</v>
      </c>
      <c r="S824" s="4">
        <f t="shared" ref="S824:W824" si="5086">R824+6</f>
        <v>118</v>
      </c>
      <c r="T824" s="4">
        <f t="shared" si="5086"/>
        <v>124</v>
      </c>
      <c r="U824">
        <f t="shared" si="5086"/>
        <v>130</v>
      </c>
      <c r="V824" s="4">
        <f t="shared" si="5086"/>
        <v>136</v>
      </c>
      <c r="W824" s="4">
        <f t="shared" si="5086"/>
        <v>142</v>
      </c>
      <c r="X824" s="4">
        <f>W824+7</f>
        <v>149</v>
      </c>
      <c r="Y824" s="4">
        <f t="shared" ref="Y824:AR824" si="5087">X824+7</f>
        <v>156</v>
      </c>
      <c r="Z824" s="4">
        <f t="shared" si="5087"/>
        <v>163</v>
      </c>
      <c r="AA824" s="4">
        <f t="shared" si="5087"/>
        <v>170</v>
      </c>
      <c r="AB824" s="4">
        <f t="shared" si="5087"/>
        <v>177</v>
      </c>
      <c r="AC824" s="4">
        <f t="shared" si="5087"/>
        <v>184</v>
      </c>
      <c r="AD824" s="4">
        <f t="shared" si="5087"/>
        <v>191</v>
      </c>
      <c r="AE824">
        <f t="shared" si="5087"/>
        <v>198</v>
      </c>
      <c r="AF824" s="4">
        <f t="shared" si="5087"/>
        <v>205</v>
      </c>
      <c r="AG824" s="4">
        <f t="shared" si="5087"/>
        <v>212</v>
      </c>
      <c r="AH824" s="4">
        <f t="shared" si="5087"/>
        <v>219</v>
      </c>
      <c r="AI824" s="4">
        <f t="shared" si="5087"/>
        <v>226</v>
      </c>
      <c r="AJ824" s="4">
        <f t="shared" si="5087"/>
        <v>233</v>
      </c>
      <c r="AK824" s="4">
        <f t="shared" si="5087"/>
        <v>240</v>
      </c>
      <c r="AL824" s="4">
        <f t="shared" si="5087"/>
        <v>247</v>
      </c>
      <c r="AM824" s="4">
        <f t="shared" si="5087"/>
        <v>254</v>
      </c>
      <c r="AN824" s="4">
        <f t="shared" si="5087"/>
        <v>261</v>
      </c>
      <c r="AO824">
        <f t="shared" si="5087"/>
        <v>268</v>
      </c>
      <c r="AP824" s="4">
        <f t="shared" si="5087"/>
        <v>275</v>
      </c>
      <c r="AQ824" s="4">
        <f t="shared" si="5087"/>
        <v>282</v>
      </c>
      <c r="AR824" s="4">
        <f t="shared" si="5087"/>
        <v>289</v>
      </c>
      <c r="AS824" s="4">
        <f t="shared" ref="AS824:BI824" si="5088">AR824+7</f>
        <v>296</v>
      </c>
      <c r="AT824" s="4">
        <f t="shared" si="5088"/>
        <v>303</v>
      </c>
      <c r="AU824" s="4">
        <f t="shared" si="5088"/>
        <v>310</v>
      </c>
      <c r="AV824" s="4">
        <f t="shared" si="5088"/>
        <v>317</v>
      </c>
      <c r="AW824" s="4">
        <f t="shared" si="5088"/>
        <v>324</v>
      </c>
      <c r="AX824" s="4">
        <f t="shared" si="5088"/>
        <v>331</v>
      </c>
      <c r="AY824">
        <f t="shared" si="5088"/>
        <v>338</v>
      </c>
      <c r="AZ824" s="4">
        <f t="shared" si="5088"/>
        <v>345</v>
      </c>
      <c r="BA824" s="4">
        <f t="shared" si="5088"/>
        <v>352</v>
      </c>
      <c r="BB824" s="4">
        <f t="shared" si="5088"/>
        <v>359</v>
      </c>
      <c r="BC824" s="4">
        <f t="shared" si="5088"/>
        <v>366</v>
      </c>
      <c r="BD824" s="4">
        <f t="shared" si="5088"/>
        <v>373</v>
      </c>
      <c r="BE824" s="4">
        <f t="shared" si="5088"/>
        <v>380</v>
      </c>
      <c r="BF824" s="4">
        <f t="shared" si="5088"/>
        <v>387</v>
      </c>
      <c r="BG824" s="4">
        <f t="shared" si="5088"/>
        <v>394</v>
      </c>
      <c r="BH824" s="4">
        <f t="shared" si="5088"/>
        <v>401</v>
      </c>
      <c r="BI824">
        <f t="shared" si="5088"/>
        <v>408</v>
      </c>
      <c r="BJ824" t="s">
        <v>1</v>
      </c>
    </row>
    <row r="825" spans="1:62">
      <c r="A825" s="4" t="s">
        <v>181</v>
      </c>
      <c r="B825" s="4">
        <v>1</v>
      </c>
      <c r="C825" s="4">
        <v>2</v>
      </c>
      <c r="D825" s="4">
        <v>3</v>
      </c>
      <c r="E825" s="4">
        <v>3</v>
      </c>
      <c r="F825" s="4">
        <v>3</v>
      </c>
      <c r="G825" s="4">
        <v>3</v>
      </c>
      <c r="H825" s="4">
        <v>3</v>
      </c>
      <c r="I825" s="4">
        <v>3</v>
      </c>
      <c r="J825" s="4">
        <v>3</v>
      </c>
      <c r="K825">
        <v>3</v>
      </c>
      <c r="L825" s="4">
        <v>3</v>
      </c>
      <c r="M825" s="4">
        <v>3</v>
      </c>
      <c r="N825" s="4">
        <v>3</v>
      </c>
      <c r="O825" s="4">
        <v>3</v>
      </c>
      <c r="P825" s="4">
        <v>3</v>
      </c>
      <c r="Q825" s="4">
        <v>3</v>
      </c>
      <c r="R825" s="4">
        <v>3</v>
      </c>
      <c r="S825" s="4">
        <v>3</v>
      </c>
      <c r="T825" s="4">
        <v>3</v>
      </c>
      <c r="U825">
        <v>3</v>
      </c>
      <c r="V825" s="4">
        <v>3</v>
      </c>
      <c r="W825" s="4">
        <v>3</v>
      </c>
      <c r="X825" s="4">
        <v>3</v>
      </c>
      <c r="Y825" s="4">
        <v>3</v>
      </c>
      <c r="Z825" s="4">
        <v>3</v>
      </c>
      <c r="AA825" s="4">
        <v>3</v>
      </c>
      <c r="AB825" s="4">
        <v>3</v>
      </c>
      <c r="AC825" s="4">
        <v>3</v>
      </c>
      <c r="AD825" s="4">
        <v>3</v>
      </c>
      <c r="AE825">
        <v>3</v>
      </c>
      <c r="AF825" s="4">
        <v>3</v>
      </c>
      <c r="AG825" s="4">
        <v>3</v>
      </c>
      <c r="AH825" s="4">
        <v>3</v>
      </c>
      <c r="AI825" s="4">
        <v>3</v>
      </c>
      <c r="AJ825" s="4">
        <v>3</v>
      </c>
      <c r="AK825" s="4">
        <v>3</v>
      </c>
      <c r="AL825" s="4">
        <v>3</v>
      </c>
      <c r="AM825" s="4">
        <v>3</v>
      </c>
      <c r="AN825" s="4">
        <v>3</v>
      </c>
      <c r="AO825">
        <v>3</v>
      </c>
      <c r="AP825" s="4">
        <v>3</v>
      </c>
      <c r="AQ825" s="4">
        <v>3</v>
      </c>
      <c r="AR825" s="4">
        <v>3</v>
      </c>
      <c r="AS825" s="4">
        <v>3</v>
      </c>
      <c r="AT825" s="4">
        <v>3</v>
      </c>
      <c r="AU825" s="4">
        <v>3</v>
      </c>
      <c r="AV825" s="4">
        <v>3</v>
      </c>
      <c r="AW825" s="4">
        <v>3</v>
      </c>
      <c r="AX825" s="4">
        <v>3</v>
      </c>
      <c r="AY825">
        <v>3</v>
      </c>
      <c r="AZ825" s="4">
        <v>3</v>
      </c>
      <c r="BA825" s="4">
        <v>3</v>
      </c>
      <c r="BB825" s="4">
        <v>3</v>
      </c>
      <c r="BC825" s="4">
        <v>3</v>
      </c>
      <c r="BD825" s="4">
        <v>3</v>
      </c>
      <c r="BE825" s="4">
        <v>3</v>
      </c>
      <c r="BF825" s="4">
        <v>3</v>
      </c>
      <c r="BG825" s="4">
        <v>3</v>
      </c>
      <c r="BH825" s="4">
        <v>3</v>
      </c>
      <c r="BI825">
        <v>3</v>
      </c>
      <c r="BJ825" t="s">
        <v>1</v>
      </c>
    </row>
    <row r="826" spans="1:62">
      <c r="A826" s="4" t="s">
        <v>189</v>
      </c>
      <c r="B826" s="4">
        <v>50</v>
      </c>
      <c r="C826" s="4">
        <f>B826+40</f>
        <v>90</v>
      </c>
      <c r="D826" s="4">
        <f t="shared" ref="D826:BI826" si="5089">C826+40</f>
        <v>130</v>
      </c>
      <c r="E826" s="4">
        <f t="shared" si="5089"/>
        <v>170</v>
      </c>
      <c r="F826" s="4">
        <f t="shared" si="5089"/>
        <v>210</v>
      </c>
      <c r="G826" s="4">
        <f t="shared" si="5089"/>
        <v>250</v>
      </c>
      <c r="H826" s="4">
        <f t="shared" si="5089"/>
        <v>290</v>
      </c>
      <c r="I826" s="4">
        <f t="shared" si="5089"/>
        <v>330</v>
      </c>
      <c r="J826" s="4">
        <f t="shared" si="5089"/>
        <v>370</v>
      </c>
      <c r="K826">
        <f t="shared" si="5089"/>
        <v>410</v>
      </c>
      <c r="L826" s="4">
        <f t="shared" si="5089"/>
        <v>450</v>
      </c>
      <c r="M826" s="4">
        <f t="shared" si="5089"/>
        <v>490</v>
      </c>
      <c r="N826" s="4">
        <f t="shared" si="5089"/>
        <v>530</v>
      </c>
      <c r="O826" s="4">
        <f t="shared" si="5089"/>
        <v>570</v>
      </c>
      <c r="P826" s="4">
        <f t="shared" si="5089"/>
        <v>610</v>
      </c>
      <c r="Q826" s="4">
        <f t="shared" si="5089"/>
        <v>650</v>
      </c>
      <c r="R826" s="4">
        <f t="shared" si="5089"/>
        <v>690</v>
      </c>
      <c r="S826" s="4">
        <f t="shared" si="5089"/>
        <v>730</v>
      </c>
      <c r="T826" s="4">
        <f t="shared" si="5089"/>
        <v>770</v>
      </c>
      <c r="U826">
        <f t="shared" si="5089"/>
        <v>810</v>
      </c>
      <c r="V826" s="4">
        <f t="shared" si="5089"/>
        <v>850</v>
      </c>
      <c r="W826" s="4">
        <f t="shared" si="5089"/>
        <v>890</v>
      </c>
      <c r="X826" s="4">
        <f t="shared" si="5089"/>
        <v>930</v>
      </c>
      <c r="Y826" s="4">
        <f t="shared" si="5089"/>
        <v>970</v>
      </c>
      <c r="Z826" s="4">
        <f t="shared" si="5089"/>
        <v>1010</v>
      </c>
      <c r="AA826" s="4">
        <f t="shared" si="5089"/>
        <v>1050</v>
      </c>
      <c r="AB826" s="4">
        <f t="shared" si="5089"/>
        <v>1090</v>
      </c>
      <c r="AC826" s="4">
        <f t="shared" si="5089"/>
        <v>1130</v>
      </c>
      <c r="AD826" s="4">
        <f t="shared" si="5089"/>
        <v>1170</v>
      </c>
      <c r="AE826">
        <f t="shared" si="5089"/>
        <v>1210</v>
      </c>
      <c r="AF826" s="4">
        <f t="shared" si="5089"/>
        <v>1250</v>
      </c>
      <c r="AG826" s="4">
        <f t="shared" si="5089"/>
        <v>1290</v>
      </c>
      <c r="AH826" s="4">
        <f t="shared" si="5089"/>
        <v>1330</v>
      </c>
      <c r="AI826" s="4">
        <f t="shared" si="5089"/>
        <v>1370</v>
      </c>
      <c r="AJ826" s="4">
        <f t="shared" si="5089"/>
        <v>1410</v>
      </c>
      <c r="AK826" s="4">
        <f t="shared" si="5089"/>
        <v>1450</v>
      </c>
      <c r="AL826" s="4">
        <f t="shared" si="5089"/>
        <v>1490</v>
      </c>
      <c r="AM826" s="4">
        <f t="shared" si="5089"/>
        <v>1530</v>
      </c>
      <c r="AN826" s="4">
        <f t="shared" si="5089"/>
        <v>1570</v>
      </c>
      <c r="AO826">
        <f t="shared" si="5089"/>
        <v>1610</v>
      </c>
      <c r="AP826" s="4">
        <f t="shared" si="5089"/>
        <v>1650</v>
      </c>
      <c r="AQ826" s="4">
        <f t="shared" si="5089"/>
        <v>1690</v>
      </c>
      <c r="AR826" s="4">
        <f t="shared" si="5089"/>
        <v>1730</v>
      </c>
      <c r="AS826" s="4">
        <f t="shared" si="5089"/>
        <v>1770</v>
      </c>
      <c r="AT826" s="4">
        <f t="shared" si="5089"/>
        <v>1810</v>
      </c>
      <c r="AU826" s="4">
        <f t="shared" si="5089"/>
        <v>1850</v>
      </c>
      <c r="AV826" s="4">
        <f t="shared" si="5089"/>
        <v>1890</v>
      </c>
      <c r="AW826" s="4">
        <f t="shared" si="5089"/>
        <v>1930</v>
      </c>
      <c r="AX826" s="4">
        <f t="shared" si="5089"/>
        <v>1970</v>
      </c>
      <c r="AY826">
        <f t="shared" si="5089"/>
        <v>2010</v>
      </c>
      <c r="AZ826" s="4">
        <f t="shared" si="5089"/>
        <v>2050</v>
      </c>
      <c r="BA826" s="4">
        <f t="shared" si="5089"/>
        <v>2090</v>
      </c>
      <c r="BB826" s="4">
        <f t="shared" si="5089"/>
        <v>2130</v>
      </c>
      <c r="BC826" s="4">
        <f t="shared" si="5089"/>
        <v>2170</v>
      </c>
      <c r="BD826" s="4">
        <f t="shared" si="5089"/>
        <v>2210</v>
      </c>
      <c r="BE826" s="4">
        <f t="shared" si="5089"/>
        <v>2250</v>
      </c>
      <c r="BF826" s="4">
        <f t="shared" si="5089"/>
        <v>2290</v>
      </c>
      <c r="BG826" s="4">
        <f t="shared" si="5089"/>
        <v>2330</v>
      </c>
      <c r="BH826" s="4">
        <f t="shared" si="5089"/>
        <v>2370</v>
      </c>
      <c r="BI826">
        <f t="shared" si="5089"/>
        <v>2410</v>
      </c>
      <c r="BJ826" t="s">
        <v>1</v>
      </c>
    </row>
    <row r="827" spans="1:62">
      <c r="A827" s="4" t="s">
        <v>5</v>
      </c>
    </row>
    <row r="828" spans="1:62">
      <c r="A828" s="4" t="s">
        <v>396</v>
      </c>
    </row>
    <row r="829" spans="1:62">
      <c r="A829" s="4" t="s">
        <v>179</v>
      </c>
      <c r="B829" s="4">
        <v>165</v>
      </c>
      <c r="C829" s="4">
        <f>B829+33</f>
        <v>198</v>
      </c>
      <c r="D829" s="4">
        <f t="shared" ref="D829:BI829" si="5090">C829+33</f>
        <v>231</v>
      </c>
      <c r="E829" s="4">
        <f t="shared" si="5090"/>
        <v>264</v>
      </c>
      <c r="F829" s="4">
        <f t="shared" si="5090"/>
        <v>297</v>
      </c>
      <c r="G829" s="4">
        <f t="shared" si="5090"/>
        <v>330</v>
      </c>
      <c r="H829" s="4">
        <f t="shared" si="5090"/>
        <v>363</v>
      </c>
      <c r="I829" s="4">
        <f t="shared" si="5090"/>
        <v>396</v>
      </c>
      <c r="J829" s="4">
        <f t="shared" si="5090"/>
        <v>429</v>
      </c>
      <c r="K829">
        <f t="shared" si="5090"/>
        <v>462</v>
      </c>
      <c r="L829" s="4">
        <f t="shared" si="5090"/>
        <v>495</v>
      </c>
      <c r="M829" s="4">
        <f t="shared" si="5090"/>
        <v>528</v>
      </c>
      <c r="N829" s="4">
        <f t="shared" si="5090"/>
        <v>561</v>
      </c>
      <c r="O829" s="4">
        <f t="shared" si="5090"/>
        <v>594</v>
      </c>
      <c r="P829" s="4">
        <f t="shared" si="5090"/>
        <v>627</v>
      </c>
      <c r="Q829" s="4">
        <f t="shared" si="5090"/>
        <v>660</v>
      </c>
      <c r="R829" s="4">
        <f t="shared" si="5090"/>
        <v>693</v>
      </c>
      <c r="S829" s="4">
        <f t="shared" si="5090"/>
        <v>726</v>
      </c>
      <c r="T829" s="4">
        <f t="shared" si="5090"/>
        <v>759</v>
      </c>
      <c r="U829">
        <f t="shared" si="5090"/>
        <v>792</v>
      </c>
      <c r="V829" s="4">
        <f t="shared" si="5090"/>
        <v>825</v>
      </c>
      <c r="W829" s="4">
        <f t="shared" si="5090"/>
        <v>858</v>
      </c>
      <c r="X829" s="4">
        <f t="shared" si="5090"/>
        <v>891</v>
      </c>
      <c r="Y829" s="4">
        <f t="shared" si="5090"/>
        <v>924</v>
      </c>
      <c r="Z829" s="4">
        <f t="shared" si="5090"/>
        <v>957</v>
      </c>
      <c r="AA829" s="4">
        <f t="shared" si="5090"/>
        <v>990</v>
      </c>
      <c r="AB829" s="4">
        <f t="shared" si="5090"/>
        <v>1023</v>
      </c>
      <c r="AC829" s="4">
        <f t="shared" si="5090"/>
        <v>1056</v>
      </c>
      <c r="AD829" s="4">
        <f t="shared" si="5090"/>
        <v>1089</v>
      </c>
      <c r="AE829">
        <f t="shared" si="5090"/>
        <v>1122</v>
      </c>
      <c r="AF829" s="4">
        <f t="shared" si="5090"/>
        <v>1155</v>
      </c>
      <c r="AG829" s="4">
        <f t="shared" si="5090"/>
        <v>1188</v>
      </c>
      <c r="AH829" s="4">
        <f t="shared" si="5090"/>
        <v>1221</v>
      </c>
      <c r="AI829" s="4">
        <f t="shared" si="5090"/>
        <v>1254</v>
      </c>
      <c r="AJ829" s="4">
        <f t="shared" si="5090"/>
        <v>1287</v>
      </c>
      <c r="AK829" s="4">
        <f t="shared" si="5090"/>
        <v>1320</v>
      </c>
      <c r="AL829" s="4">
        <f t="shared" si="5090"/>
        <v>1353</v>
      </c>
      <c r="AM829" s="4">
        <f t="shared" si="5090"/>
        <v>1386</v>
      </c>
      <c r="AN829" s="4">
        <f t="shared" si="5090"/>
        <v>1419</v>
      </c>
      <c r="AO829">
        <f t="shared" si="5090"/>
        <v>1452</v>
      </c>
      <c r="AP829" s="4">
        <f t="shared" si="5090"/>
        <v>1485</v>
      </c>
      <c r="AQ829" s="4">
        <f t="shared" si="5090"/>
        <v>1518</v>
      </c>
      <c r="AR829" s="4">
        <f t="shared" si="5090"/>
        <v>1551</v>
      </c>
      <c r="AS829" s="4">
        <f t="shared" si="5090"/>
        <v>1584</v>
      </c>
      <c r="AT829" s="4">
        <f t="shared" si="5090"/>
        <v>1617</v>
      </c>
      <c r="AU829" s="4">
        <f t="shared" si="5090"/>
        <v>1650</v>
      </c>
      <c r="AV829" s="4">
        <f t="shared" si="5090"/>
        <v>1683</v>
      </c>
      <c r="AW829" s="4">
        <f t="shared" si="5090"/>
        <v>1716</v>
      </c>
      <c r="AX829" s="4">
        <f t="shared" si="5090"/>
        <v>1749</v>
      </c>
      <c r="AY829">
        <f t="shared" si="5090"/>
        <v>1782</v>
      </c>
      <c r="AZ829" s="4">
        <f t="shared" si="5090"/>
        <v>1815</v>
      </c>
      <c r="BA829" s="4">
        <f t="shared" si="5090"/>
        <v>1848</v>
      </c>
      <c r="BB829" s="4">
        <f t="shared" si="5090"/>
        <v>1881</v>
      </c>
      <c r="BC829" s="4">
        <f t="shared" si="5090"/>
        <v>1914</v>
      </c>
      <c r="BD829" s="4">
        <f t="shared" si="5090"/>
        <v>1947</v>
      </c>
      <c r="BE829" s="4">
        <f t="shared" si="5090"/>
        <v>1980</v>
      </c>
      <c r="BF829" s="4">
        <f t="shared" si="5090"/>
        <v>2013</v>
      </c>
      <c r="BG829" s="4">
        <f t="shared" si="5090"/>
        <v>2046</v>
      </c>
      <c r="BH829" s="4">
        <f t="shared" si="5090"/>
        <v>2079</v>
      </c>
      <c r="BI829">
        <f t="shared" si="5090"/>
        <v>2112</v>
      </c>
      <c r="BJ829" t="s">
        <v>1</v>
      </c>
    </row>
    <row r="830" spans="1:62">
      <c r="A830" s="4" t="s">
        <v>190</v>
      </c>
      <c r="B830" s="4">
        <v>18</v>
      </c>
      <c r="C830" s="4">
        <f>B830+3</f>
        <v>21</v>
      </c>
      <c r="D830" s="4">
        <f t="shared" ref="D830:AC830" si="5091">C830+3</f>
        <v>24</v>
      </c>
      <c r="E830" s="4">
        <f t="shared" si="5091"/>
        <v>27</v>
      </c>
      <c r="F830" s="4">
        <f t="shared" si="5091"/>
        <v>30</v>
      </c>
      <c r="G830" s="4">
        <f t="shared" si="5091"/>
        <v>33</v>
      </c>
      <c r="H830" s="4">
        <f t="shared" si="5091"/>
        <v>36</v>
      </c>
      <c r="I830" s="4">
        <f t="shared" si="5091"/>
        <v>39</v>
      </c>
      <c r="J830" s="4">
        <f t="shared" si="5091"/>
        <v>42</v>
      </c>
      <c r="K830">
        <f t="shared" si="5091"/>
        <v>45</v>
      </c>
      <c r="L830" s="4">
        <f t="shared" si="5091"/>
        <v>48</v>
      </c>
      <c r="M830" s="4">
        <f t="shared" si="5091"/>
        <v>51</v>
      </c>
      <c r="N830" s="4">
        <f t="shared" si="5091"/>
        <v>54</v>
      </c>
      <c r="O830" s="4">
        <f t="shared" si="5091"/>
        <v>57</v>
      </c>
      <c r="P830" s="4">
        <f t="shared" si="5091"/>
        <v>60</v>
      </c>
      <c r="Q830" s="4">
        <f t="shared" si="5091"/>
        <v>63</v>
      </c>
      <c r="R830" s="4">
        <f t="shared" si="5091"/>
        <v>66</v>
      </c>
      <c r="S830" s="4">
        <f t="shared" si="5091"/>
        <v>69</v>
      </c>
      <c r="T830" s="4">
        <f t="shared" si="5091"/>
        <v>72</v>
      </c>
      <c r="U830">
        <f t="shared" si="5091"/>
        <v>75</v>
      </c>
      <c r="V830" s="4">
        <f t="shared" si="5091"/>
        <v>78</v>
      </c>
      <c r="W830" s="4">
        <f t="shared" si="5091"/>
        <v>81</v>
      </c>
      <c r="X830" s="4">
        <f t="shared" si="5091"/>
        <v>84</v>
      </c>
      <c r="Y830" s="4">
        <f t="shared" si="5091"/>
        <v>87</v>
      </c>
      <c r="Z830" s="4">
        <f t="shared" si="5091"/>
        <v>90</v>
      </c>
      <c r="AA830" s="4">
        <f t="shared" si="5091"/>
        <v>93</v>
      </c>
      <c r="AB830" s="4">
        <f t="shared" si="5091"/>
        <v>96</v>
      </c>
      <c r="AC830" s="4">
        <f t="shared" si="5091"/>
        <v>99</v>
      </c>
      <c r="AD830" s="4">
        <f t="shared" ref="AD830:BI830" si="5092">AC830+3</f>
        <v>102</v>
      </c>
      <c r="AE830">
        <f t="shared" si="5092"/>
        <v>105</v>
      </c>
      <c r="AF830" s="4">
        <f t="shared" si="5092"/>
        <v>108</v>
      </c>
      <c r="AG830" s="4">
        <f t="shared" si="5092"/>
        <v>111</v>
      </c>
      <c r="AH830" s="4">
        <f t="shared" si="5092"/>
        <v>114</v>
      </c>
      <c r="AI830" s="4">
        <f t="shared" si="5092"/>
        <v>117</v>
      </c>
      <c r="AJ830" s="4">
        <f t="shared" si="5092"/>
        <v>120</v>
      </c>
      <c r="AK830" s="4">
        <f t="shared" si="5092"/>
        <v>123</v>
      </c>
      <c r="AL830" s="4">
        <f t="shared" si="5092"/>
        <v>126</v>
      </c>
      <c r="AM830" s="4">
        <f t="shared" si="5092"/>
        <v>129</v>
      </c>
      <c r="AN830" s="4">
        <f t="shared" si="5092"/>
        <v>132</v>
      </c>
      <c r="AO830">
        <f t="shared" si="5092"/>
        <v>135</v>
      </c>
      <c r="AP830" s="4">
        <f t="shared" si="5092"/>
        <v>138</v>
      </c>
      <c r="AQ830" s="4">
        <f t="shared" si="5092"/>
        <v>141</v>
      </c>
      <c r="AR830" s="4">
        <f t="shared" si="5092"/>
        <v>144</v>
      </c>
      <c r="AS830" s="4">
        <f t="shared" si="5092"/>
        <v>147</v>
      </c>
      <c r="AT830" s="4">
        <f t="shared" si="5092"/>
        <v>150</v>
      </c>
      <c r="AU830" s="4">
        <f t="shared" si="5092"/>
        <v>153</v>
      </c>
      <c r="AV830" s="4">
        <f t="shared" si="5092"/>
        <v>156</v>
      </c>
      <c r="AW830" s="4">
        <f t="shared" si="5092"/>
        <v>159</v>
      </c>
      <c r="AX830" s="4">
        <f t="shared" si="5092"/>
        <v>162</v>
      </c>
      <c r="AY830">
        <f t="shared" si="5092"/>
        <v>165</v>
      </c>
      <c r="AZ830" s="4">
        <f t="shared" si="5092"/>
        <v>168</v>
      </c>
      <c r="BA830" s="4">
        <f t="shared" si="5092"/>
        <v>171</v>
      </c>
      <c r="BB830" s="4">
        <f t="shared" si="5092"/>
        <v>174</v>
      </c>
      <c r="BC830" s="4">
        <f t="shared" si="5092"/>
        <v>177</v>
      </c>
      <c r="BD830" s="4">
        <f t="shared" si="5092"/>
        <v>180</v>
      </c>
      <c r="BE830" s="4">
        <f t="shared" si="5092"/>
        <v>183</v>
      </c>
      <c r="BF830" s="4">
        <f t="shared" si="5092"/>
        <v>186</v>
      </c>
      <c r="BG830" s="4">
        <f t="shared" si="5092"/>
        <v>189</v>
      </c>
      <c r="BH830" s="4">
        <f t="shared" si="5092"/>
        <v>192</v>
      </c>
      <c r="BI830">
        <f t="shared" si="5092"/>
        <v>195</v>
      </c>
      <c r="BJ830" t="s">
        <v>1</v>
      </c>
    </row>
    <row r="831" spans="1:62">
      <c r="A831" s="4" t="s">
        <v>191</v>
      </c>
      <c r="B831" s="4">
        <v>28</v>
      </c>
      <c r="C831" s="4">
        <f>B831+3</f>
        <v>31</v>
      </c>
      <c r="D831" s="4">
        <f t="shared" ref="D831:AC831" si="5093">C831+3</f>
        <v>34</v>
      </c>
      <c r="E831" s="4">
        <f t="shared" si="5093"/>
        <v>37</v>
      </c>
      <c r="F831" s="4">
        <f t="shared" si="5093"/>
        <v>40</v>
      </c>
      <c r="G831" s="4">
        <f t="shared" si="5093"/>
        <v>43</v>
      </c>
      <c r="H831" s="4">
        <f t="shared" si="5093"/>
        <v>46</v>
      </c>
      <c r="I831" s="4">
        <f t="shared" si="5093"/>
        <v>49</v>
      </c>
      <c r="J831" s="4">
        <f t="shared" si="5093"/>
        <v>52</v>
      </c>
      <c r="K831">
        <f t="shared" si="5093"/>
        <v>55</v>
      </c>
      <c r="L831" s="4">
        <f t="shared" si="5093"/>
        <v>58</v>
      </c>
      <c r="M831" s="4">
        <f t="shared" si="5093"/>
        <v>61</v>
      </c>
      <c r="N831" s="4">
        <f t="shared" si="5093"/>
        <v>64</v>
      </c>
      <c r="O831" s="4">
        <f t="shared" si="5093"/>
        <v>67</v>
      </c>
      <c r="P831" s="4">
        <f t="shared" si="5093"/>
        <v>70</v>
      </c>
      <c r="Q831" s="4">
        <f t="shared" si="5093"/>
        <v>73</v>
      </c>
      <c r="R831" s="4">
        <f t="shared" si="5093"/>
        <v>76</v>
      </c>
      <c r="S831" s="4">
        <f t="shared" si="5093"/>
        <v>79</v>
      </c>
      <c r="T831" s="4">
        <f t="shared" si="5093"/>
        <v>82</v>
      </c>
      <c r="U831">
        <f t="shared" si="5093"/>
        <v>85</v>
      </c>
      <c r="V831" s="4">
        <f t="shared" si="5093"/>
        <v>88</v>
      </c>
      <c r="W831" s="4">
        <f t="shared" si="5093"/>
        <v>91</v>
      </c>
      <c r="X831" s="4">
        <f t="shared" si="5093"/>
        <v>94</v>
      </c>
      <c r="Y831" s="4">
        <f t="shared" si="5093"/>
        <v>97</v>
      </c>
      <c r="Z831" s="4">
        <f t="shared" si="5093"/>
        <v>100</v>
      </c>
      <c r="AA831" s="4">
        <f t="shared" si="5093"/>
        <v>103</v>
      </c>
      <c r="AB831" s="4">
        <f t="shared" si="5093"/>
        <v>106</v>
      </c>
      <c r="AC831" s="4">
        <f t="shared" si="5093"/>
        <v>109</v>
      </c>
      <c r="AD831" s="4">
        <f t="shared" ref="AD831:BI831" si="5094">AC831+3</f>
        <v>112</v>
      </c>
      <c r="AE831">
        <f t="shared" si="5094"/>
        <v>115</v>
      </c>
      <c r="AF831" s="4">
        <f t="shared" si="5094"/>
        <v>118</v>
      </c>
      <c r="AG831" s="4">
        <f t="shared" si="5094"/>
        <v>121</v>
      </c>
      <c r="AH831" s="4">
        <f t="shared" si="5094"/>
        <v>124</v>
      </c>
      <c r="AI831" s="4">
        <f t="shared" si="5094"/>
        <v>127</v>
      </c>
      <c r="AJ831" s="4">
        <f t="shared" si="5094"/>
        <v>130</v>
      </c>
      <c r="AK831" s="4">
        <f t="shared" si="5094"/>
        <v>133</v>
      </c>
      <c r="AL831" s="4">
        <f t="shared" si="5094"/>
        <v>136</v>
      </c>
      <c r="AM831" s="4">
        <f t="shared" si="5094"/>
        <v>139</v>
      </c>
      <c r="AN831" s="4">
        <f t="shared" si="5094"/>
        <v>142</v>
      </c>
      <c r="AO831">
        <f t="shared" si="5094"/>
        <v>145</v>
      </c>
      <c r="AP831" s="4">
        <f t="shared" si="5094"/>
        <v>148</v>
      </c>
      <c r="AQ831" s="4">
        <f t="shared" si="5094"/>
        <v>151</v>
      </c>
      <c r="AR831" s="4">
        <f t="shared" si="5094"/>
        <v>154</v>
      </c>
      <c r="AS831" s="4">
        <f t="shared" si="5094"/>
        <v>157</v>
      </c>
      <c r="AT831" s="4">
        <f t="shared" si="5094"/>
        <v>160</v>
      </c>
      <c r="AU831" s="4">
        <f t="shared" si="5094"/>
        <v>163</v>
      </c>
      <c r="AV831" s="4">
        <f t="shared" si="5094"/>
        <v>166</v>
      </c>
      <c r="AW831" s="4">
        <f t="shared" si="5094"/>
        <v>169</v>
      </c>
      <c r="AX831" s="4">
        <f t="shared" si="5094"/>
        <v>172</v>
      </c>
      <c r="AY831">
        <f t="shared" si="5094"/>
        <v>175</v>
      </c>
      <c r="AZ831" s="4">
        <f t="shared" si="5094"/>
        <v>178</v>
      </c>
      <c r="BA831" s="4">
        <f t="shared" si="5094"/>
        <v>181</v>
      </c>
      <c r="BB831" s="4">
        <f t="shared" si="5094"/>
        <v>184</v>
      </c>
      <c r="BC831" s="4">
        <f t="shared" si="5094"/>
        <v>187</v>
      </c>
      <c r="BD831" s="4">
        <f t="shared" si="5094"/>
        <v>190</v>
      </c>
      <c r="BE831" s="4">
        <f t="shared" si="5094"/>
        <v>193</v>
      </c>
      <c r="BF831" s="4">
        <f t="shared" si="5094"/>
        <v>196</v>
      </c>
      <c r="BG831" s="4">
        <f t="shared" si="5094"/>
        <v>199</v>
      </c>
      <c r="BH831" s="4">
        <f t="shared" si="5094"/>
        <v>202</v>
      </c>
      <c r="BI831">
        <f t="shared" si="5094"/>
        <v>205</v>
      </c>
      <c r="BJ831" t="s">
        <v>1</v>
      </c>
    </row>
    <row r="832" spans="1:62">
      <c r="A832" s="4" t="s">
        <v>24</v>
      </c>
      <c r="B832" s="4">
        <v>14</v>
      </c>
      <c r="C832" s="4">
        <f>B832+1</f>
        <v>15</v>
      </c>
      <c r="D832" s="4">
        <f t="shared" ref="D832:BI832" si="5095">C832+1</f>
        <v>16</v>
      </c>
      <c r="E832" s="4">
        <f t="shared" si="5095"/>
        <v>17</v>
      </c>
      <c r="F832" s="4">
        <f t="shared" si="5095"/>
        <v>18</v>
      </c>
      <c r="G832" s="4">
        <f t="shared" si="5095"/>
        <v>19</v>
      </c>
      <c r="H832" s="4">
        <f t="shared" si="5095"/>
        <v>20</v>
      </c>
      <c r="I832" s="4">
        <f t="shared" si="5095"/>
        <v>21</v>
      </c>
      <c r="J832" s="4">
        <f t="shared" si="5095"/>
        <v>22</v>
      </c>
      <c r="K832">
        <f t="shared" si="5095"/>
        <v>23</v>
      </c>
      <c r="L832" s="4">
        <f t="shared" si="5095"/>
        <v>24</v>
      </c>
      <c r="M832" s="4">
        <f t="shared" si="5095"/>
        <v>25</v>
      </c>
      <c r="N832" s="4">
        <f t="shared" si="5095"/>
        <v>26</v>
      </c>
      <c r="O832" s="4">
        <f t="shared" si="5095"/>
        <v>27</v>
      </c>
      <c r="P832" s="4">
        <f t="shared" si="5095"/>
        <v>28</v>
      </c>
      <c r="Q832" s="4">
        <f t="shared" si="5095"/>
        <v>29</v>
      </c>
      <c r="R832" s="4">
        <f t="shared" si="5095"/>
        <v>30</v>
      </c>
      <c r="S832" s="4">
        <f t="shared" si="5095"/>
        <v>31</v>
      </c>
      <c r="T832" s="4">
        <f t="shared" si="5095"/>
        <v>32</v>
      </c>
      <c r="U832">
        <f t="shared" si="5095"/>
        <v>33</v>
      </c>
      <c r="V832" s="4">
        <f t="shared" si="5095"/>
        <v>34</v>
      </c>
      <c r="W832" s="4">
        <f t="shared" si="5095"/>
        <v>35</v>
      </c>
      <c r="X832" s="4">
        <f t="shared" si="5095"/>
        <v>36</v>
      </c>
      <c r="Y832" s="4">
        <f t="shared" si="5095"/>
        <v>37</v>
      </c>
      <c r="Z832" s="4">
        <f t="shared" si="5095"/>
        <v>38</v>
      </c>
      <c r="AA832" s="4">
        <f t="shared" si="5095"/>
        <v>39</v>
      </c>
      <c r="AB832" s="4">
        <f t="shared" si="5095"/>
        <v>40</v>
      </c>
      <c r="AC832" s="4">
        <f t="shared" si="5095"/>
        <v>41</v>
      </c>
      <c r="AD832" s="4">
        <f t="shared" si="5095"/>
        <v>42</v>
      </c>
      <c r="AE832">
        <f t="shared" si="5095"/>
        <v>43</v>
      </c>
      <c r="AF832" s="4">
        <f t="shared" si="5095"/>
        <v>44</v>
      </c>
      <c r="AG832" s="4">
        <f t="shared" si="5095"/>
        <v>45</v>
      </c>
      <c r="AH832" s="4">
        <f t="shared" si="5095"/>
        <v>46</v>
      </c>
      <c r="AI832" s="4">
        <f t="shared" si="5095"/>
        <v>47</v>
      </c>
      <c r="AJ832" s="4">
        <f t="shared" si="5095"/>
        <v>48</v>
      </c>
      <c r="AK832" s="4">
        <f t="shared" si="5095"/>
        <v>49</v>
      </c>
      <c r="AL832" s="4">
        <f t="shared" si="5095"/>
        <v>50</v>
      </c>
      <c r="AM832" s="4">
        <f t="shared" si="5095"/>
        <v>51</v>
      </c>
      <c r="AN832" s="4">
        <f t="shared" si="5095"/>
        <v>52</v>
      </c>
      <c r="AO832">
        <f t="shared" si="5095"/>
        <v>53</v>
      </c>
      <c r="AP832" s="4">
        <f t="shared" si="5095"/>
        <v>54</v>
      </c>
      <c r="AQ832" s="4">
        <f t="shared" si="5095"/>
        <v>55</v>
      </c>
      <c r="AR832" s="4">
        <f t="shared" si="5095"/>
        <v>56</v>
      </c>
      <c r="AS832" s="4">
        <f t="shared" si="5095"/>
        <v>57</v>
      </c>
      <c r="AT832" s="4">
        <f t="shared" si="5095"/>
        <v>58</v>
      </c>
      <c r="AU832" s="4">
        <f t="shared" si="5095"/>
        <v>59</v>
      </c>
      <c r="AV832" s="4">
        <f t="shared" si="5095"/>
        <v>60</v>
      </c>
      <c r="AW832" s="4">
        <f t="shared" si="5095"/>
        <v>61</v>
      </c>
      <c r="AX832" s="4">
        <f t="shared" si="5095"/>
        <v>62</v>
      </c>
      <c r="AY832">
        <f t="shared" si="5095"/>
        <v>63</v>
      </c>
      <c r="AZ832" s="4">
        <f t="shared" si="5095"/>
        <v>64</v>
      </c>
      <c r="BA832" s="4">
        <f t="shared" si="5095"/>
        <v>65</v>
      </c>
      <c r="BB832" s="4">
        <f t="shared" si="5095"/>
        <v>66</v>
      </c>
      <c r="BC832" s="4">
        <f t="shared" si="5095"/>
        <v>67</v>
      </c>
      <c r="BD832" s="4">
        <f t="shared" si="5095"/>
        <v>68</v>
      </c>
      <c r="BE832" s="4">
        <f t="shared" si="5095"/>
        <v>69</v>
      </c>
      <c r="BF832" s="4">
        <f t="shared" si="5095"/>
        <v>70</v>
      </c>
      <c r="BG832" s="4">
        <f t="shared" si="5095"/>
        <v>71</v>
      </c>
      <c r="BH832" s="4">
        <f t="shared" si="5095"/>
        <v>72</v>
      </c>
      <c r="BI832">
        <f t="shared" si="5095"/>
        <v>73</v>
      </c>
      <c r="BJ832" t="s">
        <v>1</v>
      </c>
    </row>
    <row r="833" spans="1:62">
      <c r="A833" s="4" t="s">
        <v>5</v>
      </c>
    </row>
    <row r="834" spans="1:62">
      <c r="A834" s="4" t="s">
        <v>397</v>
      </c>
    </row>
    <row r="835" spans="1:62">
      <c r="A835" s="4" t="s">
        <v>203</v>
      </c>
    </row>
    <row r="836" spans="1:62">
      <c r="A836" s="4" t="s">
        <v>120</v>
      </c>
      <c r="B836" s="4">
        <v>213</v>
      </c>
      <c r="C836" s="4">
        <f>B836+31</f>
        <v>244</v>
      </c>
      <c r="D836" s="4">
        <f>C836+32</f>
        <v>276</v>
      </c>
      <c r="E836" s="4">
        <f>D836+32</f>
        <v>308</v>
      </c>
      <c r="F836" s="4">
        <f t="shared" ref="F836:BI836" si="5096">E836+32</f>
        <v>340</v>
      </c>
      <c r="G836" s="4">
        <f t="shared" si="5096"/>
        <v>372</v>
      </c>
      <c r="H836" s="4">
        <f t="shared" si="5096"/>
        <v>404</v>
      </c>
      <c r="I836" s="4">
        <f t="shared" si="5096"/>
        <v>436</v>
      </c>
      <c r="J836" s="4">
        <f t="shared" si="5096"/>
        <v>468</v>
      </c>
      <c r="K836">
        <f t="shared" si="5096"/>
        <v>500</v>
      </c>
      <c r="L836" s="4">
        <f t="shared" si="5096"/>
        <v>532</v>
      </c>
      <c r="M836" s="4">
        <f t="shared" si="5096"/>
        <v>564</v>
      </c>
      <c r="N836" s="4">
        <f t="shared" si="5096"/>
        <v>596</v>
      </c>
      <c r="O836" s="4">
        <f t="shared" si="5096"/>
        <v>628</v>
      </c>
      <c r="P836" s="4">
        <f t="shared" si="5096"/>
        <v>660</v>
      </c>
      <c r="Q836" s="4">
        <f t="shared" si="5096"/>
        <v>692</v>
      </c>
      <c r="R836" s="4">
        <f t="shared" si="5096"/>
        <v>724</v>
      </c>
      <c r="S836" s="4">
        <f t="shared" si="5096"/>
        <v>756</v>
      </c>
      <c r="T836" s="4">
        <f t="shared" si="5096"/>
        <v>788</v>
      </c>
      <c r="U836">
        <f t="shared" si="5096"/>
        <v>820</v>
      </c>
      <c r="V836" s="4">
        <f t="shared" si="5096"/>
        <v>852</v>
      </c>
      <c r="W836" s="4">
        <f t="shared" si="5096"/>
        <v>884</v>
      </c>
      <c r="X836" s="4">
        <f t="shared" si="5096"/>
        <v>916</v>
      </c>
      <c r="Y836" s="4">
        <f t="shared" si="5096"/>
        <v>948</v>
      </c>
      <c r="Z836" s="4">
        <f t="shared" si="5096"/>
        <v>980</v>
      </c>
      <c r="AA836" s="4">
        <f t="shared" si="5096"/>
        <v>1012</v>
      </c>
      <c r="AB836" s="4">
        <f t="shared" si="5096"/>
        <v>1044</v>
      </c>
      <c r="AC836" s="4">
        <f t="shared" si="5096"/>
        <v>1076</v>
      </c>
      <c r="AD836" s="4">
        <f t="shared" si="5096"/>
        <v>1108</v>
      </c>
      <c r="AE836">
        <f t="shared" si="5096"/>
        <v>1140</v>
      </c>
      <c r="AF836" s="4">
        <f t="shared" si="5096"/>
        <v>1172</v>
      </c>
      <c r="AG836" s="4">
        <f t="shared" si="5096"/>
        <v>1204</v>
      </c>
      <c r="AH836" s="4">
        <f t="shared" si="5096"/>
        <v>1236</v>
      </c>
      <c r="AI836" s="4">
        <f t="shared" si="5096"/>
        <v>1268</v>
      </c>
      <c r="AJ836" s="4">
        <f t="shared" si="5096"/>
        <v>1300</v>
      </c>
      <c r="AK836" s="4">
        <f t="shared" si="5096"/>
        <v>1332</v>
      </c>
      <c r="AL836" s="4">
        <f t="shared" si="5096"/>
        <v>1364</v>
      </c>
      <c r="AM836" s="4">
        <f t="shared" si="5096"/>
        <v>1396</v>
      </c>
      <c r="AN836" s="4">
        <f t="shared" si="5096"/>
        <v>1428</v>
      </c>
      <c r="AO836">
        <f t="shared" si="5096"/>
        <v>1460</v>
      </c>
      <c r="AP836" s="4">
        <f t="shared" si="5096"/>
        <v>1492</v>
      </c>
      <c r="AQ836" s="4">
        <f t="shared" si="5096"/>
        <v>1524</v>
      </c>
      <c r="AR836" s="4">
        <f t="shared" si="5096"/>
        <v>1556</v>
      </c>
      <c r="AS836" s="4">
        <f t="shared" si="5096"/>
        <v>1588</v>
      </c>
      <c r="AT836" s="4">
        <f t="shared" si="5096"/>
        <v>1620</v>
      </c>
      <c r="AU836" s="4">
        <f t="shared" si="5096"/>
        <v>1652</v>
      </c>
      <c r="AV836" s="4">
        <f t="shared" si="5096"/>
        <v>1684</v>
      </c>
      <c r="AW836" s="4">
        <f t="shared" si="5096"/>
        <v>1716</v>
      </c>
      <c r="AX836" s="4">
        <f t="shared" si="5096"/>
        <v>1748</v>
      </c>
      <c r="AY836">
        <f t="shared" si="5096"/>
        <v>1780</v>
      </c>
      <c r="AZ836" s="4">
        <f t="shared" si="5096"/>
        <v>1812</v>
      </c>
      <c r="BA836" s="4">
        <f t="shared" si="5096"/>
        <v>1844</v>
      </c>
      <c r="BB836" s="4">
        <f t="shared" si="5096"/>
        <v>1876</v>
      </c>
      <c r="BC836" s="4">
        <f t="shared" si="5096"/>
        <v>1908</v>
      </c>
      <c r="BD836" s="4">
        <f t="shared" si="5096"/>
        <v>1940</v>
      </c>
      <c r="BE836" s="4">
        <f t="shared" si="5096"/>
        <v>1972</v>
      </c>
      <c r="BF836" s="4">
        <f t="shared" si="5096"/>
        <v>2004</v>
      </c>
      <c r="BG836" s="4">
        <f t="shared" si="5096"/>
        <v>2036</v>
      </c>
      <c r="BH836" s="4">
        <f t="shared" si="5096"/>
        <v>2068</v>
      </c>
      <c r="BI836">
        <f t="shared" si="5096"/>
        <v>2100</v>
      </c>
      <c r="BJ836" t="s">
        <v>1</v>
      </c>
    </row>
    <row r="837" spans="1:62">
      <c r="A837" s="4" t="s">
        <v>121</v>
      </c>
      <c r="B837" s="4">
        <v>413</v>
      </c>
      <c r="C837" s="4">
        <f>B837+61</f>
        <v>474</v>
      </c>
      <c r="D837" s="4">
        <f>C837+62</f>
        <v>536</v>
      </c>
      <c r="E837" s="4">
        <f t="shared" ref="E837:BI837" si="5097">D837+62</f>
        <v>598</v>
      </c>
      <c r="F837" s="4">
        <f t="shared" si="5097"/>
        <v>660</v>
      </c>
      <c r="G837" s="4">
        <f t="shared" si="5097"/>
        <v>722</v>
      </c>
      <c r="H837" s="4">
        <f t="shared" si="5097"/>
        <v>784</v>
      </c>
      <c r="I837" s="4">
        <f t="shared" si="5097"/>
        <v>846</v>
      </c>
      <c r="J837" s="4">
        <f t="shared" si="5097"/>
        <v>908</v>
      </c>
      <c r="K837">
        <f t="shared" si="5097"/>
        <v>970</v>
      </c>
      <c r="L837" s="4">
        <f t="shared" si="5097"/>
        <v>1032</v>
      </c>
      <c r="M837" s="4">
        <f t="shared" si="5097"/>
        <v>1094</v>
      </c>
      <c r="N837" s="4">
        <f t="shared" si="5097"/>
        <v>1156</v>
      </c>
      <c r="O837" s="4">
        <f t="shared" si="5097"/>
        <v>1218</v>
      </c>
      <c r="P837" s="4">
        <f t="shared" si="5097"/>
        <v>1280</v>
      </c>
      <c r="Q837" s="4">
        <f t="shared" si="5097"/>
        <v>1342</v>
      </c>
      <c r="R837" s="4">
        <f t="shared" si="5097"/>
        <v>1404</v>
      </c>
      <c r="S837" s="4">
        <f t="shared" si="5097"/>
        <v>1466</v>
      </c>
      <c r="T837" s="4">
        <f t="shared" si="5097"/>
        <v>1528</v>
      </c>
      <c r="U837">
        <f t="shared" si="5097"/>
        <v>1590</v>
      </c>
      <c r="V837" s="4">
        <f t="shared" si="5097"/>
        <v>1652</v>
      </c>
      <c r="W837" s="4">
        <f>V837+61</f>
        <v>1713</v>
      </c>
      <c r="X837" s="4">
        <f t="shared" si="5097"/>
        <v>1775</v>
      </c>
      <c r="Y837" s="4">
        <f t="shared" si="5097"/>
        <v>1837</v>
      </c>
      <c r="Z837" s="4">
        <f t="shared" si="5097"/>
        <v>1899</v>
      </c>
      <c r="AA837" s="4">
        <f t="shared" si="5097"/>
        <v>1961</v>
      </c>
      <c r="AB837" s="4">
        <f t="shared" si="5097"/>
        <v>2023</v>
      </c>
      <c r="AC837" s="4">
        <f t="shared" si="5097"/>
        <v>2085</v>
      </c>
      <c r="AD837" s="4">
        <f t="shared" si="5097"/>
        <v>2147</v>
      </c>
      <c r="AE837">
        <f t="shared" si="5097"/>
        <v>2209</v>
      </c>
      <c r="AF837" s="4">
        <f t="shared" si="5097"/>
        <v>2271</v>
      </c>
      <c r="AG837" s="4">
        <f t="shared" si="5097"/>
        <v>2333</v>
      </c>
      <c r="AH837" s="4">
        <f t="shared" si="5097"/>
        <v>2395</v>
      </c>
      <c r="AI837" s="4">
        <f t="shared" si="5097"/>
        <v>2457</v>
      </c>
      <c r="AJ837" s="4">
        <f t="shared" si="5097"/>
        <v>2519</v>
      </c>
      <c r="AK837" s="4">
        <f t="shared" si="5097"/>
        <v>2581</v>
      </c>
      <c r="AL837" s="4">
        <f t="shared" si="5097"/>
        <v>2643</v>
      </c>
      <c r="AM837" s="4">
        <f t="shared" si="5097"/>
        <v>2705</v>
      </c>
      <c r="AN837" s="4">
        <f t="shared" si="5097"/>
        <v>2767</v>
      </c>
      <c r="AO837">
        <f t="shared" si="5097"/>
        <v>2829</v>
      </c>
      <c r="AP837" s="4">
        <f t="shared" si="5097"/>
        <v>2891</v>
      </c>
      <c r="AQ837" s="4">
        <f>AP837+61</f>
        <v>2952</v>
      </c>
      <c r="AR837" s="4">
        <f t="shared" si="5097"/>
        <v>3014</v>
      </c>
      <c r="AS837" s="4">
        <f t="shared" si="5097"/>
        <v>3076</v>
      </c>
      <c r="AT837" s="4">
        <f t="shared" si="5097"/>
        <v>3138</v>
      </c>
      <c r="AU837" s="4">
        <f t="shared" si="5097"/>
        <v>3200</v>
      </c>
      <c r="AV837" s="4">
        <f t="shared" si="5097"/>
        <v>3262</v>
      </c>
      <c r="AW837" s="4">
        <f t="shared" si="5097"/>
        <v>3324</v>
      </c>
      <c r="AX837" s="4">
        <f t="shared" si="5097"/>
        <v>3386</v>
      </c>
      <c r="AY837">
        <f t="shared" si="5097"/>
        <v>3448</v>
      </c>
      <c r="AZ837" s="4">
        <f t="shared" si="5097"/>
        <v>3510</v>
      </c>
      <c r="BA837" s="4">
        <f t="shared" si="5097"/>
        <v>3572</v>
      </c>
      <c r="BB837" s="4">
        <f t="shared" si="5097"/>
        <v>3634</v>
      </c>
      <c r="BC837" s="4">
        <f t="shared" si="5097"/>
        <v>3696</v>
      </c>
      <c r="BD837" s="4">
        <f t="shared" si="5097"/>
        <v>3758</v>
      </c>
      <c r="BE837" s="4">
        <f t="shared" si="5097"/>
        <v>3820</v>
      </c>
      <c r="BF837" s="4">
        <f t="shared" si="5097"/>
        <v>3882</v>
      </c>
      <c r="BG837" s="4">
        <f t="shared" si="5097"/>
        <v>3944</v>
      </c>
      <c r="BH837" s="4">
        <f t="shared" si="5097"/>
        <v>4006</v>
      </c>
      <c r="BI837">
        <f t="shared" si="5097"/>
        <v>4068</v>
      </c>
      <c r="BJ837" t="s">
        <v>1</v>
      </c>
    </row>
    <row r="838" spans="1:62">
      <c r="A838" s="4" t="s">
        <v>122</v>
      </c>
      <c r="B838" s="4">
        <v>1026</v>
      </c>
      <c r="C838" s="4">
        <f>B838+153</f>
        <v>1179</v>
      </c>
      <c r="D838" s="4">
        <f>C838+154</f>
        <v>1333</v>
      </c>
      <c r="E838" s="4">
        <f t="shared" ref="E838:BI838" si="5098">D838+154</f>
        <v>1487</v>
      </c>
      <c r="F838" s="4">
        <f t="shared" si="5098"/>
        <v>1641</v>
      </c>
      <c r="G838" s="4">
        <f t="shared" si="5098"/>
        <v>1795</v>
      </c>
      <c r="H838" s="4">
        <f t="shared" si="5098"/>
        <v>1949</v>
      </c>
      <c r="I838" s="4">
        <f t="shared" si="5098"/>
        <v>2103</v>
      </c>
      <c r="J838" s="4">
        <f t="shared" si="5098"/>
        <v>2257</v>
      </c>
      <c r="K838">
        <f t="shared" si="5098"/>
        <v>2411</v>
      </c>
      <c r="L838" s="4">
        <f t="shared" si="5098"/>
        <v>2565</v>
      </c>
      <c r="M838" s="4">
        <f>L838+153</f>
        <v>2718</v>
      </c>
      <c r="N838" s="4">
        <f t="shared" si="5098"/>
        <v>2872</v>
      </c>
      <c r="O838" s="4">
        <f t="shared" si="5098"/>
        <v>3026</v>
      </c>
      <c r="P838" s="4">
        <f t="shared" si="5098"/>
        <v>3180</v>
      </c>
      <c r="Q838" s="4">
        <f t="shared" si="5098"/>
        <v>3334</v>
      </c>
      <c r="R838" s="4">
        <f t="shared" si="5098"/>
        <v>3488</v>
      </c>
      <c r="S838" s="4">
        <f t="shared" si="5098"/>
        <v>3642</v>
      </c>
      <c r="T838" s="4">
        <f t="shared" si="5098"/>
        <v>3796</v>
      </c>
      <c r="U838">
        <f t="shared" si="5098"/>
        <v>3950</v>
      </c>
      <c r="V838" s="4">
        <f t="shared" si="5098"/>
        <v>4104</v>
      </c>
      <c r="W838" s="4">
        <f t="shared" ref="W838" si="5099">V838+153</f>
        <v>4257</v>
      </c>
      <c r="X838" s="4">
        <f t="shared" si="5098"/>
        <v>4411</v>
      </c>
      <c r="Y838" s="4">
        <f t="shared" si="5098"/>
        <v>4565</v>
      </c>
      <c r="Z838" s="4">
        <f t="shared" si="5098"/>
        <v>4719</v>
      </c>
      <c r="AA838" s="4">
        <f t="shared" si="5098"/>
        <v>4873</v>
      </c>
      <c r="AB838" s="4">
        <f t="shared" si="5098"/>
        <v>5027</v>
      </c>
      <c r="AC838" s="4">
        <f t="shared" si="5098"/>
        <v>5181</v>
      </c>
      <c r="AD838" s="4">
        <f t="shared" si="5098"/>
        <v>5335</v>
      </c>
      <c r="AE838">
        <f t="shared" si="5098"/>
        <v>5489</v>
      </c>
      <c r="AF838" s="4">
        <f t="shared" si="5098"/>
        <v>5643</v>
      </c>
      <c r="AG838" s="4">
        <f t="shared" ref="AG838" si="5100">AF838+153</f>
        <v>5796</v>
      </c>
      <c r="AH838" s="4">
        <f t="shared" si="5098"/>
        <v>5950</v>
      </c>
      <c r="AI838" s="4">
        <f t="shared" si="5098"/>
        <v>6104</v>
      </c>
      <c r="AJ838" s="4">
        <f t="shared" si="5098"/>
        <v>6258</v>
      </c>
      <c r="AK838" s="4">
        <f t="shared" si="5098"/>
        <v>6412</v>
      </c>
      <c r="AL838" s="4">
        <f t="shared" si="5098"/>
        <v>6566</v>
      </c>
      <c r="AM838" s="4">
        <f t="shared" si="5098"/>
        <v>6720</v>
      </c>
      <c r="AN838" s="4">
        <f t="shared" si="5098"/>
        <v>6874</v>
      </c>
      <c r="AO838">
        <f t="shared" si="5098"/>
        <v>7028</v>
      </c>
      <c r="AP838" s="4">
        <f t="shared" si="5098"/>
        <v>7182</v>
      </c>
      <c r="AQ838" s="4">
        <f t="shared" ref="AQ838" si="5101">AP838+153</f>
        <v>7335</v>
      </c>
      <c r="AR838" s="4">
        <f t="shared" si="5098"/>
        <v>7489</v>
      </c>
      <c r="AS838" s="4">
        <f t="shared" si="5098"/>
        <v>7643</v>
      </c>
      <c r="AT838" s="4">
        <f t="shared" si="5098"/>
        <v>7797</v>
      </c>
      <c r="AU838" s="4">
        <f t="shared" si="5098"/>
        <v>7951</v>
      </c>
      <c r="AV838" s="4">
        <f t="shared" si="5098"/>
        <v>8105</v>
      </c>
      <c r="AW838" s="4">
        <f t="shared" si="5098"/>
        <v>8259</v>
      </c>
      <c r="AX838" s="4">
        <f t="shared" si="5098"/>
        <v>8413</v>
      </c>
      <c r="AY838">
        <f t="shared" si="5098"/>
        <v>8567</v>
      </c>
      <c r="AZ838" s="4">
        <f t="shared" si="5098"/>
        <v>8721</v>
      </c>
      <c r="BA838" s="4">
        <f t="shared" ref="BA838" si="5102">AZ838+153</f>
        <v>8874</v>
      </c>
      <c r="BB838" s="4">
        <f t="shared" si="5098"/>
        <v>9028</v>
      </c>
      <c r="BC838" s="4">
        <f t="shared" si="5098"/>
        <v>9182</v>
      </c>
      <c r="BD838" s="4">
        <f t="shared" si="5098"/>
        <v>9336</v>
      </c>
      <c r="BE838" s="4">
        <f t="shared" si="5098"/>
        <v>9490</v>
      </c>
      <c r="BF838" s="4">
        <f t="shared" si="5098"/>
        <v>9644</v>
      </c>
      <c r="BG838" s="4">
        <f t="shared" si="5098"/>
        <v>9798</v>
      </c>
      <c r="BH838" s="4">
        <f t="shared" si="5098"/>
        <v>9952</v>
      </c>
      <c r="BI838">
        <f t="shared" si="5098"/>
        <v>10106</v>
      </c>
      <c r="BJ838" t="s">
        <v>1</v>
      </c>
    </row>
    <row r="839" spans="1:62">
      <c r="A839" s="4" t="s">
        <v>123</v>
      </c>
    </row>
    <row r="840" spans="1:62">
      <c r="A840" s="4" t="s">
        <v>192</v>
      </c>
      <c r="B840" s="4">
        <v>15</v>
      </c>
      <c r="C840" s="4">
        <f>B840+8</f>
        <v>23</v>
      </c>
      <c r="D840" s="4">
        <f t="shared" ref="D840:E840" si="5103">C840+8</f>
        <v>31</v>
      </c>
      <c r="E840" s="4">
        <f t="shared" si="5103"/>
        <v>39</v>
      </c>
      <c r="F840" s="4">
        <v>47</v>
      </c>
      <c r="G840" s="4">
        <v>55</v>
      </c>
      <c r="H840" s="4">
        <v>63</v>
      </c>
      <c r="I840" s="4">
        <v>71</v>
      </c>
      <c r="J840" s="4">
        <v>87</v>
      </c>
      <c r="K840" s="1">
        <v>103</v>
      </c>
      <c r="L840" s="4">
        <v>119</v>
      </c>
      <c r="M840" s="4">
        <v>135</v>
      </c>
      <c r="N840" s="4">
        <v>151</v>
      </c>
      <c r="O840" s="4">
        <v>167</v>
      </c>
      <c r="P840" s="4">
        <v>183</v>
      </c>
      <c r="Q840" s="4">
        <v>199</v>
      </c>
      <c r="R840" s="4">
        <v>227</v>
      </c>
      <c r="S840" s="4">
        <v>255</v>
      </c>
      <c r="T840" s="4">
        <v>283</v>
      </c>
      <c r="U840" s="2">
        <v>311</v>
      </c>
      <c r="V840" s="4">
        <f>U840+28</f>
        <v>339</v>
      </c>
      <c r="W840" s="4">
        <f t="shared" ref="W840" si="5104">V840+28</f>
        <v>367</v>
      </c>
      <c r="X840" s="4">
        <f>W840+44</f>
        <v>411</v>
      </c>
      <c r="Y840" s="4">
        <f t="shared" ref="Y840:AC840" si="5105">X840+44</f>
        <v>455</v>
      </c>
      <c r="Z840" s="4">
        <f t="shared" si="5105"/>
        <v>499</v>
      </c>
      <c r="AA840" s="4">
        <f t="shared" si="5105"/>
        <v>543</v>
      </c>
      <c r="AB840" s="4">
        <f t="shared" si="5105"/>
        <v>587</v>
      </c>
      <c r="AC840" s="4">
        <f t="shared" si="5105"/>
        <v>631</v>
      </c>
      <c r="AD840" s="4">
        <f>AC840+64</f>
        <v>695</v>
      </c>
      <c r="AE840">
        <f t="shared" ref="AE840:BI840" si="5106">AD840+64</f>
        <v>759</v>
      </c>
      <c r="AF840" s="4">
        <f t="shared" si="5106"/>
        <v>823</v>
      </c>
      <c r="AG840" s="4">
        <f t="shared" si="5106"/>
        <v>887</v>
      </c>
      <c r="AH840" s="4">
        <f t="shared" si="5106"/>
        <v>951</v>
      </c>
      <c r="AI840" s="4">
        <f t="shared" si="5106"/>
        <v>1015</v>
      </c>
      <c r="AJ840" s="4">
        <f t="shared" si="5106"/>
        <v>1079</v>
      </c>
      <c r="AK840" s="4">
        <f t="shared" si="5106"/>
        <v>1143</v>
      </c>
      <c r="AL840" s="4">
        <f t="shared" si="5106"/>
        <v>1207</v>
      </c>
      <c r="AM840" s="4">
        <f t="shared" si="5106"/>
        <v>1271</v>
      </c>
      <c r="AN840" s="4">
        <f t="shared" si="5106"/>
        <v>1335</v>
      </c>
      <c r="AO840">
        <f t="shared" si="5106"/>
        <v>1399</v>
      </c>
      <c r="AP840" s="4">
        <f t="shared" si="5106"/>
        <v>1463</v>
      </c>
      <c r="AQ840" s="4">
        <f t="shared" si="5106"/>
        <v>1527</v>
      </c>
      <c r="AR840" s="4">
        <f t="shared" si="5106"/>
        <v>1591</v>
      </c>
      <c r="AS840" s="4">
        <f t="shared" si="5106"/>
        <v>1655</v>
      </c>
      <c r="AT840" s="4">
        <f t="shared" si="5106"/>
        <v>1719</v>
      </c>
      <c r="AU840" s="4">
        <f t="shared" si="5106"/>
        <v>1783</v>
      </c>
      <c r="AV840" s="4">
        <f t="shared" si="5106"/>
        <v>1847</v>
      </c>
      <c r="AW840" s="4">
        <f t="shared" si="5106"/>
        <v>1911</v>
      </c>
      <c r="AX840" s="4">
        <f t="shared" si="5106"/>
        <v>1975</v>
      </c>
      <c r="AY840">
        <f t="shared" si="5106"/>
        <v>2039</v>
      </c>
      <c r="AZ840" s="4">
        <f t="shared" si="5106"/>
        <v>2103</v>
      </c>
      <c r="BA840" s="4">
        <f t="shared" si="5106"/>
        <v>2167</v>
      </c>
      <c r="BB840" s="4">
        <f t="shared" si="5106"/>
        <v>2231</v>
      </c>
      <c r="BC840" s="4">
        <f t="shared" si="5106"/>
        <v>2295</v>
      </c>
      <c r="BD840" s="4">
        <f t="shared" si="5106"/>
        <v>2359</v>
      </c>
      <c r="BE840" s="4">
        <f t="shared" si="5106"/>
        <v>2423</v>
      </c>
      <c r="BF840" s="4">
        <f t="shared" si="5106"/>
        <v>2487</v>
      </c>
      <c r="BG840" s="4">
        <f t="shared" si="5106"/>
        <v>2551</v>
      </c>
      <c r="BH840" s="4">
        <f t="shared" si="5106"/>
        <v>2615</v>
      </c>
      <c r="BI840">
        <f t="shared" si="5106"/>
        <v>2679</v>
      </c>
      <c r="BJ840" t="s">
        <v>1</v>
      </c>
    </row>
    <row r="841" spans="1:62">
      <c r="A841" s="4" t="s">
        <v>180</v>
      </c>
      <c r="B841" s="4">
        <v>20</v>
      </c>
      <c r="C841" s="4">
        <f>B841+1.3</f>
        <v>21.3</v>
      </c>
      <c r="D841" s="4">
        <f>C841+1.3</f>
        <v>22.6</v>
      </c>
      <c r="E841" s="4">
        <f>D841+1.4</f>
        <v>24</v>
      </c>
      <c r="F841" s="4">
        <f t="shared" ref="F841:G841" si="5107">E841+1.3</f>
        <v>25.3</v>
      </c>
      <c r="G841" s="4">
        <f t="shared" si="5107"/>
        <v>26.6</v>
      </c>
      <c r="H841" s="4">
        <f t="shared" ref="H841" si="5108">G841+1.4</f>
        <v>28</v>
      </c>
      <c r="I841" s="4">
        <f t="shared" ref="I841:J841" si="5109">H841+1.3</f>
        <v>29.3</v>
      </c>
      <c r="J841" s="4">
        <f t="shared" si="5109"/>
        <v>30.6</v>
      </c>
      <c r="K841">
        <f t="shared" ref="K841" si="5110">J841+1.4</f>
        <v>32</v>
      </c>
      <c r="L841" s="4">
        <f t="shared" ref="L841:M841" si="5111">K841+1.3</f>
        <v>33.299999999999997</v>
      </c>
      <c r="M841" s="4">
        <f t="shared" si="5111"/>
        <v>34.599999999999994</v>
      </c>
      <c r="N841" s="4">
        <f t="shared" ref="N841" si="5112">M841+1.4</f>
        <v>35.999999999999993</v>
      </c>
      <c r="O841" s="4">
        <f t="shared" ref="O841:P841" si="5113">N841+1.3</f>
        <v>37.29999999999999</v>
      </c>
      <c r="P841" s="4">
        <f t="shared" si="5113"/>
        <v>38.599999999999987</v>
      </c>
      <c r="Q841" s="4">
        <f t="shared" ref="Q841" si="5114">P841+1.4</f>
        <v>39.999999999999986</v>
      </c>
      <c r="R841" s="4">
        <f t="shared" ref="R841:S841" si="5115">Q841+1.3</f>
        <v>41.299999999999983</v>
      </c>
      <c r="S841" s="4">
        <f t="shared" si="5115"/>
        <v>42.59999999999998</v>
      </c>
      <c r="T841" s="4">
        <f t="shared" ref="T841" si="5116">S841+1.4</f>
        <v>43.999999999999979</v>
      </c>
      <c r="U841">
        <f t="shared" ref="U841:V841" si="5117">T841+1.3</f>
        <v>45.299999999999976</v>
      </c>
      <c r="V841" s="4">
        <f t="shared" si="5117"/>
        <v>46.599999999999973</v>
      </c>
      <c r="W841" s="4">
        <f t="shared" ref="W841" si="5118">V841+1.4</f>
        <v>47.999999999999972</v>
      </c>
      <c r="X841" s="4">
        <f t="shared" ref="X841:Y841" si="5119">W841+1.3</f>
        <v>49.299999999999969</v>
      </c>
      <c r="Y841" s="4">
        <f t="shared" si="5119"/>
        <v>50.599999999999966</v>
      </c>
      <c r="Z841" s="4">
        <f t="shared" ref="Z841" si="5120">Y841+1.4</f>
        <v>51.999999999999964</v>
      </c>
      <c r="AA841" s="4">
        <f t="shared" ref="AA841:AB841" si="5121">Z841+1.3</f>
        <v>53.299999999999962</v>
      </c>
      <c r="AB841" s="4">
        <f t="shared" si="5121"/>
        <v>54.599999999999959</v>
      </c>
      <c r="AC841" s="4">
        <f t="shared" ref="AC841" si="5122">AB841+1.4</f>
        <v>55.999999999999957</v>
      </c>
      <c r="AD841" s="4">
        <f t="shared" ref="AD841:AE841" si="5123">AC841+1.3</f>
        <v>57.299999999999955</v>
      </c>
      <c r="AE841">
        <f t="shared" si="5123"/>
        <v>58.599999999999952</v>
      </c>
      <c r="AF841" s="4">
        <f t="shared" ref="AF841" si="5124">AE841+1.4</f>
        <v>59.99999999999995</v>
      </c>
      <c r="AG841" s="4">
        <f t="shared" ref="AG841:AH841" si="5125">AF841+1.3</f>
        <v>61.299999999999947</v>
      </c>
      <c r="AH841" s="4">
        <f t="shared" si="5125"/>
        <v>62.599999999999945</v>
      </c>
      <c r="AI841" s="4">
        <f t="shared" ref="AI841" si="5126">AH841+1.4</f>
        <v>63.999999999999943</v>
      </c>
      <c r="AJ841" s="4">
        <f t="shared" ref="AJ841:AK841" si="5127">AI841+1.3</f>
        <v>65.29999999999994</v>
      </c>
      <c r="AK841" s="4">
        <f t="shared" si="5127"/>
        <v>66.599999999999937</v>
      </c>
      <c r="AL841" s="4">
        <f t="shared" ref="AL841" si="5128">AK841+1.4</f>
        <v>67.999999999999943</v>
      </c>
      <c r="AM841" s="4">
        <f t="shared" ref="AM841:AN841" si="5129">AL841+1.3</f>
        <v>69.29999999999994</v>
      </c>
      <c r="AN841" s="4">
        <f t="shared" si="5129"/>
        <v>70.599999999999937</v>
      </c>
      <c r="AO841">
        <f t="shared" ref="AO841" si="5130">AN841+1.4</f>
        <v>71.999999999999943</v>
      </c>
      <c r="AP841" s="4">
        <f t="shared" ref="AP841:AQ841" si="5131">AO841+1.3</f>
        <v>73.29999999999994</v>
      </c>
      <c r="AQ841" s="4">
        <f t="shared" si="5131"/>
        <v>74.599999999999937</v>
      </c>
      <c r="AR841" s="4">
        <f t="shared" ref="AR841" si="5132">AQ841+1.4</f>
        <v>75.999999999999943</v>
      </c>
      <c r="AS841" s="4">
        <f t="shared" ref="AS841:AT841" si="5133">AR841+1.3</f>
        <v>77.29999999999994</v>
      </c>
      <c r="AT841" s="4">
        <f t="shared" si="5133"/>
        <v>78.599999999999937</v>
      </c>
      <c r="AU841" s="4">
        <f t="shared" ref="AU841" si="5134">AT841+1.4</f>
        <v>79.999999999999943</v>
      </c>
      <c r="AV841" s="4">
        <f t="shared" ref="AV841:AW841" si="5135">AU841+1.3</f>
        <v>81.29999999999994</v>
      </c>
      <c r="AW841" s="4">
        <f t="shared" si="5135"/>
        <v>82.599999999999937</v>
      </c>
      <c r="AX841" s="4">
        <f t="shared" ref="AX841" si="5136">AW841+1.4</f>
        <v>83.999999999999943</v>
      </c>
      <c r="AY841">
        <f t="shared" ref="AY841:AZ841" si="5137">AX841+1.3</f>
        <v>85.29999999999994</v>
      </c>
      <c r="AZ841" s="4">
        <f t="shared" si="5137"/>
        <v>86.599999999999937</v>
      </c>
      <c r="BA841" s="4">
        <f t="shared" ref="BA841" si="5138">AZ841+1.4</f>
        <v>87.999999999999943</v>
      </c>
      <c r="BB841" s="4">
        <f t="shared" ref="BB841:BC841" si="5139">BA841+1.3</f>
        <v>89.29999999999994</v>
      </c>
      <c r="BC841" s="4">
        <f t="shared" si="5139"/>
        <v>90.599999999999937</v>
      </c>
      <c r="BD841" s="4">
        <f t="shared" ref="BD841" si="5140">BC841+1.4</f>
        <v>91.999999999999943</v>
      </c>
      <c r="BE841" s="4">
        <f t="shared" ref="BE841:BF841" si="5141">BD841+1.3</f>
        <v>93.29999999999994</v>
      </c>
      <c r="BF841" s="4">
        <f t="shared" si="5141"/>
        <v>94.599999999999937</v>
      </c>
      <c r="BG841" s="4">
        <f t="shared" ref="BG841" si="5142">BF841+1.4</f>
        <v>95.999999999999943</v>
      </c>
      <c r="BH841" s="4">
        <f t="shared" ref="BH841:BI841" si="5143">BG841+1.3</f>
        <v>97.29999999999994</v>
      </c>
      <c r="BI841">
        <f t="shared" si="5143"/>
        <v>98.599999999999937</v>
      </c>
      <c r="BJ841" t="s">
        <v>1</v>
      </c>
    </row>
    <row r="842" spans="1:62">
      <c r="A842" s="4" t="s">
        <v>4</v>
      </c>
      <c r="B842" s="4">
        <v>25</v>
      </c>
      <c r="C842" s="4">
        <f>B842+1</f>
        <v>26</v>
      </c>
      <c r="D842" s="4">
        <f t="shared" ref="D842:F842" si="5144">C842+1</f>
        <v>27</v>
      </c>
      <c r="E842" s="4">
        <f t="shared" si="5144"/>
        <v>28</v>
      </c>
      <c r="F842" s="4">
        <f t="shared" si="5144"/>
        <v>29</v>
      </c>
      <c r="G842" s="4">
        <f t="shared" ref="G842:BI842" si="5145">F842+1</f>
        <v>30</v>
      </c>
      <c r="H842" s="4">
        <f t="shared" si="5145"/>
        <v>31</v>
      </c>
      <c r="I842" s="4">
        <f t="shared" si="5145"/>
        <v>32</v>
      </c>
      <c r="J842" s="4">
        <f t="shared" si="5145"/>
        <v>33</v>
      </c>
      <c r="K842">
        <f t="shared" si="5145"/>
        <v>34</v>
      </c>
      <c r="L842" s="4">
        <f t="shared" si="5145"/>
        <v>35</v>
      </c>
      <c r="M842" s="4">
        <f t="shared" si="5145"/>
        <v>36</v>
      </c>
      <c r="N842" s="4">
        <f t="shared" si="5145"/>
        <v>37</v>
      </c>
      <c r="O842" s="4">
        <f t="shared" si="5145"/>
        <v>38</v>
      </c>
      <c r="P842" s="4">
        <f t="shared" si="5145"/>
        <v>39</v>
      </c>
      <c r="Q842" s="4">
        <f t="shared" si="5145"/>
        <v>40</v>
      </c>
      <c r="R842" s="4">
        <f t="shared" si="5145"/>
        <v>41</v>
      </c>
      <c r="S842" s="4">
        <f t="shared" si="5145"/>
        <v>42</v>
      </c>
      <c r="T842" s="4">
        <f t="shared" si="5145"/>
        <v>43</v>
      </c>
      <c r="U842">
        <f t="shared" si="5145"/>
        <v>44</v>
      </c>
      <c r="V842" s="4">
        <f t="shared" si="5145"/>
        <v>45</v>
      </c>
      <c r="W842" s="4">
        <f t="shared" si="5145"/>
        <v>46</v>
      </c>
      <c r="X842" s="4">
        <f t="shared" si="5145"/>
        <v>47</v>
      </c>
      <c r="Y842" s="4">
        <f t="shared" si="5145"/>
        <v>48</v>
      </c>
      <c r="Z842" s="4">
        <f t="shared" si="5145"/>
        <v>49</v>
      </c>
      <c r="AA842" s="4">
        <f t="shared" si="5145"/>
        <v>50</v>
      </c>
      <c r="AB842" s="4">
        <f t="shared" si="5145"/>
        <v>51</v>
      </c>
      <c r="AC842" s="4">
        <f t="shared" si="5145"/>
        <v>52</v>
      </c>
      <c r="AD842" s="4">
        <f t="shared" si="5145"/>
        <v>53</v>
      </c>
      <c r="AE842">
        <f t="shared" si="5145"/>
        <v>54</v>
      </c>
      <c r="AF842" s="4">
        <f t="shared" si="5145"/>
        <v>55</v>
      </c>
      <c r="AG842" s="4">
        <f t="shared" si="5145"/>
        <v>56</v>
      </c>
      <c r="AH842" s="4">
        <f t="shared" si="5145"/>
        <v>57</v>
      </c>
      <c r="AI842" s="4">
        <f t="shared" si="5145"/>
        <v>58</v>
      </c>
      <c r="AJ842" s="4">
        <f t="shared" si="5145"/>
        <v>59</v>
      </c>
      <c r="AK842" s="4">
        <f t="shared" si="5145"/>
        <v>60</v>
      </c>
      <c r="AL842" s="4">
        <f t="shared" si="5145"/>
        <v>61</v>
      </c>
      <c r="AM842" s="4">
        <f t="shared" si="5145"/>
        <v>62</v>
      </c>
      <c r="AN842" s="4">
        <f t="shared" si="5145"/>
        <v>63</v>
      </c>
      <c r="AO842">
        <f t="shared" si="5145"/>
        <v>64</v>
      </c>
      <c r="AP842" s="4">
        <f t="shared" si="5145"/>
        <v>65</v>
      </c>
      <c r="AQ842" s="4">
        <f t="shared" si="5145"/>
        <v>66</v>
      </c>
      <c r="AR842" s="4">
        <f t="shared" si="5145"/>
        <v>67</v>
      </c>
      <c r="AS842" s="4">
        <f t="shared" si="5145"/>
        <v>68</v>
      </c>
      <c r="AT842" s="4">
        <f t="shared" si="5145"/>
        <v>69</v>
      </c>
      <c r="AU842" s="4">
        <f t="shared" si="5145"/>
        <v>70</v>
      </c>
      <c r="AV842" s="4">
        <f t="shared" si="5145"/>
        <v>71</v>
      </c>
      <c r="AW842" s="4">
        <f t="shared" si="5145"/>
        <v>72</v>
      </c>
      <c r="AX842" s="4">
        <f t="shared" si="5145"/>
        <v>73</v>
      </c>
      <c r="AY842">
        <f t="shared" si="5145"/>
        <v>74</v>
      </c>
      <c r="AZ842" s="4">
        <f t="shared" si="5145"/>
        <v>75</v>
      </c>
      <c r="BA842" s="4">
        <f t="shared" si="5145"/>
        <v>76</v>
      </c>
      <c r="BB842" s="4">
        <f t="shared" si="5145"/>
        <v>77</v>
      </c>
      <c r="BC842" s="4">
        <f t="shared" si="5145"/>
        <v>78</v>
      </c>
      <c r="BD842" s="4">
        <f t="shared" si="5145"/>
        <v>79</v>
      </c>
      <c r="BE842" s="4">
        <f t="shared" si="5145"/>
        <v>80</v>
      </c>
      <c r="BF842" s="4">
        <f t="shared" si="5145"/>
        <v>81</v>
      </c>
      <c r="BG842" s="4">
        <f t="shared" si="5145"/>
        <v>82</v>
      </c>
      <c r="BH842" s="4">
        <f t="shared" si="5145"/>
        <v>83</v>
      </c>
      <c r="BI842">
        <f t="shared" si="5145"/>
        <v>84</v>
      </c>
      <c r="BJ842" t="s">
        <v>1</v>
      </c>
    </row>
    <row r="843" spans="1:62">
      <c r="A843" s="4" t="s">
        <v>5</v>
      </c>
    </row>
    <row r="844" spans="1:62">
      <c r="A844" s="4" t="s">
        <v>498</v>
      </c>
    </row>
    <row r="845" spans="1:62">
      <c r="A845" s="4" t="s">
        <v>203</v>
      </c>
    </row>
    <row r="846" spans="1:62">
      <c r="A846" s="4" t="s">
        <v>120</v>
      </c>
      <c r="B846" s="4">
        <v>676</v>
      </c>
      <c r="C846" s="4">
        <f>B846+13</f>
        <v>689</v>
      </c>
      <c r="D846" s="4">
        <f t="shared" ref="D846:BI846" si="5146">C846+13</f>
        <v>702</v>
      </c>
      <c r="E846" s="4">
        <f t="shared" si="5146"/>
        <v>715</v>
      </c>
      <c r="F846" s="4">
        <f t="shared" si="5146"/>
        <v>728</v>
      </c>
      <c r="G846" s="4">
        <f t="shared" si="5146"/>
        <v>741</v>
      </c>
      <c r="H846" s="4">
        <f t="shared" si="5146"/>
        <v>754</v>
      </c>
      <c r="I846" s="4">
        <f t="shared" si="5146"/>
        <v>767</v>
      </c>
      <c r="J846" s="4">
        <f t="shared" si="5146"/>
        <v>780</v>
      </c>
      <c r="K846">
        <f t="shared" si="5146"/>
        <v>793</v>
      </c>
      <c r="L846" s="4">
        <f t="shared" si="5146"/>
        <v>806</v>
      </c>
      <c r="M846" s="4">
        <f t="shared" si="5146"/>
        <v>819</v>
      </c>
      <c r="N846" s="4">
        <f t="shared" si="5146"/>
        <v>832</v>
      </c>
      <c r="O846" s="4">
        <f t="shared" si="5146"/>
        <v>845</v>
      </c>
      <c r="P846" s="4">
        <f t="shared" si="5146"/>
        <v>858</v>
      </c>
      <c r="Q846" s="4">
        <f t="shared" si="5146"/>
        <v>871</v>
      </c>
      <c r="R846" s="4">
        <f t="shared" si="5146"/>
        <v>884</v>
      </c>
      <c r="S846" s="4">
        <f t="shared" si="5146"/>
        <v>897</v>
      </c>
      <c r="T846" s="4">
        <f t="shared" si="5146"/>
        <v>910</v>
      </c>
      <c r="U846">
        <f t="shared" si="5146"/>
        <v>923</v>
      </c>
      <c r="V846" s="4">
        <f t="shared" si="5146"/>
        <v>936</v>
      </c>
      <c r="W846" s="4">
        <f t="shared" si="5146"/>
        <v>949</v>
      </c>
      <c r="X846" s="4">
        <f t="shared" si="5146"/>
        <v>962</v>
      </c>
      <c r="Y846" s="4">
        <f t="shared" si="5146"/>
        <v>975</v>
      </c>
      <c r="Z846" s="4">
        <f t="shared" si="5146"/>
        <v>988</v>
      </c>
      <c r="AA846" s="4">
        <f t="shared" si="5146"/>
        <v>1001</v>
      </c>
      <c r="AB846" s="4">
        <f t="shared" si="5146"/>
        <v>1014</v>
      </c>
      <c r="AC846" s="4">
        <f t="shared" si="5146"/>
        <v>1027</v>
      </c>
      <c r="AD846" s="4">
        <f t="shared" si="5146"/>
        <v>1040</v>
      </c>
      <c r="AE846">
        <f t="shared" si="5146"/>
        <v>1053</v>
      </c>
      <c r="AF846" s="4">
        <f t="shared" si="5146"/>
        <v>1066</v>
      </c>
      <c r="AG846" s="4">
        <f t="shared" si="5146"/>
        <v>1079</v>
      </c>
      <c r="AH846" s="4">
        <f t="shared" si="5146"/>
        <v>1092</v>
      </c>
      <c r="AI846" s="4">
        <f t="shared" si="5146"/>
        <v>1105</v>
      </c>
      <c r="AJ846" s="4">
        <f t="shared" si="5146"/>
        <v>1118</v>
      </c>
      <c r="AK846" s="4">
        <f t="shared" si="5146"/>
        <v>1131</v>
      </c>
      <c r="AL846" s="4">
        <f t="shared" si="5146"/>
        <v>1144</v>
      </c>
      <c r="AM846" s="4">
        <f t="shared" si="5146"/>
        <v>1157</v>
      </c>
      <c r="AN846" s="4">
        <f t="shared" si="5146"/>
        <v>1170</v>
      </c>
      <c r="AO846">
        <f t="shared" si="5146"/>
        <v>1183</v>
      </c>
      <c r="AP846" s="4">
        <f t="shared" si="5146"/>
        <v>1196</v>
      </c>
      <c r="AQ846" s="4">
        <f t="shared" si="5146"/>
        <v>1209</v>
      </c>
      <c r="AR846" s="4">
        <f t="shared" si="5146"/>
        <v>1222</v>
      </c>
      <c r="AS846" s="4">
        <f t="shared" si="5146"/>
        <v>1235</v>
      </c>
      <c r="AT846" s="4">
        <f t="shared" si="5146"/>
        <v>1248</v>
      </c>
      <c r="AU846" s="4">
        <f t="shared" si="5146"/>
        <v>1261</v>
      </c>
      <c r="AV846" s="4">
        <f t="shared" si="5146"/>
        <v>1274</v>
      </c>
      <c r="AW846" s="4">
        <f t="shared" si="5146"/>
        <v>1287</v>
      </c>
      <c r="AX846" s="4">
        <f t="shared" si="5146"/>
        <v>1300</v>
      </c>
      <c r="AY846">
        <f t="shared" si="5146"/>
        <v>1313</v>
      </c>
      <c r="AZ846" s="4">
        <f t="shared" si="5146"/>
        <v>1326</v>
      </c>
      <c r="BA846" s="4">
        <f t="shared" si="5146"/>
        <v>1339</v>
      </c>
      <c r="BB846" s="4">
        <f t="shared" si="5146"/>
        <v>1352</v>
      </c>
      <c r="BC846" s="4">
        <f t="shared" si="5146"/>
        <v>1365</v>
      </c>
      <c r="BD846" s="4">
        <f t="shared" si="5146"/>
        <v>1378</v>
      </c>
      <c r="BE846" s="4">
        <f t="shared" si="5146"/>
        <v>1391</v>
      </c>
      <c r="BF846" s="4">
        <f t="shared" si="5146"/>
        <v>1404</v>
      </c>
      <c r="BG846" s="4">
        <f t="shared" si="5146"/>
        <v>1417</v>
      </c>
      <c r="BH846" s="4">
        <f t="shared" si="5146"/>
        <v>1430</v>
      </c>
      <c r="BI846">
        <f t="shared" si="5146"/>
        <v>1443</v>
      </c>
      <c r="BJ846" t="s">
        <v>1</v>
      </c>
    </row>
    <row r="847" spans="1:62">
      <c r="A847" s="4" t="s">
        <v>121</v>
      </c>
      <c r="B847" s="4">
        <v>1352</v>
      </c>
      <c r="C847" s="4">
        <f>B847+26</f>
        <v>1378</v>
      </c>
      <c r="D847" s="4">
        <f t="shared" ref="D847:BI847" si="5147">C847+26</f>
        <v>1404</v>
      </c>
      <c r="E847" s="4">
        <f t="shared" si="5147"/>
        <v>1430</v>
      </c>
      <c r="F847" s="4">
        <f t="shared" si="5147"/>
        <v>1456</v>
      </c>
      <c r="G847" s="4">
        <f t="shared" si="5147"/>
        <v>1482</v>
      </c>
      <c r="H847" s="4">
        <f t="shared" si="5147"/>
        <v>1508</v>
      </c>
      <c r="I847" s="4">
        <f t="shared" si="5147"/>
        <v>1534</v>
      </c>
      <c r="J847" s="4">
        <f t="shared" si="5147"/>
        <v>1560</v>
      </c>
      <c r="K847">
        <f t="shared" si="5147"/>
        <v>1586</v>
      </c>
      <c r="L847" s="4">
        <f t="shared" si="5147"/>
        <v>1612</v>
      </c>
      <c r="M847" s="4">
        <f t="shared" si="5147"/>
        <v>1638</v>
      </c>
      <c r="N847" s="4">
        <f t="shared" si="5147"/>
        <v>1664</v>
      </c>
      <c r="O847" s="4">
        <f t="shared" si="5147"/>
        <v>1690</v>
      </c>
      <c r="P847" s="4">
        <f t="shared" si="5147"/>
        <v>1716</v>
      </c>
      <c r="Q847" s="4">
        <f t="shared" si="5147"/>
        <v>1742</v>
      </c>
      <c r="R847" s="4">
        <f t="shared" si="5147"/>
        <v>1768</v>
      </c>
      <c r="S847" s="4">
        <f t="shared" si="5147"/>
        <v>1794</v>
      </c>
      <c r="T847" s="4">
        <f t="shared" si="5147"/>
        <v>1820</v>
      </c>
      <c r="U847">
        <f t="shared" si="5147"/>
        <v>1846</v>
      </c>
      <c r="V847" s="4">
        <f t="shared" si="5147"/>
        <v>1872</v>
      </c>
      <c r="W847" s="4">
        <f t="shared" si="5147"/>
        <v>1898</v>
      </c>
      <c r="X847" s="4">
        <f t="shared" si="5147"/>
        <v>1924</v>
      </c>
      <c r="Y847" s="4">
        <f t="shared" si="5147"/>
        <v>1950</v>
      </c>
      <c r="Z847" s="4">
        <f t="shared" si="5147"/>
        <v>1976</v>
      </c>
      <c r="AA847" s="4">
        <f t="shared" si="5147"/>
        <v>2002</v>
      </c>
      <c r="AB847" s="4">
        <f t="shared" si="5147"/>
        <v>2028</v>
      </c>
      <c r="AC847" s="4">
        <f t="shared" si="5147"/>
        <v>2054</v>
      </c>
      <c r="AD847" s="4">
        <f t="shared" si="5147"/>
        <v>2080</v>
      </c>
      <c r="AE847">
        <f t="shared" si="5147"/>
        <v>2106</v>
      </c>
      <c r="AF847" s="4">
        <f t="shared" si="5147"/>
        <v>2132</v>
      </c>
      <c r="AG847" s="4">
        <f t="shared" si="5147"/>
        <v>2158</v>
      </c>
      <c r="AH847" s="4">
        <f t="shared" si="5147"/>
        <v>2184</v>
      </c>
      <c r="AI847" s="4">
        <f t="shared" si="5147"/>
        <v>2210</v>
      </c>
      <c r="AJ847" s="4">
        <f t="shared" si="5147"/>
        <v>2236</v>
      </c>
      <c r="AK847" s="4">
        <f t="shared" si="5147"/>
        <v>2262</v>
      </c>
      <c r="AL847" s="4">
        <f t="shared" si="5147"/>
        <v>2288</v>
      </c>
      <c r="AM847" s="4">
        <f t="shared" si="5147"/>
        <v>2314</v>
      </c>
      <c r="AN847" s="4">
        <f t="shared" si="5147"/>
        <v>2340</v>
      </c>
      <c r="AO847">
        <f t="shared" si="5147"/>
        <v>2366</v>
      </c>
      <c r="AP847" s="4">
        <f t="shared" si="5147"/>
        <v>2392</v>
      </c>
      <c r="AQ847" s="4">
        <f t="shared" si="5147"/>
        <v>2418</v>
      </c>
      <c r="AR847" s="4">
        <f t="shared" si="5147"/>
        <v>2444</v>
      </c>
      <c r="AS847" s="4">
        <f t="shared" si="5147"/>
        <v>2470</v>
      </c>
      <c r="AT847" s="4">
        <f t="shared" si="5147"/>
        <v>2496</v>
      </c>
      <c r="AU847" s="4">
        <f t="shared" si="5147"/>
        <v>2522</v>
      </c>
      <c r="AV847" s="4">
        <f t="shared" si="5147"/>
        <v>2548</v>
      </c>
      <c r="AW847" s="4">
        <f t="shared" si="5147"/>
        <v>2574</v>
      </c>
      <c r="AX847" s="4">
        <f t="shared" si="5147"/>
        <v>2600</v>
      </c>
      <c r="AY847">
        <f t="shared" si="5147"/>
        <v>2626</v>
      </c>
      <c r="AZ847" s="4">
        <f t="shared" si="5147"/>
        <v>2652</v>
      </c>
      <c r="BA847" s="4">
        <f t="shared" si="5147"/>
        <v>2678</v>
      </c>
      <c r="BB847" s="4">
        <f t="shared" si="5147"/>
        <v>2704</v>
      </c>
      <c r="BC847" s="4">
        <f t="shared" si="5147"/>
        <v>2730</v>
      </c>
      <c r="BD847" s="4">
        <f t="shared" si="5147"/>
        <v>2756</v>
      </c>
      <c r="BE847" s="4">
        <f t="shared" si="5147"/>
        <v>2782</v>
      </c>
      <c r="BF847" s="4">
        <f t="shared" si="5147"/>
        <v>2808</v>
      </c>
      <c r="BG847" s="4">
        <f t="shared" si="5147"/>
        <v>2834</v>
      </c>
      <c r="BH847" s="4">
        <f t="shared" si="5147"/>
        <v>2860</v>
      </c>
      <c r="BI847">
        <f t="shared" si="5147"/>
        <v>2886</v>
      </c>
      <c r="BJ847" t="s">
        <v>1</v>
      </c>
    </row>
    <row r="848" spans="1:62">
      <c r="A848" s="4" t="s">
        <v>122</v>
      </c>
      <c r="B848" s="4">
        <v>2028</v>
      </c>
      <c r="C848" s="4">
        <f>B848+39</f>
        <v>2067</v>
      </c>
      <c r="D848" s="4">
        <f t="shared" ref="D848:BI848" si="5148">C848+39</f>
        <v>2106</v>
      </c>
      <c r="E848" s="4">
        <f t="shared" si="5148"/>
        <v>2145</v>
      </c>
      <c r="F848" s="4">
        <f t="shared" si="5148"/>
        <v>2184</v>
      </c>
      <c r="G848" s="4">
        <f t="shared" si="5148"/>
        <v>2223</v>
      </c>
      <c r="H848" s="4">
        <f t="shared" si="5148"/>
        <v>2262</v>
      </c>
      <c r="I848" s="4">
        <f t="shared" si="5148"/>
        <v>2301</v>
      </c>
      <c r="J848" s="4">
        <f t="shared" si="5148"/>
        <v>2340</v>
      </c>
      <c r="K848">
        <f t="shared" si="5148"/>
        <v>2379</v>
      </c>
      <c r="L848" s="4">
        <f t="shared" si="5148"/>
        <v>2418</v>
      </c>
      <c r="M848" s="4">
        <f t="shared" si="5148"/>
        <v>2457</v>
      </c>
      <c r="N848" s="4">
        <f t="shared" si="5148"/>
        <v>2496</v>
      </c>
      <c r="O848" s="4">
        <f t="shared" si="5148"/>
        <v>2535</v>
      </c>
      <c r="P848" s="4">
        <f t="shared" si="5148"/>
        <v>2574</v>
      </c>
      <c r="Q848" s="4">
        <f t="shared" si="5148"/>
        <v>2613</v>
      </c>
      <c r="R848" s="4">
        <f t="shared" si="5148"/>
        <v>2652</v>
      </c>
      <c r="S848" s="4">
        <f t="shared" si="5148"/>
        <v>2691</v>
      </c>
      <c r="T848" s="4">
        <f t="shared" si="5148"/>
        <v>2730</v>
      </c>
      <c r="U848">
        <f t="shared" si="5148"/>
        <v>2769</v>
      </c>
      <c r="V848" s="4">
        <f t="shared" si="5148"/>
        <v>2808</v>
      </c>
      <c r="W848" s="4">
        <f t="shared" si="5148"/>
        <v>2847</v>
      </c>
      <c r="X848" s="4">
        <f t="shared" si="5148"/>
        <v>2886</v>
      </c>
      <c r="Y848" s="4">
        <f t="shared" si="5148"/>
        <v>2925</v>
      </c>
      <c r="Z848" s="4">
        <f t="shared" si="5148"/>
        <v>2964</v>
      </c>
      <c r="AA848" s="4">
        <f t="shared" si="5148"/>
        <v>3003</v>
      </c>
      <c r="AB848" s="4">
        <f t="shared" si="5148"/>
        <v>3042</v>
      </c>
      <c r="AC848" s="4">
        <f t="shared" si="5148"/>
        <v>3081</v>
      </c>
      <c r="AD848" s="4">
        <f t="shared" si="5148"/>
        <v>3120</v>
      </c>
      <c r="AE848">
        <f t="shared" si="5148"/>
        <v>3159</v>
      </c>
      <c r="AF848" s="4">
        <f t="shared" si="5148"/>
        <v>3198</v>
      </c>
      <c r="AG848" s="4">
        <f t="shared" si="5148"/>
        <v>3237</v>
      </c>
      <c r="AH848" s="4">
        <f t="shared" si="5148"/>
        <v>3276</v>
      </c>
      <c r="AI848" s="4">
        <f t="shared" si="5148"/>
        <v>3315</v>
      </c>
      <c r="AJ848" s="4">
        <f t="shared" si="5148"/>
        <v>3354</v>
      </c>
      <c r="AK848" s="4">
        <f t="shared" si="5148"/>
        <v>3393</v>
      </c>
      <c r="AL848" s="4">
        <f t="shared" si="5148"/>
        <v>3432</v>
      </c>
      <c r="AM848" s="4">
        <f t="shared" si="5148"/>
        <v>3471</v>
      </c>
      <c r="AN848" s="4">
        <f t="shared" si="5148"/>
        <v>3510</v>
      </c>
      <c r="AO848">
        <f t="shared" si="5148"/>
        <v>3549</v>
      </c>
      <c r="AP848" s="4">
        <f t="shared" si="5148"/>
        <v>3588</v>
      </c>
      <c r="AQ848" s="4">
        <f t="shared" si="5148"/>
        <v>3627</v>
      </c>
      <c r="AR848" s="4">
        <f t="shared" si="5148"/>
        <v>3666</v>
      </c>
      <c r="AS848" s="4">
        <f t="shared" si="5148"/>
        <v>3705</v>
      </c>
      <c r="AT848" s="4">
        <f t="shared" si="5148"/>
        <v>3744</v>
      </c>
      <c r="AU848" s="4">
        <f t="shared" si="5148"/>
        <v>3783</v>
      </c>
      <c r="AV848" s="4">
        <f t="shared" si="5148"/>
        <v>3822</v>
      </c>
      <c r="AW848" s="4">
        <f t="shared" si="5148"/>
        <v>3861</v>
      </c>
      <c r="AX848" s="4">
        <f t="shared" si="5148"/>
        <v>3900</v>
      </c>
      <c r="AY848">
        <f t="shared" si="5148"/>
        <v>3939</v>
      </c>
      <c r="AZ848" s="4">
        <f t="shared" si="5148"/>
        <v>3978</v>
      </c>
      <c r="BA848" s="4">
        <f t="shared" si="5148"/>
        <v>4017</v>
      </c>
      <c r="BB848" s="4">
        <f t="shared" si="5148"/>
        <v>4056</v>
      </c>
      <c r="BC848" s="4">
        <f t="shared" si="5148"/>
        <v>4095</v>
      </c>
      <c r="BD848" s="4">
        <f t="shared" si="5148"/>
        <v>4134</v>
      </c>
      <c r="BE848" s="4">
        <f t="shared" si="5148"/>
        <v>4173</v>
      </c>
      <c r="BF848" s="4">
        <f t="shared" si="5148"/>
        <v>4212</v>
      </c>
      <c r="BG848" s="4">
        <f t="shared" si="5148"/>
        <v>4251</v>
      </c>
      <c r="BH848" s="4">
        <f t="shared" si="5148"/>
        <v>4290</v>
      </c>
      <c r="BI848">
        <f t="shared" si="5148"/>
        <v>4329</v>
      </c>
      <c r="BJ848" t="s">
        <v>1</v>
      </c>
    </row>
    <row r="849" spans="1:62">
      <c r="A849" s="4" t="s">
        <v>123</v>
      </c>
    </row>
    <row r="850" spans="1:62">
      <c r="A850" s="4" t="s">
        <v>169</v>
      </c>
      <c r="B850" s="4" t="s">
        <v>1</v>
      </c>
    </row>
    <row r="851" spans="1:62">
      <c r="A851" s="4" t="s">
        <v>188</v>
      </c>
      <c r="B851" s="4">
        <v>20</v>
      </c>
      <c r="C851" s="4">
        <f>B851+10</f>
        <v>30</v>
      </c>
      <c r="D851" s="4">
        <f t="shared" ref="D851:BI851" si="5149">C851+10</f>
        <v>40</v>
      </c>
      <c r="E851" s="4">
        <f t="shared" si="5149"/>
        <v>50</v>
      </c>
      <c r="F851" s="4">
        <f t="shared" si="5149"/>
        <v>60</v>
      </c>
      <c r="G851" s="4">
        <f t="shared" si="5149"/>
        <v>70</v>
      </c>
      <c r="H851" s="4">
        <f t="shared" si="5149"/>
        <v>80</v>
      </c>
      <c r="I851" s="4">
        <f t="shared" si="5149"/>
        <v>90</v>
      </c>
      <c r="J851" s="4">
        <f t="shared" si="5149"/>
        <v>100</v>
      </c>
      <c r="K851">
        <f t="shared" si="5149"/>
        <v>110</v>
      </c>
      <c r="L851" s="4">
        <f t="shared" si="5149"/>
        <v>120</v>
      </c>
      <c r="M851" s="4">
        <f t="shared" si="5149"/>
        <v>130</v>
      </c>
      <c r="N851" s="4">
        <f t="shared" si="5149"/>
        <v>140</v>
      </c>
      <c r="O851" s="4">
        <f t="shared" si="5149"/>
        <v>150</v>
      </c>
      <c r="P851" s="4">
        <f t="shared" si="5149"/>
        <v>160</v>
      </c>
      <c r="Q851" s="4">
        <f t="shared" si="5149"/>
        <v>170</v>
      </c>
      <c r="R851" s="4">
        <f t="shared" si="5149"/>
        <v>180</v>
      </c>
      <c r="S851" s="4">
        <f t="shared" si="5149"/>
        <v>190</v>
      </c>
      <c r="T851" s="4">
        <f t="shared" si="5149"/>
        <v>200</v>
      </c>
      <c r="U851">
        <f t="shared" si="5149"/>
        <v>210</v>
      </c>
      <c r="V851" s="4">
        <f t="shared" si="5149"/>
        <v>220</v>
      </c>
      <c r="W851" s="4">
        <f t="shared" si="5149"/>
        <v>230</v>
      </c>
      <c r="X851" s="4">
        <f t="shared" si="5149"/>
        <v>240</v>
      </c>
      <c r="Y851" s="4">
        <f t="shared" si="5149"/>
        <v>250</v>
      </c>
      <c r="Z851" s="4">
        <f t="shared" si="5149"/>
        <v>260</v>
      </c>
      <c r="AA851" s="4">
        <f t="shared" si="5149"/>
        <v>270</v>
      </c>
      <c r="AB851" s="4">
        <f t="shared" si="5149"/>
        <v>280</v>
      </c>
      <c r="AC851" s="4">
        <f t="shared" si="5149"/>
        <v>290</v>
      </c>
      <c r="AD851" s="4">
        <f t="shared" si="5149"/>
        <v>300</v>
      </c>
      <c r="AE851">
        <f t="shared" si="5149"/>
        <v>310</v>
      </c>
      <c r="AF851" s="4">
        <f t="shared" si="5149"/>
        <v>320</v>
      </c>
      <c r="AG851" s="4">
        <f t="shared" si="5149"/>
        <v>330</v>
      </c>
      <c r="AH851" s="4">
        <f t="shared" si="5149"/>
        <v>340</v>
      </c>
      <c r="AI851" s="4">
        <f t="shared" si="5149"/>
        <v>350</v>
      </c>
      <c r="AJ851" s="4">
        <f t="shared" si="5149"/>
        <v>360</v>
      </c>
      <c r="AK851" s="4">
        <f t="shared" si="5149"/>
        <v>370</v>
      </c>
      <c r="AL851" s="4">
        <f t="shared" si="5149"/>
        <v>380</v>
      </c>
      <c r="AM851" s="4">
        <f t="shared" si="5149"/>
        <v>390</v>
      </c>
      <c r="AN851" s="4">
        <f t="shared" si="5149"/>
        <v>400</v>
      </c>
      <c r="AO851">
        <f t="shared" si="5149"/>
        <v>410</v>
      </c>
      <c r="AP851" s="4">
        <f t="shared" si="5149"/>
        <v>420</v>
      </c>
      <c r="AQ851" s="4">
        <f t="shared" si="5149"/>
        <v>430</v>
      </c>
      <c r="AR851" s="4">
        <f t="shared" si="5149"/>
        <v>440</v>
      </c>
      <c r="AS851" s="4">
        <f t="shared" si="5149"/>
        <v>450</v>
      </c>
      <c r="AT851" s="4">
        <f t="shared" si="5149"/>
        <v>460</v>
      </c>
      <c r="AU851" s="4">
        <f t="shared" si="5149"/>
        <v>470</v>
      </c>
      <c r="AV851" s="4">
        <f t="shared" si="5149"/>
        <v>480</v>
      </c>
      <c r="AW851" s="4">
        <f t="shared" si="5149"/>
        <v>490</v>
      </c>
      <c r="AX851" s="4">
        <f t="shared" si="5149"/>
        <v>500</v>
      </c>
      <c r="AY851">
        <f t="shared" si="5149"/>
        <v>510</v>
      </c>
      <c r="AZ851" s="4">
        <f t="shared" si="5149"/>
        <v>520</v>
      </c>
      <c r="BA851" s="4">
        <f t="shared" si="5149"/>
        <v>530</v>
      </c>
      <c r="BB851" s="4">
        <f t="shared" si="5149"/>
        <v>540</v>
      </c>
      <c r="BC851" s="4">
        <f t="shared" si="5149"/>
        <v>550</v>
      </c>
      <c r="BD851" s="4">
        <f t="shared" si="5149"/>
        <v>560</v>
      </c>
      <c r="BE851" s="4">
        <f t="shared" si="5149"/>
        <v>570</v>
      </c>
      <c r="BF851" s="4">
        <f t="shared" si="5149"/>
        <v>580</v>
      </c>
      <c r="BG851" s="4">
        <f t="shared" si="5149"/>
        <v>590</v>
      </c>
      <c r="BH851" s="4">
        <f t="shared" si="5149"/>
        <v>600</v>
      </c>
      <c r="BI851">
        <f t="shared" si="5149"/>
        <v>610</v>
      </c>
      <c r="BJ851" t="s">
        <v>1</v>
      </c>
    </row>
    <row r="852" spans="1:62">
      <c r="A852" s="4" t="s">
        <v>301</v>
      </c>
      <c r="B852" s="4">
        <v>20</v>
      </c>
      <c r="C852" s="4">
        <f>B852+3</f>
        <v>23</v>
      </c>
      <c r="D852" s="4">
        <f t="shared" ref="D852:I852" si="5150">C852+3</f>
        <v>26</v>
      </c>
      <c r="E852" s="4">
        <f t="shared" si="5150"/>
        <v>29</v>
      </c>
      <c r="F852" s="4">
        <f t="shared" si="5150"/>
        <v>32</v>
      </c>
      <c r="G852" s="4">
        <f t="shared" si="5150"/>
        <v>35</v>
      </c>
      <c r="H852" s="4">
        <f t="shared" si="5150"/>
        <v>38</v>
      </c>
      <c r="I852" s="4">
        <f t="shared" si="5150"/>
        <v>41</v>
      </c>
      <c r="J852" s="4">
        <f>I852+4</f>
        <v>45</v>
      </c>
      <c r="K852">
        <f t="shared" ref="K852:Q852" si="5151">J852+4</f>
        <v>49</v>
      </c>
      <c r="L852" s="4">
        <f t="shared" si="5151"/>
        <v>53</v>
      </c>
      <c r="M852" s="4">
        <f t="shared" si="5151"/>
        <v>57</v>
      </c>
      <c r="N852" s="4">
        <f t="shared" si="5151"/>
        <v>61</v>
      </c>
      <c r="O852" s="4">
        <f t="shared" si="5151"/>
        <v>65</v>
      </c>
      <c r="P852" s="4">
        <f t="shared" si="5151"/>
        <v>69</v>
      </c>
      <c r="Q852" s="4">
        <f t="shared" si="5151"/>
        <v>73</v>
      </c>
      <c r="R852" s="4">
        <f>Q852+5</f>
        <v>78</v>
      </c>
      <c r="S852" s="4">
        <f t="shared" ref="S852:W852" si="5152">R852+5</f>
        <v>83</v>
      </c>
      <c r="T852" s="4">
        <f t="shared" si="5152"/>
        <v>88</v>
      </c>
      <c r="U852">
        <f t="shared" si="5152"/>
        <v>93</v>
      </c>
      <c r="V852" s="4">
        <f t="shared" si="5152"/>
        <v>98</v>
      </c>
      <c r="W852" s="4">
        <f t="shared" si="5152"/>
        <v>103</v>
      </c>
      <c r="X852" s="4">
        <f>W852+6</f>
        <v>109</v>
      </c>
      <c r="Y852" s="4">
        <f t="shared" ref="Y852:AC852" si="5153">X852+6</f>
        <v>115</v>
      </c>
      <c r="Z852" s="4">
        <f t="shared" si="5153"/>
        <v>121</v>
      </c>
      <c r="AA852" s="4">
        <f t="shared" si="5153"/>
        <v>127</v>
      </c>
      <c r="AB852" s="4">
        <f t="shared" si="5153"/>
        <v>133</v>
      </c>
      <c r="AC852" s="4">
        <f t="shared" si="5153"/>
        <v>139</v>
      </c>
      <c r="AD852" s="4">
        <f>AC852+7</f>
        <v>146</v>
      </c>
      <c r="AE852">
        <f t="shared" ref="AE852:BI852" si="5154">AD852+7</f>
        <v>153</v>
      </c>
      <c r="AF852" s="4">
        <f t="shared" si="5154"/>
        <v>160</v>
      </c>
      <c r="AG852" s="4">
        <f t="shared" si="5154"/>
        <v>167</v>
      </c>
      <c r="AH852" s="4">
        <f t="shared" si="5154"/>
        <v>174</v>
      </c>
      <c r="AI852" s="4">
        <f t="shared" si="5154"/>
        <v>181</v>
      </c>
      <c r="AJ852" s="4">
        <f t="shared" si="5154"/>
        <v>188</v>
      </c>
      <c r="AK852" s="4">
        <f t="shared" si="5154"/>
        <v>195</v>
      </c>
      <c r="AL852" s="4">
        <f t="shared" si="5154"/>
        <v>202</v>
      </c>
      <c r="AM852" s="4">
        <f t="shared" si="5154"/>
        <v>209</v>
      </c>
      <c r="AN852" s="4">
        <f t="shared" si="5154"/>
        <v>216</v>
      </c>
      <c r="AO852">
        <f t="shared" si="5154"/>
        <v>223</v>
      </c>
      <c r="AP852" s="4">
        <f t="shared" si="5154"/>
        <v>230</v>
      </c>
      <c r="AQ852" s="4">
        <f t="shared" si="5154"/>
        <v>237</v>
      </c>
      <c r="AR852" s="4">
        <f t="shared" si="5154"/>
        <v>244</v>
      </c>
      <c r="AS852" s="4">
        <f t="shared" si="5154"/>
        <v>251</v>
      </c>
      <c r="AT852" s="4">
        <f t="shared" si="5154"/>
        <v>258</v>
      </c>
      <c r="AU852" s="4">
        <f t="shared" si="5154"/>
        <v>265</v>
      </c>
      <c r="AV852" s="4">
        <f t="shared" si="5154"/>
        <v>272</v>
      </c>
      <c r="AW852" s="4">
        <f t="shared" si="5154"/>
        <v>279</v>
      </c>
      <c r="AX852" s="4">
        <f t="shared" si="5154"/>
        <v>286</v>
      </c>
      <c r="AY852">
        <f t="shared" si="5154"/>
        <v>293</v>
      </c>
      <c r="AZ852" s="4">
        <f t="shared" si="5154"/>
        <v>300</v>
      </c>
      <c r="BA852" s="4">
        <f t="shared" si="5154"/>
        <v>307</v>
      </c>
      <c r="BB852" s="4">
        <f t="shared" si="5154"/>
        <v>314</v>
      </c>
      <c r="BC852" s="4">
        <f t="shared" si="5154"/>
        <v>321</v>
      </c>
      <c r="BD852" s="4">
        <f t="shared" si="5154"/>
        <v>328</v>
      </c>
      <c r="BE852" s="4">
        <f t="shared" si="5154"/>
        <v>335</v>
      </c>
      <c r="BF852" s="4">
        <f t="shared" si="5154"/>
        <v>342</v>
      </c>
      <c r="BG852" s="4">
        <f t="shared" si="5154"/>
        <v>349</v>
      </c>
      <c r="BH852" s="4">
        <f t="shared" si="5154"/>
        <v>356</v>
      </c>
      <c r="BI852">
        <f t="shared" si="5154"/>
        <v>363</v>
      </c>
      <c r="BJ852" t="s">
        <v>1</v>
      </c>
    </row>
    <row r="853" spans="1:62">
      <c r="A853" s="4" t="s">
        <v>302</v>
      </c>
      <c r="B853" s="4">
        <v>30</v>
      </c>
      <c r="C853" s="4">
        <f>B853+3</f>
        <v>33</v>
      </c>
      <c r="D853" s="4">
        <f t="shared" ref="D853:I853" si="5155">C853+3</f>
        <v>36</v>
      </c>
      <c r="E853" s="4">
        <f t="shared" si="5155"/>
        <v>39</v>
      </c>
      <c r="F853" s="4">
        <f t="shared" si="5155"/>
        <v>42</v>
      </c>
      <c r="G853" s="4">
        <f t="shared" si="5155"/>
        <v>45</v>
      </c>
      <c r="H853" s="4">
        <f t="shared" si="5155"/>
        <v>48</v>
      </c>
      <c r="I853" s="4">
        <f t="shared" si="5155"/>
        <v>51</v>
      </c>
      <c r="J853" s="4">
        <f>I853+4</f>
        <v>55</v>
      </c>
      <c r="K853">
        <f t="shared" ref="K853:Q853" si="5156">J853+4</f>
        <v>59</v>
      </c>
      <c r="L853" s="4">
        <f t="shared" si="5156"/>
        <v>63</v>
      </c>
      <c r="M853" s="4">
        <f t="shared" si="5156"/>
        <v>67</v>
      </c>
      <c r="N853" s="4">
        <f t="shared" si="5156"/>
        <v>71</v>
      </c>
      <c r="O853" s="4">
        <f t="shared" si="5156"/>
        <v>75</v>
      </c>
      <c r="P853" s="4">
        <f t="shared" si="5156"/>
        <v>79</v>
      </c>
      <c r="Q853" s="4">
        <f t="shared" si="5156"/>
        <v>83</v>
      </c>
      <c r="R853" s="4">
        <f>Q853+5</f>
        <v>88</v>
      </c>
      <c r="S853" s="4">
        <f t="shared" ref="S853:W853" si="5157">R853+5</f>
        <v>93</v>
      </c>
      <c r="T853" s="4">
        <f t="shared" si="5157"/>
        <v>98</v>
      </c>
      <c r="U853">
        <f t="shared" si="5157"/>
        <v>103</v>
      </c>
      <c r="V853" s="4">
        <f t="shared" si="5157"/>
        <v>108</v>
      </c>
      <c r="W853" s="4">
        <f t="shared" si="5157"/>
        <v>113</v>
      </c>
      <c r="X853" s="4">
        <f>W853+6</f>
        <v>119</v>
      </c>
      <c r="Y853" s="4">
        <f t="shared" ref="Y853:AC853" si="5158">X853+6</f>
        <v>125</v>
      </c>
      <c r="Z853" s="4">
        <f t="shared" si="5158"/>
        <v>131</v>
      </c>
      <c r="AA853" s="4">
        <f t="shared" si="5158"/>
        <v>137</v>
      </c>
      <c r="AB853" s="4">
        <f t="shared" si="5158"/>
        <v>143</v>
      </c>
      <c r="AC853" s="4">
        <f t="shared" si="5158"/>
        <v>149</v>
      </c>
      <c r="AD853" s="4">
        <f>AC853+7</f>
        <v>156</v>
      </c>
      <c r="AE853">
        <f t="shared" ref="AE853:BI853" si="5159">AD853+7</f>
        <v>163</v>
      </c>
      <c r="AF853" s="4">
        <f t="shared" si="5159"/>
        <v>170</v>
      </c>
      <c r="AG853" s="4">
        <f t="shared" si="5159"/>
        <v>177</v>
      </c>
      <c r="AH853" s="4">
        <f t="shared" si="5159"/>
        <v>184</v>
      </c>
      <c r="AI853" s="4">
        <f t="shared" si="5159"/>
        <v>191</v>
      </c>
      <c r="AJ853" s="4">
        <f t="shared" si="5159"/>
        <v>198</v>
      </c>
      <c r="AK853" s="4">
        <f t="shared" si="5159"/>
        <v>205</v>
      </c>
      <c r="AL853" s="4">
        <f t="shared" si="5159"/>
        <v>212</v>
      </c>
      <c r="AM853" s="4">
        <f t="shared" si="5159"/>
        <v>219</v>
      </c>
      <c r="AN853" s="4">
        <f t="shared" si="5159"/>
        <v>226</v>
      </c>
      <c r="AO853">
        <f t="shared" si="5159"/>
        <v>233</v>
      </c>
      <c r="AP853" s="4">
        <f t="shared" si="5159"/>
        <v>240</v>
      </c>
      <c r="AQ853" s="4">
        <f t="shared" si="5159"/>
        <v>247</v>
      </c>
      <c r="AR853" s="4">
        <f t="shared" si="5159"/>
        <v>254</v>
      </c>
      <c r="AS853" s="4">
        <f t="shared" si="5159"/>
        <v>261</v>
      </c>
      <c r="AT853" s="4">
        <f t="shared" si="5159"/>
        <v>268</v>
      </c>
      <c r="AU853" s="4">
        <f t="shared" si="5159"/>
        <v>275</v>
      </c>
      <c r="AV853" s="4">
        <f t="shared" si="5159"/>
        <v>282</v>
      </c>
      <c r="AW853" s="4">
        <f t="shared" si="5159"/>
        <v>289</v>
      </c>
      <c r="AX853" s="4">
        <f t="shared" si="5159"/>
        <v>296</v>
      </c>
      <c r="AY853">
        <f t="shared" si="5159"/>
        <v>303</v>
      </c>
      <c r="AZ853" s="4">
        <f t="shared" si="5159"/>
        <v>310</v>
      </c>
      <c r="BA853" s="4">
        <f t="shared" si="5159"/>
        <v>317</v>
      </c>
      <c r="BB853" s="4">
        <f t="shared" si="5159"/>
        <v>324</v>
      </c>
      <c r="BC853" s="4">
        <f t="shared" si="5159"/>
        <v>331</v>
      </c>
      <c r="BD853" s="4">
        <f t="shared" si="5159"/>
        <v>338</v>
      </c>
      <c r="BE853" s="4">
        <f t="shared" si="5159"/>
        <v>345</v>
      </c>
      <c r="BF853" s="4">
        <f t="shared" si="5159"/>
        <v>352</v>
      </c>
      <c r="BG853" s="4">
        <f t="shared" si="5159"/>
        <v>359</v>
      </c>
      <c r="BH853" s="4">
        <f t="shared" si="5159"/>
        <v>366</v>
      </c>
      <c r="BI853">
        <f t="shared" si="5159"/>
        <v>373</v>
      </c>
      <c r="BJ853" t="s">
        <v>1</v>
      </c>
    </row>
    <row r="854" spans="1:62">
      <c r="A854" s="4" t="s">
        <v>193</v>
      </c>
      <c r="B854" s="4">
        <v>25</v>
      </c>
      <c r="C854" s="4">
        <f>B854+10</f>
        <v>35</v>
      </c>
      <c r="D854" s="4">
        <f t="shared" ref="D854:BI854" si="5160">C854+10</f>
        <v>45</v>
      </c>
      <c r="E854" s="4">
        <f t="shared" si="5160"/>
        <v>55</v>
      </c>
      <c r="F854" s="4">
        <f t="shared" si="5160"/>
        <v>65</v>
      </c>
      <c r="G854" s="4">
        <f t="shared" si="5160"/>
        <v>75</v>
      </c>
      <c r="H854" s="4">
        <f t="shared" si="5160"/>
        <v>85</v>
      </c>
      <c r="I854" s="4">
        <f t="shared" si="5160"/>
        <v>95</v>
      </c>
      <c r="J854" s="4">
        <f t="shared" si="5160"/>
        <v>105</v>
      </c>
      <c r="K854">
        <f t="shared" si="5160"/>
        <v>115</v>
      </c>
      <c r="L854" s="4">
        <f t="shared" si="5160"/>
        <v>125</v>
      </c>
      <c r="M854" s="4">
        <f t="shared" si="5160"/>
        <v>135</v>
      </c>
      <c r="N854" s="4">
        <f t="shared" si="5160"/>
        <v>145</v>
      </c>
      <c r="O854" s="4">
        <f t="shared" si="5160"/>
        <v>155</v>
      </c>
      <c r="P854" s="4">
        <f t="shared" si="5160"/>
        <v>165</v>
      </c>
      <c r="Q854" s="4">
        <f t="shared" si="5160"/>
        <v>175</v>
      </c>
      <c r="R854" s="4">
        <f t="shared" si="5160"/>
        <v>185</v>
      </c>
      <c r="S854" s="4">
        <f t="shared" si="5160"/>
        <v>195</v>
      </c>
      <c r="T854" s="4">
        <f t="shared" si="5160"/>
        <v>205</v>
      </c>
      <c r="U854">
        <f t="shared" si="5160"/>
        <v>215</v>
      </c>
      <c r="V854" s="4">
        <f t="shared" si="5160"/>
        <v>225</v>
      </c>
      <c r="W854" s="4">
        <f t="shared" si="5160"/>
        <v>235</v>
      </c>
      <c r="X854" s="4">
        <f t="shared" si="5160"/>
        <v>245</v>
      </c>
      <c r="Y854" s="4">
        <f t="shared" si="5160"/>
        <v>255</v>
      </c>
      <c r="Z854" s="4">
        <f t="shared" si="5160"/>
        <v>265</v>
      </c>
      <c r="AA854" s="4">
        <f t="shared" si="5160"/>
        <v>275</v>
      </c>
      <c r="AB854" s="4">
        <f t="shared" si="5160"/>
        <v>285</v>
      </c>
      <c r="AC854" s="4">
        <f t="shared" si="5160"/>
        <v>295</v>
      </c>
      <c r="AD854" s="4">
        <f t="shared" si="5160"/>
        <v>305</v>
      </c>
      <c r="AE854">
        <f t="shared" si="5160"/>
        <v>315</v>
      </c>
      <c r="AF854" s="4">
        <f t="shared" si="5160"/>
        <v>325</v>
      </c>
      <c r="AG854" s="4">
        <f t="shared" si="5160"/>
        <v>335</v>
      </c>
      <c r="AH854" s="4">
        <f t="shared" si="5160"/>
        <v>345</v>
      </c>
      <c r="AI854" s="4">
        <f t="shared" si="5160"/>
        <v>355</v>
      </c>
      <c r="AJ854" s="4">
        <f t="shared" si="5160"/>
        <v>365</v>
      </c>
      <c r="AK854" s="4">
        <f t="shared" si="5160"/>
        <v>375</v>
      </c>
      <c r="AL854" s="4">
        <f t="shared" si="5160"/>
        <v>385</v>
      </c>
      <c r="AM854" s="4">
        <f t="shared" si="5160"/>
        <v>395</v>
      </c>
      <c r="AN854" s="4">
        <f t="shared" si="5160"/>
        <v>405</v>
      </c>
      <c r="AO854">
        <f t="shared" si="5160"/>
        <v>415</v>
      </c>
      <c r="AP854" s="4">
        <f t="shared" si="5160"/>
        <v>425</v>
      </c>
      <c r="AQ854" s="4">
        <f t="shared" si="5160"/>
        <v>435</v>
      </c>
      <c r="AR854" s="4">
        <f t="shared" si="5160"/>
        <v>445</v>
      </c>
      <c r="AS854" s="4">
        <f t="shared" si="5160"/>
        <v>455</v>
      </c>
      <c r="AT854" s="4">
        <f t="shared" si="5160"/>
        <v>465</v>
      </c>
      <c r="AU854" s="4">
        <f t="shared" si="5160"/>
        <v>475</v>
      </c>
      <c r="AV854" s="4">
        <f t="shared" si="5160"/>
        <v>485</v>
      </c>
      <c r="AW854" s="4">
        <f t="shared" si="5160"/>
        <v>495</v>
      </c>
      <c r="AX854" s="4">
        <f t="shared" si="5160"/>
        <v>505</v>
      </c>
      <c r="AY854">
        <f t="shared" si="5160"/>
        <v>515</v>
      </c>
      <c r="AZ854" s="4">
        <f t="shared" si="5160"/>
        <v>525</v>
      </c>
      <c r="BA854" s="4">
        <f t="shared" si="5160"/>
        <v>535</v>
      </c>
      <c r="BB854" s="4">
        <f t="shared" si="5160"/>
        <v>545</v>
      </c>
      <c r="BC854" s="4">
        <f t="shared" si="5160"/>
        <v>555</v>
      </c>
      <c r="BD854" s="4">
        <f t="shared" si="5160"/>
        <v>565</v>
      </c>
      <c r="BE854" s="4">
        <f t="shared" si="5160"/>
        <v>575</v>
      </c>
      <c r="BF854" s="4">
        <f t="shared" si="5160"/>
        <v>585</v>
      </c>
      <c r="BG854" s="4">
        <f t="shared" si="5160"/>
        <v>595</v>
      </c>
      <c r="BH854" s="4">
        <f t="shared" si="5160"/>
        <v>605</v>
      </c>
      <c r="BI854">
        <f t="shared" si="5160"/>
        <v>615</v>
      </c>
      <c r="BJ854" t="s">
        <v>1</v>
      </c>
    </row>
    <row r="855" spans="1:62">
      <c r="A855" s="4" t="s">
        <v>5</v>
      </c>
    </row>
    <row r="857" spans="1:62">
      <c r="K857" s="5"/>
      <c r="U857" s="6"/>
      <c r="AE857" s="5"/>
      <c r="AO857" s="6"/>
      <c r="AY857" s="5"/>
      <c r="BI857" s="6"/>
    </row>
    <row r="858" spans="1:62">
      <c r="K858" s="5"/>
      <c r="U858" s="6"/>
      <c r="AE858" s="5"/>
      <c r="AO858" s="6"/>
      <c r="AY858" s="5"/>
      <c r="BI858" s="6"/>
    </row>
    <row r="859" spans="1:62">
      <c r="K859" s="5"/>
      <c r="U859" s="6"/>
      <c r="AE859" s="5"/>
      <c r="AO859" s="6"/>
      <c r="AY859" s="5"/>
      <c r="BI859" s="6"/>
    </row>
    <row r="860" spans="1:62">
      <c r="K860" s="5"/>
      <c r="U860" s="6"/>
      <c r="AE860" s="5"/>
      <c r="AO860" s="6"/>
      <c r="AY860" s="5"/>
      <c r="BI860" s="6"/>
    </row>
    <row r="861" spans="1:62">
      <c r="A861" s="4" t="s">
        <v>398</v>
      </c>
      <c r="K861" s="5"/>
      <c r="U861" s="6"/>
      <c r="AE861" s="5"/>
      <c r="AO861" s="6"/>
      <c r="AY861" s="5"/>
      <c r="BI861" s="6"/>
    </row>
    <row r="862" spans="1:62">
      <c r="A862" s="4" t="s">
        <v>221</v>
      </c>
      <c r="B862" s="4">
        <v>16</v>
      </c>
      <c r="C862" s="4">
        <f>B862+1.6</f>
        <v>17.600000000000001</v>
      </c>
      <c r="D862" s="4">
        <f>C862+1.7</f>
        <v>19.3</v>
      </c>
      <c r="E862" s="4">
        <f>D862+1.7</f>
        <v>21</v>
      </c>
      <c r="F862" s="4">
        <f t="shared" ref="F862" si="5161">E862+1.6</f>
        <v>22.6</v>
      </c>
      <c r="G862" s="4">
        <f t="shared" ref="G862:H862" si="5162">F862+1.7</f>
        <v>24.3</v>
      </c>
      <c r="H862" s="4">
        <f t="shared" si="5162"/>
        <v>26</v>
      </c>
      <c r="I862" s="4">
        <f t="shared" ref="I862" si="5163">H862+1.6</f>
        <v>27.6</v>
      </c>
      <c r="J862" s="4">
        <f t="shared" ref="J862:K862" si="5164">I862+1.7</f>
        <v>29.3</v>
      </c>
      <c r="K862" s="4">
        <f t="shared" si="5164"/>
        <v>31</v>
      </c>
      <c r="L862" s="4">
        <f t="shared" ref="L862" si="5165">K862+1.6</f>
        <v>32.6</v>
      </c>
      <c r="M862" s="4">
        <f t="shared" ref="M862:N862" si="5166">L862+1.7</f>
        <v>34.300000000000004</v>
      </c>
      <c r="N862" s="4">
        <f t="shared" si="5166"/>
        <v>36.000000000000007</v>
      </c>
      <c r="O862" s="4">
        <f t="shared" ref="O862" si="5167">N862+1.6</f>
        <v>37.600000000000009</v>
      </c>
      <c r="P862" s="4">
        <f t="shared" ref="P862:Q862" si="5168">O862+1.7</f>
        <v>39.300000000000011</v>
      </c>
      <c r="Q862" s="4">
        <f t="shared" si="5168"/>
        <v>41.000000000000014</v>
      </c>
      <c r="R862" s="4">
        <f t="shared" ref="R862" si="5169">Q862+1.6</f>
        <v>42.600000000000016</v>
      </c>
      <c r="S862" s="4">
        <f t="shared" ref="S862:T862" si="5170">R862+1.7</f>
        <v>44.300000000000018</v>
      </c>
      <c r="T862" s="4">
        <f t="shared" si="5170"/>
        <v>46.000000000000021</v>
      </c>
      <c r="U862" s="4">
        <f t="shared" ref="U862" si="5171">T862+1.6</f>
        <v>47.600000000000023</v>
      </c>
      <c r="V862" s="4">
        <f t="shared" ref="V862:W862" si="5172">U862+1.7</f>
        <v>49.300000000000026</v>
      </c>
      <c r="W862" s="4">
        <f t="shared" si="5172"/>
        <v>51.000000000000028</v>
      </c>
      <c r="X862" s="4">
        <f t="shared" ref="X862" si="5173">W862+1.6</f>
        <v>52.60000000000003</v>
      </c>
      <c r="Y862" s="4">
        <f t="shared" ref="Y862:Z862" si="5174">X862+1.7</f>
        <v>54.300000000000033</v>
      </c>
      <c r="Z862" s="4">
        <f t="shared" si="5174"/>
        <v>56.000000000000036</v>
      </c>
      <c r="AA862" s="4">
        <f t="shared" ref="AA862" si="5175">Z862+1.6</f>
        <v>57.600000000000037</v>
      </c>
      <c r="AB862" s="4">
        <f t="shared" ref="AB862:AC862" si="5176">AA862+1.7</f>
        <v>59.30000000000004</v>
      </c>
      <c r="AC862" s="4">
        <f t="shared" si="5176"/>
        <v>61.000000000000043</v>
      </c>
      <c r="AD862" s="4">
        <f t="shared" ref="AD862" si="5177">AC862+1.6</f>
        <v>62.600000000000044</v>
      </c>
      <c r="AE862" s="4">
        <f t="shared" ref="AE862:AF862" si="5178">AD862+1.7</f>
        <v>64.30000000000004</v>
      </c>
      <c r="AF862" s="4">
        <f t="shared" si="5178"/>
        <v>66.000000000000043</v>
      </c>
      <c r="AG862" s="4">
        <f t="shared" ref="AG862" si="5179">AF862+1.6</f>
        <v>67.600000000000037</v>
      </c>
      <c r="AH862" s="4">
        <f t="shared" ref="AH862:AI862" si="5180">AG862+1.7</f>
        <v>69.30000000000004</v>
      </c>
      <c r="AI862" s="4">
        <f t="shared" si="5180"/>
        <v>71.000000000000043</v>
      </c>
      <c r="AJ862" s="4">
        <f t="shared" ref="AJ862" si="5181">AI862+1.6</f>
        <v>72.600000000000037</v>
      </c>
      <c r="AK862" s="4">
        <f t="shared" ref="AK862:AL862" si="5182">AJ862+1.7</f>
        <v>74.30000000000004</v>
      </c>
      <c r="AL862" s="4">
        <f t="shared" si="5182"/>
        <v>76.000000000000043</v>
      </c>
      <c r="AM862" s="4">
        <f t="shared" ref="AM862" si="5183">AL862+1.6</f>
        <v>77.600000000000037</v>
      </c>
      <c r="AN862" s="4">
        <f t="shared" ref="AN862:AO862" si="5184">AM862+1.7</f>
        <v>79.30000000000004</v>
      </c>
      <c r="AO862" s="4">
        <f t="shared" si="5184"/>
        <v>81.000000000000043</v>
      </c>
      <c r="AP862" s="4">
        <f t="shared" ref="AP862" si="5185">AO862+1.6</f>
        <v>82.600000000000037</v>
      </c>
      <c r="AQ862" s="4">
        <f t="shared" ref="AQ862:AR862" si="5186">AP862+1.7</f>
        <v>84.30000000000004</v>
      </c>
      <c r="AR862" s="4">
        <f t="shared" si="5186"/>
        <v>86.000000000000043</v>
      </c>
      <c r="AS862" s="4">
        <f t="shared" ref="AS862" si="5187">AR862+1.6</f>
        <v>87.600000000000037</v>
      </c>
      <c r="AT862" s="4">
        <f t="shared" ref="AT862:AU862" si="5188">AS862+1.7</f>
        <v>89.30000000000004</v>
      </c>
      <c r="AU862" s="4">
        <f t="shared" si="5188"/>
        <v>91.000000000000043</v>
      </c>
      <c r="AV862" s="4">
        <f t="shared" ref="AV862" si="5189">AU862+1.6</f>
        <v>92.600000000000037</v>
      </c>
      <c r="AW862" s="4">
        <f t="shared" ref="AW862:AX862" si="5190">AV862+1.7</f>
        <v>94.30000000000004</v>
      </c>
      <c r="AX862" s="4">
        <f t="shared" si="5190"/>
        <v>96.000000000000043</v>
      </c>
      <c r="AY862" s="4">
        <f t="shared" ref="AY862" si="5191">AX862+1.6</f>
        <v>97.600000000000037</v>
      </c>
      <c r="AZ862" s="4">
        <f t="shared" ref="AZ862:BA862" si="5192">AY862+1.7</f>
        <v>99.30000000000004</v>
      </c>
      <c r="BA862" s="4">
        <f t="shared" si="5192"/>
        <v>101.00000000000004</v>
      </c>
      <c r="BB862" s="4">
        <f t="shared" ref="BB862" si="5193">BA862+1.6</f>
        <v>102.60000000000004</v>
      </c>
      <c r="BC862" s="4">
        <f t="shared" ref="BC862:BD862" si="5194">BB862+1.7</f>
        <v>104.30000000000004</v>
      </c>
      <c r="BD862" s="4">
        <f t="shared" si="5194"/>
        <v>106.00000000000004</v>
      </c>
      <c r="BE862" s="4">
        <f t="shared" ref="BE862" si="5195">BD862+1.6</f>
        <v>107.60000000000004</v>
      </c>
      <c r="BF862" s="4">
        <f t="shared" ref="BF862:BG862" si="5196">BE862+1.7</f>
        <v>109.30000000000004</v>
      </c>
      <c r="BG862" s="4">
        <f t="shared" si="5196"/>
        <v>111.00000000000004</v>
      </c>
      <c r="BH862" s="4">
        <f t="shared" ref="BH862" si="5197">BG862+1.6</f>
        <v>112.60000000000004</v>
      </c>
      <c r="BI862" s="4">
        <f t="shared" ref="BI862" si="5198">BH862+1.7</f>
        <v>114.30000000000004</v>
      </c>
      <c r="BJ862" t="s">
        <v>1</v>
      </c>
    </row>
    <row r="863" spans="1:62">
      <c r="A863" s="4" t="s">
        <v>5</v>
      </c>
      <c r="K863" s="5"/>
      <c r="U863" s="6"/>
      <c r="AE863" s="5"/>
      <c r="AO863" s="6"/>
      <c r="AY863" s="5"/>
      <c r="BI863" s="6"/>
    </row>
    <row r="864" spans="1:62">
      <c r="A864" s="4" t="s">
        <v>399</v>
      </c>
      <c r="K864" s="5"/>
      <c r="U864" s="6"/>
      <c r="AE864" s="5"/>
      <c r="AO864" s="6"/>
      <c r="AY864" s="5"/>
      <c r="BI864" s="6"/>
    </row>
    <row r="865" spans="1:62">
      <c r="A865" s="4" t="s">
        <v>222</v>
      </c>
      <c r="B865" s="4">
        <v>15</v>
      </c>
      <c r="C865" s="4">
        <v>27</v>
      </c>
      <c r="D865" s="4">
        <v>36</v>
      </c>
      <c r="E865" s="4">
        <v>44</v>
      </c>
      <c r="F865" s="4">
        <v>50</v>
      </c>
      <c r="G865" s="4">
        <v>55</v>
      </c>
      <c r="H865" s="4">
        <v>59</v>
      </c>
      <c r="I865" s="4">
        <v>62</v>
      </c>
      <c r="J865" s="4">
        <v>66</v>
      </c>
      <c r="K865" s="5">
        <v>68</v>
      </c>
      <c r="L865" s="4">
        <v>71</v>
      </c>
      <c r="M865" s="4">
        <v>73</v>
      </c>
      <c r="N865" s="4">
        <v>75</v>
      </c>
      <c r="O865" s="4">
        <v>77</v>
      </c>
      <c r="P865" s="4">
        <v>78</v>
      </c>
      <c r="Q865" s="4">
        <v>80</v>
      </c>
      <c r="R865" s="4">
        <v>81</v>
      </c>
      <c r="S865" s="4">
        <v>82</v>
      </c>
      <c r="T865" s="4">
        <v>83</v>
      </c>
      <c r="U865" s="6">
        <v>84</v>
      </c>
      <c r="V865" s="4">
        <v>85</v>
      </c>
      <c r="W865" s="4">
        <v>86</v>
      </c>
      <c r="X865" s="4">
        <v>87</v>
      </c>
      <c r="Y865" s="4">
        <v>88</v>
      </c>
      <c r="Z865" s="4">
        <v>88</v>
      </c>
      <c r="AA865" s="4">
        <v>89</v>
      </c>
      <c r="AB865" s="4">
        <v>90</v>
      </c>
      <c r="AC865" s="4">
        <v>90</v>
      </c>
      <c r="AD865" s="4">
        <v>91</v>
      </c>
      <c r="AE865" s="5">
        <v>91</v>
      </c>
      <c r="AF865" s="4">
        <v>92</v>
      </c>
      <c r="AG865" s="4">
        <v>92</v>
      </c>
      <c r="AH865" s="4">
        <v>93</v>
      </c>
      <c r="AI865" s="4">
        <v>93</v>
      </c>
      <c r="AJ865" s="4">
        <v>93</v>
      </c>
      <c r="AK865" s="4">
        <v>94</v>
      </c>
      <c r="AL865" s="4">
        <v>94</v>
      </c>
      <c r="AM865" s="4">
        <v>95</v>
      </c>
      <c r="AN865" s="4">
        <v>95</v>
      </c>
      <c r="AO865" s="6">
        <v>95</v>
      </c>
      <c r="AP865" s="4">
        <v>95</v>
      </c>
      <c r="AQ865" s="4">
        <v>96</v>
      </c>
      <c r="AR865" s="4">
        <v>96</v>
      </c>
      <c r="AS865" s="4">
        <v>96</v>
      </c>
      <c r="AT865" s="4">
        <v>97</v>
      </c>
      <c r="AU865" s="4">
        <v>97</v>
      </c>
      <c r="AV865" s="4">
        <v>97</v>
      </c>
      <c r="AW865" s="4">
        <v>97</v>
      </c>
      <c r="AX865" s="4">
        <v>98</v>
      </c>
      <c r="AY865" s="5">
        <v>98</v>
      </c>
      <c r="AZ865" s="4">
        <v>98</v>
      </c>
      <c r="BA865" s="4">
        <v>98</v>
      </c>
      <c r="BB865" s="4">
        <v>98</v>
      </c>
      <c r="BC865" s="4">
        <v>99</v>
      </c>
      <c r="BD865" s="4">
        <v>99</v>
      </c>
      <c r="BE865" s="4">
        <v>99</v>
      </c>
      <c r="BF865" s="4">
        <v>99</v>
      </c>
      <c r="BG865" s="4">
        <v>99</v>
      </c>
      <c r="BH865" s="4">
        <v>99</v>
      </c>
      <c r="BI865" s="6">
        <v>100</v>
      </c>
      <c r="BJ865" t="s">
        <v>1</v>
      </c>
    </row>
    <row r="866" spans="1:62">
      <c r="A866" s="4" t="s">
        <v>5</v>
      </c>
      <c r="K866" s="5"/>
      <c r="U866" s="6"/>
      <c r="AE866" s="5"/>
      <c r="AO866" s="6"/>
      <c r="AY866" s="5"/>
      <c r="BI866" s="6"/>
    </row>
    <row r="867" spans="1:62">
      <c r="A867" s="4" t="s">
        <v>400</v>
      </c>
      <c r="K867" s="5"/>
      <c r="U867" s="6"/>
      <c r="AE867" s="5"/>
      <c r="AO867" s="6"/>
      <c r="AY867" s="5"/>
      <c r="BI867" s="6"/>
    </row>
    <row r="868" spans="1:62">
      <c r="A868" s="4" t="s">
        <v>223</v>
      </c>
      <c r="B868" s="4">
        <v>-5</v>
      </c>
      <c r="C868" s="4">
        <v>-7</v>
      </c>
      <c r="D868" s="4">
        <v>-9</v>
      </c>
      <c r="E868" s="4">
        <v>-11</v>
      </c>
      <c r="F868" s="4">
        <v>-13</v>
      </c>
      <c r="G868" s="4">
        <v>-15</v>
      </c>
      <c r="H868" s="4">
        <v>-17</v>
      </c>
      <c r="I868" s="4">
        <v>-19</v>
      </c>
      <c r="J868" s="4">
        <v>-21</v>
      </c>
      <c r="K868" s="5">
        <v>-23</v>
      </c>
      <c r="L868" s="4">
        <v>-25</v>
      </c>
      <c r="M868" s="4">
        <v>-27</v>
      </c>
      <c r="N868" s="4">
        <v>-29</v>
      </c>
      <c r="O868" s="4">
        <v>-31</v>
      </c>
      <c r="P868" s="4">
        <v>-33</v>
      </c>
      <c r="Q868" s="4">
        <v>-35</v>
      </c>
      <c r="R868" s="4">
        <v>-37</v>
      </c>
      <c r="S868" s="4">
        <v>-39</v>
      </c>
      <c r="T868" s="4">
        <v>-41</v>
      </c>
      <c r="U868" s="6">
        <v>-43</v>
      </c>
      <c r="V868" s="4">
        <v>-45</v>
      </c>
      <c r="W868" s="4">
        <v>-47</v>
      </c>
      <c r="X868" s="4">
        <v>-49</v>
      </c>
      <c r="Y868" s="4">
        <v>-51</v>
      </c>
      <c r="Z868" s="4">
        <v>-53</v>
      </c>
      <c r="AA868" s="4">
        <v>-55</v>
      </c>
      <c r="AB868" s="4">
        <v>-57</v>
      </c>
      <c r="AC868" s="4">
        <v>-59</v>
      </c>
      <c r="AD868" s="4">
        <v>-61</v>
      </c>
      <c r="AE868" s="5">
        <v>-63</v>
      </c>
      <c r="AF868" s="4">
        <v>-65</v>
      </c>
      <c r="AG868" s="4">
        <v>-67</v>
      </c>
      <c r="AH868" s="4">
        <v>-69</v>
      </c>
      <c r="AI868" s="4">
        <v>-71</v>
      </c>
      <c r="AJ868" s="4">
        <v>-73</v>
      </c>
      <c r="AK868" s="4">
        <v>-75</v>
      </c>
      <c r="AL868" s="4">
        <v>-77</v>
      </c>
      <c r="AM868" s="4">
        <v>-79</v>
      </c>
      <c r="AN868" s="4">
        <v>-81</v>
      </c>
      <c r="AO868" s="6">
        <v>-83</v>
      </c>
      <c r="AP868" s="4">
        <v>-85</v>
      </c>
      <c r="AQ868" s="4">
        <v>-87</v>
      </c>
      <c r="AR868" s="4">
        <v>-89</v>
      </c>
      <c r="AS868" s="4">
        <v>-91</v>
      </c>
      <c r="AT868" s="4">
        <v>-93</v>
      </c>
      <c r="AU868" s="4">
        <v>-95</v>
      </c>
      <c r="AV868" s="4">
        <v>-97</v>
      </c>
      <c r="AW868" s="4">
        <v>-99</v>
      </c>
      <c r="AX868" s="4">
        <v>-101</v>
      </c>
      <c r="AY868" s="5">
        <v>-103</v>
      </c>
      <c r="AZ868" s="4">
        <v>-105</v>
      </c>
      <c r="BA868" s="4">
        <v>-107</v>
      </c>
      <c r="BB868" s="4">
        <v>-109</v>
      </c>
      <c r="BC868" s="4">
        <v>-111</v>
      </c>
      <c r="BD868" s="4">
        <v>-113</v>
      </c>
      <c r="BE868" s="4">
        <v>-115</v>
      </c>
      <c r="BF868" s="4">
        <v>-117</v>
      </c>
      <c r="BG868" s="4">
        <v>-119</v>
      </c>
      <c r="BH868" s="4">
        <v>-121</v>
      </c>
      <c r="BI868" s="6">
        <v>-123</v>
      </c>
      <c r="BJ868" t="s">
        <v>1</v>
      </c>
    </row>
    <row r="869" spans="1:62">
      <c r="A869" s="4" t="s">
        <v>224</v>
      </c>
      <c r="B869" s="4">
        <v>-5</v>
      </c>
      <c r="C869" s="4">
        <v>-7</v>
      </c>
      <c r="D869" s="4">
        <v>-9</v>
      </c>
      <c r="E869" s="4">
        <v>-11</v>
      </c>
      <c r="F869" s="4">
        <v>-13</v>
      </c>
      <c r="G869" s="4">
        <v>-15</v>
      </c>
      <c r="H869" s="4">
        <v>-17</v>
      </c>
      <c r="I869" s="4">
        <v>-19</v>
      </c>
      <c r="J869" s="4">
        <v>-21</v>
      </c>
      <c r="K869" s="5">
        <v>-23</v>
      </c>
      <c r="L869" s="4">
        <v>-25</v>
      </c>
      <c r="M869" s="4">
        <v>-27</v>
      </c>
      <c r="N869" s="4">
        <v>-29</v>
      </c>
      <c r="O869" s="4">
        <v>-31</v>
      </c>
      <c r="P869" s="4">
        <v>-33</v>
      </c>
      <c r="Q869" s="4">
        <v>-35</v>
      </c>
      <c r="R869" s="4">
        <v>-37</v>
      </c>
      <c r="S869" s="4">
        <v>-39</v>
      </c>
      <c r="T869" s="4">
        <v>-41</v>
      </c>
      <c r="U869" s="6">
        <v>-43</v>
      </c>
      <c r="V869" s="4">
        <v>-45</v>
      </c>
      <c r="W869" s="4">
        <v>-47</v>
      </c>
      <c r="X869" s="4">
        <v>-49</v>
      </c>
      <c r="Y869" s="4">
        <v>-51</v>
      </c>
      <c r="Z869" s="4">
        <v>-53</v>
      </c>
      <c r="AA869" s="4">
        <v>-55</v>
      </c>
      <c r="AB869" s="4">
        <v>-57</v>
      </c>
      <c r="AC869" s="4">
        <v>-59</v>
      </c>
      <c r="AD869" s="4">
        <v>-61</v>
      </c>
      <c r="AE869" s="5">
        <v>-63</v>
      </c>
      <c r="AF869" s="4">
        <v>-65</v>
      </c>
      <c r="AG869" s="4">
        <v>-67</v>
      </c>
      <c r="AH869" s="4">
        <v>-69</v>
      </c>
      <c r="AI869" s="4">
        <v>-71</v>
      </c>
      <c r="AJ869" s="4">
        <v>-73</v>
      </c>
      <c r="AK869" s="4">
        <v>-75</v>
      </c>
      <c r="AL869" s="4">
        <v>-77</v>
      </c>
      <c r="AM869" s="4">
        <v>-79</v>
      </c>
      <c r="AN869" s="4">
        <v>-81</v>
      </c>
      <c r="AO869" s="6">
        <v>-83</v>
      </c>
      <c r="AP869" s="4">
        <v>-85</v>
      </c>
      <c r="AQ869" s="4">
        <v>-87</v>
      </c>
      <c r="AR869" s="4">
        <v>-89</v>
      </c>
      <c r="AS869" s="4">
        <v>-91</v>
      </c>
      <c r="AT869" s="4">
        <v>-93</v>
      </c>
      <c r="AU869" s="4">
        <v>-95</v>
      </c>
      <c r="AV869" s="4">
        <v>-97</v>
      </c>
      <c r="AW869" s="4">
        <v>-99</v>
      </c>
      <c r="AX869" s="4">
        <v>-101</v>
      </c>
      <c r="AY869" s="5">
        <v>-103</v>
      </c>
      <c r="AZ869" s="4">
        <v>-105</v>
      </c>
      <c r="BA869" s="4">
        <v>-107</v>
      </c>
      <c r="BB869" s="4">
        <v>-109</v>
      </c>
      <c r="BC869" s="4">
        <v>-111</v>
      </c>
      <c r="BD869" s="4">
        <v>-113</v>
      </c>
      <c r="BE869" s="4">
        <v>-115</v>
      </c>
      <c r="BF869" s="4">
        <v>-117</v>
      </c>
      <c r="BG869" s="4">
        <v>-119</v>
      </c>
      <c r="BH869" s="4">
        <v>-121</v>
      </c>
      <c r="BI869" s="6">
        <v>-123</v>
      </c>
      <c r="BJ869" t="s">
        <v>1</v>
      </c>
    </row>
    <row r="870" spans="1:62">
      <c r="A870" s="4" t="s">
        <v>5</v>
      </c>
      <c r="K870" s="5"/>
      <c r="U870" s="6"/>
      <c r="AE870" s="5"/>
      <c r="AO870" s="6"/>
      <c r="AY870" s="5"/>
      <c r="BI870" s="6"/>
    </row>
    <row r="871" spans="1:62">
      <c r="A871" s="4" t="s">
        <v>401</v>
      </c>
      <c r="K871" s="5"/>
      <c r="U871" s="6"/>
      <c r="AE871" s="5"/>
      <c r="AO871" s="6"/>
      <c r="AY871" s="5"/>
      <c r="BI871" s="6"/>
    </row>
    <row r="872" spans="1:62">
      <c r="A872" s="4" t="s">
        <v>50</v>
      </c>
      <c r="B872" s="4">
        <v>25</v>
      </c>
      <c r="C872" s="4">
        <v>33</v>
      </c>
      <c r="D872" s="4">
        <v>41</v>
      </c>
      <c r="E872" s="4">
        <v>49</v>
      </c>
      <c r="F872" s="4">
        <v>57</v>
      </c>
      <c r="G872" s="4">
        <v>65</v>
      </c>
      <c r="H872" s="4">
        <v>73</v>
      </c>
      <c r="I872" s="4">
        <v>81</v>
      </c>
      <c r="J872" s="4">
        <v>89</v>
      </c>
      <c r="K872" s="5">
        <v>97</v>
      </c>
      <c r="L872" s="4">
        <v>105</v>
      </c>
      <c r="M872" s="4">
        <v>113</v>
      </c>
      <c r="N872" s="4">
        <v>121</v>
      </c>
      <c r="O872" s="4">
        <v>129</v>
      </c>
      <c r="P872" s="4">
        <v>137</v>
      </c>
      <c r="Q872" s="4">
        <v>145</v>
      </c>
      <c r="R872" s="4">
        <v>153</v>
      </c>
      <c r="S872" s="4">
        <v>161</v>
      </c>
      <c r="T872" s="4">
        <v>169</v>
      </c>
      <c r="U872" s="6">
        <v>177</v>
      </c>
      <c r="V872" s="4">
        <v>185</v>
      </c>
      <c r="W872" s="4">
        <v>193</v>
      </c>
      <c r="X872" s="4">
        <v>201</v>
      </c>
      <c r="Y872" s="4">
        <v>209</v>
      </c>
      <c r="Z872" s="4">
        <v>217</v>
      </c>
      <c r="AA872" s="4">
        <v>225</v>
      </c>
      <c r="AB872" s="4">
        <v>233</v>
      </c>
      <c r="AC872" s="4">
        <v>241</v>
      </c>
      <c r="AD872" s="4">
        <v>249</v>
      </c>
      <c r="AE872" s="5">
        <v>257</v>
      </c>
      <c r="AF872" s="4">
        <v>265</v>
      </c>
      <c r="AG872" s="4">
        <v>273</v>
      </c>
      <c r="AH872" s="4">
        <v>281</v>
      </c>
      <c r="AI872" s="4">
        <v>289</v>
      </c>
      <c r="AJ872" s="4">
        <v>297</v>
      </c>
      <c r="AK872" s="4">
        <v>305</v>
      </c>
      <c r="AL872" s="4">
        <v>313</v>
      </c>
      <c r="AM872" s="4">
        <v>321</v>
      </c>
      <c r="AN872" s="4">
        <v>329</v>
      </c>
      <c r="AO872" s="6">
        <v>337</v>
      </c>
      <c r="AP872" s="4">
        <v>345</v>
      </c>
      <c r="AQ872" s="4">
        <v>353</v>
      </c>
      <c r="AR872" s="4">
        <v>361</v>
      </c>
      <c r="AS872" s="4">
        <v>369</v>
      </c>
      <c r="AT872" s="4">
        <v>377</v>
      </c>
      <c r="AU872" s="4">
        <v>385</v>
      </c>
      <c r="AV872" s="4">
        <v>393</v>
      </c>
      <c r="AW872" s="4">
        <v>401</v>
      </c>
      <c r="AX872" s="4">
        <v>409</v>
      </c>
      <c r="AY872" s="5">
        <v>417</v>
      </c>
      <c r="AZ872" s="4">
        <v>425</v>
      </c>
      <c r="BA872" s="4">
        <v>433</v>
      </c>
      <c r="BB872" s="4">
        <v>441</v>
      </c>
      <c r="BC872" s="4">
        <v>449</v>
      </c>
      <c r="BD872" s="4">
        <v>457</v>
      </c>
      <c r="BE872" s="4">
        <v>465</v>
      </c>
      <c r="BF872" s="4">
        <v>473</v>
      </c>
      <c r="BG872" s="4">
        <v>481</v>
      </c>
      <c r="BH872" s="4">
        <v>489</v>
      </c>
      <c r="BI872" s="6">
        <v>497</v>
      </c>
      <c r="BJ872" t="s">
        <v>1</v>
      </c>
    </row>
    <row r="873" spans="1:62">
      <c r="A873" s="4" t="s">
        <v>143</v>
      </c>
      <c r="B873" s="4" t="s">
        <v>1</v>
      </c>
      <c r="K873" s="5"/>
      <c r="U873" s="6"/>
      <c r="AE873" s="5"/>
      <c r="AO873" s="6"/>
      <c r="AY873" s="5"/>
      <c r="BI873" s="6"/>
    </row>
    <row r="874" spans="1:62">
      <c r="A874" s="4" t="s">
        <v>5</v>
      </c>
      <c r="K874" s="5"/>
      <c r="U874" s="6"/>
      <c r="AE874" s="5"/>
      <c r="AO874" s="6"/>
      <c r="AY874" s="5"/>
      <c r="BI874" s="6"/>
    </row>
    <row r="875" spans="1:62">
      <c r="A875" s="4" t="s">
        <v>402</v>
      </c>
      <c r="K875" s="5"/>
      <c r="U875" s="6"/>
      <c r="AE875" s="5"/>
      <c r="AO875" s="6"/>
      <c r="AY875" s="5"/>
      <c r="BI875" s="6"/>
    </row>
    <row r="876" spans="1:62">
      <c r="A876" s="4" t="s">
        <v>222</v>
      </c>
      <c r="B876" s="4">
        <v>13</v>
      </c>
      <c r="C876" s="4">
        <v>19</v>
      </c>
      <c r="D876" s="4">
        <v>24</v>
      </c>
      <c r="E876" s="4">
        <v>29</v>
      </c>
      <c r="F876" s="4">
        <v>32</v>
      </c>
      <c r="G876" s="4">
        <v>35</v>
      </c>
      <c r="H876" s="4">
        <v>37</v>
      </c>
      <c r="I876" s="4">
        <v>39</v>
      </c>
      <c r="J876" s="4">
        <v>41</v>
      </c>
      <c r="K876" s="5">
        <v>42</v>
      </c>
      <c r="L876" s="4">
        <v>44</v>
      </c>
      <c r="M876" s="4">
        <v>45</v>
      </c>
      <c r="N876" s="4">
        <v>46</v>
      </c>
      <c r="O876" s="4">
        <v>47</v>
      </c>
      <c r="P876" s="4">
        <v>47</v>
      </c>
      <c r="Q876" s="4">
        <v>49</v>
      </c>
      <c r="R876" s="4">
        <v>49</v>
      </c>
      <c r="S876" s="4">
        <v>50</v>
      </c>
      <c r="T876" s="4">
        <v>50</v>
      </c>
      <c r="U876" s="6">
        <v>51</v>
      </c>
      <c r="V876" s="4">
        <v>51</v>
      </c>
      <c r="W876" s="4">
        <v>52</v>
      </c>
      <c r="X876" s="4">
        <v>52</v>
      </c>
      <c r="Y876" s="4">
        <v>53</v>
      </c>
      <c r="Z876" s="4">
        <v>53</v>
      </c>
      <c r="AA876" s="4">
        <v>53</v>
      </c>
      <c r="AB876" s="4">
        <v>54</v>
      </c>
      <c r="AC876" s="4">
        <v>54</v>
      </c>
      <c r="AD876" s="4">
        <v>55</v>
      </c>
      <c r="AE876" s="5">
        <v>55</v>
      </c>
      <c r="AF876" s="4">
        <v>55</v>
      </c>
      <c r="AG876" s="4">
        <v>55</v>
      </c>
      <c r="AH876" s="4">
        <v>56</v>
      </c>
      <c r="AI876" s="4">
        <v>56</v>
      </c>
      <c r="AJ876" s="4">
        <v>56</v>
      </c>
      <c r="AK876" s="4">
        <v>56</v>
      </c>
      <c r="AL876" s="4">
        <v>56</v>
      </c>
      <c r="AM876" s="4">
        <v>57</v>
      </c>
      <c r="AN876" s="4">
        <v>57</v>
      </c>
      <c r="AO876" s="6">
        <v>57</v>
      </c>
      <c r="AP876" s="4">
        <v>57</v>
      </c>
      <c r="AQ876" s="4">
        <v>57</v>
      </c>
      <c r="AR876" s="4">
        <v>57</v>
      </c>
      <c r="AS876" s="4">
        <v>57</v>
      </c>
      <c r="AT876" s="4">
        <v>58</v>
      </c>
      <c r="AU876" s="4">
        <v>58</v>
      </c>
      <c r="AV876" s="4">
        <v>58</v>
      </c>
      <c r="AW876" s="4">
        <v>58</v>
      </c>
      <c r="AX876" s="4">
        <v>58</v>
      </c>
      <c r="AY876" s="5">
        <v>58</v>
      </c>
      <c r="AZ876" s="4">
        <v>58</v>
      </c>
      <c r="BA876" s="4">
        <v>58</v>
      </c>
      <c r="BB876" s="4">
        <v>58</v>
      </c>
      <c r="BC876" s="4">
        <v>59</v>
      </c>
      <c r="BD876" s="4">
        <v>59</v>
      </c>
      <c r="BE876" s="4">
        <v>59</v>
      </c>
      <c r="BF876" s="4">
        <v>59</v>
      </c>
      <c r="BG876" s="4">
        <v>59</v>
      </c>
      <c r="BH876" s="4">
        <v>59</v>
      </c>
      <c r="BI876" s="6">
        <v>60</v>
      </c>
      <c r="BJ876" t="s">
        <v>1</v>
      </c>
    </row>
    <row r="877" spans="1:62">
      <c r="A877" s="4" t="s">
        <v>5</v>
      </c>
      <c r="K877" s="5"/>
      <c r="U877" s="6"/>
      <c r="AE877" s="5"/>
      <c r="AO877" s="6"/>
      <c r="AY877" s="5"/>
      <c r="BI877" s="6"/>
    </row>
    <row r="878" spans="1:62">
      <c r="A878" s="4" t="s">
        <v>403</v>
      </c>
      <c r="K878" s="5"/>
      <c r="U878" s="6"/>
      <c r="AE878" s="5"/>
      <c r="AO878" s="6"/>
      <c r="AY878" s="5"/>
      <c r="BI878" s="6"/>
    </row>
    <row r="879" spans="1:62">
      <c r="A879" s="4" t="s">
        <v>6</v>
      </c>
      <c r="B879" s="4">
        <v>12</v>
      </c>
      <c r="C879" s="4">
        <v>14.4</v>
      </c>
      <c r="D879" s="4">
        <v>16.8</v>
      </c>
      <c r="E879" s="4">
        <v>19.2</v>
      </c>
      <c r="F879" s="4">
        <v>21.6</v>
      </c>
      <c r="G879" s="4">
        <v>24</v>
      </c>
      <c r="H879" s="4">
        <v>26.4</v>
      </c>
      <c r="I879" s="4">
        <v>28.8</v>
      </c>
      <c r="J879" s="4">
        <v>31.2</v>
      </c>
      <c r="K879" s="5">
        <v>33.6</v>
      </c>
      <c r="L879" s="4">
        <v>36</v>
      </c>
      <c r="M879" s="4">
        <v>38.4</v>
      </c>
      <c r="N879" s="4">
        <v>40.799999999999997</v>
      </c>
      <c r="O879" s="4">
        <v>43.2</v>
      </c>
      <c r="P879" s="4">
        <v>45.6</v>
      </c>
      <c r="Q879" s="4">
        <v>48</v>
      </c>
      <c r="R879" s="4">
        <v>50.4</v>
      </c>
      <c r="S879" s="4">
        <v>52.8</v>
      </c>
      <c r="T879" s="4">
        <v>55.2</v>
      </c>
      <c r="U879" s="6">
        <v>57.6</v>
      </c>
      <c r="V879" s="4">
        <v>60</v>
      </c>
      <c r="W879" s="4">
        <v>62.4</v>
      </c>
      <c r="X879" s="4">
        <v>64.8</v>
      </c>
      <c r="Y879" s="4">
        <v>67.2</v>
      </c>
      <c r="Z879" s="4">
        <v>69.599999999999994</v>
      </c>
      <c r="AA879" s="4">
        <v>72</v>
      </c>
      <c r="AB879" s="4">
        <v>74.400000000000006</v>
      </c>
      <c r="AC879" s="4">
        <v>76.8</v>
      </c>
      <c r="AD879" s="4">
        <v>79.2</v>
      </c>
      <c r="AE879" s="5">
        <v>81.599999999999994</v>
      </c>
      <c r="AF879" s="4">
        <v>84</v>
      </c>
      <c r="AG879" s="4">
        <v>86.4</v>
      </c>
      <c r="AH879" s="4">
        <v>88.8</v>
      </c>
      <c r="AI879" s="4">
        <v>91.2</v>
      </c>
      <c r="AJ879" s="4">
        <v>93.6</v>
      </c>
      <c r="AK879" s="4">
        <v>96</v>
      </c>
      <c r="AL879" s="4">
        <v>98.4</v>
      </c>
      <c r="AM879" s="4">
        <v>100.8</v>
      </c>
      <c r="AN879" s="4">
        <v>103.2</v>
      </c>
      <c r="AO879" s="6">
        <v>105.6</v>
      </c>
      <c r="AP879" s="4">
        <v>108</v>
      </c>
      <c r="AQ879" s="4">
        <v>110.4</v>
      </c>
      <c r="AR879" s="4">
        <v>112.8</v>
      </c>
      <c r="AS879" s="4">
        <v>115.2</v>
      </c>
      <c r="AT879" s="4">
        <v>117.6</v>
      </c>
      <c r="AU879" s="4">
        <v>120</v>
      </c>
      <c r="AV879" s="4">
        <v>122.4</v>
      </c>
      <c r="AW879" s="4">
        <v>124.8</v>
      </c>
      <c r="AX879" s="4">
        <v>127.2</v>
      </c>
      <c r="AY879" s="5">
        <v>129.6</v>
      </c>
      <c r="AZ879" s="4">
        <v>132</v>
      </c>
      <c r="BA879" s="4">
        <v>134.4</v>
      </c>
      <c r="BB879" s="4">
        <v>136.80000000000001</v>
      </c>
      <c r="BC879" s="4">
        <v>139.19999999999999</v>
      </c>
      <c r="BD879" s="4">
        <v>141.6</v>
      </c>
      <c r="BE879" s="4">
        <v>144</v>
      </c>
      <c r="BF879" s="4">
        <v>146.4</v>
      </c>
      <c r="BG879" s="4">
        <v>148.80000000000001</v>
      </c>
      <c r="BH879" s="4">
        <v>151.19999999999999</v>
      </c>
      <c r="BI879" s="6">
        <v>153.6</v>
      </c>
      <c r="BJ879" t="s">
        <v>1</v>
      </c>
    </row>
    <row r="880" spans="1:62">
      <c r="A880" s="4" t="s">
        <v>188</v>
      </c>
      <c r="B880" s="4">
        <v>-15</v>
      </c>
      <c r="C880" s="4">
        <v>-17</v>
      </c>
      <c r="D880" s="4">
        <v>-19</v>
      </c>
      <c r="E880" s="4">
        <v>-21</v>
      </c>
      <c r="F880" s="4">
        <v>-23</v>
      </c>
      <c r="G880" s="4">
        <v>-25</v>
      </c>
      <c r="H880" s="4">
        <v>-27</v>
      </c>
      <c r="I880" s="4">
        <v>-29</v>
      </c>
      <c r="J880" s="4">
        <v>-31</v>
      </c>
      <c r="K880" s="5">
        <v>-33</v>
      </c>
      <c r="L880" s="4">
        <v>-35</v>
      </c>
      <c r="M880" s="4">
        <v>-37</v>
      </c>
      <c r="N880" s="4">
        <v>-39</v>
      </c>
      <c r="O880" s="4">
        <v>-41</v>
      </c>
      <c r="P880" s="4">
        <v>-43</v>
      </c>
      <c r="Q880" s="4">
        <v>-45</v>
      </c>
      <c r="R880" s="4">
        <v>-47</v>
      </c>
      <c r="S880" s="4">
        <v>-49</v>
      </c>
      <c r="T880" s="4">
        <v>-51</v>
      </c>
      <c r="U880" s="6">
        <v>-53</v>
      </c>
      <c r="V880" s="4">
        <v>-55</v>
      </c>
      <c r="W880" s="4">
        <v>-57</v>
      </c>
      <c r="X880" s="4">
        <v>-59</v>
      </c>
      <c r="Y880" s="4">
        <v>-61</v>
      </c>
      <c r="Z880" s="4">
        <v>-63</v>
      </c>
      <c r="AA880" s="4">
        <v>-65</v>
      </c>
      <c r="AB880" s="4">
        <v>-65</v>
      </c>
      <c r="AC880" s="4">
        <v>-65</v>
      </c>
      <c r="AD880" s="4">
        <v>-65</v>
      </c>
      <c r="AE880" s="5">
        <v>-65</v>
      </c>
      <c r="AF880" s="4">
        <v>-65</v>
      </c>
      <c r="AG880" s="4">
        <v>-65</v>
      </c>
      <c r="AH880" s="4">
        <v>-65</v>
      </c>
      <c r="AI880" s="4">
        <v>-65</v>
      </c>
      <c r="AJ880" s="4">
        <v>-65</v>
      </c>
      <c r="AK880" s="4">
        <v>-65</v>
      </c>
      <c r="AL880" s="4">
        <v>-65</v>
      </c>
      <c r="AM880" s="4">
        <v>-65</v>
      </c>
      <c r="AN880" s="4">
        <v>-65</v>
      </c>
      <c r="AO880" s="6">
        <v>-65</v>
      </c>
      <c r="AP880" s="4">
        <v>-65</v>
      </c>
      <c r="AQ880" s="4">
        <v>-65</v>
      </c>
      <c r="AR880" s="4">
        <v>-65</v>
      </c>
      <c r="AS880" s="4">
        <v>-65</v>
      </c>
      <c r="AT880" s="4">
        <v>-65</v>
      </c>
      <c r="AU880" s="4">
        <v>-65</v>
      </c>
      <c r="AV880" s="4">
        <v>-65</v>
      </c>
      <c r="AW880" s="4">
        <v>-65</v>
      </c>
      <c r="AX880" s="4">
        <v>-65</v>
      </c>
      <c r="AY880" s="5">
        <v>-65</v>
      </c>
      <c r="AZ880" s="4">
        <v>-65</v>
      </c>
      <c r="BA880" s="4">
        <v>-65</v>
      </c>
      <c r="BB880" s="4">
        <v>-65</v>
      </c>
      <c r="BC880" s="4">
        <v>-65</v>
      </c>
      <c r="BD880" s="4">
        <v>-65</v>
      </c>
      <c r="BE880" s="4">
        <v>-65</v>
      </c>
      <c r="BF880" s="4">
        <v>-65</v>
      </c>
      <c r="BG880" s="4">
        <v>-65</v>
      </c>
      <c r="BH880" s="4">
        <v>-65</v>
      </c>
      <c r="BI880" s="6">
        <v>-65</v>
      </c>
      <c r="BJ880" t="s">
        <v>1</v>
      </c>
    </row>
    <row r="881" spans="1:62">
      <c r="A881" s="4" t="s">
        <v>225</v>
      </c>
      <c r="B881" s="4">
        <v>-5</v>
      </c>
      <c r="C881" s="4">
        <v>-6</v>
      </c>
      <c r="D881" s="4">
        <v>-7</v>
      </c>
      <c r="E881" s="4">
        <v>-8</v>
      </c>
      <c r="F881" s="4">
        <v>-9</v>
      </c>
      <c r="G881" s="4">
        <v>-10</v>
      </c>
      <c r="H881" s="4">
        <v>-11</v>
      </c>
      <c r="I881" s="4">
        <v>-12</v>
      </c>
      <c r="J881" s="4">
        <v>-13</v>
      </c>
      <c r="K881" s="5">
        <v>-14</v>
      </c>
      <c r="L881" s="4">
        <v>-15</v>
      </c>
      <c r="M881" s="4">
        <v>-16</v>
      </c>
      <c r="N881" s="4">
        <v>-17</v>
      </c>
      <c r="O881" s="4">
        <v>-18</v>
      </c>
      <c r="P881" s="4">
        <v>-19</v>
      </c>
      <c r="Q881" s="4">
        <v>-20</v>
      </c>
      <c r="R881" s="4">
        <v>-21</v>
      </c>
      <c r="S881" s="4">
        <v>-22</v>
      </c>
      <c r="T881" s="4">
        <v>-23</v>
      </c>
      <c r="U881" s="6">
        <v>-24</v>
      </c>
      <c r="V881" s="4">
        <v>-25</v>
      </c>
      <c r="W881" s="4">
        <v>-26</v>
      </c>
      <c r="X881" s="4">
        <v>-26</v>
      </c>
      <c r="Y881" s="4">
        <v>-27</v>
      </c>
      <c r="Z881" s="4">
        <v>-27</v>
      </c>
      <c r="AA881" s="4">
        <v>-28</v>
      </c>
      <c r="AB881" s="4">
        <v>-28</v>
      </c>
      <c r="AC881" s="4">
        <v>-29</v>
      </c>
      <c r="AD881" s="4">
        <v>-29</v>
      </c>
      <c r="AE881" s="5">
        <v>-30</v>
      </c>
      <c r="AF881" s="4">
        <v>-30</v>
      </c>
      <c r="AG881" s="4">
        <v>-31</v>
      </c>
      <c r="AH881" s="4">
        <v>-31</v>
      </c>
      <c r="AI881" s="4">
        <v>-32</v>
      </c>
      <c r="AJ881" s="4">
        <v>-32</v>
      </c>
      <c r="AK881" s="4">
        <v>-33</v>
      </c>
      <c r="AL881" s="4">
        <v>-33</v>
      </c>
      <c r="AM881" s="4">
        <v>-34</v>
      </c>
      <c r="AN881" s="4">
        <v>-34</v>
      </c>
      <c r="AO881" s="6">
        <v>-35</v>
      </c>
      <c r="AP881" s="4">
        <v>-35</v>
      </c>
      <c r="AQ881" s="4">
        <v>-36</v>
      </c>
      <c r="AR881" s="4">
        <v>-36</v>
      </c>
      <c r="AS881" s="4">
        <v>-37</v>
      </c>
      <c r="AT881" s="4">
        <v>-37</v>
      </c>
      <c r="AU881" s="4">
        <v>-38</v>
      </c>
      <c r="AV881" s="4">
        <v>-38</v>
      </c>
      <c r="AW881" s="4">
        <v>-39</v>
      </c>
      <c r="AX881" s="4">
        <v>-39</v>
      </c>
      <c r="AY881" s="5">
        <v>-40</v>
      </c>
      <c r="AZ881" s="4">
        <v>-40</v>
      </c>
      <c r="BA881" s="4">
        <v>-41</v>
      </c>
      <c r="BB881" s="4">
        <v>-41</v>
      </c>
      <c r="BC881" s="4">
        <v>-42</v>
      </c>
      <c r="BD881" s="4">
        <v>-42</v>
      </c>
      <c r="BE881" s="4">
        <v>-43</v>
      </c>
      <c r="BF881" s="4">
        <v>-43</v>
      </c>
      <c r="BG881" s="4">
        <v>-44</v>
      </c>
      <c r="BH881" s="4">
        <v>-44</v>
      </c>
      <c r="BI881" s="6">
        <v>-45</v>
      </c>
      <c r="BJ881" t="s">
        <v>1</v>
      </c>
    </row>
    <row r="882" spans="1:62">
      <c r="A882" s="4" t="s">
        <v>5</v>
      </c>
      <c r="K882" s="5"/>
      <c r="U882" s="6"/>
      <c r="AE882" s="5"/>
      <c r="AO882" s="6"/>
      <c r="AY882" s="5"/>
      <c r="BI882" s="6"/>
    </row>
    <row r="883" spans="1:62">
      <c r="A883" s="4" t="s">
        <v>404</v>
      </c>
      <c r="K883" s="5"/>
      <c r="U883" s="6"/>
      <c r="AE883" s="5"/>
      <c r="AO883" s="6"/>
      <c r="AY883" s="5"/>
      <c r="BI883" s="6"/>
    </row>
    <row r="884" spans="1:62">
      <c r="A884" s="4" t="s">
        <v>143</v>
      </c>
      <c r="B884" s="4" t="s">
        <v>1</v>
      </c>
      <c r="K884" s="5"/>
      <c r="U884" s="6"/>
      <c r="AE884" s="5"/>
      <c r="AO884" s="6"/>
      <c r="AY884" s="5"/>
      <c r="BI884" s="6"/>
    </row>
    <row r="885" spans="1:62">
      <c r="A885" s="4" t="s">
        <v>226</v>
      </c>
      <c r="B885" s="4">
        <v>50</v>
      </c>
      <c r="C885" s="4">
        <v>65</v>
      </c>
      <c r="D885" s="4">
        <v>80</v>
      </c>
      <c r="E885" s="4">
        <v>95</v>
      </c>
      <c r="F885" s="4">
        <v>110</v>
      </c>
      <c r="G885" s="4">
        <v>125</v>
      </c>
      <c r="H885" s="4">
        <v>140</v>
      </c>
      <c r="I885" s="4">
        <v>155</v>
      </c>
      <c r="J885" s="4">
        <v>170</v>
      </c>
      <c r="K885" s="5">
        <v>185</v>
      </c>
      <c r="L885" s="4">
        <v>200</v>
      </c>
      <c r="M885" s="4">
        <v>215</v>
      </c>
      <c r="N885" s="4">
        <v>230</v>
      </c>
      <c r="O885" s="4">
        <v>245</v>
      </c>
      <c r="P885" s="4">
        <v>260</v>
      </c>
      <c r="Q885" s="4">
        <v>275</v>
      </c>
      <c r="R885" s="4">
        <v>290</v>
      </c>
      <c r="S885" s="4">
        <v>305</v>
      </c>
      <c r="T885" s="4">
        <v>320</v>
      </c>
      <c r="U885" s="6">
        <v>335</v>
      </c>
      <c r="V885" s="4">
        <v>350</v>
      </c>
      <c r="W885" s="4">
        <v>365</v>
      </c>
      <c r="X885" s="4">
        <v>380</v>
      </c>
      <c r="Y885" s="4">
        <v>395</v>
      </c>
      <c r="Z885" s="4">
        <v>410</v>
      </c>
      <c r="AA885" s="4">
        <v>425</v>
      </c>
      <c r="AB885" s="4">
        <v>440</v>
      </c>
      <c r="AC885" s="4">
        <v>455</v>
      </c>
      <c r="AD885" s="4">
        <v>470</v>
      </c>
      <c r="AE885" s="5">
        <v>485</v>
      </c>
      <c r="AF885" s="4">
        <v>500</v>
      </c>
      <c r="AG885" s="4">
        <v>515</v>
      </c>
      <c r="AH885" s="4">
        <v>530</v>
      </c>
      <c r="AI885" s="4">
        <v>545</v>
      </c>
      <c r="AJ885" s="4">
        <v>560</v>
      </c>
      <c r="AK885" s="4">
        <v>575</v>
      </c>
      <c r="AL885" s="4">
        <v>590</v>
      </c>
      <c r="AM885" s="4">
        <v>605</v>
      </c>
      <c r="AN885" s="4">
        <v>620</v>
      </c>
      <c r="AO885" s="6">
        <v>635</v>
      </c>
      <c r="AP885" s="4">
        <v>650</v>
      </c>
      <c r="AQ885" s="4">
        <v>665</v>
      </c>
      <c r="AR885" s="4">
        <v>680</v>
      </c>
      <c r="AS885" s="4">
        <v>695</v>
      </c>
      <c r="AT885" s="4">
        <v>710</v>
      </c>
      <c r="AU885" s="4">
        <v>725</v>
      </c>
      <c r="AV885" s="4">
        <v>740</v>
      </c>
      <c r="AW885" s="4">
        <v>755</v>
      </c>
      <c r="AX885" s="4">
        <v>770</v>
      </c>
      <c r="AY885" s="5">
        <v>785</v>
      </c>
      <c r="AZ885" s="4">
        <v>800</v>
      </c>
      <c r="BA885" s="4">
        <v>815</v>
      </c>
      <c r="BB885" s="4">
        <v>830</v>
      </c>
      <c r="BC885" s="4">
        <v>845</v>
      </c>
      <c r="BD885" s="4">
        <v>860</v>
      </c>
      <c r="BE885" s="4">
        <v>875</v>
      </c>
      <c r="BF885" s="4">
        <v>890</v>
      </c>
      <c r="BG885" s="4">
        <v>905</v>
      </c>
      <c r="BH885" s="4">
        <v>920</v>
      </c>
      <c r="BI885" s="6">
        <v>935</v>
      </c>
      <c r="BJ885" t="s">
        <v>1</v>
      </c>
    </row>
    <row r="886" spans="1:62">
      <c r="A886" s="4" t="s">
        <v>227</v>
      </c>
      <c r="B886" s="4">
        <v>25</v>
      </c>
      <c r="C886" s="4">
        <v>32</v>
      </c>
      <c r="D886" s="4">
        <v>40</v>
      </c>
      <c r="E886" s="4">
        <v>47</v>
      </c>
      <c r="F886" s="4">
        <v>55</v>
      </c>
      <c r="G886" s="4">
        <v>62</v>
      </c>
      <c r="H886" s="4">
        <v>70</v>
      </c>
      <c r="I886" s="4">
        <v>77</v>
      </c>
      <c r="J886" s="4">
        <v>85</v>
      </c>
      <c r="K886" s="5">
        <v>92</v>
      </c>
      <c r="L886" s="4">
        <v>100</v>
      </c>
      <c r="M886" s="4">
        <v>107</v>
      </c>
      <c r="N886" s="4">
        <v>115</v>
      </c>
      <c r="O886" s="4">
        <v>122</v>
      </c>
      <c r="P886" s="4">
        <v>130</v>
      </c>
      <c r="Q886" s="4">
        <v>137</v>
      </c>
      <c r="R886" s="4">
        <v>145</v>
      </c>
      <c r="S886" s="4">
        <v>152</v>
      </c>
      <c r="T886" s="4">
        <v>160</v>
      </c>
      <c r="U886" s="6">
        <v>167</v>
      </c>
      <c r="V886" s="4">
        <v>175</v>
      </c>
      <c r="W886" s="4">
        <v>172</v>
      </c>
      <c r="X886" s="4">
        <v>190</v>
      </c>
      <c r="Y886" s="4">
        <v>197</v>
      </c>
      <c r="Z886" s="4">
        <v>205</v>
      </c>
      <c r="AA886" s="4">
        <v>212</v>
      </c>
      <c r="AB886" s="4">
        <v>220</v>
      </c>
      <c r="AC886" s="4">
        <v>227</v>
      </c>
      <c r="AD886" s="4">
        <v>235</v>
      </c>
      <c r="AE886" s="5">
        <v>242</v>
      </c>
      <c r="AF886" s="4">
        <v>250</v>
      </c>
      <c r="AG886" s="4">
        <v>257</v>
      </c>
      <c r="AH886" s="4">
        <v>265</v>
      </c>
      <c r="AI886" s="4">
        <v>272</v>
      </c>
      <c r="AJ886" s="4">
        <v>280</v>
      </c>
      <c r="AK886" s="4">
        <v>287</v>
      </c>
      <c r="AL886" s="4">
        <v>295</v>
      </c>
      <c r="AM886" s="4">
        <v>302</v>
      </c>
      <c r="AN886" s="4">
        <v>310</v>
      </c>
      <c r="AO886" s="6">
        <v>317</v>
      </c>
      <c r="AP886" s="4">
        <v>325</v>
      </c>
      <c r="AQ886" s="4">
        <v>332</v>
      </c>
      <c r="AR886" s="4">
        <v>340</v>
      </c>
      <c r="AS886" s="4">
        <v>347</v>
      </c>
      <c r="AT886" s="4">
        <v>355</v>
      </c>
      <c r="AU886" s="4">
        <v>362</v>
      </c>
      <c r="AV886" s="4">
        <v>370</v>
      </c>
      <c r="AW886" s="4">
        <v>377</v>
      </c>
      <c r="AX886" s="4">
        <v>385</v>
      </c>
      <c r="AY886" s="5">
        <v>392</v>
      </c>
      <c r="AZ886" s="4">
        <v>400</v>
      </c>
      <c r="BA886" s="4">
        <v>407</v>
      </c>
      <c r="BB886" s="4">
        <v>415</v>
      </c>
      <c r="BC886" s="4">
        <v>422</v>
      </c>
      <c r="BD886" s="4">
        <v>430</v>
      </c>
      <c r="BE886" s="4">
        <v>437</v>
      </c>
      <c r="BF886" s="4">
        <v>445</v>
      </c>
      <c r="BG886" s="4">
        <v>452</v>
      </c>
      <c r="BH886" s="4">
        <v>460</v>
      </c>
      <c r="BI886" s="6">
        <v>467</v>
      </c>
      <c r="BJ886" t="s">
        <v>1</v>
      </c>
    </row>
    <row r="887" spans="1:62">
      <c r="A887" s="4" t="s">
        <v>5</v>
      </c>
      <c r="K887" s="5"/>
      <c r="U887" s="6"/>
      <c r="AE887" s="5"/>
      <c r="AO887" s="6"/>
      <c r="AY887" s="5"/>
      <c r="BI887" s="6"/>
    </row>
    <row r="888" spans="1:62">
      <c r="A888" s="4" t="s">
        <v>405</v>
      </c>
      <c r="K888" s="5"/>
      <c r="U888" s="6"/>
      <c r="AE888" s="5"/>
      <c r="AO888" s="6"/>
      <c r="AY888" s="5"/>
      <c r="BI888" s="6"/>
    </row>
    <row r="889" spans="1:62">
      <c r="A889" s="4" t="s">
        <v>228</v>
      </c>
      <c r="B889" s="4">
        <v>130</v>
      </c>
      <c r="C889" s="4">
        <v>150</v>
      </c>
      <c r="D889" s="4">
        <v>170</v>
      </c>
      <c r="E889" s="4">
        <v>190</v>
      </c>
      <c r="F889" s="4">
        <v>210</v>
      </c>
      <c r="G889" s="4">
        <v>230</v>
      </c>
      <c r="H889" s="4">
        <v>250</v>
      </c>
      <c r="I889" s="4">
        <v>270</v>
      </c>
      <c r="J889" s="4">
        <v>290</v>
      </c>
      <c r="K889" s="5">
        <v>310</v>
      </c>
      <c r="L889" s="4">
        <v>330</v>
      </c>
      <c r="M889" s="4">
        <v>350</v>
      </c>
      <c r="N889" s="4">
        <v>370</v>
      </c>
      <c r="O889" s="4">
        <v>390</v>
      </c>
      <c r="P889" s="4">
        <v>410</v>
      </c>
      <c r="Q889" s="4">
        <v>430</v>
      </c>
      <c r="R889" s="4">
        <v>450</v>
      </c>
      <c r="S889" s="4">
        <v>470</v>
      </c>
      <c r="T889" s="4">
        <v>490</v>
      </c>
      <c r="U889" s="6">
        <v>510</v>
      </c>
      <c r="V889" s="4">
        <v>530</v>
      </c>
      <c r="W889" s="4">
        <v>550</v>
      </c>
      <c r="X889" s="4">
        <v>570</v>
      </c>
      <c r="Y889" s="4">
        <v>590</v>
      </c>
      <c r="Z889" s="4">
        <v>610</v>
      </c>
      <c r="AA889" s="4">
        <v>630</v>
      </c>
      <c r="AB889" s="4">
        <v>650</v>
      </c>
      <c r="AC889" s="4">
        <v>670</v>
      </c>
      <c r="AD889" s="4">
        <v>690</v>
      </c>
      <c r="AE889" s="5">
        <v>710</v>
      </c>
      <c r="AF889" s="4">
        <v>730</v>
      </c>
      <c r="AG889" s="4">
        <v>750</v>
      </c>
      <c r="AH889" s="4">
        <v>770</v>
      </c>
      <c r="AI889" s="4">
        <v>790</v>
      </c>
      <c r="AJ889" s="4">
        <v>810</v>
      </c>
      <c r="AK889" s="4">
        <v>830</v>
      </c>
      <c r="AL889" s="4">
        <v>850</v>
      </c>
      <c r="AM889" s="4">
        <v>870</v>
      </c>
      <c r="AN889" s="4">
        <v>890</v>
      </c>
      <c r="AO889" s="6">
        <v>910</v>
      </c>
      <c r="AP889" s="4">
        <v>930</v>
      </c>
      <c r="AQ889" s="4">
        <v>950</v>
      </c>
      <c r="AR889" s="4">
        <v>970</v>
      </c>
      <c r="AS889" s="4">
        <v>990</v>
      </c>
      <c r="AT889" s="4">
        <v>1010</v>
      </c>
      <c r="AU889" s="4">
        <v>1030</v>
      </c>
      <c r="AV889" s="4">
        <v>1050</v>
      </c>
      <c r="AW889" s="4">
        <v>1070</v>
      </c>
      <c r="AX889" s="4">
        <v>1090</v>
      </c>
      <c r="AY889" s="5">
        <v>1110</v>
      </c>
      <c r="AZ889" s="4">
        <v>1130</v>
      </c>
      <c r="BA889" s="4">
        <v>1150</v>
      </c>
      <c r="BB889" s="4">
        <v>1170</v>
      </c>
      <c r="BC889" s="4">
        <v>1190</v>
      </c>
      <c r="BD889" s="4">
        <v>1210</v>
      </c>
      <c r="BE889" s="4">
        <v>1230</v>
      </c>
      <c r="BF889" s="4">
        <v>1250</v>
      </c>
      <c r="BG889" s="4">
        <v>1270</v>
      </c>
      <c r="BH889" s="4">
        <v>1290</v>
      </c>
      <c r="BI889" s="6">
        <v>1310</v>
      </c>
      <c r="BJ889" t="s">
        <v>1</v>
      </c>
    </row>
    <row r="890" spans="1:62">
      <c r="A890" s="4" t="s">
        <v>71</v>
      </c>
      <c r="B890" s="4">
        <v>35</v>
      </c>
      <c r="C890" s="4">
        <f>B890+5</f>
        <v>40</v>
      </c>
      <c r="D890" s="4">
        <f t="shared" ref="D890:BI890" si="5199">C890+5</f>
        <v>45</v>
      </c>
      <c r="E890" s="4">
        <f t="shared" si="5199"/>
        <v>50</v>
      </c>
      <c r="F890" s="4">
        <f t="shared" si="5199"/>
        <v>55</v>
      </c>
      <c r="G890" s="4">
        <f t="shared" si="5199"/>
        <v>60</v>
      </c>
      <c r="H890" s="4">
        <f t="shared" si="5199"/>
        <v>65</v>
      </c>
      <c r="I890" s="4">
        <f t="shared" si="5199"/>
        <v>70</v>
      </c>
      <c r="J890" s="4">
        <f t="shared" si="5199"/>
        <v>75</v>
      </c>
      <c r="K890" s="4">
        <f t="shared" si="5199"/>
        <v>80</v>
      </c>
      <c r="L890" s="4">
        <f t="shared" si="5199"/>
        <v>85</v>
      </c>
      <c r="M890" s="4">
        <f t="shared" si="5199"/>
        <v>90</v>
      </c>
      <c r="N890" s="4">
        <f t="shared" si="5199"/>
        <v>95</v>
      </c>
      <c r="O890" s="4">
        <f t="shared" si="5199"/>
        <v>100</v>
      </c>
      <c r="P890" s="4">
        <f t="shared" si="5199"/>
        <v>105</v>
      </c>
      <c r="Q890" s="4">
        <f t="shared" si="5199"/>
        <v>110</v>
      </c>
      <c r="R890" s="4">
        <f t="shared" si="5199"/>
        <v>115</v>
      </c>
      <c r="S890" s="4">
        <f t="shared" si="5199"/>
        <v>120</v>
      </c>
      <c r="T890" s="4">
        <f t="shared" si="5199"/>
        <v>125</v>
      </c>
      <c r="U890" s="4">
        <f t="shared" si="5199"/>
        <v>130</v>
      </c>
      <c r="V890" s="4">
        <f t="shared" si="5199"/>
        <v>135</v>
      </c>
      <c r="W890" s="4">
        <f t="shared" si="5199"/>
        <v>140</v>
      </c>
      <c r="X890" s="4">
        <f t="shared" si="5199"/>
        <v>145</v>
      </c>
      <c r="Y890" s="4">
        <f t="shared" si="5199"/>
        <v>150</v>
      </c>
      <c r="Z890" s="4">
        <f t="shared" si="5199"/>
        <v>155</v>
      </c>
      <c r="AA890" s="4">
        <f t="shared" si="5199"/>
        <v>160</v>
      </c>
      <c r="AB890" s="4">
        <f t="shared" si="5199"/>
        <v>165</v>
      </c>
      <c r="AC890" s="4">
        <f t="shared" si="5199"/>
        <v>170</v>
      </c>
      <c r="AD890" s="4">
        <f t="shared" si="5199"/>
        <v>175</v>
      </c>
      <c r="AE890" s="4">
        <f t="shared" si="5199"/>
        <v>180</v>
      </c>
      <c r="AF890" s="4">
        <f t="shared" si="5199"/>
        <v>185</v>
      </c>
      <c r="AG890" s="4">
        <f t="shared" si="5199"/>
        <v>190</v>
      </c>
      <c r="AH890" s="4">
        <f t="shared" si="5199"/>
        <v>195</v>
      </c>
      <c r="AI890" s="4">
        <f t="shared" si="5199"/>
        <v>200</v>
      </c>
      <c r="AJ890" s="4">
        <f t="shared" si="5199"/>
        <v>205</v>
      </c>
      <c r="AK890" s="4">
        <f t="shared" si="5199"/>
        <v>210</v>
      </c>
      <c r="AL890" s="4">
        <f t="shared" si="5199"/>
        <v>215</v>
      </c>
      <c r="AM890" s="4">
        <f t="shared" si="5199"/>
        <v>220</v>
      </c>
      <c r="AN890" s="4">
        <f t="shared" si="5199"/>
        <v>225</v>
      </c>
      <c r="AO890" s="4">
        <f t="shared" si="5199"/>
        <v>230</v>
      </c>
      <c r="AP890" s="4">
        <f t="shared" si="5199"/>
        <v>235</v>
      </c>
      <c r="AQ890" s="4">
        <f t="shared" si="5199"/>
        <v>240</v>
      </c>
      <c r="AR890" s="4">
        <f t="shared" si="5199"/>
        <v>245</v>
      </c>
      <c r="AS890" s="4">
        <f t="shared" si="5199"/>
        <v>250</v>
      </c>
      <c r="AT890" s="4">
        <f t="shared" si="5199"/>
        <v>255</v>
      </c>
      <c r="AU890" s="4">
        <f t="shared" si="5199"/>
        <v>260</v>
      </c>
      <c r="AV890" s="4">
        <f t="shared" si="5199"/>
        <v>265</v>
      </c>
      <c r="AW890" s="4">
        <f t="shared" si="5199"/>
        <v>270</v>
      </c>
      <c r="AX890" s="4">
        <f t="shared" si="5199"/>
        <v>275</v>
      </c>
      <c r="AY890" s="4">
        <f t="shared" si="5199"/>
        <v>280</v>
      </c>
      <c r="AZ890" s="4">
        <f t="shared" si="5199"/>
        <v>285</v>
      </c>
      <c r="BA890" s="4">
        <f t="shared" si="5199"/>
        <v>290</v>
      </c>
      <c r="BB890" s="4">
        <f t="shared" si="5199"/>
        <v>295</v>
      </c>
      <c r="BC890" s="4">
        <f t="shared" si="5199"/>
        <v>300</v>
      </c>
      <c r="BD890" s="4">
        <f t="shared" si="5199"/>
        <v>305</v>
      </c>
      <c r="BE890" s="4">
        <f t="shared" si="5199"/>
        <v>310</v>
      </c>
      <c r="BF890" s="4">
        <f t="shared" si="5199"/>
        <v>315</v>
      </c>
      <c r="BG890" s="4">
        <f t="shared" si="5199"/>
        <v>320</v>
      </c>
      <c r="BH890" s="4">
        <f t="shared" si="5199"/>
        <v>325</v>
      </c>
      <c r="BI890" s="4">
        <f t="shared" si="5199"/>
        <v>330</v>
      </c>
      <c r="BJ890" t="s">
        <v>1</v>
      </c>
    </row>
    <row r="891" spans="1:62">
      <c r="A891" s="4" t="s">
        <v>46</v>
      </c>
      <c r="B891" s="4">
        <v>10.6</v>
      </c>
      <c r="C891" s="4">
        <f>B891+0.7</f>
        <v>11.299999999999999</v>
      </c>
      <c r="D891" s="4">
        <f>C891+0.7</f>
        <v>11.999999999999998</v>
      </c>
      <c r="E891" s="4">
        <f>D891+0.6</f>
        <v>12.599999999999998</v>
      </c>
      <c r="F891" s="4">
        <f t="shared" ref="F891:G891" si="5200">E891+0.7</f>
        <v>13.299999999999997</v>
      </c>
      <c r="G891" s="4">
        <f t="shared" si="5200"/>
        <v>13.999999999999996</v>
      </c>
      <c r="H891" s="4">
        <f t="shared" ref="H891" si="5201">G891+0.6</f>
        <v>14.599999999999996</v>
      </c>
      <c r="I891" s="4">
        <f t="shared" ref="I891:J891" si="5202">H891+0.7</f>
        <v>15.299999999999995</v>
      </c>
      <c r="J891" s="4">
        <f t="shared" si="5202"/>
        <v>15.999999999999995</v>
      </c>
      <c r="K891" s="4">
        <f t="shared" ref="K891" si="5203">J891+0.6</f>
        <v>16.599999999999994</v>
      </c>
      <c r="L891" s="4">
        <f t="shared" ref="L891:M891" si="5204">K891+0.7</f>
        <v>17.299999999999994</v>
      </c>
      <c r="M891" s="4">
        <f t="shared" si="5204"/>
        <v>17.999999999999993</v>
      </c>
      <c r="N891" s="4">
        <f t="shared" ref="N891" si="5205">M891+0.6</f>
        <v>18.599999999999994</v>
      </c>
      <c r="O891" s="4">
        <f t="shared" ref="O891:P891" si="5206">N891+0.7</f>
        <v>19.299999999999994</v>
      </c>
      <c r="P891" s="4">
        <f t="shared" si="5206"/>
        <v>19.999999999999993</v>
      </c>
      <c r="Q891" s="4">
        <f t="shared" ref="Q891" si="5207">P891+0.6</f>
        <v>20.599999999999994</v>
      </c>
      <c r="R891" s="4">
        <f t="shared" ref="R891:S891" si="5208">Q891+0.7</f>
        <v>21.299999999999994</v>
      </c>
      <c r="S891" s="4">
        <f t="shared" si="5208"/>
        <v>21.999999999999993</v>
      </c>
      <c r="T891" s="4">
        <f t="shared" ref="T891" si="5209">S891+0.6</f>
        <v>22.599999999999994</v>
      </c>
      <c r="U891" s="4">
        <f t="shared" ref="U891:V891" si="5210">T891+0.7</f>
        <v>23.299999999999994</v>
      </c>
      <c r="V891" s="4">
        <f t="shared" si="5210"/>
        <v>23.999999999999993</v>
      </c>
      <c r="W891" s="4">
        <f t="shared" ref="W891" si="5211">V891+0.6</f>
        <v>24.599999999999994</v>
      </c>
      <c r="X891" s="4">
        <f t="shared" ref="X891:Y891" si="5212">W891+0.7</f>
        <v>25.299999999999994</v>
      </c>
      <c r="Y891" s="4">
        <f t="shared" si="5212"/>
        <v>25.999999999999993</v>
      </c>
      <c r="Z891" s="4">
        <f t="shared" ref="Z891" si="5213">Y891+0.6</f>
        <v>26.599999999999994</v>
      </c>
      <c r="AA891" s="4">
        <f t="shared" ref="AA891:AB891" si="5214">Z891+0.7</f>
        <v>27.299999999999994</v>
      </c>
      <c r="AB891" s="4">
        <f t="shared" si="5214"/>
        <v>27.999999999999993</v>
      </c>
      <c r="AC891" s="4">
        <f t="shared" ref="AC891" si="5215">AB891+0.6</f>
        <v>28.599999999999994</v>
      </c>
      <c r="AD891" s="4">
        <f t="shared" ref="AD891:AE891" si="5216">AC891+0.7</f>
        <v>29.299999999999994</v>
      </c>
      <c r="AE891" s="4">
        <f t="shared" si="5216"/>
        <v>29.999999999999993</v>
      </c>
      <c r="AF891" s="4">
        <f t="shared" ref="AF891" si="5217">AE891+0.6</f>
        <v>30.599999999999994</v>
      </c>
      <c r="AG891" s="4">
        <f t="shared" ref="AG891:AH891" si="5218">AF891+0.7</f>
        <v>31.299999999999994</v>
      </c>
      <c r="AH891" s="4">
        <f t="shared" si="5218"/>
        <v>31.999999999999993</v>
      </c>
      <c r="AI891" s="4">
        <f t="shared" ref="AI891" si="5219">AH891+0.6</f>
        <v>32.599999999999994</v>
      </c>
      <c r="AJ891" s="4">
        <f t="shared" ref="AJ891:AK891" si="5220">AI891+0.7</f>
        <v>33.299999999999997</v>
      </c>
      <c r="AK891" s="4">
        <f t="shared" si="5220"/>
        <v>34</v>
      </c>
      <c r="AL891" s="4">
        <f t="shared" ref="AL891" si="5221">AK891+0.6</f>
        <v>34.6</v>
      </c>
      <c r="AM891" s="4">
        <f t="shared" ref="AM891:AN891" si="5222">AL891+0.7</f>
        <v>35.300000000000004</v>
      </c>
      <c r="AN891" s="4">
        <f t="shared" si="5222"/>
        <v>36.000000000000007</v>
      </c>
      <c r="AO891" s="4">
        <f t="shared" ref="AO891" si="5223">AN891+0.6</f>
        <v>36.600000000000009</v>
      </c>
      <c r="AP891" s="4">
        <f t="shared" ref="AP891:AQ891" si="5224">AO891+0.7</f>
        <v>37.300000000000011</v>
      </c>
      <c r="AQ891" s="4">
        <f t="shared" si="5224"/>
        <v>38.000000000000014</v>
      </c>
      <c r="AR891" s="4">
        <f t="shared" ref="AR891" si="5225">AQ891+0.6</f>
        <v>38.600000000000016</v>
      </c>
      <c r="AS891" s="4">
        <f t="shared" ref="AS891:AT891" si="5226">AR891+0.7</f>
        <v>39.300000000000018</v>
      </c>
      <c r="AT891" s="4">
        <f t="shared" si="5226"/>
        <v>40.000000000000021</v>
      </c>
      <c r="AU891" s="4">
        <f t="shared" ref="AU891" si="5227">AT891+0.6</f>
        <v>40.600000000000023</v>
      </c>
      <c r="AV891" s="4">
        <f t="shared" ref="AV891:AW891" si="5228">AU891+0.7</f>
        <v>41.300000000000026</v>
      </c>
      <c r="AW891" s="4">
        <f t="shared" si="5228"/>
        <v>42.000000000000028</v>
      </c>
      <c r="AX891" s="4">
        <f t="shared" ref="AX891" si="5229">AW891+0.6</f>
        <v>42.60000000000003</v>
      </c>
      <c r="AY891" s="4">
        <f t="shared" ref="AY891:AZ891" si="5230">AX891+0.7</f>
        <v>43.300000000000033</v>
      </c>
      <c r="AZ891" s="4">
        <f t="shared" si="5230"/>
        <v>44.000000000000036</v>
      </c>
      <c r="BA891" s="4">
        <f t="shared" ref="BA891" si="5231">AZ891+0.6</f>
        <v>44.600000000000037</v>
      </c>
      <c r="BB891" s="4">
        <f t="shared" ref="BB891:BC891" si="5232">BA891+0.7</f>
        <v>45.30000000000004</v>
      </c>
      <c r="BC891" s="4">
        <f t="shared" si="5232"/>
        <v>46.000000000000043</v>
      </c>
      <c r="BD891" s="4">
        <f t="shared" ref="BD891" si="5233">BC891+0.6</f>
        <v>46.600000000000044</v>
      </c>
      <c r="BE891" s="4">
        <f t="shared" ref="BE891:BF891" si="5234">BD891+0.7</f>
        <v>47.300000000000047</v>
      </c>
      <c r="BF891" s="4">
        <f t="shared" si="5234"/>
        <v>48.00000000000005</v>
      </c>
      <c r="BG891" s="4">
        <f t="shared" ref="BG891" si="5235">BF891+0.6</f>
        <v>48.600000000000051</v>
      </c>
      <c r="BH891" s="4">
        <f t="shared" ref="BH891:BI891" si="5236">BG891+0.7</f>
        <v>49.300000000000054</v>
      </c>
      <c r="BI891" s="4">
        <f t="shared" si="5236"/>
        <v>50.000000000000057</v>
      </c>
      <c r="BJ891" t="s">
        <v>1</v>
      </c>
    </row>
    <row r="892" spans="1:62">
      <c r="A892" s="4" t="s">
        <v>5</v>
      </c>
      <c r="K892" s="5"/>
      <c r="U892" s="6"/>
      <c r="AE892" s="5"/>
      <c r="AO892" s="6"/>
      <c r="AY892" s="5"/>
      <c r="BI892" s="6"/>
    </row>
    <row r="893" spans="1:62">
      <c r="A893" s="4" t="s">
        <v>406</v>
      </c>
      <c r="K893" s="5"/>
      <c r="U893" s="6"/>
      <c r="AE893" s="5"/>
      <c r="AO893" s="6"/>
      <c r="AY893" s="5"/>
      <c r="BI893" s="6"/>
    </row>
    <row r="894" spans="1:62">
      <c r="A894" s="4" t="s">
        <v>229</v>
      </c>
      <c r="B894" s="4">
        <v>2</v>
      </c>
      <c r="C894" s="4">
        <f>B894+1</f>
        <v>3</v>
      </c>
      <c r="D894" s="4">
        <f t="shared" ref="D894:I894" si="5237">C894+1</f>
        <v>4</v>
      </c>
      <c r="E894" s="4">
        <f t="shared" si="5237"/>
        <v>5</v>
      </c>
      <c r="F894" s="4">
        <f t="shared" si="5237"/>
        <v>6</v>
      </c>
      <c r="G894" s="4">
        <f t="shared" si="5237"/>
        <v>7</v>
      </c>
      <c r="H894" s="4">
        <f t="shared" si="5237"/>
        <v>8</v>
      </c>
      <c r="I894" s="4">
        <f t="shared" si="5237"/>
        <v>9</v>
      </c>
      <c r="J894" s="4">
        <f>I894+2</f>
        <v>11</v>
      </c>
      <c r="K894">
        <f t="shared" ref="K894:Q894" si="5238">J894+2</f>
        <v>13</v>
      </c>
      <c r="L894" s="4">
        <f t="shared" si="5238"/>
        <v>15</v>
      </c>
      <c r="M894" s="4">
        <f t="shared" si="5238"/>
        <v>17</v>
      </c>
      <c r="N894" s="4">
        <f t="shared" si="5238"/>
        <v>19</v>
      </c>
      <c r="O894" s="4">
        <f t="shared" si="5238"/>
        <v>21</v>
      </c>
      <c r="P894" s="4">
        <f t="shared" si="5238"/>
        <v>23</v>
      </c>
      <c r="Q894" s="4">
        <f t="shared" si="5238"/>
        <v>25</v>
      </c>
      <c r="R894" s="4">
        <f>Q894+8</f>
        <v>33</v>
      </c>
      <c r="S894" s="4">
        <f t="shared" ref="S894:W894" si="5239">R894+8</f>
        <v>41</v>
      </c>
      <c r="T894" s="4">
        <f t="shared" si="5239"/>
        <v>49</v>
      </c>
      <c r="U894">
        <f t="shared" si="5239"/>
        <v>57</v>
      </c>
      <c r="V894" s="4">
        <f t="shared" si="5239"/>
        <v>65</v>
      </c>
      <c r="W894" s="4">
        <f t="shared" si="5239"/>
        <v>73</v>
      </c>
      <c r="X894" s="4">
        <f>W894+16</f>
        <v>89</v>
      </c>
      <c r="Y894" s="4">
        <f t="shared" ref="Y894:AC894" si="5240">X894+16</f>
        <v>105</v>
      </c>
      <c r="Z894" s="4">
        <f t="shared" si="5240"/>
        <v>121</v>
      </c>
      <c r="AA894" s="4">
        <f t="shared" si="5240"/>
        <v>137</v>
      </c>
      <c r="AB894" s="4">
        <f t="shared" si="5240"/>
        <v>153</v>
      </c>
      <c r="AC894" s="4">
        <f t="shared" si="5240"/>
        <v>169</v>
      </c>
      <c r="AD894" s="4">
        <f>AC894+24</f>
        <v>193</v>
      </c>
      <c r="AE894">
        <f t="shared" ref="AE894:AN894" si="5241">AD894+24</f>
        <v>217</v>
      </c>
      <c r="AF894" s="4">
        <f t="shared" si="5241"/>
        <v>241</v>
      </c>
      <c r="AG894" s="4">
        <f t="shared" si="5241"/>
        <v>265</v>
      </c>
      <c r="AH894" s="4">
        <f t="shared" si="5241"/>
        <v>289</v>
      </c>
      <c r="AI894" s="4">
        <f t="shared" si="5241"/>
        <v>313</v>
      </c>
      <c r="AJ894" s="4">
        <f t="shared" si="5241"/>
        <v>337</v>
      </c>
      <c r="AK894" s="4">
        <f t="shared" si="5241"/>
        <v>361</v>
      </c>
      <c r="AL894" s="4">
        <f t="shared" si="5241"/>
        <v>385</v>
      </c>
      <c r="AM894" s="4">
        <f t="shared" si="5241"/>
        <v>409</v>
      </c>
      <c r="AN894" s="4">
        <f t="shared" si="5241"/>
        <v>433</v>
      </c>
      <c r="AO894">
        <f t="shared" ref="AO894:BI894" si="5242">AN894+24</f>
        <v>457</v>
      </c>
      <c r="AP894" s="4">
        <f t="shared" si="5242"/>
        <v>481</v>
      </c>
      <c r="AQ894" s="4">
        <f t="shared" si="5242"/>
        <v>505</v>
      </c>
      <c r="AR894" s="4">
        <f t="shared" si="5242"/>
        <v>529</v>
      </c>
      <c r="AS894" s="4">
        <f t="shared" si="5242"/>
        <v>553</v>
      </c>
      <c r="AT894" s="4">
        <f t="shared" si="5242"/>
        <v>577</v>
      </c>
      <c r="AU894" s="4">
        <f t="shared" si="5242"/>
        <v>601</v>
      </c>
      <c r="AV894" s="4">
        <f t="shared" si="5242"/>
        <v>625</v>
      </c>
      <c r="AW894" s="4">
        <f t="shared" si="5242"/>
        <v>649</v>
      </c>
      <c r="AX894" s="4">
        <f t="shared" si="5242"/>
        <v>673</v>
      </c>
      <c r="AY894">
        <f t="shared" si="5242"/>
        <v>697</v>
      </c>
      <c r="AZ894" s="4">
        <f t="shared" si="5242"/>
        <v>721</v>
      </c>
      <c r="BA894" s="4">
        <f t="shared" si="5242"/>
        <v>745</v>
      </c>
      <c r="BB894" s="4">
        <f t="shared" si="5242"/>
        <v>769</v>
      </c>
      <c r="BC894" s="4">
        <f t="shared" si="5242"/>
        <v>793</v>
      </c>
      <c r="BD894" s="4">
        <f t="shared" si="5242"/>
        <v>817</v>
      </c>
      <c r="BE894" s="4">
        <f t="shared" si="5242"/>
        <v>841</v>
      </c>
      <c r="BF894" s="4">
        <f t="shared" si="5242"/>
        <v>865</v>
      </c>
      <c r="BG894" s="4">
        <f t="shared" si="5242"/>
        <v>889</v>
      </c>
      <c r="BH894" s="4">
        <f t="shared" si="5242"/>
        <v>913</v>
      </c>
      <c r="BI894">
        <f t="shared" si="5242"/>
        <v>937</v>
      </c>
      <c r="BJ894" t="s">
        <v>1</v>
      </c>
    </row>
    <row r="895" spans="1:62">
      <c r="A895" s="4" t="s">
        <v>230</v>
      </c>
      <c r="B895" s="4">
        <v>4</v>
      </c>
      <c r="C895" s="4">
        <f>B895+1</f>
        <v>5</v>
      </c>
      <c r="D895" s="4">
        <f t="shared" ref="D895:I895" si="5243">C895+1</f>
        <v>6</v>
      </c>
      <c r="E895" s="4">
        <f t="shared" si="5243"/>
        <v>7</v>
      </c>
      <c r="F895" s="4">
        <f t="shared" si="5243"/>
        <v>8</v>
      </c>
      <c r="G895" s="4">
        <f t="shared" si="5243"/>
        <v>9</v>
      </c>
      <c r="H895" s="4">
        <f t="shared" si="5243"/>
        <v>10</v>
      </c>
      <c r="I895" s="4">
        <f t="shared" si="5243"/>
        <v>11</v>
      </c>
      <c r="J895" s="4">
        <f>I895+2</f>
        <v>13</v>
      </c>
      <c r="K895">
        <f t="shared" ref="K895:Q895" si="5244">J895+2</f>
        <v>15</v>
      </c>
      <c r="L895" s="4">
        <f t="shared" si="5244"/>
        <v>17</v>
      </c>
      <c r="M895" s="4">
        <f t="shared" si="5244"/>
        <v>19</v>
      </c>
      <c r="N895" s="4">
        <f t="shared" si="5244"/>
        <v>21</v>
      </c>
      <c r="O895" s="4">
        <f t="shared" si="5244"/>
        <v>23</v>
      </c>
      <c r="P895" s="4">
        <f t="shared" si="5244"/>
        <v>25</v>
      </c>
      <c r="Q895" s="4">
        <f t="shared" si="5244"/>
        <v>27</v>
      </c>
      <c r="R895" s="4">
        <f>Q895+8</f>
        <v>35</v>
      </c>
      <c r="S895" s="4">
        <f t="shared" ref="S895:W895" si="5245">R895+8</f>
        <v>43</v>
      </c>
      <c r="T895" s="4">
        <f t="shared" si="5245"/>
        <v>51</v>
      </c>
      <c r="U895">
        <f t="shared" si="5245"/>
        <v>59</v>
      </c>
      <c r="V895" s="4">
        <f t="shared" si="5245"/>
        <v>67</v>
      </c>
      <c r="W895" s="4">
        <f t="shared" si="5245"/>
        <v>75</v>
      </c>
      <c r="X895" s="4">
        <f>W895+16</f>
        <v>91</v>
      </c>
      <c r="Y895" s="4">
        <f t="shared" ref="Y895:AC895" si="5246">X895+16</f>
        <v>107</v>
      </c>
      <c r="Z895" s="4">
        <f t="shared" si="5246"/>
        <v>123</v>
      </c>
      <c r="AA895" s="4">
        <f t="shared" si="5246"/>
        <v>139</v>
      </c>
      <c r="AB895" s="4">
        <f t="shared" si="5246"/>
        <v>155</v>
      </c>
      <c r="AC895" s="4">
        <f t="shared" si="5246"/>
        <v>171</v>
      </c>
      <c r="AD895" s="4">
        <f>AC895+24</f>
        <v>195</v>
      </c>
      <c r="AE895">
        <f t="shared" ref="AE895:AN895" si="5247">AD895+24</f>
        <v>219</v>
      </c>
      <c r="AF895" s="4">
        <f t="shared" si="5247"/>
        <v>243</v>
      </c>
      <c r="AG895" s="4">
        <f t="shared" si="5247"/>
        <v>267</v>
      </c>
      <c r="AH895" s="4">
        <f t="shared" si="5247"/>
        <v>291</v>
      </c>
      <c r="AI895" s="4">
        <f t="shared" si="5247"/>
        <v>315</v>
      </c>
      <c r="AJ895" s="4">
        <f t="shared" si="5247"/>
        <v>339</v>
      </c>
      <c r="AK895" s="4">
        <f t="shared" si="5247"/>
        <v>363</v>
      </c>
      <c r="AL895" s="4">
        <f t="shared" si="5247"/>
        <v>387</v>
      </c>
      <c r="AM895" s="4">
        <f t="shared" si="5247"/>
        <v>411</v>
      </c>
      <c r="AN895" s="4">
        <f t="shared" si="5247"/>
        <v>435</v>
      </c>
      <c r="AO895">
        <f t="shared" ref="AO895:BI895" si="5248">AN895+24</f>
        <v>459</v>
      </c>
      <c r="AP895" s="4">
        <f t="shared" si="5248"/>
        <v>483</v>
      </c>
      <c r="AQ895" s="4">
        <f t="shared" si="5248"/>
        <v>507</v>
      </c>
      <c r="AR895" s="4">
        <f t="shared" si="5248"/>
        <v>531</v>
      </c>
      <c r="AS895" s="4">
        <f t="shared" si="5248"/>
        <v>555</v>
      </c>
      <c r="AT895" s="4">
        <f t="shared" si="5248"/>
        <v>579</v>
      </c>
      <c r="AU895" s="4">
        <f t="shared" si="5248"/>
        <v>603</v>
      </c>
      <c r="AV895" s="4">
        <f t="shared" si="5248"/>
        <v>627</v>
      </c>
      <c r="AW895" s="4">
        <f t="shared" si="5248"/>
        <v>651</v>
      </c>
      <c r="AX895" s="4">
        <f t="shared" si="5248"/>
        <v>675</v>
      </c>
      <c r="AY895">
        <f t="shared" si="5248"/>
        <v>699</v>
      </c>
      <c r="AZ895" s="4">
        <f t="shared" si="5248"/>
        <v>723</v>
      </c>
      <c r="BA895" s="4">
        <f t="shared" si="5248"/>
        <v>747</v>
      </c>
      <c r="BB895" s="4">
        <f t="shared" si="5248"/>
        <v>771</v>
      </c>
      <c r="BC895" s="4">
        <f t="shared" si="5248"/>
        <v>795</v>
      </c>
      <c r="BD895" s="4">
        <f t="shared" si="5248"/>
        <v>819</v>
      </c>
      <c r="BE895" s="4">
        <f t="shared" si="5248"/>
        <v>843</v>
      </c>
      <c r="BF895" s="4">
        <f t="shared" si="5248"/>
        <v>867</v>
      </c>
      <c r="BG895" s="4">
        <f t="shared" si="5248"/>
        <v>891</v>
      </c>
      <c r="BH895" s="4">
        <f t="shared" si="5248"/>
        <v>915</v>
      </c>
      <c r="BI895">
        <f t="shared" si="5248"/>
        <v>939</v>
      </c>
      <c r="BJ895" t="s">
        <v>1</v>
      </c>
    </row>
    <row r="896" spans="1:62">
      <c r="A896" s="4" t="s">
        <v>46</v>
      </c>
      <c r="B896" s="4">
        <v>4.5999999999999996</v>
      </c>
      <c r="C896" s="4">
        <v>4.5999999999999996</v>
      </c>
      <c r="D896" s="4">
        <v>4.5999999999999996</v>
      </c>
      <c r="E896" s="4">
        <v>4.5999999999999996</v>
      </c>
      <c r="F896" s="4">
        <v>4.5999999999999996</v>
      </c>
      <c r="G896" s="4">
        <v>4.5999999999999996</v>
      </c>
      <c r="H896" s="4">
        <v>5.3</v>
      </c>
      <c r="I896" s="4">
        <v>5.3</v>
      </c>
      <c r="J896" s="4">
        <v>5.3</v>
      </c>
      <c r="K896" s="5">
        <v>5.3</v>
      </c>
      <c r="L896" s="4">
        <v>5.3</v>
      </c>
      <c r="M896" s="4">
        <v>5.3</v>
      </c>
      <c r="N896" s="4">
        <v>5.3</v>
      </c>
      <c r="O896" s="4">
        <v>6</v>
      </c>
      <c r="P896" s="4">
        <v>6</v>
      </c>
      <c r="Q896" s="4">
        <v>6</v>
      </c>
      <c r="R896" s="4">
        <v>6</v>
      </c>
      <c r="S896" s="4">
        <v>6</v>
      </c>
      <c r="T896" s="4">
        <v>6</v>
      </c>
      <c r="U896" s="6">
        <v>6</v>
      </c>
      <c r="V896" s="4">
        <v>6.6</v>
      </c>
      <c r="W896" s="4">
        <v>6.6</v>
      </c>
      <c r="X896" s="4">
        <v>6.6</v>
      </c>
      <c r="Y896" s="4">
        <v>6.6</v>
      </c>
      <c r="Z896" s="4">
        <v>6.6</v>
      </c>
      <c r="AA896" s="4">
        <v>6.6</v>
      </c>
      <c r="AB896" s="4">
        <v>6.6</v>
      </c>
      <c r="AC896" s="4">
        <v>7.3</v>
      </c>
      <c r="AD896" s="4">
        <v>7.3</v>
      </c>
      <c r="AE896" s="5">
        <v>7.3</v>
      </c>
      <c r="AF896" s="4">
        <v>7.3</v>
      </c>
      <c r="AG896" s="4">
        <v>7.3</v>
      </c>
      <c r="AH896" s="4">
        <v>7.3</v>
      </c>
      <c r="AI896" s="4">
        <v>7.3</v>
      </c>
      <c r="AJ896" s="4">
        <v>8</v>
      </c>
      <c r="AK896" s="4">
        <v>8</v>
      </c>
      <c r="AL896" s="4">
        <v>8</v>
      </c>
      <c r="AM896" s="4">
        <v>8</v>
      </c>
      <c r="AN896" s="4">
        <v>8</v>
      </c>
      <c r="AO896" s="6">
        <v>8</v>
      </c>
      <c r="AP896" s="4">
        <v>8</v>
      </c>
      <c r="AQ896" s="4">
        <v>8.6</v>
      </c>
      <c r="AR896" s="4">
        <v>8.6</v>
      </c>
      <c r="AS896" s="4">
        <v>8.6</v>
      </c>
      <c r="AT896" s="4">
        <v>8.6</v>
      </c>
      <c r="AU896" s="4">
        <v>8.6</v>
      </c>
      <c r="AV896" s="4">
        <v>8.6</v>
      </c>
      <c r="AW896" s="4">
        <v>8.6</v>
      </c>
      <c r="AX896" s="4">
        <v>9.3000000000000007</v>
      </c>
      <c r="AY896" s="5">
        <v>9.3000000000000007</v>
      </c>
      <c r="AZ896" s="4">
        <v>9.3000000000000007</v>
      </c>
      <c r="BA896" s="4">
        <v>9.3000000000000007</v>
      </c>
      <c r="BB896" s="4">
        <v>9.3000000000000007</v>
      </c>
      <c r="BC896" s="4">
        <v>9.3000000000000007</v>
      </c>
      <c r="BD896" s="4">
        <v>9.3000000000000007</v>
      </c>
      <c r="BE896" s="4">
        <v>10</v>
      </c>
      <c r="BF896" s="4">
        <v>10</v>
      </c>
      <c r="BG896" s="4">
        <v>10</v>
      </c>
      <c r="BH896" s="4">
        <v>10</v>
      </c>
      <c r="BI896" s="6">
        <v>10</v>
      </c>
      <c r="BJ896" t="s">
        <v>1</v>
      </c>
    </row>
    <row r="897" spans="1:62">
      <c r="A897" s="4" t="s">
        <v>4</v>
      </c>
      <c r="B897" s="4">
        <v>2</v>
      </c>
      <c r="C897" s="4">
        <v>2.2000000000000002</v>
      </c>
      <c r="D897" s="4">
        <v>2.5</v>
      </c>
      <c r="E897" s="4">
        <v>2.7</v>
      </c>
      <c r="F897" s="4">
        <v>3</v>
      </c>
      <c r="G897" s="4">
        <v>3.2</v>
      </c>
      <c r="H897" s="4">
        <v>3.5</v>
      </c>
      <c r="I897" s="4">
        <v>3.7</v>
      </c>
      <c r="J897" s="4">
        <v>4</v>
      </c>
      <c r="K897" s="5">
        <v>4.2</v>
      </c>
      <c r="L897" s="4">
        <v>4.5</v>
      </c>
      <c r="M897" s="4">
        <v>4.7</v>
      </c>
      <c r="N897" s="4">
        <v>5</v>
      </c>
      <c r="O897" s="4">
        <v>5.2</v>
      </c>
      <c r="P897" s="4">
        <v>5.5</v>
      </c>
      <c r="Q897" s="4">
        <v>5.7</v>
      </c>
      <c r="R897" s="4">
        <v>6</v>
      </c>
      <c r="S897" s="4">
        <v>6.2</v>
      </c>
      <c r="T897" s="4">
        <v>6.5</v>
      </c>
      <c r="U897" s="6">
        <v>6.7</v>
      </c>
      <c r="V897" s="4">
        <v>7</v>
      </c>
      <c r="W897" s="4">
        <v>7.2</v>
      </c>
      <c r="X897" s="4">
        <v>7.5</v>
      </c>
      <c r="Y897" s="4">
        <v>7.7</v>
      </c>
      <c r="Z897" s="4">
        <v>8</v>
      </c>
      <c r="AA897" s="4">
        <v>8.1999999999999993</v>
      </c>
      <c r="AB897" s="4">
        <v>8.5</v>
      </c>
      <c r="AC897" s="4">
        <v>8.6999999999999993</v>
      </c>
      <c r="AD897" s="4">
        <v>9</v>
      </c>
      <c r="AE897" s="5">
        <v>9.1999999999999993</v>
      </c>
      <c r="AF897" s="4">
        <v>9.5</v>
      </c>
      <c r="AG897" s="4">
        <v>9.6999999999999993</v>
      </c>
      <c r="AH897" s="4">
        <v>10</v>
      </c>
      <c r="AI897" s="4">
        <v>10.199999999999999</v>
      </c>
      <c r="AJ897" s="4">
        <v>10.5</v>
      </c>
      <c r="AK897" s="4">
        <v>10.7</v>
      </c>
      <c r="AL897" s="4">
        <v>11</v>
      </c>
      <c r="AM897" s="4">
        <v>11.2</v>
      </c>
      <c r="AN897" s="4">
        <v>11.5</v>
      </c>
      <c r="AO897" s="6">
        <v>11.7</v>
      </c>
      <c r="AP897" s="4">
        <v>12</v>
      </c>
      <c r="AQ897" s="4">
        <v>12.2</v>
      </c>
      <c r="AR897" s="4">
        <v>12.5</v>
      </c>
      <c r="AS897" s="4">
        <v>12.7</v>
      </c>
      <c r="AT897" s="4">
        <v>13</v>
      </c>
      <c r="AU897" s="4">
        <v>13.2</v>
      </c>
      <c r="AV897" s="4">
        <v>13.5</v>
      </c>
      <c r="AW897" s="4">
        <v>13.7</v>
      </c>
      <c r="AX897" s="4">
        <v>14</v>
      </c>
      <c r="AY897" s="5">
        <v>14.2</v>
      </c>
      <c r="AZ897" s="4">
        <v>14.5</v>
      </c>
      <c r="BA897" s="4">
        <v>14.7</v>
      </c>
      <c r="BB897" s="4">
        <v>15</v>
      </c>
      <c r="BC897" s="4">
        <v>15.2</v>
      </c>
      <c r="BD897" s="4">
        <v>15.5</v>
      </c>
      <c r="BE897" s="4">
        <v>15.7</v>
      </c>
      <c r="BF897" s="4">
        <v>16</v>
      </c>
      <c r="BG897" s="4">
        <v>16.2</v>
      </c>
      <c r="BH897" s="4">
        <v>16.5</v>
      </c>
      <c r="BI897" s="6">
        <v>16.7</v>
      </c>
      <c r="BJ897" t="s">
        <v>1</v>
      </c>
    </row>
    <row r="898" spans="1:62">
      <c r="A898" s="4" t="s">
        <v>5</v>
      </c>
      <c r="K898" s="5"/>
      <c r="U898" s="6"/>
      <c r="AE898" s="5"/>
      <c r="AO898" s="6"/>
      <c r="AY898" s="5"/>
      <c r="BI898" s="6"/>
    </row>
    <row r="899" spans="1:62">
      <c r="A899" s="4" t="s">
        <v>499</v>
      </c>
      <c r="K899" s="5"/>
      <c r="U899" s="6"/>
      <c r="AE899" s="5"/>
      <c r="AO899" s="6"/>
      <c r="AY899" s="5"/>
      <c r="BI899" s="6"/>
    </row>
    <row r="900" spans="1:62">
      <c r="A900" s="4" t="s">
        <v>231</v>
      </c>
      <c r="B900" s="4" t="s">
        <v>1</v>
      </c>
      <c r="K900" s="5"/>
      <c r="U900" s="6"/>
      <c r="AE900" s="5"/>
      <c r="AO900" s="6"/>
      <c r="AY900" s="5"/>
      <c r="BI900" s="6"/>
    </row>
    <row r="901" spans="1:62">
      <c r="A901" s="4" t="s">
        <v>71</v>
      </c>
      <c r="B901" s="4">
        <v>20</v>
      </c>
      <c r="C901" s="4">
        <f>B901+3</f>
        <v>23</v>
      </c>
      <c r="D901" s="4">
        <f t="shared" ref="D901:BI901" si="5249">C901+3</f>
        <v>26</v>
      </c>
      <c r="E901" s="4">
        <f t="shared" si="5249"/>
        <v>29</v>
      </c>
      <c r="F901" s="4">
        <f t="shared" si="5249"/>
        <v>32</v>
      </c>
      <c r="G901" s="4">
        <f t="shared" si="5249"/>
        <v>35</v>
      </c>
      <c r="H901" s="4">
        <f t="shared" si="5249"/>
        <v>38</v>
      </c>
      <c r="I901" s="4">
        <f t="shared" si="5249"/>
        <v>41</v>
      </c>
      <c r="J901" s="4">
        <f t="shared" si="5249"/>
        <v>44</v>
      </c>
      <c r="K901" s="4">
        <f t="shared" si="5249"/>
        <v>47</v>
      </c>
      <c r="L901" s="4">
        <f t="shared" si="5249"/>
        <v>50</v>
      </c>
      <c r="M901" s="4">
        <f t="shared" si="5249"/>
        <v>53</v>
      </c>
      <c r="N901" s="4">
        <f t="shared" si="5249"/>
        <v>56</v>
      </c>
      <c r="O901" s="4">
        <f t="shared" si="5249"/>
        <v>59</v>
      </c>
      <c r="P901" s="4">
        <f t="shared" si="5249"/>
        <v>62</v>
      </c>
      <c r="Q901" s="4">
        <f t="shared" si="5249"/>
        <v>65</v>
      </c>
      <c r="R901" s="4">
        <f t="shared" si="5249"/>
        <v>68</v>
      </c>
      <c r="S901" s="4">
        <f t="shared" si="5249"/>
        <v>71</v>
      </c>
      <c r="T901" s="4">
        <f t="shared" si="5249"/>
        <v>74</v>
      </c>
      <c r="U901" s="4">
        <f t="shared" si="5249"/>
        <v>77</v>
      </c>
      <c r="V901" s="4">
        <f t="shared" si="5249"/>
        <v>80</v>
      </c>
      <c r="W901" s="4">
        <f t="shared" si="5249"/>
        <v>83</v>
      </c>
      <c r="X901" s="4">
        <f t="shared" si="5249"/>
        <v>86</v>
      </c>
      <c r="Y901" s="4">
        <f t="shared" si="5249"/>
        <v>89</v>
      </c>
      <c r="Z901" s="4">
        <f t="shared" si="5249"/>
        <v>92</v>
      </c>
      <c r="AA901" s="4">
        <f t="shared" si="5249"/>
        <v>95</v>
      </c>
      <c r="AB901" s="4">
        <f t="shared" si="5249"/>
        <v>98</v>
      </c>
      <c r="AC901" s="4">
        <f t="shared" si="5249"/>
        <v>101</v>
      </c>
      <c r="AD901" s="4">
        <f t="shared" si="5249"/>
        <v>104</v>
      </c>
      <c r="AE901" s="4">
        <f t="shared" si="5249"/>
        <v>107</v>
      </c>
      <c r="AF901" s="4">
        <f t="shared" si="5249"/>
        <v>110</v>
      </c>
      <c r="AG901" s="4">
        <f t="shared" si="5249"/>
        <v>113</v>
      </c>
      <c r="AH901" s="4">
        <f t="shared" si="5249"/>
        <v>116</v>
      </c>
      <c r="AI901" s="4">
        <f t="shared" si="5249"/>
        <v>119</v>
      </c>
      <c r="AJ901" s="4">
        <f t="shared" si="5249"/>
        <v>122</v>
      </c>
      <c r="AK901" s="4">
        <f t="shared" si="5249"/>
        <v>125</v>
      </c>
      <c r="AL901" s="4">
        <f t="shared" si="5249"/>
        <v>128</v>
      </c>
      <c r="AM901" s="4">
        <f t="shared" si="5249"/>
        <v>131</v>
      </c>
      <c r="AN901" s="4">
        <f t="shared" si="5249"/>
        <v>134</v>
      </c>
      <c r="AO901" s="4">
        <f t="shared" si="5249"/>
        <v>137</v>
      </c>
      <c r="AP901" s="4">
        <f t="shared" si="5249"/>
        <v>140</v>
      </c>
      <c r="AQ901" s="4">
        <f t="shared" si="5249"/>
        <v>143</v>
      </c>
      <c r="AR901" s="4">
        <f t="shared" si="5249"/>
        <v>146</v>
      </c>
      <c r="AS901" s="4">
        <f t="shared" si="5249"/>
        <v>149</v>
      </c>
      <c r="AT901" s="4">
        <f t="shared" si="5249"/>
        <v>152</v>
      </c>
      <c r="AU901" s="4">
        <f t="shared" si="5249"/>
        <v>155</v>
      </c>
      <c r="AV901" s="4">
        <f t="shared" si="5249"/>
        <v>158</v>
      </c>
      <c r="AW901" s="4">
        <f t="shared" si="5249"/>
        <v>161</v>
      </c>
      <c r="AX901" s="4">
        <f t="shared" si="5249"/>
        <v>164</v>
      </c>
      <c r="AY901" s="4">
        <f t="shared" si="5249"/>
        <v>167</v>
      </c>
      <c r="AZ901" s="4">
        <f t="shared" si="5249"/>
        <v>170</v>
      </c>
      <c r="BA901" s="4">
        <f t="shared" si="5249"/>
        <v>173</v>
      </c>
      <c r="BB901" s="4">
        <f t="shared" si="5249"/>
        <v>176</v>
      </c>
      <c r="BC901" s="4">
        <f t="shared" si="5249"/>
        <v>179</v>
      </c>
      <c r="BD901" s="4">
        <f t="shared" si="5249"/>
        <v>182</v>
      </c>
      <c r="BE901" s="4">
        <f t="shared" si="5249"/>
        <v>185</v>
      </c>
      <c r="BF901" s="4">
        <f t="shared" si="5249"/>
        <v>188</v>
      </c>
      <c r="BG901" s="4">
        <f t="shared" si="5249"/>
        <v>191</v>
      </c>
      <c r="BH901" s="4">
        <f t="shared" si="5249"/>
        <v>194</v>
      </c>
      <c r="BI901" s="4">
        <f t="shared" si="5249"/>
        <v>197</v>
      </c>
      <c r="BJ901" t="s">
        <v>1</v>
      </c>
    </row>
    <row r="902" spans="1:62">
      <c r="A902" s="4" t="s">
        <v>143</v>
      </c>
      <c r="B902" s="4" t="s">
        <v>1</v>
      </c>
      <c r="K902" s="5"/>
      <c r="U902" s="6"/>
      <c r="AE902" s="5"/>
      <c r="AO902" s="6"/>
      <c r="AY902" s="5"/>
      <c r="BI902" s="6"/>
    </row>
    <row r="903" spans="1:62">
      <c r="A903" s="4" t="s">
        <v>5</v>
      </c>
      <c r="K903" s="5"/>
      <c r="U903" s="6"/>
      <c r="AE903" s="5"/>
      <c r="AO903" s="6"/>
      <c r="AY903" s="5"/>
      <c r="BI903" s="6"/>
    </row>
    <row r="904" spans="1:62">
      <c r="K904" s="5"/>
      <c r="U904" s="6"/>
      <c r="AE904" s="5"/>
      <c r="AO904" s="6"/>
      <c r="AY904" s="5"/>
      <c r="BI904" s="6"/>
    </row>
    <row r="905" spans="1:62">
      <c r="A905" s="4" t="s">
        <v>407</v>
      </c>
      <c r="K905" s="5"/>
      <c r="U905" s="6"/>
      <c r="AE905" s="5"/>
      <c r="AO905" s="6"/>
      <c r="AY905" s="5"/>
      <c r="BI905" s="6"/>
    </row>
    <row r="906" spans="1:62">
      <c r="A906" s="4" t="s">
        <v>71</v>
      </c>
      <c r="B906" s="4">
        <v>28</v>
      </c>
      <c r="C906" s="4">
        <v>33</v>
      </c>
      <c r="D906" s="4">
        <v>38</v>
      </c>
      <c r="E906" s="4">
        <v>43</v>
      </c>
      <c r="F906" s="4">
        <v>48</v>
      </c>
      <c r="G906" s="4">
        <v>53</v>
      </c>
      <c r="H906" s="4">
        <v>58</v>
      </c>
      <c r="I906" s="4">
        <v>63</v>
      </c>
      <c r="J906" s="4">
        <v>68</v>
      </c>
      <c r="K906" s="5">
        <v>73</v>
      </c>
      <c r="L906" s="4">
        <v>78</v>
      </c>
      <c r="M906" s="4">
        <v>83</v>
      </c>
      <c r="N906" s="4">
        <v>88</v>
      </c>
      <c r="O906" s="4">
        <v>93</v>
      </c>
      <c r="P906" s="4">
        <v>98</v>
      </c>
      <c r="Q906" s="4">
        <v>103</v>
      </c>
      <c r="R906" s="4">
        <v>108</v>
      </c>
      <c r="S906" s="4">
        <v>113</v>
      </c>
      <c r="T906" s="4">
        <v>118</v>
      </c>
      <c r="U906" s="6">
        <v>123</v>
      </c>
      <c r="V906" s="4">
        <v>128</v>
      </c>
      <c r="W906" s="4">
        <v>133</v>
      </c>
      <c r="X906" s="4">
        <v>138</v>
      </c>
      <c r="Y906" s="4">
        <v>143</v>
      </c>
      <c r="Z906" s="4">
        <v>148</v>
      </c>
      <c r="AA906" s="4">
        <v>153</v>
      </c>
      <c r="AB906" s="4">
        <v>158</v>
      </c>
      <c r="AC906" s="4">
        <v>163</v>
      </c>
      <c r="AD906" s="4">
        <v>168</v>
      </c>
      <c r="AE906" s="5">
        <v>173</v>
      </c>
      <c r="AF906" s="4">
        <v>178</v>
      </c>
      <c r="AG906" s="4">
        <v>183</v>
      </c>
      <c r="AH906" s="4">
        <v>188</v>
      </c>
      <c r="AI906" s="4">
        <v>193</v>
      </c>
      <c r="AJ906" s="4">
        <v>198</v>
      </c>
      <c r="AK906" s="4">
        <v>203</v>
      </c>
      <c r="AL906" s="4">
        <v>208</v>
      </c>
      <c r="AM906" s="4">
        <v>213</v>
      </c>
      <c r="AN906" s="4">
        <v>218</v>
      </c>
      <c r="AO906" s="6">
        <v>223</v>
      </c>
      <c r="AP906" s="4">
        <v>228</v>
      </c>
      <c r="AQ906" s="4">
        <v>233</v>
      </c>
      <c r="AR906" s="4">
        <v>238</v>
      </c>
      <c r="AS906" s="4">
        <v>243</v>
      </c>
      <c r="AT906" s="4">
        <v>248</v>
      </c>
      <c r="AU906" s="4">
        <v>253</v>
      </c>
      <c r="AV906" s="4">
        <v>258</v>
      </c>
      <c r="AW906" s="4">
        <v>263</v>
      </c>
      <c r="AX906" s="4">
        <v>268</v>
      </c>
      <c r="AY906" s="5">
        <v>273</v>
      </c>
      <c r="AZ906" s="4">
        <v>278</v>
      </c>
      <c r="BA906" s="4">
        <v>283</v>
      </c>
      <c r="BB906" s="4">
        <v>288</v>
      </c>
      <c r="BC906" s="4">
        <v>293</v>
      </c>
      <c r="BD906" s="4">
        <v>298</v>
      </c>
      <c r="BE906" s="4">
        <v>303</v>
      </c>
      <c r="BF906" s="4">
        <v>308</v>
      </c>
      <c r="BG906" s="4">
        <v>313</v>
      </c>
      <c r="BH906" s="4">
        <v>318</v>
      </c>
      <c r="BI906" s="6">
        <v>323</v>
      </c>
      <c r="BJ906" t="s">
        <v>1</v>
      </c>
    </row>
    <row r="907" spans="1:62">
      <c r="A907" s="4" t="s">
        <v>76</v>
      </c>
      <c r="B907" s="4">
        <v>28</v>
      </c>
      <c r="C907" s="4">
        <v>44</v>
      </c>
      <c r="D907" s="4">
        <v>60</v>
      </c>
      <c r="E907" s="4">
        <v>76</v>
      </c>
      <c r="F907" s="4">
        <v>92</v>
      </c>
      <c r="G907" s="4">
        <v>108</v>
      </c>
      <c r="H907" s="4">
        <v>124</v>
      </c>
      <c r="I907" s="4">
        <v>140</v>
      </c>
      <c r="J907" s="4">
        <v>156</v>
      </c>
      <c r="K907" s="4">
        <v>172</v>
      </c>
      <c r="L907" s="4">
        <v>188</v>
      </c>
      <c r="M907" s="4">
        <v>204</v>
      </c>
      <c r="N907" s="4">
        <v>220</v>
      </c>
      <c r="O907" s="4">
        <v>236</v>
      </c>
      <c r="P907" s="4">
        <v>252</v>
      </c>
      <c r="Q907" s="4">
        <v>268</v>
      </c>
      <c r="R907" s="4">
        <v>284</v>
      </c>
      <c r="S907" s="4">
        <v>300</v>
      </c>
      <c r="T907" s="4">
        <v>316</v>
      </c>
      <c r="U907" s="4">
        <v>332</v>
      </c>
      <c r="V907" s="4">
        <v>348</v>
      </c>
      <c r="W907" s="4">
        <v>364</v>
      </c>
      <c r="X907" s="4">
        <v>380</v>
      </c>
      <c r="Y907" s="4">
        <v>396</v>
      </c>
      <c r="Z907" s="4">
        <v>412</v>
      </c>
      <c r="AA907" s="4">
        <v>428</v>
      </c>
      <c r="AB907" s="4">
        <v>444</v>
      </c>
      <c r="AC907" s="4">
        <v>460</v>
      </c>
      <c r="AD907" s="4">
        <v>476</v>
      </c>
      <c r="AE907" s="4">
        <v>492</v>
      </c>
      <c r="AF907" s="4">
        <v>508</v>
      </c>
      <c r="AG907" s="4">
        <v>524</v>
      </c>
      <c r="AH907" s="4">
        <v>540</v>
      </c>
      <c r="AI907" s="4">
        <v>556</v>
      </c>
      <c r="AJ907" s="4">
        <v>572</v>
      </c>
      <c r="AK907" s="4">
        <v>588</v>
      </c>
      <c r="AL907" s="4">
        <v>604</v>
      </c>
      <c r="AM907" s="4">
        <v>620</v>
      </c>
      <c r="AN907" s="4">
        <v>636</v>
      </c>
      <c r="AO907" s="4">
        <v>652</v>
      </c>
      <c r="AP907" s="4">
        <v>668</v>
      </c>
      <c r="AQ907" s="4">
        <v>684</v>
      </c>
      <c r="AR907" s="4">
        <v>700</v>
      </c>
      <c r="AS907" s="4">
        <v>716</v>
      </c>
      <c r="AT907" s="4">
        <v>732</v>
      </c>
      <c r="AU907" s="4">
        <v>748</v>
      </c>
      <c r="AV907" s="4">
        <v>764</v>
      </c>
      <c r="AW907" s="4">
        <v>780</v>
      </c>
      <c r="AX907" s="4">
        <v>796</v>
      </c>
      <c r="AY907" s="4">
        <v>812</v>
      </c>
      <c r="AZ907" s="4">
        <v>828</v>
      </c>
      <c r="BA907" s="4">
        <v>844</v>
      </c>
      <c r="BB907" s="4">
        <v>860</v>
      </c>
      <c r="BC907" s="4">
        <v>876</v>
      </c>
      <c r="BD907" s="4">
        <v>892</v>
      </c>
      <c r="BE907" s="4">
        <v>908</v>
      </c>
      <c r="BF907" s="4">
        <v>924</v>
      </c>
      <c r="BG907" s="4">
        <v>940</v>
      </c>
      <c r="BH907" s="4">
        <v>956</v>
      </c>
      <c r="BI907" s="4">
        <v>972</v>
      </c>
      <c r="BJ907" t="s">
        <v>1</v>
      </c>
    </row>
    <row r="908" spans="1:62">
      <c r="A908" s="4" t="s">
        <v>232</v>
      </c>
      <c r="B908" s="4">
        <v>5</v>
      </c>
      <c r="C908" s="4">
        <v>9</v>
      </c>
      <c r="D908" s="4">
        <v>12</v>
      </c>
      <c r="E908" s="4">
        <v>15</v>
      </c>
      <c r="F908" s="4">
        <v>17</v>
      </c>
      <c r="G908" s="4">
        <v>19</v>
      </c>
      <c r="H908" s="4">
        <v>20</v>
      </c>
      <c r="I908" s="4">
        <v>21</v>
      </c>
      <c r="J908" s="4">
        <v>23</v>
      </c>
      <c r="K908" s="5">
        <v>23</v>
      </c>
      <c r="L908" s="4">
        <v>24</v>
      </c>
      <c r="M908" s="4">
        <v>25</v>
      </c>
      <c r="N908" s="4">
        <v>26</v>
      </c>
      <c r="O908" s="4">
        <v>26</v>
      </c>
      <c r="P908" s="4">
        <v>27</v>
      </c>
      <c r="Q908" s="4">
        <v>28</v>
      </c>
      <c r="R908" s="4">
        <v>28</v>
      </c>
      <c r="S908" s="4">
        <v>28</v>
      </c>
      <c r="T908" s="4">
        <v>29</v>
      </c>
      <c r="U908" s="6">
        <v>29</v>
      </c>
      <c r="V908" s="4">
        <v>29</v>
      </c>
      <c r="W908" s="4">
        <v>30</v>
      </c>
      <c r="X908" s="4">
        <v>30</v>
      </c>
      <c r="Y908" s="4">
        <v>30</v>
      </c>
      <c r="Z908" s="4">
        <v>30</v>
      </c>
      <c r="AA908" s="4">
        <v>31</v>
      </c>
      <c r="AB908" s="4">
        <v>31</v>
      </c>
      <c r="AC908" s="4">
        <v>31</v>
      </c>
      <c r="AD908" s="4">
        <v>31</v>
      </c>
      <c r="AE908" s="5">
        <v>31</v>
      </c>
      <c r="AF908" s="4">
        <v>32</v>
      </c>
      <c r="AG908" s="4">
        <v>32</v>
      </c>
      <c r="AH908" s="4">
        <v>33</v>
      </c>
      <c r="AI908" s="4">
        <v>32</v>
      </c>
      <c r="AJ908" s="4">
        <v>32</v>
      </c>
      <c r="AK908" s="4">
        <v>32</v>
      </c>
      <c r="AL908" s="4">
        <v>32</v>
      </c>
      <c r="AM908" s="4">
        <v>33</v>
      </c>
      <c r="AN908" s="4">
        <v>33</v>
      </c>
      <c r="AO908" s="6">
        <v>33</v>
      </c>
      <c r="AP908" s="4">
        <v>33</v>
      </c>
      <c r="AQ908" s="4">
        <v>33</v>
      </c>
      <c r="AR908" s="4">
        <v>33</v>
      </c>
      <c r="AS908" s="4">
        <v>33</v>
      </c>
      <c r="AT908" s="4">
        <v>33</v>
      </c>
      <c r="AU908" s="4">
        <v>33</v>
      </c>
      <c r="AV908" s="4">
        <v>33</v>
      </c>
      <c r="AW908" s="4">
        <v>33</v>
      </c>
      <c r="AX908" s="4">
        <v>34</v>
      </c>
      <c r="AY908" s="5">
        <v>34</v>
      </c>
      <c r="AZ908" s="4">
        <v>34</v>
      </c>
      <c r="BA908" s="4">
        <v>34</v>
      </c>
      <c r="BB908" s="4">
        <v>34</v>
      </c>
      <c r="BC908" s="4">
        <v>34</v>
      </c>
      <c r="BD908" s="4">
        <v>34</v>
      </c>
      <c r="BE908" s="4">
        <v>34</v>
      </c>
      <c r="BF908" s="4">
        <v>34</v>
      </c>
      <c r="BG908" s="4">
        <v>34</v>
      </c>
      <c r="BH908" s="4">
        <v>34</v>
      </c>
      <c r="BI908" s="6">
        <v>35</v>
      </c>
      <c r="BJ908" t="s">
        <v>1</v>
      </c>
    </row>
    <row r="909" spans="1:62">
      <c r="A909" s="4" t="s">
        <v>5</v>
      </c>
      <c r="K909" s="5"/>
      <c r="U909" s="6"/>
      <c r="AE909" s="5"/>
      <c r="AO909" s="6"/>
      <c r="AY909" s="5"/>
      <c r="BI909" s="6"/>
    </row>
    <row r="910" spans="1:62">
      <c r="A910" s="4" t="s">
        <v>408</v>
      </c>
      <c r="K910" s="5"/>
      <c r="U910" s="6"/>
      <c r="AE910" s="5"/>
      <c r="AO910" s="6"/>
      <c r="AY910" s="5"/>
      <c r="BI910" s="6"/>
    </row>
    <row r="911" spans="1:62">
      <c r="A911" s="4" t="s">
        <v>71</v>
      </c>
      <c r="B911" s="4">
        <v>30</v>
      </c>
      <c r="C911" s="4">
        <f>B911+6</f>
        <v>36</v>
      </c>
      <c r="D911" s="4">
        <f t="shared" ref="D911:BI911" si="5250">C911+6</f>
        <v>42</v>
      </c>
      <c r="E911" s="4">
        <f t="shared" si="5250"/>
        <v>48</v>
      </c>
      <c r="F911" s="4">
        <f t="shared" si="5250"/>
        <v>54</v>
      </c>
      <c r="G911" s="4">
        <f t="shared" si="5250"/>
        <v>60</v>
      </c>
      <c r="H911" s="4">
        <f t="shared" si="5250"/>
        <v>66</v>
      </c>
      <c r="I911" s="4">
        <f t="shared" si="5250"/>
        <v>72</v>
      </c>
      <c r="J911" s="4">
        <f t="shared" si="5250"/>
        <v>78</v>
      </c>
      <c r="K911" s="4">
        <f t="shared" si="5250"/>
        <v>84</v>
      </c>
      <c r="L911" s="4">
        <f t="shared" si="5250"/>
        <v>90</v>
      </c>
      <c r="M911" s="4">
        <f t="shared" si="5250"/>
        <v>96</v>
      </c>
      <c r="N911" s="4">
        <f t="shared" si="5250"/>
        <v>102</v>
      </c>
      <c r="O911" s="4">
        <f t="shared" si="5250"/>
        <v>108</v>
      </c>
      <c r="P911" s="4">
        <f t="shared" si="5250"/>
        <v>114</v>
      </c>
      <c r="Q911" s="4">
        <f t="shared" si="5250"/>
        <v>120</v>
      </c>
      <c r="R911" s="4">
        <f t="shared" si="5250"/>
        <v>126</v>
      </c>
      <c r="S911" s="4">
        <f t="shared" si="5250"/>
        <v>132</v>
      </c>
      <c r="T911" s="4">
        <f t="shared" si="5250"/>
        <v>138</v>
      </c>
      <c r="U911" s="4">
        <f t="shared" si="5250"/>
        <v>144</v>
      </c>
      <c r="V911" s="4">
        <f t="shared" si="5250"/>
        <v>150</v>
      </c>
      <c r="W911" s="4">
        <f t="shared" si="5250"/>
        <v>156</v>
      </c>
      <c r="X911" s="4">
        <f t="shared" si="5250"/>
        <v>162</v>
      </c>
      <c r="Y911" s="4">
        <f t="shared" si="5250"/>
        <v>168</v>
      </c>
      <c r="Z911" s="4">
        <f t="shared" si="5250"/>
        <v>174</v>
      </c>
      <c r="AA911" s="4">
        <f t="shared" si="5250"/>
        <v>180</v>
      </c>
      <c r="AB911" s="4">
        <f t="shared" si="5250"/>
        <v>186</v>
      </c>
      <c r="AC911" s="4">
        <f t="shared" si="5250"/>
        <v>192</v>
      </c>
      <c r="AD911" s="4">
        <f t="shared" si="5250"/>
        <v>198</v>
      </c>
      <c r="AE911" s="4">
        <f t="shared" si="5250"/>
        <v>204</v>
      </c>
      <c r="AF911" s="4">
        <f t="shared" si="5250"/>
        <v>210</v>
      </c>
      <c r="AG911" s="4">
        <f t="shared" si="5250"/>
        <v>216</v>
      </c>
      <c r="AH911" s="4">
        <f t="shared" si="5250"/>
        <v>222</v>
      </c>
      <c r="AI911" s="4">
        <f t="shared" si="5250"/>
        <v>228</v>
      </c>
      <c r="AJ911" s="4">
        <f t="shared" si="5250"/>
        <v>234</v>
      </c>
      <c r="AK911" s="4">
        <f t="shared" si="5250"/>
        <v>240</v>
      </c>
      <c r="AL911" s="4">
        <f t="shared" si="5250"/>
        <v>246</v>
      </c>
      <c r="AM911" s="4">
        <f t="shared" si="5250"/>
        <v>252</v>
      </c>
      <c r="AN911" s="4">
        <f t="shared" si="5250"/>
        <v>258</v>
      </c>
      <c r="AO911" s="4">
        <f t="shared" si="5250"/>
        <v>264</v>
      </c>
      <c r="AP911" s="4">
        <f t="shared" si="5250"/>
        <v>270</v>
      </c>
      <c r="AQ911" s="4">
        <f t="shared" si="5250"/>
        <v>276</v>
      </c>
      <c r="AR911" s="4">
        <f t="shared" si="5250"/>
        <v>282</v>
      </c>
      <c r="AS911" s="4">
        <f t="shared" si="5250"/>
        <v>288</v>
      </c>
      <c r="AT911" s="4">
        <f t="shared" si="5250"/>
        <v>294</v>
      </c>
      <c r="AU911" s="4">
        <f t="shared" si="5250"/>
        <v>300</v>
      </c>
      <c r="AV911" s="4">
        <f t="shared" si="5250"/>
        <v>306</v>
      </c>
      <c r="AW911" s="4">
        <f t="shared" si="5250"/>
        <v>312</v>
      </c>
      <c r="AX911" s="4">
        <f t="shared" si="5250"/>
        <v>318</v>
      </c>
      <c r="AY911" s="4">
        <f t="shared" si="5250"/>
        <v>324</v>
      </c>
      <c r="AZ911" s="4">
        <f t="shared" si="5250"/>
        <v>330</v>
      </c>
      <c r="BA911" s="4">
        <f t="shared" si="5250"/>
        <v>336</v>
      </c>
      <c r="BB911" s="4">
        <f t="shared" si="5250"/>
        <v>342</v>
      </c>
      <c r="BC911" s="4">
        <f t="shared" si="5250"/>
        <v>348</v>
      </c>
      <c r="BD911" s="4">
        <f t="shared" si="5250"/>
        <v>354</v>
      </c>
      <c r="BE911" s="4">
        <f t="shared" si="5250"/>
        <v>360</v>
      </c>
      <c r="BF911" s="4">
        <f t="shared" si="5250"/>
        <v>366</v>
      </c>
      <c r="BG911" s="4">
        <f t="shared" si="5250"/>
        <v>372</v>
      </c>
      <c r="BH911" s="4">
        <f t="shared" si="5250"/>
        <v>378</v>
      </c>
      <c r="BI911" s="4">
        <f t="shared" si="5250"/>
        <v>384</v>
      </c>
      <c r="BJ911" t="s">
        <v>1</v>
      </c>
    </row>
    <row r="912" spans="1:62">
      <c r="A912" s="4" t="s">
        <v>76</v>
      </c>
      <c r="B912" s="4">
        <v>30</v>
      </c>
      <c r="C912" s="4">
        <v>46</v>
      </c>
      <c r="D912" s="4">
        <v>62</v>
      </c>
      <c r="E912" s="4">
        <v>78</v>
      </c>
      <c r="F912" s="4">
        <v>94</v>
      </c>
      <c r="G912" s="4">
        <v>110</v>
      </c>
      <c r="H912" s="4">
        <v>126</v>
      </c>
      <c r="I912" s="4">
        <v>142</v>
      </c>
      <c r="J912" s="4">
        <v>158</v>
      </c>
      <c r="K912" s="5">
        <v>174</v>
      </c>
      <c r="L912" s="4">
        <v>190</v>
      </c>
      <c r="M912" s="4">
        <v>206</v>
      </c>
      <c r="N912" s="4">
        <v>222</v>
      </c>
      <c r="O912" s="4">
        <v>238</v>
      </c>
      <c r="P912" s="4">
        <v>254</v>
      </c>
      <c r="Q912" s="4">
        <v>270</v>
      </c>
      <c r="R912" s="4">
        <v>286</v>
      </c>
      <c r="S912" s="4">
        <v>302</v>
      </c>
      <c r="T912" s="4">
        <v>318</v>
      </c>
      <c r="U912" s="6">
        <v>334</v>
      </c>
      <c r="V912" s="4">
        <v>350</v>
      </c>
      <c r="W912" s="4">
        <v>366</v>
      </c>
      <c r="X912" s="4">
        <v>382</v>
      </c>
      <c r="Y912" s="4">
        <v>398</v>
      </c>
      <c r="Z912" s="4">
        <v>414</v>
      </c>
      <c r="AA912" s="4">
        <v>430</v>
      </c>
      <c r="AB912" s="4">
        <v>446</v>
      </c>
      <c r="AC912" s="4">
        <v>462</v>
      </c>
      <c r="AD912" s="4">
        <v>478</v>
      </c>
      <c r="AE912" s="5">
        <v>494</v>
      </c>
      <c r="AF912" s="4">
        <v>510</v>
      </c>
      <c r="AG912" s="4">
        <v>526</v>
      </c>
      <c r="AH912" s="4">
        <v>542</v>
      </c>
      <c r="AI912" s="4">
        <v>558</v>
      </c>
      <c r="AJ912" s="4">
        <v>574</v>
      </c>
      <c r="AK912" s="4">
        <v>590</v>
      </c>
      <c r="AL912" s="4">
        <v>606</v>
      </c>
      <c r="AM912" s="4">
        <v>622</v>
      </c>
      <c r="AN912" s="4">
        <v>638</v>
      </c>
      <c r="AO912" s="6">
        <v>654</v>
      </c>
      <c r="AP912" s="4">
        <v>670</v>
      </c>
      <c r="AQ912" s="4">
        <v>686</v>
      </c>
      <c r="AR912" s="4">
        <v>702</v>
      </c>
      <c r="AS912" s="4">
        <v>718</v>
      </c>
      <c r="AT912" s="4">
        <v>734</v>
      </c>
      <c r="AU912" s="4">
        <v>750</v>
      </c>
      <c r="AV912" s="4">
        <v>766</v>
      </c>
      <c r="AW912" s="4">
        <v>782</v>
      </c>
      <c r="AX912" s="4">
        <v>798</v>
      </c>
      <c r="AY912" s="5">
        <v>814</v>
      </c>
      <c r="AZ912" s="4">
        <v>830</v>
      </c>
      <c r="BA912" s="4">
        <v>846</v>
      </c>
      <c r="BB912" s="4">
        <v>862</v>
      </c>
      <c r="BC912" s="4">
        <v>878</v>
      </c>
      <c r="BD912" s="4">
        <v>894</v>
      </c>
      <c r="BE912" s="4">
        <v>910</v>
      </c>
      <c r="BF912" s="4">
        <v>926</v>
      </c>
      <c r="BG912" s="4">
        <v>942</v>
      </c>
      <c r="BH912" s="4">
        <v>958</v>
      </c>
      <c r="BI912" s="6">
        <v>974</v>
      </c>
      <c r="BJ912" t="s">
        <v>1</v>
      </c>
    </row>
    <row r="913" spans="1:62">
      <c r="A913" s="4" t="s">
        <v>232</v>
      </c>
      <c r="B913" s="4">
        <v>5</v>
      </c>
      <c r="C913" s="4">
        <v>9</v>
      </c>
      <c r="D913" s="4">
        <v>12</v>
      </c>
      <c r="E913" s="4">
        <v>15</v>
      </c>
      <c r="F913" s="4">
        <v>17</v>
      </c>
      <c r="G913" s="4">
        <v>19</v>
      </c>
      <c r="H913" s="4">
        <v>20</v>
      </c>
      <c r="I913" s="4">
        <v>21</v>
      </c>
      <c r="J913" s="4">
        <v>23</v>
      </c>
      <c r="K913" s="5">
        <v>23</v>
      </c>
      <c r="L913" s="4">
        <v>24</v>
      </c>
      <c r="M913" s="4">
        <v>25</v>
      </c>
      <c r="N913" s="4">
        <v>26</v>
      </c>
      <c r="O913" s="4">
        <v>26</v>
      </c>
      <c r="P913" s="4">
        <v>27</v>
      </c>
      <c r="Q913" s="4">
        <v>28</v>
      </c>
      <c r="R913" s="4">
        <v>28</v>
      </c>
      <c r="S913" s="4">
        <v>28</v>
      </c>
      <c r="T913" s="4">
        <v>29</v>
      </c>
      <c r="U913" s="6">
        <v>29</v>
      </c>
      <c r="V913" s="4">
        <v>29</v>
      </c>
      <c r="W913" s="4">
        <v>30</v>
      </c>
      <c r="X913" s="4">
        <v>30</v>
      </c>
      <c r="Y913" s="4">
        <v>30</v>
      </c>
      <c r="Z913" s="4">
        <v>30</v>
      </c>
      <c r="AA913" s="4">
        <v>31</v>
      </c>
      <c r="AB913" s="4">
        <v>31</v>
      </c>
      <c r="AC913" s="4">
        <v>31</v>
      </c>
      <c r="AD913" s="4">
        <v>31</v>
      </c>
      <c r="AE913" s="5">
        <v>31</v>
      </c>
      <c r="AF913" s="4">
        <v>32</v>
      </c>
      <c r="AG913" s="4">
        <v>32</v>
      </c>
      <c r="AH913" s="4">
        <v>32</v>
      </c>
      <c r="AI913" s="4">
        <v>32</v>
      </c>
      <c r="AJ913" s="4">
        <v>32</v>
      </c>
      <c r="AK913" s="4">
        <v>32</v>
      </c>
      <c r="AL913" s="4">
        <v>32</v>
      </c>
      <c r="AM913" s="4">
        <v>33</v>
      </c>
      <c r="AN913" s="4">
        <v>33</v>
      </c>
      <c r="AO913" s="6">
        <v>33</v>
      </c>
      <c r="AP913" s="4">
        <v>33</v>
      </c>
      <c r="AQ913" s="4">
        <v>33</v>
      </c>
      <c r="AR913" s="4">
        <v>33</v>
      </c>
      <c r="AS913" s="4">
        <v>33</v>
      </c>
      <c r="AT913" s="4">
        <v>33</v>
      </c>
      <c r="AU913" s="4">
        <v>33</v>
      </c>
      <c r="AV913" s="4">
        <v>33</v>
      </c>
      <c r="AW913" s="4">
        <v>33</v>
      </c>
      <c r="AX913" s="4">
        <v>34</v>
      </c>
      <c r="AY913" s="5">
        <v>34</v>
      </c>
      <c r="AZ913" s="4">
        <v>34</v>
      </c>
      <c r="BA913" s="4">
        <v>34</v>
      </c>
      <c r="BB913" s="4">
        <v>34</v>
      </c>
      <c r="BC913" s="4">
        <v>34</v>
      </c>
      <c r="BD913" s="4">
        <v>34</v>
      </c>
      <c r="BE913" s="4">
        <v>34</v>
      </c>
      <c r="BF913" s="4">
        <v>34</v>
      </c>
      <c r="BG913" s="4">
        <v>34</v>
      </c>
      <c r="BH913" s="4">
        <v>34</v>
      </c>
      <c r="BI913" s="6">
        <v>35</v>
      </c>
      <c r="BJ913" t="s">
        <v>1</v>
      </c>
    </row>
    <row r="914" spans="1:62">
      <c r="A914" s="4" t="s">
        <v>5</v>
      </c>
      <c r="K914" s="5"/>
      <c r="U914" s="6"/>
      <c r="AE914" s="5"/>
      <c r="AO914" s="6"/>
      <c r="AY914" s="5"/>
      <c r="BI914" s="6"/>
    </row>
    <row r="915" spans="1:62">
      <c r="A915" s="4" t="s">
        <v>233</v>
      </c>
      <c r="K915" s="5"/>
      <c r="U915" s="6"/>
      <c r="AE915" s="5"/>
      <c r="AO915" s="6"/>
      <c r="AY915" s="5"/>
      <c r="BI915" s="6"/>
    </row>
    <row r="916" spans="1:62">
      <c r="A916" s="4" t="s">
        <v>409</v>
      </c>
      <c r="K916" s="5"/>
      <c r="U916" s="6"/>
      <c r="AE916" s="5"/>
      <c r="AO916" s="6"/>
      <c r="AY916" s="5"/>
      <c r="BI916" s="6"/>
    </row>
    <row r="917" spans="1:62">
      <c r="A917" s="4" t="s">
        <v>234</v>
      </c>
      <c r="B917" s="4">
        <v>15</v>
      </c>
      <c r="C917" s="4">
        <v>17</v>
      </c>
      <c r="D917" s="4">
        <v>19</v>
      </c>
      <c r="E917" s="4">
        <v>21</v>
      </c>
      <c r="F917" s="4">
        <v>23</v>
      </c>
      <c r="G917" s="4">
        <v>25</v>
      </c>
      <c r="H917" s="4">
        <v>27</v>
      </c>
      <c r="I917" s="4">
        <v>29</v>
      </c>
      <c r="J917" s="4">
        <v>30</v>
      </c>
      <c r="K917" s="5">
        <v>31</v>
      </c>
      <c r="L917" s="4">
        <v>32</v>
      </c>
      <c r="M917" s="4">
        <v>33</v>
      </c>
      <c r="N917" s="4">
        <v>34</v>
      </c>
      <c r="O917" s="4">
        <v>35</v>
      </c>
      <c r="P917" s="4">
        <v>36</v>
      </c>
      <c r="Q917" s="4">
        <v>37</v>
      </c>
      <c r="R917" s="4">
        <v>38</v>
      </c>
      <c r="S917" s="4">
        <v>39</v>
      </c>
      <c r="T917" s="4">
        <v>40</v>
      </c>
      <c r="U917" s="6">
        <v>41</v>
      </c>
      <c r="V917" s="4">
        <v>42</v>
      </c>
      <c r="W917" s="4">
        <v>43</v>
      </c>
      <c r="X917" s="4">
        <v>44</v>
      </c>
      <c r="Y917" s="4">
        <v>45</v>
      </c>
      <c r="Z917" s="4">
        <v>46</v>
      </c>
      <c r="AA917" s="4">
        <v>47</v>
      </c>
      <c r="AB917" s="4">
        <v>48</v>
      </c>
      <c r="AC917" s="4">
        <v>49</v>
      </c>
      <c r="AD917" s="4">
        <v>50</v>
      </c>
      <c r="AE917" s="5">
        <v>51</v>
      </c>
      <c r="AF917" s="4">
        <v>52</v>
      </c>
      <c r="AG917" s="4">
        <v>53</v>
      </c>
      <c r="AH917" s="4">
        <v>54</v>
      </c>
      <c r="AI917" s="4">
        <v>55</v>
      </c>
      <c r="AJ917" s="4">
        <v>56</v>
      </c>
      <c r="AK917" s="4">
        <v>57</v>
      </c>
      <c r="AL917" s="4">
        <v>58</v>
      </c>
      <c r="AM917" s="4">
        <v>59</v>
      </c>
      <c r="AN917" s="4">
        <v>60</v>
      </c>
      <c r="AO917" s="6">
        <v>61</v>
      </c>
      <c r="AP917" s="4">
        <v>62</v>
      </c>
      <c r="AQ917" s="4">
        <v>63</v>
      </c>
      <c r="AR917" s="4">
        <v>64</v>
      </c>
      <c r="AS917" s="4">
        <v>65</v>
      </c>
      <c r="AT917" s="4">
        <v>66</v>
      </c>
      <c r="AU917" s="4">
        <v>67</v>
      </c>
      <c r="AV917" s="4">
        <v>68</v>
      </c>
      <c r="AW917" s="4">
        <v>69</v>
      </c>
      <c r="AX917" s="4">
        <v>70</v>
      </c>
      <c r="AY917" s="5">
        <v>71</v>
      </c>
      <c r="AZ917" s="4">
        <v>72</v>
      </c>
      <c r="BA917" s="4">
        <v>73</v>
      </c>
      <c r="BB917" s="4">
        <v>74</v>
      </c>
      <c r="BC917" s="4">
        <v>75</v>
      </c>
      <c r="BD917" s="4">
        <v>76</v>
      </c>
      <c r="BE917" s="4">
        <v>77</v>
      </c>
      <c r="BF917" s="4">
        <v>78</v>
      </c>
      <c r="BG917" s="4">
        <v>79</v>
      </c>
      <c r="BH917" s="4">
        <v>80</v>
      </c>
      <c r="BI917" s="6">
        <v>81</v>
      </c>
      <c r="BJ917" t="s">
        <v>1</v>
      </c>
    </row>
    <row r="918" spans="1:62">
      <c r="A918" s="4" t="s">
        <v>71</v>
      </c>
      <c r="B918" s="4">
        <v>28</v>
      </c>
      <c r="C918" s="4">
        <v>33</v>
      </c>
      <c r="D918" s="4">
        <v>38</v>
      </c>
      <c r="E918" s="4">
        <v>43</v>
      </c>
      <c r="F918" s="4">
        <v>48</v>
      </c>
      <c r="G918" s="4">
        <v>53</v>
      </c>
      <c r="H918" s="4">
        <v>58</v>
      </c>
      <c r="I918" s="4">
        <v>63</v>
      </c>
      <c r="J918" s="4">
        <v>68</v>
      </c>
      <c r="K918" s="5">
        <v>73</v>
      </c>
      <c r="L918" s="4">
        <v>78</v>
      </c>
      <c r="M918" s="4">
        <v>83</v>
      </c>
      <c r="N918" s="4">
        <v>88</v>
      </c>
      <c r="O918" s="4">
        <v>93</v>
      </c>
      <c r="P918" s="4">
        <v>98</v>
      </c>
      <c r="Q918" s="4">
        <v>103</v>
      </c>
      <c r="R918" s="4">
        <v>108</v>
      </c>
      <c r="S918" s="4">
        <v>113</v>
      </c>
      <c r="T918" s="4">
        <v>118</v>
      </c>
      <c r="U918" s="6">
        <v>123</v>
      </c>
      <c r="V918" s="4">
        <v>128</v>
      </c>
      <c r="W918" s="4">
        <v>133</v>
      </c>
      <c r="X918" s="4">
        <v>138</v>
      </c>
      <c r="Y918" s="4">
        <v>143</v>
      </c>
      <c r="Z918" s="4">
        <v>148</v>
      </c>
      <c r="AA918" s="4">
        <v>153</v>
      </c>
      <c r="AB918" s="4">
        <v>158</v>
      </c>
      <c r="AC918" s="4">
        <v>163</v>
      </c>
      <c r="AD918" s="4">
        <v>168</v>
      </c>
      <c r="AE918" s="5">
        <v>173</v>
      </c>
      <c r="AF918" s="4">
        <v>178</v>
      </c>
      <c r="AG918" s="4">
        <v>183</v>
      </c>
      <c r="AH918" s="4">
        <v>188</v>
      </c>
      <c r="AI918" s="4">
        <v>193</v>
      </c>
      <c r="AJ918" s="4">
        <v>198</v>
      </c>
      <c r="AK918" s="4">
        <v>203</v>
      </c>
      <c r="AL918" s="4">
        <v>208</v>
      </c>
      <c r="AM918" s="4">
        <v>213</v>
      </c>
      <c r="AN918" s="4">
        <v>218</v>
      </c>
      <c r="AO918" s="6">
        <v>223</v>
      </c>
      <c r="AP918" s="4">
        <v>228</v>
      </c>
      <c r="AQ918" s="4">
        <v>233</v>
      </c>
      <c r="AR918" s="4">
        <v>238</v>
      </c>
      <c r="AS918" s="4">
        <v>243</v>
      </c>
      <c r="AT918" s="4">
        <v>248</v>
      </c>
      <c r="AU918" s="4">
        <v>253</v>
      </c>
      <c r="AV918" s="4">
        <v>258</v>
      </c>
      <c r="AW918" s="4">
        <v>263</v>
      </c>
      <c r="AX918" s="4">
        <v>268</v>
      </c>
      <c r="AY918" s="5">
        <v>273</v>
      </c>
      <c r="AZ918" s="4">
        <v>278</v>
      </c>
      <c r="BA918" s="4">
        <v>283</v>
      </c>
      <c r="BB918" s="4">
        <v>288</v>
      </c>
      <c r="BC918" s="4">
        <v>293</v>
      </c>
      <c r="BD918" s="4">
        <v>298</v>
      </c>
      <c r="BE918" s="4">
        <v>303</v>
      </c>
      <c r="BF918" s="4">
        <v>308</v>
      </c>
      <c r="BG918" s="4">
        <v>313</v>
      </c>
      <c r="BH918" s="4">
        <v>318</v>
      </c>
      <c r="BI918" s="6">
        <v>323</v>
      </c>
      <c r="BJ918" t="s">
        <v>1</v>
      </c>
    </row>
    <row r="919" spans="1:62">
      <c r="A919" s="4" t="s">
        <v>76</v>
      </c>
      <c r="B919" s="4">
        <v>30</v>
      </c>
      <c r="C919" s="4">
        <v>46</v>
      </c>
      <c r="D919" s="4">
        <v>62</v>
      </c>
      <c r="E919" s="4">
        <v>78</v>
      </c>
      <c r="F919" s="4">
        <v>94</v>
      </c>
      <c r="G919" s="4">
        <v>110</v>
      </c>
      <c r="H919" s="4">
        <v>126</v>
      </c>
      <c r="I919" s="4">
        <v>142</v>
      </c>
      <c r="J919" s="4">
        <v>158</v>
      </c>
      <c r="K919" s="5">
        <v>174</v>
      </c>
      <c r="L919" s="4">
        <v>190</v>
      </c>
      <c r="M919" s="4">
        <v>206</v>
      </c>
      <c r="N919" s="4">
        <v>222</v>
      </c>
      <c r="O919" s="4">
        <v>238</v>
      </c>
      <c r="P919" s="4">
        <v>254</v>
      </c>
      <c r="Q919" s="4">
        <v>270</v>
      </c>
      <c r="R919" s="4">
        <v>286</v>
      </c>
      <c r="S919" s="4">
        <v>302</v>
      </c>
      <c r="T919" s="4">
        <v>318</v>
      </c>
      <c r="U919" s="6">
        <v>334</v>
      </c>
      <c r="V919" s="4">
        <v>350</v>
      </c>
      <c r="W919" s="4">
        <v>366</v>
      </c>
      <c r="X919" s="4">
        <v>382</v>
      </c>
      <c r="Y919" s="4">
        <v>398</v>
      </c>
      <c r="Z919" s="4">
        <v>414</v>
      </c>
      <c r="AA919" s="4">
        <v>430</v>
      </c>
      <c r="AB919" s="4">
        <v>446</v>
      </c>
      <c r="AC919" s="4">
        <v>462</v>
      </c>
      <c r="AD919" s="4">
        <v>478</v>
      </c>
      <c r="AE919" s="5">
        <v>494</v>
      </c>
      <c r="AF919" s="4">
        <v>510</v>
      </c>
      <c r="AG919" s="4">
        <v>526</v>
      </c>
      <c r="AH919" s="4">
        <v>542</v>
      </c>
      <c r="AI919" s="4">
        <v>558</v>
      </c>
      <c r="AJ919" s="4">
        <v>574</v>
      </c>
      <c r="AK919" s="4">
        <v>590</v>
      </c>
      <c r="AL919" s="4">
        <v>606</v>
      </c>
      <c r="AM919" s="4">
        <v>622</v>
      </c>
      <c r="AN919" s="4">
        <v>638</v>
      </c>
      <c r="AO919" s="6">
        <v>654</v>
      </c>
      <c r="AP919" s="4">
        <v>670</v>
      </c>
      <c r="AQ919" s="4">
        <v>686</v>
      </c>
      <c r="AR919" s="4">
        <v>702</v>
      </c>
      <c r="AS919" s="4">
        <v>718</v>
      </c>
      <c r="AT919" s="4">
        <v>734</v>
      </c>
      <c r="AU919" s="4">
        <v>750</v>
      </c>
      <c r="AV919" s="4">
        <v>766</v>
      </c>
      <c r="AW919" s="4">
        <v>782</v>
      </c>
      <c r="AX919" s="4">
        <v>798</v>
      </c>
      <c r="AY919" s="5">
        <v>814</v>
      </c>
      <c r="AZ919" s="4">
        <v>830</v>
      </c>
      <c r="BA919" s="4">
        <v>846</v>
      </c>
      <c r="BB919" s="4">
        <v>862</v>
      </c>
      <c r="BC919" s="4">
        <v>878</v>
      </c>
      <c r="BD919" s="4">
        <v>894</v>
      </c>
      <c r="BE919" s="4">
        <v>910</v>
      </c>
      <c r="BF919" s="4">
        <v>926</v>
      </c>
      <c r="BG919" s="4">
        <v>942</v>
      </c>
      <c r="BH919" s="4">
        <v>958</v>
      </c>
      <c r="BI919" s="6">
        <v>974</v>
      </c>
      <c r="BJ919" t="s">
        <v>1</v>
      </c>
    </row>
    <row r="920" spans="1:62">
      <c r="A920" s="4" t="s">
        <v>232</v>
      </c>
      <c r="B920" s="4">
        <v>5</v>
      </c>
      <c r="C920" s="4">
        <v>9</v>
      </c>
      <c r="D920" s="4">
        <v>12</v>
      </c>
      <c r="E920" s="4">
        <v>15</v>
      </c>
      <c r="F920" s="4">
        <v>17</v>
      </c>
      <c r="G920" s="4">
        <v>19</v>
      </c>
      <c r="H920" s="4">
        <v>20</v>
      </c>
      <c r="I920" s="4">
        <v>21</v>
      </c>
      <c r="J920" s="4">
        <v>23</v>
      </c>
      <c r="K920" s="5">
        <v>23</v>
      </c>
      <c r="L920" s="4">
        <v>24</v>
      </c>
      <c r="M920" s="4">
        <v>25</v>
      </c>
      <c r="N920" s="4">
        <v>26</v>
      </c>
      <c r="O920" s="4">
        <v>26</v>
      </c>
      <c r="P920" s="4">
        <v>27</v>
      </c>
      <c r="Q920" s="4">
        <v>28</v>
      </c>
      <c r="R920" s="4">
        <v>28</v>
      </c>
      <c r="S920" s="4">
        <v>28</v>
      </c>
      <c r="T920" s="4">
        <v>29</v>
      </c>
      <c r="U920" s="6">
        <v>29</v>
      </c>
      <c r="V920" s="4">
        <v>29</v>
      </c>
      <c r="W920" s="4">
        <v>30</v>
      </c>
      <c r="X920" s="4">
        <v>30</v>
      </c>
      <c r="Y920" s="4">
        <v>30</v>
      </c>
      <c r="Z920" s="4">
        <v>30</v>
      </c>
      <c r="AA920" s="4">
        <v>31</v>
      </c>
      <c r="AB920" s="4">
        <v>31</v>
      </c>
      <c r="AC920" s="4">
        <v>31</v>
      </c>
      <c r="AD920" s="4">
        <v>31</v>
      </c>
      <c r="AE920" s="5">
        <v>31</v>
      </c>
      <c r="AF920" s="4">
        <v>32</v>
      </c>
      <c r="AG920" s="4">
        <v>32</v>
      </c>
      <c r="AH920" s="4">
        <v>32</v>
      </c>
      <c r="AI920" s="4">
        <v>32</v>
      </c>
      <c r="AJ920" s="4">
        <v>32</v>
      </c>
      <c r="AK920" s="4">
        <v>32</v>
      </c>
      <c r="AL920" s="4">
        <v>32</v>
      </c>
      <c r="AM920" s="4">
        <v>33</v>
      </c>
      <c r="AN920" s="4">
        <v>33</v>
      </c>
      <c r="AO920" s="6">
        <v>33</v>
      </c>
      <c r="AP920" s="4">
        <v>33</v>
      </c>
      <c r="AQ920" s="4">
        <v>33</v>
      </c>
      <c r="AR920" s="4">
        <v>33</v>
      </c>
      <c r="AS920" s="4">
        <v>33</v>
      </c>
      <c r="AT920" s="4">
        <v>33</v>
      </c>
      <c r="AU920" s="4">
        <v>33</v>
      </c>
      <c r="AV920" s="4">
        <v>33</v>
      </c>
      <c r="AW920" s="4">
        <v>33</v>
      </c>
      <c r="AX920" s="4">
        <v>34</v>
      </c>
      <c r="AY920" s="5">
        <v>34</v>
      </c>
      <c r="AZ920" s="4">
        <v>34</v>
      </c>
      <c r="BA920" s="4">
        <v>34</v>
      </c>
      <c r="BB920" s="4">
        <v>34</v>
      </c>
      <c r="BC920" s="4">
        <v>34</v>
      </c>
      <c r="BD920" s="4">
        <v>34</v>
      </c>
      <c r="BE920" s="4">
        <v>34</v>
      </c>
      <c r="BF920" s="4">
        <v>34</v>
      </c>
      <c r="BG920" s="4">
        <v>34</v>
      </c>
      <c r="BH920" s="4">
        <v>34</v>
      </c>
      <c r="BI920" s="6">
        <v>34</v>
      </c>
      <c r="BJ920" t="s">
        <v>1</v>
      </c>
    </row>
    <row r="921" spans="1:62">
      <c r="A921" s="4" t="s">
        <v>5</v>
      </c>
      <c r="K921" s="5"/>
      <c r="U921" s="6"/>
      <c r="AE921" s="5"/>
      <c r="AO921" s="6"/>
      <c r="AY921" s="5"/>
      <c r="BI921" s="6"/>
    </row>
    <row r="922" spans="1:62">
      <c r="A922" s="4" t="s">
        <v>500</v>
      </c>
      <c r="K922" s="5"/>
      <c r="U922" s="6"/>
      <c r="AE922" s="5"/>
      <c r="AO922" s="6"/>
      <c r="AY922" s="5"/>
      <c r="BI922" s="6"/>
    </row>
    <row r="923" spans="1:62">
      <c r="A923" s="4" t="s">
        <v>226</v>
      </c>
      <c r="B923" s="4" t="s">
        <v>1</v>
      </c>
      <c r="K923" s="5"/>
      <c r="U923" s="6"/>
      <c r="AE923" s="5"/>
      <c r="AO923" s="6"/>
      <c r="AY923" s="5"/>
      <c r="BI923" s="6"/>
    </row>
    <row r="924" spans="1:62">
      <c r="A924" s="4" t="s">
        <v>235</v>
      </c>
      <c r="B924" s="4">
        <v>4</v>
      </c>
      <c r="C924" s="4">
        <v>5</v>
      </c>
      <c r="D924" s="4">
        <v>6</v>
      </c>
      <c r="E924" s="4">
        <v>7</v>
      </c>
      <c r="F924" s="4">
        <v>8</v>
      </c>
      <c r="G924" s="4">
        <v>9</v>
      </c>
      <c r="H924" s="4">
        <v>10</v>
      </c>
      <c r="I924" s="4">
        <v>11</v>
      </c>
      <c r="J924" s="4">
        <v>12</v>
      </c>
      <c r="K924" s="5">
        <v>13</v>
      </c>
      <c r="L924" s="4">
        <v>14</v>
      </c>
      <c r="M924" s="4">
        <v>15</v>
      </c>
      <c r="N924" s="4">
        <v>16</v>
      </c>
      <c r="O924" s="4">
        <v>17</v>
      </c>
      <c r="P924" s="4">
        <v>18</v>
      </c>
      <c r="Q924" s="4">
        <v>19</v>
      </c>
      <c r="R924" s="4">
        <v>20</v>
      </c>
      <c r="S924" s="4">
        <v>21</v>
      </c>
      <c r="T924" s="4">
        <v>22</v>
      </c>
      <c r="U924" s="6">
        <v>23</v>
      </c>
      <c r="V924" s="4">
        <v>24</v>
      </c>
      <c r="W924" s="4">
        <v>25</v>
      </c>
      <c r="X924" s="4">
        <v>26</v>
      </c>
      <c r="Y924" s="4">
        <v>27</v>
      </c>
      <c r="Z924" s="4">
        <v>28</v>
      </c>
      <c r="AA924" s="4">
        <v>29</v>
      </c>
      <c r="AB924" s="4">
        <v>30</v>
      </c>
      <c r="AC924" s="4">
        <v>31</v>
      </c>
      <c r="AD924" s="4">
        <v>32</v>
      </c>
      <c r="AE924" s="5">
        <v>33</v>
      </c>
      <c r="AF924" s="4">
        <v>34</v>
      </c>
      <c r="AG924" s="4">
        <v>35</v>
      </c>
      <c r="AH924" s="4">
        <v>36</v>
      </c>
      <c r="AI924" s="4">
        <v>37</v>
      </c>
      <c r="AJ924" s="4">
        <v>38</v>
      </c>
      <c r="AK924" s="4">
        <v>39</v>
      </c>
      <c r="AL924" s="4">
        <v>40</v>
      </c>
      <c r="AM924" s="4">
        <v>41</v>
      </c>
      <c r="AN924" s="4">
        <v>42</v>
      </c>
      <c r="AO924" s="6">
        <v>43</v>
      </c>
      <c r="AP924" s="4">
        <v>44</v>
      </c>
      <c r="AQ924" s="4">
        <v>45</v>
      </c>
      <c r="AR924" s="4">
        <v>46</v>
      </c>
      <c r="AS924" s="4">
        <v>47</v>
      </c>
      <c r="AT924" s="4">
        <v>48</v>
      </c>
      <c r="AU924" s="4">
        <v>49</v>
      </c>
      <c r="AV924" s="4">
        <v>50</v>
      </c>
      <c r="AW924" s="4">
        <v>51</v>
      </c>
      <c r="AX924" s="4">
        <v>52</v>
      </c>
      <c r="AY924" s="5">
        <v>53</v>
      </c>
      <c r="AZ924" s="4">
        <v>54</v>
      </c>
      <c r="BA924" s="4">
        <v>55</v>
      </c>
      <c r="BB924" s="4">
        <v>56</v>
      </c>
      <c r="BC924" s="4">
        <v>57</v>
      </c>
      <c r="BD924" s="4">
        <v>58</v>
      </c>
      <c r="BE924" s="4">
        <v>59</v>
      </c>
      <c r="BF924" s="4">
        <v>60</v>
      </c>
      <c r="BG924" s="4">
        <v>61</v>
      </c>
      <c r="BH924" s="4">
        <v>62</v>
      </c>
      <c r="BI924" s="6">
        <v>63</v>
      </c>
      <c r="BJ924" t="s">
        <v>1</v>
      </c>
    </row>
    <row r="925" spans="1:62">
      <c r="A925" s="4" t="s">
        <v>236</v>
      </c>
      <c r="B925" s="4">
        <v>30</v>
      </c>
      <c r="C925" s="4">
        <v>45</v>
      </c>
      <c r="D925" s="4">
        <v>60</v>
      </c>
      <c r="E925" s="4">
        <v>75</v>
      </c>
      <c r="F925" s="4">
        <v>90</v>
      </c>
      <c r="G925" s="4">
        <v>105</v>
      </c>
      <c r="H925" s="4">
        <v>120</v>
      </c>
      <c r="I925" s="4">
        <v>135</v>
      </c>
      <c r="J925" s="4">
        <v>150</v>
      </c>
      <c r="K925" s="5">
        <v>165</v>
      </c>
      <c r="L925" s="4">
        <v>180</v>
      </c>
      <c r="M925" s="4">
        <v>195</v>
      </c>
      <c r="N925" s="4">
        <v>210</v>
      </c>
      <c r="O925" s="4">
        <v>225</v>
      </c>
      <c r="P925" s="4">
        <v>240</v>
      </c>
      <c r="Q925" s="4">
        <v>255</v>
      </c>
      <c r="R925" s="4">
        <v>270</v>
      </c>
      <c r="S925" s="4">
        <v>285</v>
      </c>
      <c r="T925" s="4">
        <v>300</v>
      </c>
      <c r="U925" s="6">
        <v>315</v>
      </c>
      <c r="V925" s="4">
        <v>330</v>
      </c>
      <c r="W925" s="4">
        <v>345</v>
      </c>
      <c r="X925" s="4">
        <v>360</v>
      </c>
      <c r="Y925" s="4">
        <v>375</v>
      </c>
      <c r="Z925" s="4">
        <v>390</v>
      </c>
      <c r="AA925" s="4">
        <v>405</v>
      </c>
      <c r="AB925" s="4">
        <v>420</v>
      </c>
      <c r="AC925" s="4">
        <v>435</v>
      </c>
      <c r="AD925" s="4">
        <v>450</v>
      </c>
      <c r="AE925" s="5">
        <v>465</v>
      </c>
      <c r="AF925" s="4">
        <v>480</v>
      </c>
      <c r="AG925" s="4">
        <v>495</v>
      </c>
      <c r="AH925" s="4">
        <v>510</v>
      </c>
      <c r="AI925" s="4">
        <v>525</v>
      </c>
      <c r="AJ925" s="4">
        <v>540</v>
      </c>
      <c r="AK925" s="4">
        <v>555</v>
      </c>
      <c r="AL925" s="4">
        <v>570</v>
      </c>
      <c r="AM925" s="4">
        <v>585</v>
      </c>
      <c r="AN925" s="4">
        <v>600</v>
      </c>
      <c r="AO925" s="6">
        <v>615</v>
      </c>
      <c r="AP925" s="4">
        <v>630</v>
      </c>
      <c r="AQ925" s="4">
        <v>645</v>
      </c>
      <c r="AR925" s="4">
        <v>660</v>
      </c>
      <c r="AS925" s="4">
        <v>675</v>
      </c>
      <c r="AT925" s="4">
        <v>690</v>
      </c>
      <c r="AU925" s="4">
        <v>705</v>
      </c>
      <c r="AV925" s="4">
        <v>720</v>
      </c>
      <c r="AW925" s="4">
        <v>735</v>
      </c>
      <c r="AX925" s="4">
        <v>750</v>
      </c>
      <c r="AY925" s="5">
        <v>765</v>
      </c>
      <c r="AZ925" s="4">
        <v>780</v>
      </c>
      <c r="BA925" s="4">
        <v>795</v>
      </c>
      <c r="BB925" s="4">
        <v>810</v>
      </c>
      <c r="BC925" s="4">
        <v>825</v>
      </c>
      <c r="BD925" s="4">
        <v>840</v>
      </c>
      <c r="BE925" s="4">
        <v>855</v>
      </c>
      <c r="BF925" s="4">
        <v>870</v>
      </c>
      <c r="BG925" s="4">
        <v>885</v>
      </c>
      <c r="BH925" s="4">
        <v>900</v>
      </c>
      <c r="BI925" s="6">
        <v>915</v>
      </c>
      <c r="BJ925" t="s">
        <v>1</v>
      </c>
    </row>
    <row r="926" spans="1:62">
      <c r="A926" s="4" t="s">
        <v>5</v>
      </c>
      <c r="K926" s="5"/>
      <c r="U926" s="6"/>
      <c r="AE926" s="5"/>
      <c r="AO926" s="6"/>
      <c r="AY926" s="5"/>
      <c r="BI926" s="6"/>
    </row>
    <row r="927" spans="1:62">
      <c r="A927" s="4" t="s">
        <v>501</v>
      </c>
      <c r="K927" s="5"/>
      <c r="U927" s="6"/>
      <c r="AE927" s="5"/>
      <c r="AO927" s="6"/>
      <c r="AY927" s="5"/>
      <c r="BI927" s="6"/>
    </row>
    <row r="928" spans="1:62">
      <c r="A928" s="4" t="s">
        <v>237</v>
      </c>
      <c r="B928" s="4" t="s">
        <v>1</v>
      </c>
      <c r="K928" s="5"/>
      <c r="U928" s="6"/>
      <c r="AE928" s="5"/>
      <c r="AO928" s="6"/>
      <c r="AY928" s="5"/>
      <c r="BI928" s="6"/>
    </row>
    <row r="929" spans="1:62">
      <c r="A929" s="4" t="s">
        <v>50</v>
      </c>
      <c r="B929" s="4">
        <v>30</v>
      </c>
      <c r="C929" s="4">
        <v>40</v>
      </c>
      <c r="D929" s="4">
        <v>50</v>
      </c>
      <c r="E929" s="4">
        <v>60</v>
      </c>
      <c r="F929" s="4">
        <v>70</v>
      </c>
      <c r="G929" s="4">
        <v>80</v>
      </c>
      <c r="H929" s="4">
        <v>90</v>
      </c>
      <c r="I929" s="4">
        <v>100</v>
      </c>
      <c r="J929" s="4">
        <v>110</v>
      </c>
      <c r="K929" s="5">
        <v>120</v>
      </c>
      <c r="L929" s="4">
        <v>130</v>
      </c>
      <c r="M929" s="4">
        <v>140</v>
      </c>
      <c r="N929" s="4">
        <v>150</v>
      </c>
      <c r="O929" s="4">
        <v>160</v>
      </c>
      <c r="P929" s="4">
        <v>170</v>
      </c>
      <c r="Q929" s="4">
        <v>180</v>
      </c>
      <c r="R929" s="4">
        <v>190</v>
      </c>
      <c r="S929" s="4">
        <v>200</v>
      </c>
      <c r="T929" s="4">
        <v>210</v>
      </c>
      <c r="U929" s="6">
        <v>220</v>
      </c>
      <c r="V929" s="4">
        <v>230</v>
      </c>
      <c r="W929" s="4">
        <v>240</v>
      </c>
      <c r="X929" s="4">
        <v>250</v>
      </c>
      <c r="Y929" s="4">
        <v>260</v>
      </c>
      <c r="Z929" s="4">
        <v>270</v>
      </c>
      <c r="AA929" s="4">
        <v>280</v>
      </c>
      <c r="AB929" s="4">
        <v>290</v>
      </c>
      <c r="AC929" s="4">
        <v>300</v>
      </c>
      <c r="AD929" s="4">
        <v>310</v>
      </c>
      <c r="AE929" s="5">
        <v>320</v>
      </c>
      <c r="AF929" s="4">
        <v>330</v>
      </c>
      <c r="AG929" s="4">
        <v>340</v>
      </c>
      <c r="AH929" s="4">
        <v>350</v>
      </c>
      <c r="AI929" s="4">
        <v>360</v>
      </c>
      <c r="AJ929" s="4">
        <v>370</v>
      </c>
      <c r="AK929" s="4">
        <v>380</v>
      </c>
      <c r="AL929" s="4">
        <v>390</v>
      </c>
      <c r="AM929" s="4">
        <v>400</v>
      </c>
      <c r="AN929" s="4">
        <v>410</v>
      </c>
      <c r="AO929" s="6">
        <v>420</v>
      </c>
      <c r="AP929" s="4">
        <v>430</v>
      </c>
      <c r="AQ929" s="4">
        <v>440</v>
      </c>
      <c r="AR929" s="4">
        <v>450</v>
      </c>
      <c r="AS929" s="4">
        <v>460</v>
      </c>
      <c r="AT929" s="4">
        <v>470</v>
      </c>
      <c r="AU929" s="4">
        <v>480</v>
      </c>
      <c r="AV929" s="4">
        <v>490</v>
      </c>
      <c r="AW929" s="4">
        <v>500</v>
      </c>
      <c r="AX929" s="4">
        <v>510</v>
      </c>
      <c r="AY929" s="5">
        <v>520</v>
      </c>
      <c r="AZ929" s="4">
        <v>530</v>
      </c>
      <c r="BA929" s="4">
        <v>540</v>
      </c>
      <c r="BB929" s="4">
        <v>550</v>
      </c>
      <c r="BC929" s="4">
        <v>560</v>
      </c>
      <c r="BD929" s="4">
        <v>570</v>
      </c>
      <c r="BE929" s="4">
        <v>580</v>
      </c>
      <c r="BF929" s="4">
        <v>590</v>
      </c>
      <c r="BG929" s="4">
        <v>600</v>
      </c>
      <c r="BH929" s="4">
        <v>610</v>
      </c>
      <c r="BI929" s="6">
        <v>620</v>
      </c>
      <c r="BJ929" t="s">
        <v>1</v>
      </c>
    </row>
    <row r="930" spans="1:62">
      <c r="A930" s="4" t="s">
        <v>5</v>
      </c>
      <c r="K930" s="5"/>
      <c r="U930" s="6"/>
      <c r="AE930" s="5"/>
      <c r="AO930" s="6"/>
      <c r="AY930" s="5"/>
      <c r="BI930" s="6"/>
    </row>
    <row r="931" spans="1:62">
      <c r="A931" s="4" t="s">
        <v>410</v>
      </c>
      <c r="K931" s="5"/>
      <c r="U931" s="6"/>
      <c r="AE931" s="5"/>
      <c r="AO931" s="6"/>
      <c r="AY931" s="5"/>
      <c r="BI931" s="6"/>
    </row>
    <row r="932" spans="1:62">
      <c r="A932" s="4" t="s">
        <v>238</v>
      </c>
      <c r="B932" s="4">
        <v>13</v>
      </c>
      <c r="C932" s="4">
        <v>18</v>
      </c>
      <c r="D932" s="4">
        <v>22</v>
      </c>
      <c r="E932" s="4">
        <v>25</v>
      </c>
      <c r="F932" s="4">
        <v>28</v>
      </c>
      <c r="G932" s="4">
        <v>30</v>
      </c>
      <c r="H932" s="4">
        <v>32</v>
      </c>
      <c r="I932" s="4">
        <v>33</v>
      </c>
      <c r="J932" s="4">
        <v>35</v>
      </c>
      <c r="K932" s="5">
        <v>36</v>
      </c>
      <c r="L932" s="4">
        <v>37</v>
      </c>
      <c r="M932" s="4">
        <v>38</v>
      </c>
      <c r="N932" s="4">
        <v>39</v>
      </c>
      <c r="O932" s="4">
        <v>40</v>
      </c>
      <c r="P932" s="4">
        <v>40</v>
      </c>
      <c r="Q932" s="4">
        <v>41</v>
      </c>
      <c r="R932" s="4">
        <v>41</v>
      </c>
      <c r="S932" s="4">
        <v>42</v>
      </c>
      <c r="T932" s="4">
        <v>42</v>
      </c>
      <c r="U932" s="6">
        <v>43</v>
      </c>
      <c r="V932" s="4">
        <v>43</v>
      </c>
      <c r="W932" s="4">
        <v>43</v>
      </c>
      <c r="X932" s="4">
        <v>44</v>
      </c>
      <c r="Y932" s="4">
        <v>44</v>
      </c>
      <c r="Z932" s="4">
        <v>44</v>
      </c>
      <c r="AA932" s="4">
        <v>45</v>
      </c>
      <c r="AB932" s="4">
        <v>45</v>
      </c>
      <c r="AC932" s="4">
        <v>45</v>
      </c>
      <c r="AD932" s="4">
        <v>46</v>
      </c>
      <c r="AE932" s="5">
        <v>46</v>
      </c>
      <c r="AF932" s="4">
        <v>46</v>
      </c>
      <c r="AG932" s="4">
        <v>46</v>
      </c>
      <c r="AH932" s="4">
        <v>46</v>
      </c>
      <c r="AI932" s="4">
        <v>46</v>
      </c>
      <c r="AJ932" s="4">
        <v>46</v>
      </c>
      <c r="AK932" s="4">
        <v>47</v>
      </c>
      <c r="AL932" s="4">
        <v>47</v>
      </c>
      <c r="AM932" s="4">
        <v>47</v>
      </c>
      <c r="AN932" s="4">
        <v>47</v>
      </c>
      <c r="AO932" s="6">
        <v>47</v>
      </c>
      <c r="AP932" s="4">
        <v>47</v>
      </c>
      <c r="AQ932" s="4">
        <v>48</v>
      </c>
      <c r="AR932" s="4">
        <v>48</v>
      </c>
      <c r="AS932" s="4">
        <v>48</v>
      </c>
      <c r="AT932" s="4">
        <v>48</v>
      </c>
      <c r="AU932" s="4">
        <v>48</v>
      </c>
      <c r="AV932" s="4">
        <v>48</v>
      </c>
      <c r="AW932" s="4">
        <v>48</v>
      </c>
      <c r="AX932" s="4">
        <v>49</v>
      </c>
      <c r="AY932" s="5">
        <v>49</v>
      </c>
      <c r="AZ932" s="4">
        <v>49</v>
      </c>
      <c r="BA932" s="4">
        <v>49</v>
      </c>
      <c r="BB932" s="4">
        <v>49</v>
      </c>
      <c r="BC932" s="4">
        <v>49</v>
      </c>
      <c r="BD932" s="4">
        <v>49</v>
      </c>
      <c r="BE932" s="4">
        <v>49</v>
      </c>
      <c r="BF932" s="4">
        <v>49</v>
      </c>
      <c r="BG932" s="4">
        <v>49</v>
      </c>
      <c r="BH932" s="4">
        <v>49</v>
      </c>
      <c r="BI932" s="6">
        <v>50</v>
      </c>
      <c r="BJ932" t="s">
        <v>1</v>
      </c>
    </row>
    <row r="933" spans="1:62">
      <c r="A933" s="4" t="s">
        <v>5</v>
      </c>
      <c r="K933" s="5"/>
      <c r="U933" s="6"/>
      <c r="AE933" s="5"/>
      <c r="AO933" s="6"/>
      <c r="AY933" s="5"/>
      <c r="BI933" s="6"/>
    </row>
    <row r="934" spans="1:62">
      <c r="A934" s="4" t="s">
        <v>411</v>
      </c>
      <c r="K934" s="5"/>
      <c r="U934" s="6"/>
      <c r="AE934" s="5"/>
      <c r="AO934" s="6"/>
      <c r="AY934" s="5"/>
      <c r="BI934" s="6"/>
    </row>
    <row r="935" spans="1:62">
      <c r="A935" s="4" t="s">
        <v>239</v>
      </c>
      <c r="B935" s="4">
        <v>12</v>
      </c>
      <c r="C935" s="4">
        <v>21</v>
      </c>
      <c r="D935" s="4">
        <v>28</v>
      </c>
      <c r="E935" s="4">
        <v>35</v>
      </c>
      <c r="F935" s="4">
        <v>40</v>
      </c>
      <c r="G935" s="4">
        <v>44</v>
      </c>
      <c r="H935" s="4">
        <v>47</v>
      </c>
      <c r="I935" s="4">
        <v>49</v>
      </c>
      <c r="J935" s="4">
        <v>52</v>
      </c>
      <c r="K935" s="5">
        <v>54</v>
      </c>
      <c r="L935" s="4">
        <v>56</v>
      </c>
      <c r="M935" s="4">
        <v>58</v>
      </c>
      <c r="N935" s="4">
        <v>60</v>
      </c>
      <c r="O935" s="4">
        <v>61</v>
      </c>
      <c r="P935" s="4">
        <v>62</v>
      </c>
      <c r="Q935" s="4">
        <v>64</v>
      </c>
      <c r="R935" s="4">
        <v>64</v>
      </c>
      <c r="S935" s="4">
        <v>65</v>
      </c>
      <c r="T935" s="4">
        <v>66</v>
      </c>
      <c r="U935" s="6">
        <v>67</v>
      </c>
      <c r="V935" s="4">
        <v>68</v>
      </c>
      <c r="W935" s="4">
        <v>68</v>
      </c>
      <c r="X935" s="4">
        <v>69</v>
      </c>
      <c r="Y935" s="4">
        <v>70</v>
      </c>
      <c r="Z935" s="4">
        <v>70</v>
      </c>
      <c r="AA935" s="4">
        <v>71</v>
      </c>
      <c r="AB935" s="4">
        <v>72</v>
      </c>
      <c r="AC935" s="4">
        <v>72</v>
      </c>
      <c r="AD935" s="4">
        <v>72</v>
      </c>
      <c r="AE935" s="5">
        <v>72</v>
      </c>
      <c r="AF935" s="4">
        <v>73</v>
      </c>
      <c r="AG935" s="4">
        <v>73</v>
      </c>
      <c r="AH935" s="4">
        <v>74</v>
      </c>
      <c r="AI935" s="4">
        <v>74</v>
      </c>
      <c r="AJ935" s="4">
        <v>74</v>
      </c>
      <c r="AK935" s="4">
        <v>75</v>
      </c>
      <c r="AL935" s="4">
        <v>75</v>
      </c>
      <c r="AM935" s="4">
        <v>76</v>
      </c>
      <c r="AN935" s="4">
        <v>76</v>
      </c>
      <c r="AO935" s="6">
        <v>76</v>
      </c>
      <c r="AP935" s="4">
        <v>76</v>
      </c>
      <c r="AQ935" s="4">
        <v>76</v>
      </c>
      <c r="AR935" s="4">
        <v>76</v>
      </c>
      <c r="AS935" s="4">
        <v>76</v>
      </c>
      <c r="AT935" s="4">
        <v>77</v>
      </c>
      <c r="AU935" s="4">
        <v>77</v>
      </c>
      <c r="AV935" s="4">
        <v>77</v>
      </c>
      <c r="AW935" s="4">
        <v>77</v>
      </c>
      <c r="AX935" s="4">
        <v>78</v>
      </c>
      <c r="AY935" s="5">
        <v>78</v>
      </c>
      <c r="AZ935" s="4">
        <v>78</v>
      </c>
      <c r="BA935" s="4">
        <v>78</v>
      </c>
      <c r="BB935" s="4">
        <v>78</v>
      </c>
      <c r="BC935" s="4">
        <v>79</v>
      </c>
      <c r="BD935" s="4">
        <v>79</v>
      </c>
      <c r="BE935" s="4">
        <v>79</v>
      </c>
      <c r="BF935" s="4">
        <v>79</v>
      </c>
      <c r="BG935" s="4">
        <v>79</v>
      </c>
      <c r="BH935" s="4">
        <v>79</v>
      </c>
      <c r="BI935" s="6">
        <v>80</v>
      </c>
      <c r="BJ935" t="s">
        <v>1</v>
      </c>
    </row>
    <row r="936" spans="1:62">
      <c r="A936" s="4" t="s">
        <v>5</v>
      </c>
      <c r="K936" s="5"/>
      <c r="U936" s="6"/>
      <c r="AE936" s="5"/>
      <c r="AO936" s="6"/>
      <c r="AY936" s="5"/>
      <c r="BI936" s="6"/>
    </row>
    <row r="937" spans="1:62">
      <c r="K937" s="5"/>
      <c r="U937" s="6"/>
      <c r="AE937" s="5"/>
      <c r="AO937" s="6"/>
      <c r="AY937" s="5"/>
      <c r="BI937" s="6"/>
    </row>
    <row r="938" spans="1:62">
      <c r="A938" s="4" t="s">
        <v>412</v>
      </c>
      <c r="K938" s="5"/>
      <c r="U938" s="6"/>
      <c r="AE938" s="5"/>
      <c r="AO938" s="6"/>
      <c r="AY938" s="5"/>
      <c r="BI938" s="6"/>
    </row>
    <row r="939" spans="1:62">
      <c r="A939" s="4" t="s">
        <v>6</v>
      </c>
      <c r="B939" s="4">
        <v>9</v>
      </c>
      <c r="C939" s="4">
        <v>10</v>
      </c>
      <c r="D939" s="4">
        <v>11</v>
      </c>
      <c r="E939" s="4">
        <v>12</v>
      </c>
      <c r="F939" s="4">
        <v>13</v>
      </c>
      <c r="G939" s="4">
        <v>14</v>
      </c>
      <c r="H939" s="4">
        <v>15</v>
      </c>
      <c r="I939" s="4">
        <v>16</v>
      </c>
      <c r="J939" s="4">
        <v>17</v>
      </c>
      <c r="K939" s="5">
        <v>18</v>
      </c>
      <c r="L939" s="4">
        <v>19</v>
      </c>
      <c r="M939" s="4">
        <v>20</v>
      </c>
      <c r="N939" s="4">
        <v>21</v>
      </c>
      <c r="O939" s="4">
        <v>22</v>
      </c>
      <c r="P939" s="4">
        <v>23</v>
      </c>
      <c r="Q939" s="4">
        <v>24</v>
      </c>
      <c r="R939" s="4">
        <v>25</v>
      </c>
      <c r="S939" s="4">
        <v>26</v>
      </c>
      <c r="T939" s="4">
        <v>27</v>
      </c>
      <c r="U939" s="6">
        <v>28</v>
      </c>
      <c r="V939" s="4">
        <v>28</v>
      </c>
      <c r="W939" s="4">
        <v>28</v>
      </c>
      <c r="X939" s="4">
        <v>28</v>
      </c>
      <c r="Y939" s="4">
        <v>28</v>
      </c>
      <c r="Z939" s="4">
        <v>28</v>
      </c>
      <c r="AA939" s="4">
        <v>28</v>
      </c>
      <c r="AB939" s="4">
        <v>28</v>
      </c>
      <c r="AC939" s="4">
        <v>28</v>
      </c>
      <c r="AD939" s="4">
        <v>28</v>
      </c>
      <c r="AE939" s="5">
        <v>28</v>
      </c>
      <c r="AF939" s="4">
        <v>28</v>
      </c>
      <c r="AG939" s="4">
        <v>28</v>
      </c>
      <c r="AH939" s="4">
        <v>28</v>
      </c>
      <c r="AI939" s="4">
        <v>28</v>
      </c>
      <c r="AJ939" s="4">
        <v>28</v>
      </c>
      <c r="AK939" s="4">
        <v>28</v>
      </c>
      <c r="AL939" s="4">
        <v>28</v>
      </c>
      <c r="AM939" s="4">
        <v>28</v>
      </c>
      <c r="AN939" s="4">
        <v>28</v>
      </c>
      <c r="AO939" s="6">
        <v>28</v>
      </c>
      <c r="AP939" s="4">
        <v>28</v>
      </c>
      <c r="AQ939" s="4">
        <v>28</v>
      </c>
      <c r="AR939" s="4">
        <v>28</v>
      </c>
      <c r="AS939" s="4">
        <v>28</v>
      </c>
      <c r="AT939" s="4">
        <v>28</v>
      </c>
      <c r="AU939" s="4">
        <v>28</v>
      </c>
      <c r="AV939" s="4">
        <v>28</v>
      </c>
      <c r="AW939" s="4">
        <v>28</v>
      </c>
      <c r="AX939" s="4">
        <v>28</v>
      </c>
      <c r="AY939" s="5">
        <v>28</v>
      </c>
      <c r="AZ939" s="4">
        <v>28</v>
      </c>
      <c r="BA939" s="4">
        <v>28</v>
      </c>
      <c r="BB939" s="4">
        <v>28</v>
      </c>
      <c r="BC939" s="4">
        <v>28</v>
      </c>
      <c r="BD939" s="4">
        <v>28</v>
      </c>
      <c r="BE939" s="4">
        <v>28</v>
      </c>
      <c r="BF939" s="4">
        <v>28</v>
      </c>
      <c r="BG939" s="4">
        <v>28</v>
      </c>
      <c r="BH939" s="4">
        <v>28</v>
      </c>
      <c r="BI939" s="6">
        <v>28</v>
      </c>
      <c r="BJ939" t="s">
        <v>1</v>
      </c>
    </row>
    <row r="940" spans="1:62">
      <c r="A940" s="4" t="s">
        <v>95</v>
      </c>
      <c r="B940" s="4">
        <v>15</v>
      </c>
      <c r="C940" s="4">
        <v>25</v>
      </c>
      <c r="D940" s="4">
        <v>35</v>
      </c>
      <c r="E940" s="4">
        <v>45</v>
      </c>
      <c r="F940" s="4">
        <v>55</v>
      </c>
      <c r="G940" s="4">
        <v>65</v>
      </c>
      <c r="H940" s="4">
        <v>75</v>
      </c>
      <c r="I940" s="4">
        <v>85</v>
      </c>
      <c r="J940" s="4">
        <v>95</v>
      </c>
      <c r="K940" s="5">
        <v>105</v>
      </c>
      <c r="L940" s="4">
        <v>115</v>
      </c>
      <c r="M940" s="4">
        <v>125</v>
      </c>
      <c r="N940" s="4">
        <v>135</v>
      </c>
      <c r="O940" s="4">
        <v>145</v>
      </c>
      <c r="P940" s="4">
        <v>155</v>
      </c>
      <c r="Q940" s="4">
        <v>165</v>
      </c>
      <c r="R940" s="4">
        <v>175</v>
      </c>
      <c r="S940" s="4">
        <v>185</v>
      </c>
      <c r="T940" s="4">
        <v>195</v>
      </c>
      <c r="U940" s="6">
        <v>205</v>
      </c>
      <c r="V940" s="4">
        <v>215</v>
      </c>
      <c r="W940" s="4">
        <v>225</v>
      </c>
      <c r="X940" s="4">
        <v>235</v>
      </c>
      <c r="Y940" s="4">
        <v>245</v>
      </c>
      <c r="Z940" s="4">
        <v>255</v>
      </c>
      <c r="AA940" s="4">
        <v>265</v>
      </c>
      <c r="AB940" s="4">
        <v>275</v>
      </c>
      <c r="AC940" s="4">
        <v>285</v>
      </c>
      <c r="AD940" s="4">
        <v>295</v>
      </c>
      <c r="AE940" s="5">
        <v>305</v>
      </c>
      <c r="AF940" s="4">
        <v>315</v>
      </c>
      <c r="AG940" s="4">
        <v>325</v>
      </c>
      <c r="AH940" s="4">
        <v>335</v>
      </c>
      <c r="AI940" s="4">
        <v>345</v>
      </c>
      <c r="AJ940" s="4">
        <v>355</v>
      </c>
      <c r="AK940" s="4">
        <v>365</v>
      </c>
      <c r="AL940" s="4">
        <v>375</v>
      </c>
      <c r="AM940" s="4">
        <v>385</v>
      </c>
      <c r="AN940" s="4">
        <v>395</v>
      </c>
      <c r="AO940" s="6">
        <v>405</v>
      </c>
      <c r="AP940" s="4">
        <v>415</v>
      </c>
      <c r="AQ940" s="4">
        <v>425</v>
      </c>
      <c r="AR940" s="4">
        <v>435</v>
      </c>
      <c r="AS940" s="4">
        <v>445</v>
      </c>
      <c r="AT940" s="4">
        <v>455</v>
      </c>
      <c r="AU940" s="4">
        <v>465</v>
      </c>
      <c r="AV940" s="4">
        <v>475</v>
      </c>
      <c r="AW940" s="4">
        <v>485</v>
      </c>
      <c r="AX940" s="4">
        <v>495</v>
      </c>
      <c r="AY940" s="5">
        <v>505</v>
      </c>
      <c r="AZ940" s="4">
        <v>515</v>
      </c>
      <c r="BA940" s="4">
        <v>525</v>
      </c>
      <c r="BB940" s="4">
        <v>535</v>
      </c>
      <c r="BC940" s="4">
        <v>545</v>
      </c>
      <c r="BD940" s="4">
        <v>555</v>
      </c>
      <c r="BE940" s="4">
        <v>565</v>
      </c>
      <c r="BF940" s="4">
        <v>575</v>
      </c>
      <c r="BG940" s="4">
        <v>585</v>
      </c>
      <c r="BH940" s="4">
        <v>595</v>
      </c>
      <c r="BI940" s="6">
        <v>605</v>
      </c>
      <c r="BJ940" t="s">
        <v>1</v>
      </c>
    </row>
    <row r="941" spans="1:62">
      <c r="A941" s="4" t="s">
        <v>240</v>
      </c>
      <c r="B941" s="4">
        <v>20</v>
      </c>
      <c r="C941" s="4">
        <v>38</v>
      </c>
      <c r="D941" s="4">
        <v>56</v>
      </c>
      <c r="E941" s="4">
        <v>74</v>
      </c>
      <c r="F941" s="4">
        <v>92</v>
      </c>
      <c r="G941" s="4">
        <v>110</v>
      </c>
      <c r="H941" s="4">
        <v>128</v>
      </c>
      <c r="I941" s="4">
        <v>146</v>
      </c>
      <c r="J941" s="4">
        <v>164</v>
      </c>
      <c r="K941" s="5">
        <v>182</v>
      </c>
      <c r="L941" s="4">
        <v>200</v>
      </c>
      <c r="M941" s="4">
        <v>218</v>
      </c>
      <c r="N941" s="4">
        <v>236</v>
      </c>
      <c r="O941" s="4">
        <v>254</v>
      </c>
      <c r="P941" s="4">
        <v>272</v>
      </c>
      <c r="Q941" s="4">
        <v>290</v>
      </c>
      <c r="R941" s="4">
        <v>308</v>
      </c>
      <c r="S941" s="4">
        <v>326</v>
      </c>
      <c r="T941" s="4">
        <v>344</v>
      </c>
      <c r="U941" s="6">
        <v>362</v>
      </c>
      <c r="V941" s="4">
        <v>380</v>
      </c>
      <c r="W941" s="4">
        <v>398</v>
      </c>
      <c r="X941" s="4">
        <v>416</v>
      </c>
      <c r="Y941" s="4">
        <v>434</v>
      </c>
      <c r="Z941" s="4">
        <v>452</v>
      </c>
      <c r="AA941" s="4">
        <v>470</v>
      </c>
      <c r="AB941" s="4">
        <v>488</v>
      </c>
      <c r="AC941" s="4">
        <v>506</v>
      </c>
      <c r="AD941" s="4">
        <v>524</v>
      </c>
      <c r="AE941" s="5">
        <v>542</v>
      </c>
      <c r="AF941" s="4">
        <v>560</v>
      </c>
      <c r="AG941" s="4">
        <v>578</v>
      </c>
      <c r="AH941" s="4">
        <v>596</v>
      </c>
      <c r="AI941" s="4">
        <v>614</v>
      </c>
      <c r="AJ941" s="4">
        <v>632</v>
      </c>
      <c r="AK941" s="4">
        <v>650</v>
      </c>
      <c r="AL941" s="4">
        <v>668</v>
      </c>
      <c r="AM941" s="4">
        <v>686</v>
      </c>
      <c r="AN941" s="4">
        <v>704</v>
      </c>
      <c r="AO941" s="6">
        <v>722</v>
      </c>
      <c r="AP941" s="4">
        <v>740</v>
      </c>
      <c r="AQ941" s="4">
        <v>758</v>
      </c>
      <c r="AR941" s="4">
        <v>776</v>
      </c>
      <c r="AS941" s="4">
        <v>794</v>
      </c>
      <c r="AT941" s="4">
        <v>812</v>
      </c>
      <c r="AU941" s="4">
        <v>830</v>
      </c>
      <c r="AV941" s="4">
        <v>848</v>
      </c>
      <c r="AW941" s="4">
        <v>866</v>
      </c>
      <c r="AX941" s="4">
        <v>884</v>
      </c>
      <c r="AY941" s="5">
        <v>902</v>
      </c>
      <c r="AZ941" s="4">
        <v>920</v>
      </c>
      <c r="BA941" s="4">
        <v>938</v>
      </c>
      <c r="BB941" s="4">
        <v>956</v>
      </c>
      <c r="BC941" s="4">
        <v>974</v>
      </c>
      <c r="BD941" s="4">
        <v>992</v>
      </c>
      <c r="BE941" s="4">
        <v>1010</v>
      </c>
      <c r="BF941" s="4">
        <v>1028</v>
      </c>
      <c r="BG941" s="4">
        <v>1046</v>
      </c>
      <c r="BH941" s="4">
        <v>1064</v>
      </c>
      <c r="BI941" s="6">
        <v>1082</v>
      </c>
      <c r="BJ941" t="s">
        <v>1</v>
      </c>
    </row>
    <row r="942" spans="1:62">
      <c r="A942" s="4" t="s">
        <v>241</v>
      </c>
      <c r="B942" s="4">
        <v>7</v>
      </c>
      <c r="C942" s="4">
        <v>7</v>
      </c>
      <c r="D942" s="4">
        <v>7</v>
      </c>
      <c r="E942" s="4">
        <v>7</v>
      </c>
      <c r="F942" s="4">
        <v>7</v>
      </c>
      <c r="G942" s="4">
        <v>7</v>
      </c>
      <c r="H942" s="4">
        <v>7</v>
      </c>
      <c r="I942" s="4">
        <v>7</v>
      </c>
      <c r="J942" s="4">
        <v>7</v>
      </c>
      <c r="K942" s="5">
        <v>7</v>
      </c>
      <c r="L942" s="4">
        <v>7</v>
      </c>
      <c r="M942" s="4">
        <v>7</v>
      </c>
      <c r="N942" s="4">
        <v>7</v>
      </c>
      <c r="O942" s="4">
        <v>7</v>
      </c>
      <c r="P942" s="4">
        <v>7</v>
      </c>
      <c r="Q942" s="4">
        <v>7</v>
      </c>
      <c r="R942" s="4">
        <v>7</v>
      </c>
      <c r="S942" s="4">
        <v>7</v>
      </c>
      <c r="T942" s="4">
        <v>7</v>
      </c>
      <c r="U942" s="6">
        <v>7</v>
      </c>
      <c r="V942" s="4">
        <v>7</v>
      </c>
      <c r="W942" s="4">
        <v>7</v>
      </c>
      <c r="X942" s="4">
        <v>7</v>
      </c>
      <c r="Y942" s="4">
        <v>7</v>
      </c>
      <c r="Z942" s="4">
        <v>7</v>
      </c>
      <c r="AA942" s="4">
        <v>7</v>
      </c>
      <c r="AB942" s="4">
        <v>7</v>
      </c>
      <c r="AC942" s="4">
        <v>7</v>
      </c>
      <c r="AD942" s="4">
        <v>7</v>
      </c>
      <c r="AE942" s="5">
        <v>7</v>
      </c>
      <c r="AF942" s="4">
        <v>7</v>
      </c>
      <c r="AG942" s="4">
        <v>7</v>
      </c>
      <c r="AH942" s="4">
        <v>7</v>
      </c>
      <c r="AI942" s="4">
        <v>7</v>
      </c>
      <c r="AJ942" s="4">
        <v>7</v>
      </c>
      <c r="AK942" s="4">
        <v>7</v>
      </c>
      <c r="AL942" s="4">
        <v>7</v>
      </c>
      <c r="AM942" s="4">
        <v>7</v>
      </c>
      <c r="AN942" s="4">
        <v>7</v>
      </c>
      <c r="AO942" s="6">
        <v>7</v>
      </c>
      <c r="AP942" s="4">
        <v>7</v>
      </c>
      <c r="AQ942" s="4">
        <v>7</v>
      </c>
      <c r="AR942" s="4">
        <v>7</v>
      </c>
      <c r="AS942" s="4">
        <v>7</v>
      </c>
      <c r="AT942" s="4">
        <v>7</v>
      </c>
      <c r="AU942" s="4">
        <v>7</v>
      </c>
      <c r="AV942" s="4">
        <v>7</v>
      </c>
      <c r="AW942" s="4">
        <v>7</v>
      </c>
      <c r="AX942" s="4">
        <v>7</v>
      </c>
      <c r="AY942" s="5">
        <v>7</v>
      </c>
      <c r="AZ942" s="4">
        <v>7</v>
      </c>
      <c r="BA942" s="4">
        <v>7</v>
      </c>
      <c r="BB942" s="4">
        <v>7</v>
      </c>
      <c r="BC942" s="4">
        <v>7</v>
      </c>
      <c r="BD942" s="4">
        <v>7</v>
      </c>
      <c r="BE942" s="4">
        <v>7</v>
      </c>
      <c r="BF942" s="4">
        <v>7</v>
      </c>
      <c r="BG942" s="4">
        <v>7</v>
      </c>
      <c r="BH942" s="4">
        <v>7</v>
      </c>
      <c r="BI942" s="6">
        <v>7</v>
      </c>
      <c r="BJ942" t="s">
        <v>1</v>
      </c>
    </row>
    <row r="943" spans="1:62">
      <c r="A943" s="4" t="s">
        <v>242</v>
      </c>
      <c r="B943" s="4">
        <v>7</v>
      </c>
      <c r="C943" s="4">
        <v>13</v>
      </c>
      <c r="D943" s="4">
        <v>18</v>
      </c>
      <c r="E943" s="4">
        <v>22</v>
      </c>
      <c r="F943" s="4">
        <v>25</v>
      </c>
      <c r="G943" s="4">
        <v>27</v>
      </c>
      <c r="H943" s="4">
        <v>29</v>
      </c>
      <c r="I943" s="4">
        <v>31</v>
      </c>
      <c r="J943" s="4">
        <v>33</v>
      </c>
      <c r="K943" s="5">
        <v>34</v>
      </c>
      <c r="L943" s="4">
        <v>35</v>
      </c>
      <c r="M943" s="4">
        <v>36</v>
      </c>
      <c r="N943" s="4">
        <v>37</v>
      </c>
      <c r="O943" s="4">
        <v>38</v>
      </c>
      <c r="P943" s="4">
        <v>39</v>
      </c>
      <c r="Q943" s="4">
        <v>40</v>
      </c>
      <c r="R943" s="4">
        <v>40</v>
      </c>
      <c r="S943" s="4">
        <v>41</v>
      </c>
      <c r="T943" s="4">
        <v>41</v>
      </c>
      <c r="U943" s="6">
        <v>42</v>
      </c>
      <c r="V943" s="4">
        <v>42</v>
      </c>
      <c r="W943" s="4">
        <v>43</v>
      </c>
      <c r="X943" s="4">
        <v>43</v>
      </c>
      <c r="Y943" s="4">
        <v>44</v>
      </c>
      <c r="Z943" s="4">
        <v>44</v>
      </c>
      <c r="AA943" s="4">
        <v>44</v>
      </c>
      <c r="AB943" s="4">
        <v>45</v>
      </c>
      <c r="AC943" s="4">
        <v>45</v>
      </c>
      <c r="AD943" s="4">
        <v>45</v>
      </c>
      <c r="AE943" s="5">
        <v>45</v>
      </c>
      <c r="AF943" s="4">
        <v>46</v>
      </c>
      <c r="AG943" s="4">
        <v>46</v>
      </c>
      <c r="AH943" s="4">
        <v>46</v>
      </c>
      <c r="AI943" s="4">
        <v>46</v>
      </c>
      <c r="AJ943" s="4">
        <v>46</v>
      </c>
      <c r="AK943" s="4">
        <v>47</v>
      </c>
      <c r="AL943" s="4">
        <v>47</v>
      </c>
      <c r="AM943" s="4">
        <v>47</v>
      </c>
      <c r="AN943" s="4">
        <v>47</v>
      </c>
      <c r="AO943" s="6">
        <v>47</v>
      </c>
      <c r="AP943" s="4">
        <v>47</v>
      </c>
      <c r="AQ943" s="4">
        <v>48</v>
      </c>
      <c r="AR943" s="4">
        <v>48</v>
      </c>
      <c r="AS943" s="4">
        <v>48</v>
      </c>
      <c r="AT943" s="4">
        <v>48</v>
      </c>
      <c r="AU943" s="4">
        <v>48</v>
      </c>
      <c r="AV943" s="4">
        <v>48</v>
      </c>
      <c r="AW943" s="4">
        <v>48</v>
      </c>
      <c r="AX943" s="4">
        <v>49</v>
      </c>
      <c r="AY943" s="5">
        <v>49</v>
      </c>
      <c r="AZ943" s="4">
        <v>49</v>
      </c>
      <c r="BA943" s="4">
        <v>49</v>
      </c>
      <c r="BB943" s="4">
        <v>49</v>
      </c>
      <c r="BC943" s="4">
        <v>49</v>
      </c>
      <c r="BD943" s="4">
        <v>49</v>
      </c>
      <c r="BE943" s="4">
        <v>49</v>
      </c>
      <c r="BF943" s="4">
        <v>49</v>
      </c>
      <c r="BG943" s="4">
        <v>49</v>
      </c>
      <c r="BH943" s="4">
        <v>49</v>
      </c>
      <c r="BI943" s="6">
        <v>50</v>
      </c>
      <c r="BJ943" t="s">
        <v>1</v>
      </c>
    </row>
    <row r="944" spans="1:62">
      <c r="A944" s="4" t="s">
        <v>243</v>
      </c>
      <c r="B944" s="4">
        <v>27</v>
      </c>
      <c r="C944" s="4">
        <v>27</v>
      </c>
      <c r="D944" s="4">
        <v>27</v>
      </c>
      <c r="E944" s="4">
        <v>27</v>
      </c>
      <c r="F944" s="4">
        <v>27</v>
      </c>
      <c r="G944" s="4">
        <v>27</v>
      </c>
      <c r="H944" s="4">
        <v>27</v>
      </c>
      <c r="I944" s="4">
        <v>27</v>
      </c>
      <c r="J944" s="4">
        <v>27</v>
      </c>
      <c r="K944" s="5">
        <v>27</v>
      </c>
      <c r="L944" s="4">
        <v>27</v>
      </c>
      <c r="M944" s="4">
        <v>27</v>
      </c>
      <c r="N944" s="4">
        <v>27</v>
      </c>
      <c r="O944" s="4">
        <v>27</v>
      </c>
      <c r="P944" s="4">
        <v>27</v>
      </c>
      <c r="Q944" s="4">
        <v>27</v>
      </c>
      <c r="R944" s="4">
        <v>27</v>
      </c>
      <c r="S944" s="4">
        <v>27</v>
      </c>
      <c r="T944" s="4">
        <v>27</v>
      </c>
      <c r="U944" s="6">
        <v>27</v>
      </c>
      <c r="V944" s="4">
        <v>27</v>
      </c>
      <c r="W944" s="4">
        <v>27</v>
      </c>
      <c r="X944" s="4">
        <v>27</v>
      </c>
      <c r="Y944" s="4">
        <v>27</v>
      </c>
      <c r="Z944" s="4">
        <v>27</v>
      </c>
      <c r="AA944" s="4">
        <v>27</v>
      </c>
      <c r="AB944" s="4">
        <v>27</v>
      </c>
      <c r="AC944" s="4">
        <v>27</v>
      </c>
      <c r="AD944" s="4">
        <v>27</v>
      </c>
      <c r="AE944" s="5">
        <v>27</v>
      </c>
      <c r="AF944" s="4">
        <v>27</v>
      </c>
      <c r="AG944" s="4">
        <v>27</v>
      </c>
      <c r="AH944" s="4">
        <v>27</v>
      </c>
      <c r="AI944" s="4">
        <v>27</v>
      </c>
      <c r="AJ944" s="4">
        <v>27</v>
      </c>
      <c r="AK944" s="4">
        <v>27</v>
      </c>
      <c r="AL944" s="4">
        <v>27</v>
      </c>
      <c r="AM944" s="4">
        <v>27</v>
      </c>
      <c r="AN944" s="4">
        <v>27</v>
      </c>
      <c r="AO944" s="6">
        <v>27</v>
      </c>
      <c r="AP944" s="4">
        <v>27</v>
      </c>
      <c r="AQ944" s="4">
        <v>27</v>
      </c>
      <c r="AR944" s="4">
        <v>27</v>
      </c>
      <c r="AS944" s="4">
        <v>27</v>
      </c>
      <c r="AT944" s="4">
        <v>27</v>
      </c>
      <c r="AU944" s="4">
        <v>27</v>
      </c>
      <c r="AV944" s="4">
        <v>27</v>
      </c>
      <c r="AW944" s="4">
        <v>27</v>
      </c>
      <c r="AX944" s="4">
        <v>27</v>
      </c>
      <c r="AY944" s="5">
        <v>27</v>
      </c>
      <c r="AZ944" s="4">
        <v>27</v>
      </c>
      <c r="BA944" s="4">
        <v>27</v>
      </c>
      <c r="BB944" s="4">
        <v>27</v>
      </c>
      <c r="BC944" s="4">
        <v>27</v>
      </c>
      <c r="BD944" s="4">
        <v>27</v>
      </c>
      <c r="BE944" s="4">
        <v>27</v>
      </c>
      <c r="BF944" s="4">
        <v>27</v>
      </c>
      <c r="BG944" s="4">
        <v>27</v>
      </c>
      <c r="BH944" s="4">
        <v>27</v>
      </c>
      <c r="BI944" s="6">
        <v>27</v>
      </c>
      <c r="BJ944" t="s">
        <v>1</v>
      </c>
    </row>
    <row r="945" spans="1:62">
      <c r="A945" s="4" t="s">
        <v>244</v>
      </c>
      <c r="B945" s="4">
        <v>32</v>
      </c>
      <c r="C945" s="4">
        <v>34</v>
      </c>
      <c r="D945" s="4">
        <v>36</v>
      </c>
      <c r="E945" s="4">
        <v>38</v>
      </c>
      <c r="F945" s="4">
        <v>40</v>
      </c>
      <c r="G945" s="4">
        <v>42</v>
      </c>
      <c r="H945" s="4">
        <v>44</v>
      </c>
      <c r="I945" s="4">
        <v>46</v>
      </c>
      <c r="J945" s="4">
        <v>47</v>
      </c>
      <c r="K945" s="5">
        <v>48</v>
      </c>
      <c r="L945" s="4">
        <v>49</v>
      </c>
      <c r="M945" s="4">
        <v>50</v>
      </c>
      <c r="N945" s="4">
        <v>51</v>
      </c>
      <c r="O945" s="4">
        <v>52</v>
      </c>
      <c r="P945" s="4">
        <v>53</v>
      </c>
      <c r="Q945" s="4">
        <v>54</v>
      </c>
      <c r="R945" s="4">
        <v>55</v>
      </c>
      <c r="S945" s="4">
        <v>56</v>
      </c>
      <c r="T945" s="4">
        <v>57</v>
      </c>
      <c r="U945" s="6">
        <v>58</v>
      </c>
      <c r="V945" s="4">
        <v>59</v>
      </c>
      <c r="W945" s="4">
        <v>60</v>
      </c>
      <c r="X945" s="4">
        <v>61</v>
      </c>
      <c r="Y945" s="4">
        <v>62</v>
      </c>
      <c r="Z945" s="4">
        <v>63</v>
      </c>
      <c r="AA945" s="4">
        <v>64</v>
      </c>
      <c r="AB945" s="4">
        <v>65</v>
      </c>
      <c r="AC945" s="4">
        <v>66</v>
      </c>
      <c r="AD945" s="4">
        <v>67</v>
      </c>
      <c r="AE945" s="5">
        <v>68</v>
      </c>
      <c r="AF945" s="4">
        <v>69</v>
      </c>
      <c r="AG945" s="4">
        <v>70</v>
      </c>
      <c r="AH945" s="4">
        <v>71</v>
      </c>
      <c r="AI945" s="4">
        <v>72</v>
      </c>
      <c r="AJ945" s="4">
        <v>73</v>
      </c>
      <c r="AK945" s="4">
        <v>74</v>
      </c>
      <c r="AL945" s="4">
        <v>75</v>
      </c>
      <c r="AM945" s="4">
        <v>76</v>
      </c>
      <c r="AN945" s="4">
        <v>77</v>
      </c>
      <c r="AO945" s="6">
        <v>78</v>
      </c>
      <c r="AP945" s="4">
        <v>79</v>
      </c>
      <c r="AQ945" s="4">
        <v>80</v>
      </c>
      <c r="AR945" s="4">
        <v>81</v>
      </c>
      <c r="AS945" s="4">
        <v>82</v>
      </c>
      <c r="AT945" s="4">
        <v>83</v>
      </c>
      <c r="AU945" s="4">
        <v>84</v>
      </c>
      <c r="AV945" s="4">
        <v>85</v>
      </c>
      <c r="AW945" s="4">
        <v>86</v>
      </c>
      <c r="AX945" s="4">
        <v>87</v>
      </c>
      <c r="AY945" s="5">
        <v>88</v>
      </c>
      <c r="AZ945" s="4">
        <v>89</v>
      </c>
      <c r="BA945" s="4">
        <v>90</v>
      </c>
      <c r="BB945" s="4">
        <v>91</v>
      </c>
      <c r="BC945" s="4">
        <v>92</v>
      </c>
      <c r="BD945" s="4">
        <v>93</v>
      </c>
      <c r="BE945" s="4">
        <v>94</v>
      </c>
      <c r="BF945" s="4">
        <v>95</v>
      </c>
      <c r="BG945" s="4">
        <v>96</v>
      </c>
      <c r="BH945" s="4">
        <v>97</v>
      </c>
      <c r="BI945" s="6">
        <v>98</v>
      </c>
      <c r="BJ945" t="s">
        <v>1</v>
      </c>
    </row>
    <row r="946" spans="1:62">
      <c r="A946" s="4" t="s">
        <v>5</v>
      </c>
      <c r="K946" s="5"/>
      <c r="U946" s="6"/>
      <c r="AE946" s="5"/>
      <c r="AO946" s="6"/>
      <c r="AY946" s="5"/>
      <c r="BI946" s="6"/>
    </row>
    <row r="947" spans="1:62">
      <c r="A947" s="4" t="s">
        <v>502</v>
      </c>
      <c r="K947" s="5"/>
      <c r="U947" s="6"/>
      <c r="AE947" s="5"/>
      <c r="AO947" s="6"/>
      <c r="AY947" s="5"/>
      <c r="BI947" s="6"/>
    </row>
    <row r="948" spans="1:62">
      <c r="A948" s="4" t="s">
        <v>245</v>
      </c>
      <c r="B948" s="4" t="s">
        <v>1</v>
      </c>
      <c r="K948" s="5"/>
      <c r="U948" s="6"/>
      <c r="AE948" s="5"/>
      <c r="AO948" s="6"/>
      <c r="AY948" s="5"/>
      <c r="BI948" s="6"/>
    </row>
    <row r="949" spans="1:62">
      <c r="A949" s="4" t="s">
        <v>246</v>
      </c>
      <c r="B949" s="4">
        <v>20</v>
      </c>
      <c r="C949" s="4">
        <v>24</v>
      </c>
      <c r="D949" s="4">
        <v>28</v>
      </c>
      <c r="E949" s="4">
        <v>32</v>
      </c>
      <c r="F949" s="4">
        <v>36</v>
      </c>
      <c r="G949" s="4">
        <v>40</v>
      </c>
      <c r="H949" s="4">
        <v>44</v>
      </c>
      <c r="I949" s="4">
        <v>48</v>
      </c>
      <c r="J949" s="4">
        <v>52</v>
      </c>
      <c r="K949" s="5">
        <v>56</v>
      </c>
      <c r="L949" s="4">
        <v>60</v>
      </c>
      <c r="M949" s="4">
        <v>64</v>
      </c>
      <c r="N949" s="4">
        <v>68</v>
      </c>
      <c r="O949" s="4">
        <v>72</v>
      </c>
      <c r="P949" s="4">
        <v>76</v>
      </c>
      <c r="Q949" s="4">
        <v>80</v>
      </c>
      <c r="R949" s="4">
        <v>84</v>
      </c>
      <c r="S949" s="4">
        <v>88</v>
      </c>
      <c r="T949" s="4">
        <v>92</v>
      </c>
      <c r="U949" s="6">
        <v>96</v>
      </c>
      <c r="V949" s="4">
        <v>100</v>
      </c>
      <c r="W949" s="4">
        <v>104</v>
      </c>
      <c r="X949" s="4">
        <v>108</v>
      </c>
      <c r="Y949" s="4">
        <v>112</v>
      </c>
      <c r="Z949" s="4">
        <v>116</v>
      </c>
      <c r="AA949" s="4">
        <v>120</v>
      </c>
      <c r="AB949" s="4">
        <v>124</v>
      </c>
      <c r="AC949" s="4">
        <v>128</v>
      </c>
      <c r="AD949" s="4">
        <v>132</v>
      </c>
      <c r="AE949" s="5">
        <v>136</v>
      </c>
      <c r="AF949" s="4">
        <v>140</v>
      </c>
      <c r="AG949" s="4">
        <v>144</v>
      </c>
      <c r="AH949" s="4">
        <v>148</v>
      </c>
      <c r="AI949" s="4">
        <v>152</v>
      </c>
      <c r="AJ949" s="4">
        <v>156</v>
      </c>
      <c r="AK949" s="4">
        <v>160</v>
      </c>
      <c r="AL949" s="4">
        <v>164</v>
      </c>
      <c r="AM949" s="4">
        <v>168</v>
      </c>
      <c r="AN949" s="4">
        <v>172</v>
      </c>
      <c r="AO949" s="6">
        <v>176</v>
      </c>
      <c r="AP949" s="4">
        <v>180</v>
      </c>
      <c r="AQ949" s="4">
        <v>184</v>
      </c>
      <c r="AR949" s="4">
        <v>188</v>
      </c>
      <c r="AS949" s="4">
        <v>192</v>
      </c>
      <c r="AT949" s="4">
        <v>196</v>
      </c>
      <c r="AU949" s="4">
        <v>200</v>
      </c>
      <c r="AV949" s="4">
        <v>204</v>
      </c>
      <c r="AW949" s="4">
        <v>208</v>
      </c>
      <c r="AX949" s="4">
        <v>212</v>
      </c>
      <c r="AY949" s="5">
        <v>216</v>
      </c>
      <c r="AZ949" s="4">
        <v>220</v>
      </c>
      <c r="BA949" s="4">
        <v>224</v>
      </c>
      <c r="BB949" s="4">
        <v>228</v>
      </c>
      <c r="BC949" s="4">
        <v>232</v>
      </c>
      <c r="BD949" s="4">
        <v>236</v>
      </c>
      <c r="BE949" s="4">
        <v>240</v>
      </c>
      <c r="BF949" s="4">
        <v>244</v>
      </c>
      <c r="BG949" s="4">
        <v>248</v>
      </c>
      <c r="BH949" s="4">
        <v>252</v>
      </c>
      <c r="BI949" s="6">
        <v>256</v>
      </c>
      <c r="BJ949" t="s">
        <v>1</v>
      </c>
    </row>
    <row r="950" spans="1:62">
      <c r="A950" s="4" t="s">
        <v>240</v>
      </c>
      <c r="B950" s="4">
        <v>180</v>
      </c>
      <c r="C950" s="4">
        <v>190</v>
      </c>
      <c r="D950" s="4">
        <v>200</v>
      </c>
      <c r="E950" s="4">
        <v>210</v>
      </c>
      <c r="F950" s="4">
        <v>220</v>
      </c>
      <c r="G950" s="4">
        <v>230</v>
      </c>
      <c r="H950" s="4">
        <v>240</v>
      </c>
      <c r="I950" s="4">
        <v>250</v>
      </c>
      <c r="J950" s="4">
        <v>260</v>
      </c>
      <c r="K950" s="5">
        <v>270</v>
      </c>
      <c r="L950" s="4">
        <v>280</v>
      </c>
      <c r="M950" s="4">
        <v>290</v>
      </c>
      <c r="N950" s="4">
        <v>300</v>
      </c>
      <c r="O950" s="4">
        <v>310</v>
      </c>
      <c r="P950" s="4">
        <v>320</v>
      </c>
      <c r="Q950" s="4">
        <v>330</v>
      </c>
      <c r="R950" s="4">
        <v>340</v>
      </c>
      <c r="S950" s="4">
        <v>350</v>
      </c>
      <c r="T950" s="4">
        <v>360</v>
      </c>
      <c r="U950" s="6">
        <v>370</v>
      </c>
      <c r="V950" s="4">
        <v>380</v>
      </c>
      <c r="W950" s="4">
        <v>390</v>
      </c>
      <c r="X950" s="4">
        <v>400</v>
      </c>
      <c r="Y950" s="4">
        <v>410</v>
      </c>
      <c r="Z950" s="4">
        <v>420</v>
      </c>
      <c r="AA950" s="4">
        <v>430</v>
      </c>
      <c r="AB950" s="4">
        <v>440</v>
      </c>
      <c r="AC950" s="4">
        <v>450</v>
      </c>
      <c r="AD950" s="4">
        <v>460</v>
      </c>
      <c r="AE950" s="5">
        <v>470</v>
      </c>
      <c r="AF950" s="4">
        <v>480</v>
      </c>
      <c r="AG950" s="4">
        <v>490</v>
      </c>
      <c r="AH950" s="4">
        <v>500</v>
      </c>
      <c r="AI950" s="4">
        <v>510</v>
      </c>
      <c r="AJ950" s="4">
        <v>520</v>
      </c>
      <c r="AK950" s="4">
        <v>530</v>
      </c>
      <c r="AL950" s="4">
        <v>540</v>
      </c>
      <c r="AM950" s="4">
        <v>550</v>
      </c>
      <c r="AN950" s="4">
        <v>560</v>
      </c>
      <c r="AO950" s="6">
        <v>570</v>
      </c>
      <c r="AP950" s="4">
        <v>580</v>
      </c>
      <c r="AQ950" s="4">
        <v>590</v>
      </c>
      <c r="AR950" s="4">
        <v>600</v>
      </c>
      <c r="AS950" s="4">
        <v>610</v>
      </c>
      <c r="AT950" s="4">
        <v>620</v>
      </c>
      <c r="AU950" s="4">
        <v>630</v>
      </c>
      <c r="AV950" s="4">
        <v>640</v>
      </c>
      <c r="AW950" s="4">
        <v>650</v>
      </c>
      <c r="AX950" s="4">
        <v>660</v>
      </c>
      <c r="AY950" s="5">
        <v>670</v>
      </c>
      <c r="AZ950" s="4">
        <v>680</v>
      </c>
      <c r="BA950" s="4">
        <v>690</v>
      </c>
      <c r="BB950" s="4">
        <v>700</v>
      </c>
      <c r="BC950" s="4">
        <v>710</v>
      </c>
      <c r="BD950" s="4">
        <v>720</v>
      </c>
      <c r="BE950" s="4">
        <v>730</v>
      </c>
      <c r="BF950" s="4">
        <v>740</v>
      </c>
      <c r="BG950" s="4">
        <v>750</v>
      </c>
      <c r="BH950" s="4">
        <v>760</v>
      </c>
      <c r="BI950" s="6">
        <v>770</v>
      </c>
      <c r="BJ950" t="s">
        <v>1</v>
      </c>
    </row>
    <row r="951" spans="1:62">
      <c r="A951" s="4" t="s">
        <v>95</v>
      </c>
      <c r="B951" s="4">
        <v>70</v>
      </c>
      <c r="C951" s="4">
        <v>76</v>
      </c>
      <c r="D951" s="4">
        <v>82</v>
      </c>
      <c r="E951" s="4">
        <v>88</v>
      </c>
      <c r="F951" s="4">
        <v>94</v>
      </c>
      <c r="G951" s="4">
        <v>100</v>
      </c>
      <c r="H951" s="4">
        <v>106</v>
      </c>
      <c r="I951" s="4">
        <v>112</v>
      </c>
      <c r="J951" s="4">
        <v>118</v>
      </c>
      <c r="K951" s="5">
        <v>124</v>
      </c>
      <c r="L951" s="4">
        <v>130</v>
      </c>
      <c r="M951" s="4">
        <v>136</v>
      </c>
      <c r="N951" s="4">
        <v>142</v>
      </c>
      <c r="O951" s="4">
        <v>148</v>
      </c>
      <c r="P951" s="4">
        <v>154</v>
      </c>
      <c r="Q951" s="4">
        <v>160</v>
      </c>
      <c r="R951" s="4">
        <v>166</v>
      </c>
      <c r="S951" s="4">
        <v>172</v>
      </c>
      <c r="T951" s="4">
        <v>178</v>
      </c>
      <c r="U951" s="6">
        <v>184</v>
      </c>
      <c r="V951" s="4">
        <v>190</v>
      </c>
      <c r="W951" s="4">
        <v>196</v>
      </c>
      <c r="X951" s="4">
        <v>202</v>
      </c>
      <c r="Y951" s="4">
        <v>208</v>
      </c>
      <c r="Z951" s="4">
        <v>214</v>
      </c>
      <c r="AA951" s="4">
        <v>220</v>
      </c>
      <c r="AB951" s="4">
        <v>226</v>
      </c>
      <c r="AC951" s="4">
        <v>232</v>
      </c>
      <c r="AD951" s="4">
        <v>238</v>
      </c>
      <c r="AE951" s="5">
        <v>244</v>
      </c>
      <c r="AF951" s="4">
        <v>250</v>
      </c>
      <c r="AG951" s="4">
        <v>256</v>
      </c>
      <c r="AH951" s="4">
        <v>262</v>
      </c>
      <c r="AI951" s="4">
        <v>268</v>
      </c>
      <c r="AJ951" s="4">
        <v>274</v>
      </c>
      <c r="AK951" s="4">
        <v>280</v>
      </c>
      <c r="AL951" s="4">
        <v>286</v>
      </c>
      <c r="AM951" s="4">
        <v>292</v>
      </c>
      <c r="AN951" s="4">
        <v>298</v>
      </c>
      <c r="AO951" s="6">
        <v>304</v>
      </c>
      <c r="AP951" s="4">
        <v>310</v>
      </c>
      <c r="AQ951" s="4">
        <v>316</v>
      </c>
      <c r="AR951" s="4">
        <v>322</v>
      </c>
      <c r="AS951" s="4">
        <v>328</v>
      </c>
      <c r="AT951" s="4">
        <v>334</v>
      </c>
      <c r="AU951" s="4">
        <v>340</v>
      </c>
      <c r="AV951" s="4">
        <v>346</v>
      </c>
      <c r="AW951" s="4">
        <v>352</v>
      </c>
      <c r="AX951" s="4">
        <v>358</v>
      </c>
      <c r="AY951" s="5">
        <v>364</v>
      </c>
      <c r="AZ951" s="4">
        <v>370</v>
      </c>
      <c r="BA951" s="4">
        <v>376</v>
      </c>
      <c r="BB951" s="4">
        <v>382</v>
      </c>
      <c r="BC951" s="4">
        <v>388</v>
      </c>
      <c r="BD951" s="4">
        <v>394</v>
      </c>
      <c r="BE951" s="4">
        <v>400</v>
      </c>
      <c r="BF951" s="4">
        <v>406</v>
      </c>
      <c r="BG951" s="4">
        <v>412</v>
      </c>
      <c r="BH951" s="4">
        <v>418</v>
      </c>
      <c r="BI951" s="6">
        <v>424</v>
      </c>
      <c r="BJ951" t="s">
        <v>1</v>
      </c>
    </row>
    <row r="952" spans="1:62">
      <c r="A952" s="4" t="s">
        <v>5</v>
      </c>
      <c r="K952" s="5"/>
      <c r="U952" s="6"/>
      <c r="AE952" s="5"/>
      <c r="AO952" s="6"/>
      <c r="AY952" s="5"/>
      <c r="BI952" s="6"/>
    </row>
    <row r="953" spans="1:62">
      <c r="A953" s="4" t="s">
        <v>413</v>
      </c>
      <c r="K953" s="5"/>
      <c r="U953" s="6"/>
      <c r="AE953" s="5"/>
      <c r="AO953" s="6"/>
      <c r="AY953" s="5"/>
      <c r="BI953" s="6"/>
    </row>
    <row r="954" spans="1:62">
      <c r="A954" s="4" t="s">
        <v>240</v>
      </c>
      <c r="B954" s="4">
        <v>240</v>
      </c>
      <c r="C954" s="4">
        <v>252</v>
      </c>
      <c r="D954" s="4">
        <v>264</v>
      </c>
      <c r="E954" s="4">
        <v>276</v>
      </c>
      <c r="F954" s="4">
        <v>288</v>
      </c>
      <c r="G954" s="4">
        <v>300</v>
      </c>
      <c r="H954" s="4">
        <v>312</v>
      </c>
      <c r="I954" s="4">
        <v>324</v>
      </c>
      <c r="J954" s="4">
        <v>336</v>
      </c>
      <c r="K954" s="5">
        <v>348</v>
      </c>
      <c r="L954" s="4">
        <v>360</v>
      </c>
      <c r="M954" s="4">
        <v>372</v>
      </c>
      <c r="N954" s="4">
        <v>384</v>
      </c>
      <c r="O954" s="4">
        <v>396</v>
      </c>
      <c r="P954" s="4">
        <v>408</v>
      </c>
      <c r="Q954" s="4">
        <v>420</v>
      </c>
      <c r="R954" s="4">
        <v>432</v>
      </c>
      <c r="S954" s="4">
        <v>444</v>
      </c>
      <c r="T954" s="4">
        <v>456</v>
      </c>
      <c r="U954" s="6">
        <v>468</v>
      </c>
      <c r="V954" s="4">
        <v>480</v>
      </c>
      <c r="W954" s="4">
        <v>492</v>
      </c>
      <c r="X954" s="4">
        <v>504</v>
      </c>
      <c r="Y954" s="4">
        <v>516</v>
      </c>
      <c r="Z954" s="4">
        <v>528</v>
      </c>
      <c r="AA954" s="4">
        <v>540</v>
      </c>
      <c r="AB954" s="4">
        <v>552</v>
      </c>
      <c r="AC954" s="4">
        <v>564</v>
      </c>
      <c r="AD954" s="4">
        <v>576</v>
      </c>
      <c r="AE954" s="5">
        <v>588</v>
      </c>
      <c r="AF954" s="4">
        <v>600</v>
      </c>
      <c r="AG954" s="4">
        <v>612</v>
      </c>
      <c r="AH954" s="4">
        <v>624</v>
      </c>
      <c r="AI954" s="4">
        <v>636</v>
      </c>
      <c r="AJ954" s="4">
        <v>648</v>
      </c>
      <c r="AK954" s="4">
        <v>660</v>
      </c>
      <c r="AL954" s="4">
        <v>672</v>
      </c>
      <c r="AM954" s="4">
        <v>684</v>
      </c>
      <c r="AN954" s="4">
        <v>696</v>
      </c>
      <c r="AO954" s="6">
        <v>708</v>
      </c>
      <c r="AP954" s="4">
        <v>720</v>
      </c>
      <c r="AQ954" s="4">
        <v>732</v>
      </c>
      <c r="AR954" s="4">
        <v>744</v>
      </c>
      <c r="AS954" s="4">
        <v>756</v>
      </c>
      <c r="AT954" s="4">
        <v>768</v>
      </c>
      <c r="AU954" s="4">
        <v>780</v>
      </c>
      <c r="AV954" s="4">
        <v>792</v>
      </c>
      <c r="AW954" s="4">
        <v>804</v>
      </c>
      <c r="AX954" s="4">
        <v>816</v>
      </c>
      <c r="AY954" s="5">
        <v>828</v>
      </c>
      <c r="AZ954" s="4">
        <v>840</v>
      </c>
      <c r="BA954" s="4">
        <v>852</v>
      </c>
      <c r="BB954" s="4">
        <v>864</v>
      </c>
      <c r="BC954" s="4">
        <v>876</v>
      </c>
      <c r="BD954" s="4">
        <v>888</v>
      </c>
      <c r="BE954" s="4">
        <v>900</v>
      </c>
      <c r="BF954" s="4">
        <v>912</v>
      </c>
      <c r="BG954" s="4">
        <v>924</v>
      </c>
      <c r="BH954" s="4">
        <v>936</v>
      </c>
      <c r="BI954" s="6">
        <v>948</v>
      </c>
      <c r="BJ954" t="s">
        <v>1</v>
      </c>
    </row>
    <row r="955" spans="1:62">
      <c r="A955" s="4" t="s">
        <v>95</v>
      </c>
      <c r="B955" s="4">
        <v>150</v>
      </c>
      <c r="C955" s="4">
        <v>160</v>
      </c>
      <c r="D955" s="4">
        <v>170</v>
      </c>
      <c r="E955" s="4">
        <v>180</v>
      </c>
      <c r="F955" s="4">
        <v>190</v>
      </c>
      <c r="G955" s="4">
        <v>200</v>
      </c>
      <c r="H955" s="4">
        <v>210</v>
      </c>
      <c r="I955" s="4">
        <v>220</v>
      </c>
      <c r="J955" s="4">
        <v>230</v>
      </c>
      <c r="K955" s="5">
        <v>240</v>
      </c>
      <c r="L955" s="4">
        <v>250</v>
      </c>
      <c r="M955" s="4">
        <v>260</v>
      </c>
      <c r="N955" s="4">
        <v>270</v>
      </c>
      <c r="O955" s="4">
        <v>280</v>
      </c>
      <c r="P955" s="4">
        <v>290</v>
      </c>
      <c r="Q955" s="4">
        <v>300</v>
      </c>
      <c r="R955" s="4">
        <v>310</v>
      </c>
      <c r="S955" s="4">
        <v>320</v>
      </c>
      <c r="T955" s="4">
        <v>330</v>
      </c>
      <c r="U955" s="6">
        <v>340</v>
      </c>
      <c r="V955" s="4">
        <v>350</v>
      </c>
      <c r="W955" s="4">
        <v>360</v>
      </c>
      <c r="X955" s="4">
        <v>370</v>
      </c>
      <c r="Y955" s="4">
        <v>380</v>
      </c>
      <c r="Z955" s="4">
        <v>390</v>
      </c>
      <c r="AA955" s="4">
        <v>400</v>
      </c>
      <c r="AB955" s="4">
        <v>410</v>
      </c>
      <c r="AC955" s="4">
        <v>420</v>
      </c>
      <c r="AD955" s="4">
        <v>430</v>
      </c>
      <c r="AE955" s="5">
        <v>440</v>
      </c>
      <c r="AF955" s="4">
        <v>450</v>
      </c>
      <c r="AG955" s="4">
        <v>460</v>
      </c>
      <c r="AH955" s="4">
        <v>470</v>
      </c>
      <c r="AI955" s="4">
        <v>480</v>
      </c>
      <c r="AJ955" s="4">
        <v>490</v>
      </c>
      <c r="AK955" s="4">
        <v>500</v>
      </c>
      <c r="AL955" s="4">
        <v>510</v>
      </c>
      <c r="AM955" s="4">
        <v>520</v>
      </c>
      <c r="AN955" s="4">
        <v>530</v>
      </c>
      <c r="AO955" s="6">
        <v>540</v>
      </c>
      <c r="AP955" s="4">
        <v>550</v>
      </c>
      <c r="AQ955" s="4">
        <v>560</v>
      </c>
      <c r="AR955" s="4">
        <v>570</v>
      </c>
      <c r="AS955" s="4">
        <v>580</v>
      </c>
      <c r="AT955" s="4">
        <v>590</v>
      </c>
      <c r="AU955" s="4">
        <v>600</v>
      </c>
      <c r="AV955" s="4">
        <v>610</v>
      </c>
      <c r="AW955" s="4">
        <v>620</v>
      </c>
      <c r="AX955" s="4">
        <v>630</v>
      </c>
      <c r="AY955" s="5">
        <v>640</v>
      </c>
      <c r="AZ955" s="4">
        <v>650</v>
      </c>
      <c r="BA955" s="4">
        <v>660</v>
      </c>
      <c r="BB955" s="4">
        <v>670</v>
      </c>
      <c r="BC955" s="4">
        <v>680</v>
      </c>
      <c r="BD955" s="4">
        <v>690</v>
      </c>
      <c r="BE955" s="4">
        <v>700</v>
      </c>
      <c r="BF955" s="4">
        <v>710</v>
      </c>
      <c r="BG955" s="4">
        <v>720</v>
      </c>
      <c r="BH955" s="4">
        <v>730</v>
      </c>
      <c r="BI955" s="6">
        <v>740</v>
      </c>
      <c r="BJ955" t="s">
        <v>1</v>
      </c>
    </row>
    <row r="956" spans="1:62">
      <c r="A956" s="4" t="s">
        <v>247</v>
      </c>
      <c r="B956" s="4">
        <v>5</v>
      </c>
      <c r="C956" s="4">
        <v>7</v>
      </c>
      <c r="D956" s="4">
        <v>9</v>
      </c>
      <c r="E956" s="4">
        <v>11</v>
      </c>
      <c r="F956" s="4">
        <v>13</v>
      </c>
      <c r="G956" s="4">
        <v>15</v>
      </c>
      <c r="H956" s="4">
        <v>17</v>
      </c>
      <c r="I956" s="4">
        <v>19</v>
      </c>
      <c r="J956" s="4">
        <v>21</v>
      </c>
      <c r="K956" s="5">
        <v>23</v>
      </c>
      <c r="L956" s="4">
        <v>25</v>
      </c>
      <c r="M956" s="4">
        <v>27</v>
      </c>
      <c r="N956" s="4">
        <v>29</v>
      </c>
      <c r="O956" s="4">
        <v>31</v>
      </c>
      <c r="P956" s="4">
        <v>33</v>
      </c>
      <c r="Q956" s="4">
        <v>35</v>
      </c>
      <c r="R956" s="4">
        <v>37</v>
      </c>
      <c r="S956" s="4">
        <v>39</v>
      </c>
      <c r="T956" s="4">
        <v>41</v>
      </c>
      <c r="U956" s="6">
        <v>43</v>
      </c>
      <c r="V956" s="4">
        <v>45</v>
      </c>
      <c r="W956" s="4">
        <v>47</v>
      </c>
      <c r="X956" s="4">
        <v>49</v>
      </c>
      <c r="Y956" s="4">
        <v>51</v>
      </c>
      <c r="Z956" s="4">
        <v>53</v>
      </c>
      <c r="AA956" s="4">
        <v>55</v>
      </c>
      <c r="AB956" s="4">
        <v>57</v>
      </c>
      <c r="AC956" s="4">
        <v>59</v>
      </c>
      <c r="AD956" s="4">
        <v>61</v>
      </c>
      <c r="AE956" s="5">
        <v>63</v>
      </c>
      <c r="AF956" s="4">
        <v>65</v>
      </c>
      <c r="AG956" s="4">
        <v>67</v>
      </c>
      <c r="AH956" s="4">
        <v>69</v>
      </c>
      <c r="AI956" s="4">
        <v>71</v>
      </c>
      <c r="AJ956" s="4">
        <v>73</v>
      </c>
      <c r="AK956" s="4">
        <v>75</v>
      </c>
      <c r="AL956" s="4">
        <v>77</v>
      </c>
      <c r="AM956" s="4">
        <v>79</v>
      </c>
      <c r="AN956" s="4">
        <v>81</v>
      </c>
      <c r="AO956" s="6">
        <v>83</v>
      </c>
      <c r="AP956" s="4">
        <v>85</v>
      </c>
      <c r="AQ956" s="4">
        <v>87</v>
      </c>
      <c r="AR956" s="4">
        <v>89</v>
      </c>
      <c r="AS956" s="4">
        <v>91</v>
      </c>
      <c r="AT956" s="4">
        <v>93</v>
      </c>
      <c r="AU956" s="4">
        <v>95</v>
      </c>
      <c r="AV956" s="4">
        <v>97</v>
      </c>
      <c r="AW956" s="4">
        <v>99</v>
      </c>
      <c r="AX956" s="4">
        <v>101</v>
      </c>
      <c r="AY956" s="5">
        <v>103</v>
      </c>
      <c r="AZ956" s="4">
        <v>105</v>
      </c>
      <c r="BA956" s="4">
        <v>107</v>
      </c>
      <c r="BB956" s="4">
        <v>109</v>
      </c>
      <c r="BC956" s="4">
        <v>111</v>
      </c>
      <c r="BD956" s="4">
        <v>113</v>
      </c>
      <c r="BE956" s="4">
        <v>115</v>
      </c>
      <c r="BF956" s="4">
        <v>117</v>
      </c>
      <c r="BG956" s="4">
        <v>119</v>
      </c>
      <c r="BH956" s="4">
        <v>121</v>
      </c>
      <c r="BI956" s="6">
        <v>123</v>
      </c>
      <c r="BJ956" t="s">
        <v>1</v>
      </c>
    </row>
    <row r="957" spans="1:62">
      <c r="A957" s="4" t="s">
        <v>225</v>
      </c>
      <c r="B957" s="4">
        <v>-5</v>
      </c>
      <c r="C957" s="4">
        <v>-6</v>
      </c>
      <c r="D957" s="4">
        <v>-7</v>
      </c>
      <c r="E957" s="4">
        <v>-8</v>
      </c>
      <c r="F957" s="4">
        <v>-9</v>
      </c>
      <c r="G957" s="4">
        <v>-10</v>
      </c>
      <c r="H957" s="4">
        <v>-11</v>
      </c>
      <c r="I957" s="4">
        <v>-12</v>
      </c>
      <c r="J957" s="4">
        <v>-13</v>
      </c>
      <c r="K957" s="5">
        <v>-14</v>
      </c>
      <c r="L957" s="4">
        <v>-15</v>
      </c>
      <c r="M957" s="4">
        <v>-16</v>
      </c>
      <c r="N957" s="4">
        <v>-17</v>
      </c>
      <c r="O957" s="4">
        <v>-18</v>
      </c>
      <c r="P957" s="4">
        <v>-19</v>
      </c>
      <c r="Q957" s="4">
        <v>-20</v>
      </c>
      <c r="R957" s="4">
        <v>-21</v>
      </c>
      <c r="S957" s="4">
        <v>-22</v>
      </c>
      <c r="T957" s="4">
        <v>-23</v>
      </c>
      <c r="U957" s="6">
        <v>-24</v>
      </c>
      <c r="V957" s="4">
        <v>-25</v>
      </c>
      <c r="W957" s="4">
        <v>-26</v>
      </c>
      <c r="X957" s="4">
        <v>-27</v>
      </c>
      <c r="Y957" s="4">
        <v>-28</v>
      </c>
      <c r="Z957" s="4">
        <v>-29</v>
      </c>
      <c r="AA957" s="4">
        <v>-30</v>
      </c>
      <c r="AB957" s="4">
        <v>-30</v>
      </c>
      <c r="AC957" s="4">
        <v>-30</v>
      </c>
      <c r="AD957" s="4">
        <v>-30</v>
      </c>
      <c r="AE957" s="5">
        <v>-30</v>
      </c>
      <c r="AF957" s="4">
        <v>-30</v>
      </c>
      <c r="AG957" s="4">
        <v>-30</v>
      </c>
      <c r="AH957" s="4">
        <v>-30</v>
      </c>
      <c r="AI957" s="4">
        <v>-30</v>
      </c>
      <c r="AJ957" s="4">
        <v>-30</v>
      </c>
      <c r="AK957" s="4">
        <v>-30</v>
      </c>
      <c r="AL957" s="4">
        <v>-30</v>
      </c>
      <c r="AM957" s="4">
        <v>-30</v>
      </c>
      <c r="AN957" s="4">
        <v>-30</v>
      </c>
      <c r="AO957" s="6">
        <v>-30</v>
      </c>
      <c r="AP957" s="4">
        <v>-30</v>
      </c>
      <c r="AQ957" s="4">
        <v>-30</v>
      </c>
      <c r="AR957" s="4">
        <v>-30</v>
      </c>
      <c r="AS957" s="4">
        <v>-30</v>
      </c>
      <c r="AT957" s="4">
        <v>-30</v>
      </c>
      <c r="AU957" s="4">
        <v>-30</v>
      </c>
      <c r="AV957" s="4">
        <v>-30</v>
      </c>
      <c r="AW957" s="4">
        <v>-30</v>
      </c>
      <c r="AX957" s="4">
        <v>-30</v>
      </c>
      <c r="AY957" s="5">
        <v>-30</v>
      </c>
      <c r="AZ957" s="4">
        <v>-30</v>
      </c>
      <c r="BA957" s="4">
        <v>-30</v>
      </c>
      <c r="BB957" s="4">
        <v>-30</v>
      </c>
      <c r="BC957" s="4">
        <v>-30</v>
      </c>
      <c r="BD957" s="4">
        <v>-30</v>
      </c>
      <c r="BE957" s="4">
        <v>-30</v>
      </c>
      <c r="BF957" s="4">
        <v>-30</v>
      </c>
      <c r="BG957" s="4">
        <v>-30</v>
      </c>
      <c r="BH957" s="4">
        <v>-30</v>
      </c>
      <c r="BI957" s="6">
        <v>-30</v>
      </c>
      <c r="BJ957" t="s">
        <v>1</v>
      </c>
    </row>
    <row r="958" spans="1:62">
      <c r="A958" s="4" t="s">
        <v>5</v>
      </c>
      <c r="K958" s="5"/>
      <c r="U958" s="6"/>
      <c r="AE958" s="5"/>
      <c r="AO958" s="6"/>
      <c r="AY958" s="5"/>
      <c r="BI958" s="6"/>
    </row>
    <row r="959" spans="1:62">
      <c r="A959" s="4" t="s">
        <v>503</v>
      </c>
      <c r="K959" s="5"/>
      <c r="U959" s="6"/>
      <c r="AE959" s="5"/>
      <c r="AO959" s="6"/>
      <c r="AY959" s="5"/>
      <c r="BI959" s="6"/>
    </row>
    <row r="960" spans="1:62">
      <c r="A960" s="4" t="s">
        <v>248</v>
      </c>
      <c r="B960" s="4" t="s">
        <v>1</v>
      </c>
      <c r="K960" s="5"/>
      <c r="U960" s="6"/>
      <c r="AE960" s="5"/>
      <c r="AO960" s="6"/>
      <c r="AY960" s="5"/>
      <c r="BI960" s="6"/>
    </row>
    <row r="961" spans="1:62">
      <c r="A961" s="4" t="s">
        <v>240</v>
      </c>
      <c r="B961" s="4">
        <v>55</v>
      </c>
      <c r="C961" s="4">
        <v>70</v>
      </c>
      <c r="D961" s="4">
        <v>85</v>
      </c>
      <c r="E961" s="4">
        <v>100</v>
      </c>
      <c r="F961" s="4">
        <v>115</v>
      </c>
      <c r="G961" s="4">
        <v>130</v>
      </c>
      <c r="H961" s="4">
        <v>145</v>
      </c>
      <c r="I961" s="4">
        <v>160</v>
      </c>
      <c r="J961" s="4">
        <v>175</v>
      </c>
      <c r="K961" s="5">
        <v>190</v>
      </c>
      <c r="L961" s="4">
        <v>205</v>
      </c>
      <c r="M961" s="4">
        <v>220</v>
      </c>
      <c r="N961" s="4">
        <v>235</v>
      </c>
      <c r="O961" s="4">
        <v>250</v>
      </c>
      <c r="P961" s="4">
        <v>265</v>
      </c>
      <c r="Q961" s="4">
        <v>280</v>
      </c>
      <c r="R961" s="4">
        <v>295</v>
      </c>
      <c r="S961" s="4">
        <v>310</v>
      </c>
      <c r="T961" s="4">
        <v>325</v>
      </c>
      <c r="U961" s="6">
        <v>340</v>
      </c>
      <c r="V961" s="4">
        <v>355</v>
      </c>
      <c r="W961" s="4">
        <v>370</v>
      </c>
      <c r="X961" s="4">
        <v>385</v>
      </c>
      <c r="Y961" s="4">
        <v>400</v>
      </c>
      <c r="Z961" s="4">
        <v>415</v>
      </c>
      <c r="AA961" s="4">
        <v>430</v>
      </c>
      <c r="AB961" s="4">
        <v>445</v>
      </c>
      <c r="AC961" s="4">
        <v>460</v>
      </c>
      <c r="AD961" s="4">
        <v>475</v>
      </c>
      <c r="AE961" s="5">
        <v>490</v>
      </c>
      <c r="AF961" s="4">
        <v>505</v>
      </c>
      <c r="AG961" s="4">
        <v>520</v>
      </c>
      <c r="AH961" s="4">
        <v>535</v>
      </c>
      <c r="AI961" s="4">
        <v>550</v>
      </c>
      <c r="AJ961" s="4">
        <v>565</v>
      </c>
      <c r="AK961" s="4">
        <v>580</v>
      </c>
      <c r="AL961" s="4">
        <v>595</v>
      </c>
      <c r="AM961" s="4">
        <v>610</v>
      </c>
      <c r="AN961" s="4">
        <v>625</v>
      </c>
      <c r="AO961" s="6">
        <v>640</v>
      </c>
      <c r="AP961" s="4">
        <v>655</v>
      </c>
      <c r="AQ961" s="4">
        <v>670</v>
      </c>
      <c r="AR961" s="4">
        <v>685</v>
      </c>
      <c r="AS961" s="4">
        <v>700</v>
      </c>
      <c r="AT961" s="4">
        <v>715</v>
      </c>
      <c r="AU961" s="4">
        <v>730</v>
      </c>
      <c r="AV961" s="4">
        <v>745</v>
      </c>
      <c r="AW961" s="4">
        <v>760</v>
      </c>
      <c r="AX961" s="4">
        <v>775</v>
      </c>
      <c r="AY961" s="5">
        <v>790</v>
      </c>
      <c r="AZ961" s="4">
        <v>805</v>
      </c>
      <c r="BA961" s="4">
        <v>820</v>
      </c>
      <c r="BB961" s="4">
        <v>835</v>
      </c>
      <c r="BC961" s="4">
        <v>850</v>
      </c>
      <c r="BD961" s="4">
        <v>865</v>
      </c>
      <c r="BE961" s="4">
        <v>880</v>
      </c>
      <c r="BF961" s="4">
        <v>895</v>
      </c>
      <c r="BG961" s="4">
        <v>910</v>
      </c>
      <c r="BH961" s="4">
        <v>925</v>
      </c>
      <c r="BI961" s="6">
        <v>940</v>
      </c>
      <c r="BJ961" t="s">
        <v>1</v>
      </c>
    </row>
    <row r="962" spans="1:62">
      <c r="A962" s="4" t="s">
        <v>6</v>
      </c>
      <c r="B962" s="4">
        <v>1.6</v>
      </c>
      <c r="C962" s="4">
        <v>1.8</v>
      </c>
      <c r="D962" s="4">
        <v>2</v>
      </c>
      <c r="E962" s="4">
        <v>2.2000000000000002</v>
      </c>
      <c r="F962" s="4">
        <v>2.4</v>
      </c>
      <c r="G962" s="4">
        <v>2.6</v>
      </c>
      <c r="H962" s="4">
        <v>2.8</v>
      </c>
      <c r="I962" s="4">
        <v>3</v>
      </c>
      <c r="J962" s="4">
        <v>3</v>
      </c>
      <c r="K962" s="5">
        <v>3</v>
      </c>
      <c r="L962" s="4">
        <v>3</v>
      </c>
      <c r="M962" s="4">
        <v>3</v>
      </c>
      <c r="N962" s="4">
        <v>3</v>
      </c>
      <c r="O962" s="4">
        <v>3</v>
      </c>
      <c r="P962" s="4">
        <v>3</v>
      </c>
      <c r="Q962" s="4">
        <v>3</v>
      </c>
      <c r="R962" s="4">
        <v>3</v>
      </c>
      <c r="S962" s="4">
        <v>3</v>
      </c>
      <c r="T962" s="4">
        <v>3</v>
      </c>
      <c r="U962" s="6">
        <v>3</v>
      </c>
      <c r="V962" s="4">
        <v>3</v>
      </c>
      <c r="W962" s="4">
        <v>3</v>
      </c>
      <c r="X962" s="4">
        <v>3</v>
      </c>
      <c r="Y962" s="4">
        <v>3</v>
      </c>
      <c r="Z962" s="4">
        <v>3</v>
      </c>
      <c r="AA962" s="4">
        <v>3</v>
      </c>
      <c r="AB962" s="4">
        <v>3</v>
      </c>
      <c r="AC962" s="4">
        <v>3</v>
      </c>
      <c r="AD962" s="4">
        <v>3</v>
      </c>
      <c r="AE962" s="5">
        <v>3</v>
      </c>
      <c r="AF962" s="4">
        <v>3</v>
      </c>
      <c r="AG962" s="4">
        <v>3</v>
      </c>
      <c r="AH962" s="4">
        <v>3</v>
      </c>
      <c r="AI962" s="4">
        <v>3</v>
      </c>
      <c r="AJ962" s="4">
        <v>3</v>
      </c>
      <c r="AK962" s="4">
        <v>3</v>
      </c>
      <c r="AL962" s="4">
        <v>3</v>
      </c>
      <c r="AM962" s="4">
        <v>3</v>
      </c>
      <c r="AN962" s="4">
        <v>3</v>
      </c>
      <c r="AO962" s="6">
        <v>3</v>
      </c>
      <c r="AP962" s="4">
        <v>3</v>
      </c>
      <c r="AQ962" s="4">
        <v>3</v>
      </c>
      <c r="AR962" s="4">
        <v>3</v>
      </c>
      <c r="AS962" s="4">
        <v>3</v>
      </c>
      <c r="AT962" s="4">
        <v>3</v>
      </c>
      <c r="AU962" s="4">
        <v>3</v>
      </c>
      <c r="AV962" s="4">
        <v>3</v>
      </c>
      <c r="AW962" s="4">
        <v>3</v>
      </c>
      <c r="AX962" s="4">
        <v>3</v>
      </c>
      <c r="AY962" s="5">
        <v>3</v>
      </c>
      <c r="AZ962" s="4">
        <v>3</v>
      </c>
      <c r="BA962" s="4">
        <v>3</v>
      </c>
      <c r="BB962" s="4">
        <v>3</v>
      </c>
      <c r="BC962" s="4">
        <v>3</v>
      </c>
      <c r="BD962" s="4">
        <v>3</v>
      </c>
      <c r="BE962" s="4">
        <v>3</v>
      </c>
      <c r="BF962" s="4">
        <v>3</v>
      </c>
      <c r="BG962" s="4">
        <v>3</v>
      </c>
      <c r="BH962" s="4">
        <v>3</v>
      </c>
      <c r="BI962" s="6">
        <v>3</v>
      </c>
      <c r="BJ962" t="s">
        <v>1</v>
      </c>
    </row>
    <row r="963" spans="1:62">
      <c r="A963" s="4" t="s">
        <v>5</v>
      </c>
      <c r="K963" s="5"/>
      <c r="U963" s="6"/>
      <c r="AE963" s="5"/>
      <c r="AO963" s="6"/>
      <c r="AY963" s="5"/>
      <c r="BI963" s="6"/>
    </row>
    <row r="964" spans="1:62">
      <c r="A964" s="4" t="s">
        <v>504</v>
      </c>
      <c r="K964" s="5"/>
      <c r="U964" s="6"/>
      <c r="AE964" s="5"/>
      <c r="AO964" s="6"/>
      <c r="AY964" s="5"/>
      <c r="BI964" s="6"/>
    </row>
    <row r="965" spans="1:62">
      <c r="A965" s="4" t="s">
        <v>249</v>
      </c>
      <c r="B965" s="4" t="s">
        <v>1</v>
      </c>
      <c r="K965" s="5"/>
      <c r="U965" s="6"/>
      <c r="AE965" s="5"/>
      <c r="AO965" s="6"/>
      <c r="AY965" s="5"/>
      <c r="BI965" s="6"/>
    </row>
    <row r="966" spans="1:62">
      <c r="A966" s="4" t="s">
        <v>250</v>
      </c>
      <c r="B966" s="4">
        <v>5.3</v>
      </c>
      <c r="C966" s="4">
        <f>B966+0.7</f>
        <v>6</v>
      </c>
      <c r="D966" s="4">
        <f>C966+0.6</f>
        <v>6.6</v>
      </c>
      <c r="E966" s="4">
        <f t="shared" ref="E966:I966" si="5251">D966+0.7</f>
        <v>7.3</v>
      </c>
      <c r="F966" s="4">
        <f t="shared" si="5251"/>
        <v>8</v>
      </c>
      <c r="G966" s="4">
        <f>F966+0.6</f>
        <v>8.6</v>
      </c>
      <c r="H966" s="4">
        <f t="shared" si="5251"/>
        <v>9.2999999999999989</v>
      </c>
      <c r="I966" s="4">
        <f t="shared" si="5251"/>
        <v>9.9999999999999982</v>
      </c>
      <c r="J966" s="4">
        <f t="shared" ref="J966:U966" si="5252">I966</f>
        <v>9.9999999999999982</v>
      </c>
      <c r="K966">
        <f t="shared" si="5252"/>
        <v>9.9999999999999982</v>
      </c>
      <c r="L966" s="4">
        <f t="shared" si="5252"/>
        <v>9.9999999999999982</v>
      </c>
      <c r="M966" s="4">
        <f t="shared" si="5252"/>
        <v>9.9999999999999982</v>
      </c>
      <c r="N966" s="4">
        <f t="shared" si="5252"/>
        <v>9.9999999999999982</v>
      </c>
      <c r="O966" s="4">
        <f t="shared" si="5252"/>
        <v>9.9999999999999982</v>
      </c>
      <c r="P966" s="4">
        <f t="shared" si="5252"/>
        <v>9.9999999999999982</v>
      </c>
      <c r="Q966" s="4">
        <f t="shared" si="5252"/>
        <v>9.9999999999999982</v>
      </c>
      <c r="R966" s="4">
        <f t="shared" si="5252"/>
        <v>9.9999999999999982</v>
      </c>
      <c r="S966" s="4">
        <f t="shared" si="5252"/>
        <v>9.9999999999999982</v>
      </c>
      <c r="T966" s="4">
        <f t="shared" si="5252"/>
        <v>9.9999999999999982</v>
      </c>
      <c r="U966">
        <f t="shared" si="5252"/>
        <v>9.9999999999999982</v>
      </c>
      <c r="V966" s="4" t="s">
        <v>1</v>
      </c>
      <c r="AE966" s="5"/>
      <c r="AO966" s="6"/>
      <c r="AY966" s="5"/>
      <c r="BI966" s="6"/>
    </row>
    <row r="967" spans="1:62">
      <c r="A967" s="4" t="s">
        <v>251</v>
      </c>
      <c r="B967" s="4">
        <v>8.6</v>
      </c>
      <c r="C967" s="4">
        <v>10</v>
      </c>
      <c r="D967" s="4">
        <v>11.3</v>
      </c>
      <c r="E967" s="4">
        <v>12</v>
      </c>
      <c r="F967" s="4">
        <v>13.3</v>
      </c>
      <c r="G967" s="4">
        <v>14</v>
      </c>
      <c r="H967" s="4">
        <v>14</v>
      </c>
      <c r="I967" s="4">
        <v>14.6</v>
      </c>
      <c r="J967" s="4">
        <v>15.3</v>
      </c>
      <c r="K967" s="5">
        <v>15.3</v>
      </c>
      <c r="L967" s="4">
        <v>16</v>
      </c>
      <c r="M967" s="4">
        <v>16.600000000000001</v>
      </c>
      <c r="N967" s="4">
        <v>16.600000000000001</v>
      </c>
      <c r="O967" s="4">
        <v>16.600000000000001</v>
      </c>
      <c r="P967" s="4">
        <v>16.600000000000001</v>
      </c>
      <c r="Q967" s="4">
        <v>17.3</v>
      </c>
      <c r="R967" s="4">
        <v>17.3</v>
      </c>
      <c r="S967" s="4">
        <v>17.3</v>
      </c>
      <c r="T967" s="4">
        <v>17.3</v>
      </c>
      <c r="U967" s="6">
        <v>17.3</v>
      </c>
      <c r="V967" s="4">
        <v>18</v>
      </c>
      <c r="W967" s="4">
        <v>18</v>
      </c>
      <c r="X967" s="4">
        <v>18</v>
      </c>
      <c r="Y967" s="4">
        <v>18</v>
      </c>
      <c r="Z967" s="4">
        <v>18</v>
      </c>
      <c r="AA967" s="4">
        <v>18</v>
      </c>
      <c r="AB967" s="4">
        <v>18.600000000000001</v>
      </c>
      <c r="AC967" s="4">
        <v>18.600000000000001</v>
      </c>
      <c r="AD967" s="4">
        <v>18.600000000000001</v>
      </c>
      <c r="AE967" s="5">
        <v>18.600000000000001</v>
      </c>
      <c r="AF967" s="4">
        <v>18.600000000000001</v>
      </c>
      <c r="AG967" s="4">
        <v>18.600000000000001</v>
      </c>
      <c r="AH967" s="4">
        <v>18.600000000000001</v>
      </c>
      <c r="AI967" s="4">
        <v>18.600000000000001</v>
      </c>
      <c r="AJ967" s="4">
        <v>18.600000000000001</v>
      </c>
      <c r="AK967" s="4">
        <v>18.600000000000001</v>
      </c>
      <c r="AL967" s="4">
        <v>18.600000000000001</v>
      </c>
      <c r="AM967" s="4">
        <v>19.3</v>
      </c>
      <c r="AN967" s="4">
        <v>19.3</v>
      </c>
      <c r="AO967" s="6">
        <v>19.3</v>
      </c>
      <c r="AP967" s="4">
        <v>19.3</v>
      </c>
      <c r="AQ967" s="4">
        <v>19.3</v>
      </c>
      <c r="AR967" s="4">
        <v>19.3</v>
      </c>
      <c r="AS967" s="4">
        <v>19.3</v>
      </c>
      <c r="AT967" s="4">
        <v>19.3</v>
      </c>
      <c r="AU967" s="4">
        <v>19.3</v>
      </c>
      <c r="AV967" s="4">
        <v>19.3</v>
      </c>
      <c r="AW967" s="4">
        <v>19.3</v>
      </c>
      <c r="AX967" s="4">
        <v>19.3</v>
      </c>
      <c r="AY967" s="5">
        <v>19.3</v>
      </c>
      <c r="AZ967" s="4">
        <v>19.3</v>
      </c>
      <c r="BA967" s="4">
        <v>19.3</v>
      </c>
      <c r="BB967" s="4">
        <v>19.3</v>
      </c>
      <c r="BC967" s="4">
        <v>19.3</v>
      </c>
      <c r="BD967" s="4">
        <v>19.3</v>
      </c>
      <c r="BE967" s="4">
        <v>19.3</v>
      </c>
      <c r="BF967" s="4">
        <v>19.3</v>
      </c>
      <c r="BG967" s="4">
        <v>19.3</v>
      </c>
      <c r="BH967" s="4">
        <v>19.3</v>
      </c>
      <c r="BI967" s="6">
        <v>20</v>
      </c>
      <c r="BJ967" t="s">
        <v>1</v>
      </c>
    </row>
    <row r="968" spans="1:62">
      <c r="A968" s="4" t="s">
        <v>5</v>
      </c>
      <c r="K968" s="5"/>
      <c r="U968" s="6"/>
      <c r="AE968" s="5"/>
      <c r="AO968" s="6"/>
      <c r="AY968" s="5"/>
      <c r="BI968" s="6"/>
    </row>
    <row r="969" spans="1:62">
      <c r="A969" s="4" t="s">
        <v>414</v>
      </c>
      <c r="K969" s="5"/>
      <c r="U969" s="6"/>
      <c r="AE969" s="5"/>
      <c r="AO969" s="6"/>
      <c r="AY969" s="5"/>
      <c r="BI969" s="6"/>
    </row>
    <row r="970" spans="1:62">
      <c r="A970" s="4" t="s">
        <v>95</v>
      </c>
      <c r="B970" s="4">
        <v>55</v>
      </c>
      <c r="C970" s="4">
        <v>67</v>
      </c>
      <c r="D970" s="4">
        <v>79</v>
      </c>
      <c r="E970" s="4">
        <v>91</v>
      </c>
      <c r="F970" s="4">
        <v>103</v>
      </c>
      <c r="G970" s="4">
        <v>115</v>
      </c>
      <c r="H970" s="4">
        <v>127</v>
      </c>
      <c r="I970" s="4">
        <v>139</v>
      </c>
      <c r="J970" s="4">
        <v>151</v>
      </c>
      <c r="K970" s="4">
        <v>163</v>
      </c>
      <c r="L970" s="4">
        <v>175</v>
      </c>
      <c r="M970" s="4">
        <v>187</v>
      </c>
      <c r="N970" s="4">
        <v>199</v>
      </c>
      <c r="O970" s="4">
        <v>211</v>
      </c>
      <c r="P970" s="4">
        <v>223</v>
      </c>
      <c r="Q970" s="4">
        <v>235</v>
      </c>
      <c r="R970" s="4">
        <v>247</v>
      </c>
      <c r="S970" s="4">
        <v>259</v>
      </c>
      <c r="T970" s="4">
        <v>271</v>
      </c>
      <c r="U970" s="4">
        <v>283</v>
      </c>
      <c r="V970" s="4">
        <v>295</v>
      </c>
      <c r="W970" s="4">
        <v>307</v>
      </c>
      <c r="X970" s="4">
        <v>319</v>
      </c>
      <c r="Y970" s="4">
        <v>331</v>
      </c>
      <c r="Z970" s="4">
        <v>343</v>
      </c>
      <c r="AA970" s="4">
        <v>355</v>
      </c>
      <c r="AB970" s="4">
        <v>367</v>
      </c>
      <c r="AC970" s="4">
        <v>379</v>
      </c>
      <c r="AD970" s="4">
        <v>391</v>
      </c>
      <c r="AE970" s="4">
        <v>403</v>
      </c>
      <c r="AF970" s="4">
        <v>415</v>
      </c>
      <c r="AG970" s="4">
        <v>427</v>
      </c>
      <c r="AH970" s="4">
        <v>439</v>
      </c>
      <c r="AI970" s="4">
        <v>451</v>
      </c>
      <c r="AJ970" s="4">
        <v>463</v>
      </c>
      <c r="AK970" s="4">
        <v>475</v>
      </c>
      <c r="AL970" s="4">
        <v>487</v>
      </c>
      <c r="AM970" s="4">
        <v>499</v>
      </c>
      <c r="AN970" s="4">
        <v>511</v>
      </c>
      <c r="AO970" s="4">
        <v>523</v>
      </c>
      <c r="AP970" s="4">
        <v>535</v>
      </c>
      <c r="AQ970" s="4">
        <v>547</v>
      </c>
      <c r="AR970" s="4">
        <v>559</v>
      </c>
      <c r="AS970" s="4">
        <v>571</v>
      </c>
      <c r="AT970" s="4">
        <v>583</v>
      </c>
      <c r="AU970" s="4">
        <v>595</v>
      </c>
      <c r="AV970" s="4">
        <v>607</v>
      </c>
      <c r="AW970" s="4">
        <v>619</v>
      </c>
      <c r="AX970" s="4">
        <v>631</v>
      </c>
      <c r="AY970" s="4">
        <v>643</v>
      </c>
      <c r="AZ970" s="4">
        <v>655</v>
      </c>
      <c r="BA970" s="4">
        <v>667</v>
      </c>
      <c r="BB970" s="4">
        <v>679</v>
      </c>
      <c r="BC970" s="4">
        <v>691</v>
      </c>
      <c r="BD970" s="4">
        <v>703</v>
      </c>
      <c r="BE970" s="4">
        <v>715</v>
      </c>
      <c r="BF970" s="4">
        <v>727</v>
      </c>
      <c r="BG970" s="4">
        <v>739</v>
      </c>
      <c r="BH970" s="4">
        <v>751</v>
      </c>
      <c r="BI970" s="4">
        <v>763</v>
      </c>
      <c r="BJ970" t="s">
        <v>1</v>
      </c>
    </row>
    <row r="971" spans="1:62">
      <c r="A971" s="4" t="s">
        <v>252</v>
      </c>
      <c r="B971" s="4">
        <v>3</v>
      </c>
      <c r="C971" s="4">
        <v>3</v>
      </c>
      <c r="D971" s="4">
        <v>4</v>
      </c>
      <c r="E971" s="4">
        <v>4</v>
      </c>
      <c r="F971" s="4">
        <v>4</v>
      </c>
      <c r="G971" s="4">
        <v>5</v>
      </c>
      <c r="H971" s="4">
        <v>5</v>
      </c>
      <c r="I971" s="4">
        <v>5</v>
      </c>
      <c r="J971" s="4">
        <v>6</v>
      </c>
      <c r="K971" s="5">
        <v>6</v>
      </c>
      <c r="L971" s="4">
        <v>6</v>
      </c>
      <c r="M971" s="4">
        <v>7</v>
      </c>
      <c r="N971" s="4">
        <v>7</v>
      </c>
      <c r="O971" s="4">
        <v>7</v>
      </c>
      <c r="P971" s="4">
        <v>8</v>
      </c>
      <c r="Q971" s="4">
        <v>8</v>
      </c>
      <c r="R971" s="4">
        <v>8</v>
      </c>
      <c r="S971" s="4">
        <v>8</v>
      </c>
      <c r="T971" s="4">
        <v>8</v>
      </c>
      <c r="U971" s="6">
        <v>8</v>
      </c>
      <c r="V971" s="4">
        <v>8</v>
      </c>
      <c r="W971" s="4">
        <v>8</v>
      </c>
      <c r="X971" s="4">
        <v>8</v>
      </c>
      <c r="Y971" s="4">
        <v>8</v>
      </c>
      <c r="Z971" s="4">
        <v>8</v>
      </c>
      <c r="AA971" s="4">
        <v>8</v>
      </c>
      <c r="AB971" s="4">
        <v>8</v>
      </c>
      <c r="AC971" s="4">
        <v>8</v>
      </c>
      <c r="AD971" s="4">
        <v>8</v>
      </c>
      <c r="AE971" s="5">
        <v>8</v>
      </c>
      <c r="AF971" s="4">
        <v>8</v>
      </c>
      <c r="AG971" s="4">
        <v>8</v>
      </c>
      <c r="AH971" s="4">
        <v>8</v>
      </c>
      <c r="AI971" s="4">
        <v>8</v>
      </c>
      <c r="AJ971" s="4">
        <v>8</v>
      </c>
      <c r="AK971" s="4">
        <v>8</v>
      </c>
      <c r="AL971" s="4">
        <v>8</v>
      </c>
      <c r="AM971" s="4">
        <v>8</v>
      </c>
      <c r="AN971" s="4">
        <v>8</v>
      </c>
      <c r="AO971" s="6">
        <v>8</v>
      </c>
      <c r="AP971" s="4">
        <v>8</v>
      </c>
      <c r="AQ971" s="4">
        <v>8</v>
      </c>
      <c r="AR971" s="4">
        <v>8</v>
      </c>
      <c r="AS971" s="4">
        <v>8</v>
      </c>
      <c r="AT971" s="4">
        <v>8</v>
      </c>
      <c r="AU971" s="4">
        <v>8</v>
      </c>
      <c r="AV971" s="4">
        <v>8</v>
      </c>
      <c r="AW971" s="4">
        <v>8</v>
      </c>
      <c r="AX971" s="4">
        <v>8</v>
      </c>
      <c r="AY971" s="5">
        <v>8</v>
      </c>
      <c r="AZ971" s="4">
        <v>8</v>
      </c>
      <c r="BA971" s="4">
        <v>8</v>
      </c>
      <c r="BB971" s="4">
        <v>8</v>
      </c>
      <c r="BC971" s="4">
        <v>8</v>
      </c>
      <c r="BD971" s="4">
        <v>8</v>
      </c>
      <c r="BE971" s="4">
        <v>8</v>
      </c>
      <c r="BF971" s="4">
        <v>8</v>
      </c>
      <c r="BG971" s="4">
        <v>8</v>
      </c>
      <c r="BH971" s="4">
        <v>8</v>
      </c>
      <c r="BI971" s="6">
        <v>8</v>
      </c>
      <c r="BJ971" t="s">
        <v>1</v>
      </c>
    </row>
    <row r="972" spans="1:62">
      <c r="A972" s="4" t="s">
        <v>240</v>
      </c>
      <c r="B972" s="4">
        <v>175</v>
      </c>
      <c r="C972" s="4">
        <v>190</v>
      </c>
      <c r="D972" s="4">
        <v>205</v>
      </c>
      <c r="E972" s="4">
        <v>220</v>
      </c>
      <c r="F972" s="4">
        <v>235</v>
      </c>
      <c r="G972" s="4">
        <v>250</v>
      </c>
      <c r="H972" s="4">
        <v>265</v>
      </c>
      <c r="I972" s="4">
        <v>280</v>
      </c>
      <c r="J972" s="4">
        <v>295</v>
      </c>
      <c r="K972" s="5">
        <v>310</v>
      </c>
      <c r="L972" s="4">
        <v>325</v>
      </c>
      <c r="M972" s="4">
        <v>340</v>
      </c>
      <c r="N972" s="4">
        <v>355</v>
      </c>
      <c r="O972" s="4">
        <v>370</v>
      </c>
      <c r="P972" s="4">
        <v>385</v>
      </c>
      <c r="Q972" s="4">
        <v>400</v>
      </c>
      <c r="R972" s="4">
        <v>415</v>
      </c>
      <c r="S972" s="4">
        <v>430</v>
      </c>
      <c r="T972" s="4">
        <v>445</v>
      </c>
      <c r="U972" s="6">
        <v>460</v>
      </c>
      <c r="V972" s="4">
        <v>475</v>
      </c>
      <c r="W972" s="4">
        <v>490</v>
      </c>
      <c r="X972" s="4">
        <v>505</v>
      </c>
      <c r="Y972" s="4">
        <v>520</v>
      </c>
      <c r="Z972" s="4">
        <v>535</v>
      </c>
      <c r="AA972" s="4">
        <v>550</v>
      </c>
      <c r="AB972" s="4">
        <v>565</v>
      </c>
      <c r="AC972" s="4">
        <v>580</v>
      </c>
      <c r="AD972" s="4">
        <v>595</v>
      </c>
      <c r="AE972" s="5">
        <v>610</v>
      </c>
      <c r="AF972" s="4">
        <v>625</v>
      </c>
      <c r="AG972" s="4">
        <v>640</v>
      </c>
      <c r="AH972" s="4">
        <v>655</v>
      </c>
      <c r="AI972" s="4">
        <v>670</v>
      </c>
      <c r="AJ972" s="4">
        <v>685</v>
      </c>
      <c r="AK972" s="4">
        <v>700</v>
      </c>
      <c r="AL972" s="4">
        <v>715</v>
      </c>
      <c r="AM972" s="4">
        <v>730</v>
      </c>
      <c r="AN972" s="4">
        <v>745</v>
      </c>
      <c r="AO972" s="6">
        <v>760</v>
      </c>
      <c r="AP972" s="4">
        <v>775</v>
      </c>
      <c r="AQ972" s="4">
        <v>790</v>
      </c>
      <c r="AR972" s="4">
        <v>805</v>
      </c>
      <c r="AS972" s="4">
        <v>820</v>
      </c>
      <c r="AT972" s="4">
        <v>835</v>
      </c>
      <c r="AU972" s="4">
        <v>850</v>
      </c>
      <c r="AV972" s="4">
        <v>865</v>
      </c>
      <c r="AW972" s="4">
        <v>880</v>
      </c>
      <c r="AX972" s="4">
        <v>895</v>
      </c>
      <c r="AY972" s="5">
        <v>910</v>
      </c>
      <c r="AZ972" s="4">
        <v>925</v>
      </c>
      <c r="BA972" s="4">
        <v>940</v>
      </c>
      <c r="BB972" s="4">
        <v>955</v>
      </c>
      <c r="BC972" s="4">
        <v>970</v>
      </c>
      <c r="BD972" s="4">
        <v>985</v>
      </c>
      <c r="BE972" s="4">
        <v>1000</v>
      </c>
      <c r="BF972" s="4">
        <v>1015</v>
      </c>
      <c r="BG972" s="4">
        <v>1030</v>
      </c>
      <c r="BH972" s="4">
        <v>1045</v>
      </c>
      <c r="BI972" s="6">
        <v>1060</v>
      </c>
      <c r="BJ972" t="s">
        <v>1</v>
      </c>
    </row>
    <row r="973" spans="1:62">
      <c r="A973" s="4" t="s">
        <v>4</v>
      </c>
      <c r="B973" s="4">
        <v>3</v>
      </c>
      <c r="C973" s="4">
        <v>3</v>
      </c>
      <c r="D973" s="4">
        <v>4</v>
      </c>
      <c r="E973" s="4">
        <v>4</v>
      </c>
      <c r="F973" s="4">
        <v>5</v>
      </c>
      <c r="G973" s="4">
        <v>5</v>
      </c>
      <c r="H973" s="4">
        <v>6</v>
      </c>
      <c r="I973" s="4">
        <v>6</v>
      </c>
      <c r="J973" s="4">
        <v>7</v>
      </c>
      <c r="K973" s="5">
        <v>7</v>
      </c>
      <c r="L973" s="4">
        <v>8</v>
      </c>
      <c r="M973" s="4">
        <v>8</v>
      </c>
      <c r="N973" s="4">
        <v>9</v>
      </c>
      <c r="O973" s="4">
        <v>9</v>
      </c>
      <c r="P973" s="4">
        <v>10</v>
      </c>
      <c r="Q973" s="4">
        <v>10</v>
      </c>
      <c r="R973" s="4">
        <v>11</v>
      </c>
      <c r="S973" s="4">
        <v>11</v>
      </c>
      <c r="T973" s="4">
        <v>12</v>
      </c>
      <c r="U973" s="6">
        <v>12</v>
      </c>
      <c r="V973" s="4">
        <v>13</v>
      </c>
      <c r="W973" s="4">
        <v>13</v>
      </c>
      <c r="X973" s="4">
        <v>14</v>
      </c>
      <c r="Y973" s="4">
        <v>14</v>
      </c>
      <c r="Z973" s="4">
        <v>15</v>
      </c>
      <c r="AA973" s="4">
        <v>15</v>
      </c>
      <c r="AB973" s="4">
        <v>16</v>
      </c>
      <c r="AC973" s="4">
        <v>16</v>
      </c>
      <c r="AD973" s="4">
        <v>17</v>
      </c>
      <c r="AE973" s="5">
        <v>17</v>
      </c>
      <c r="AF973" s="4">
        <v>18</v>
      </c>
      <c r="AG973" s="4">
        <v>18</v>
      </c>
      <c r="AH973" s="4">
        <v>19</v>
      </c>
      <c r="AI973" s="4">
        <v>19</v>
      </c>
      <c r="AJ973" s="4">
        <v>20</v>
      </c>
      <c r="AK973" s="4">
        <v>20</v>
      </c>
      <c r="AL973" s="4">
        <v>21</v>
      </c>
      <c r="AM973" s="4">
        <v>21</v>
      </c>
      <c r="AN973" s="4">
        <v>22</v>
      </c>
      <c r="AO973" s="6">
        <v>22</v>
      </c>
      <c r="AP973" s="4">
        <v>23</v>
      </c>
      <c r="AQ973" s="4">
        <v>23</v>
      </c>
      <c r="AR973" s="4">
        <v>24</v>
      </c>
      <c r="AS973" s="4">
        <v>24</v>
      </c>
      <c r="AT973" s="4">
        <v>25</v>
      </c>
      <c r="AU973" s="4">
        <v>25</v>
      </c>
      <c r="AV973" s="4">
        <v>26</v>
      </c>
      <c r="AW973" s="4">
        <v>26</v>
      </c>
      <c r="AX973" s="4">
        <v>27</v>
      </c>
      <c r="AY973" s="5">
        <v>27</v>
      </c>
      <c r="AZ973" s="4">
        <v>28</v>
      </c>
      <c r="BA973" s="4">
        <v>28</v>
      </c>
      <c r="BB973" s="4">
        <v>29</v>
      </c>
      <c r="BC973" s="4">
        <v>29</v>
      </c>
      <c r="BD973" s="4">
        <v>30</v>
      </c>
      <c r="BE973" s="4">
        <v>30</v>
      </c>
      <c r="BF973" s="4">
        <v>31</v>
      </c>
      <c r="BG973" s="4">
        <v>31</v>
      </c>
      <c r="BH973" s="4">
        <v>32</v>
      </c>
      <c r="BI973" s="6">
        <v>32</v>
      </c>
      <c r="BJ973" t="s">
        <v>1</v>
      </c>
    </row>
    <row r="974" spans="1:62">
      <c r="A974" s="4" t="s">
        <v>5</v>
      </c>
      <c r="K974" s="5"/>
      <c r="U974" s="6"/>
      <c r="AE974" s="5"/>
      <c r="AO974" s="6"/>
      <c r="AY974" s="5"/>
      <c r="BI974" s="6"/>
    </row>
    <row r="975" spans="1:62">
      <c r="A975" s="4" t="s">
        <v>415</v>
      </c>
      <c r="K975" s="5"/>
      <c r="U975" s="6"/>
      <c r="AE975" s="5"/>
      <c r="AO975" s="6"/>
      <c r="AY975" s="5"/>
      <c r="BI975" s="6"/>
    </row>
    <row r="976" spans="1:62">
      <c r="A976" s="4" t="s">
        <v>240</v>
      </c>
      <c r="B976" s="4">
        <v>35</v>
      </c>
      <c r="C976" s="4">
        <v>55</v>
      </c>
      <c r="D976" s="4">
        <v>75</v>
      </c>
      <c r="E976" s="4">
        <v>95</v>
      </c>
      <c r="F976" s="4">
        <v>115</v>
      </c>
      <c r="G976" s="4">
        <v>135</v>
      </c>
      <c r="H976" s="4">
        <v>155</v>
      </c>
      <c r="I976" s="4">
        <v>175</v>
      </c>
      <c r="J976" s="4">
        <v>195</v>
      </c>
      <c r="K976" s="5">
        <v>215</v>
      </c>
      <c r="L976" s="4">
        <v>235</v>
      </c>
      <c r="M976" s="4">
        <v>255</v>
      </c>
      <c r="N976" s="4">
        <v>275</v>
      </c>
      <c r="O976" s="4">
        <v>295</v>
      </c>
      <c r="P976" s="4">
        <v>315</v>
      </c>
      <c r="Q976" s="4">
        <v>335</v>
      </c>
      <c r="R976" s="4">
        <v>355</v>
      </c>
      <c r="S976" s="4">
        <v>375</v>
      </c>
      <c r="T976" s="4">
        <v>395</v>
      </c>
      <c r="U976" s="6">
        <v>415</v>
      </c>
      <c r="V976" s="4">
        <v>435</v>
      </c>
      <c r="W976" s="4">
        <v>455</v>
      </c>
      <c r="X976" s="4">
        <v>475</v>
      </c>
      <c r="Y976" s="4">
        <v>495</v>
      </c>
      <c r="Z976" s="4">
        <v>515</v>
      </c>
      <c r="AA976" s="4">
        <v>535</v>
      </c>
      <c r="AB976" s="4">
        <v>555</v>
      </c>
      <c r="AC976" s="4">
        <v>575</v>
      </c>
      <c r="AD976" s="4">
        <v>595</v>
      </c>
      <c r="AE976" s="5">
        <v>615</v>
      </c>
      <c r="AF976" s="4">
        <v>635</v>
      </c>
      <c r="AG976" s="4">
        <v>655</v>
      </c>
      <c r="AH976" s="4">
        <v>675</v>
      </c>
      <c r="AI976" s="4">
        <v>695</v>
      </c>
      <c r="AJ976" s="4">
        <v>715</v>
      </c>
      <c r="AK976" s="4">
        <v>735</v>
      </c>
      <c r="AL976" s="4">
        <v>755</v>
      </c>
      <c r="AM976" s="4">
        <v>775</v>
      </c>
      <c r="AN976" s="4">
        <v>795</v>
      </c>
      <c r="AO976" s="6">
        <v>815</v>
      </c>
      <c r="AP976" s="4">
        <v>835</v>
      </c>
      <c r="AQ976" s="4">
        <v>855</v>
      </c>
      <c r="AR976" s="4">
        <v>875</v>
      </c>
      <c r="AS976" s="4">
        <v>895</v>
      </c>
      <c r="AT976" s="4">
        <v>915</v>
      </c>
      <c r="AU976" s="4">
        <v>935</v>
      </c>
      <c r="AV976" s="4">
        <v>955</v>
      </c>
      <c r="AW976" s="4">
        <v>975</v>
      </c>
      <c r="AX976" s="4">
        <v>995</v>
      </c>
      <c r="AY976" s="5">
        <v>1015</v>
      </c>
      <c r="AZ976" s="4">
        <v>1035</v>
      </c>
      <c r="BA976" s="4">
        <v>1055</v>
      </c>
      <c r="BB976" s="4">
        <v>1075</v>
      </c>
      <c r="BC976" s="4">
        <v>1095</v>
      </c>
      <c r="BD976" s="4">
        <v>1115</v>
      </c>
      <c r="BE976" s="4">
        <v>1135</v>
      </c>
      <c r="BF976" s="4">
        <v>1155</v>
      </c>
      <c r="BG976" s="4">
        <v>1175</v>
      </c>
      <c r="BH976" s="4">
        <v>1195</v>
      </c>
      <c r="BI976" s="6">
        <v>1215</v>
      </c>
      <c r="BJ976" t="s">
        <v>1</v>
      </c>
    </row>
    <row r="977" spans="1:62">
      <c r="A977" s="4" t="s">
        <v>95</v>
      </c>
      <c r="B977" s="4">
        <v>50</v>
      </c>
      <c r="C977" s="4">
        <f>B977+12</f>
        <v>62</v>
      </c>
      <c r="D977" s="4">
        <f t="shared" ref="D977:BI977" si="5253">C977+12</f>
        <v>74</v>
      </c>
      <c r="E977" s="4">
        <f t="shared" si="5253"/>
        <v>86</v>
      </c>
      <c r="F977" s="4">
        <f t="shared" si="5253"/>
        <v>98</v>
      </c>
      <c r="G977" s="4">
        <f t="shared" si="5253"/>
        <v>110</v>
      </c>
      <c r="H977" s="4">
        <f t="shared" si="5253"/>
        <v>122</v>
      </c>
      <c r="I977" s="4">
        <f t="shared" si="5253"/>
        <v>134</v>
      </c>
      <c r="J977" s="4">
        <f t="shared" si="5253"/>
        <v>146</v>
      </c>
      <c r="K977" s="4">
        <f t="shared" si="5253"/>
        <v>158</v>
      </c>
      <c r="L977" s="4">
        <f t="shared" si="5253"/>
        <v>170</v>
      </c>
      <c r="M977" s="4">
        <f t="shared" si="5253"/>
        <v>182</v>
      </c>
      <c r="N977" s="4">
        <f t="shared" si="5253"/>
        <v>194</v>
      </c>
      <c r="O977" s="4">
        <f t="shared" si="5253"/>
        <v>206</v>
      </c>
      <c r="P977" s="4">
        <f t="shared" si="5253"/>
        <v>218</v>
      </c>
      <c r="Q977" s="4">
        <f t="shared" si="5253"/>
        <v>230</v>
      </c>
      <c r="R977" s="4">
        <f t="shared" si="5253"/>
        <v>242</v>
      </c>
      <c r="S977" s="4">
        <f t="shared" si="5253"/>
        <v>254</v>
      </c>
      <c r="T977" s="4">
        <f t="shared" si="5253"/>
        <v>266</v>
      </c>
      <c r="U977" s="4">
        <f t="shared" si="5253"/>
        <v>278</v>
      </c>
      <c r="V977" s="4">
        <f t="shared" si="5253"/>
        <v>290</v>
      </c>
      <c r="W977" s="4">
        <f t="shared" si="5253"/>
        <v>302</v>
      </c>
      <c r="X977" s="4">
        <f t="shared" si="5253"/>
        <v>314</v>
      </c>
      <c r="Y977" s="4">
        <f t="shared" si="5253"/>
        <v>326</v>
      </c>
      <c r="Z977" s="4">
        <f t="shared" si="5253"/>
        <v>338</v>
      </c>
      <c r="AA977" s="4">
        <f t="shared" si="5253"/>
        <v>350</v>
      </c>
      <c r="AB977" s="4">
        <f t="shared" si="5253"/>
        <v>362</v>
      </c>
      <c r="AC977" s="4">
        <f t="shared" si="5253"/>
        <v>374</v>
      </c>
      <c r="AD977" s="4">
        <f t="shared" si="5253"/>
        <v>386</v>
      </c>
      <c r="AE977" s="4">
        <f t="shared" si="5253"/>
        <v>398</v>
      </c>
      <c r="AF977" s="4">
        <f t="shared" si="5253"/>
        <v>410</v>
      </c>
      <c r="AG977" s="4">
        <f t="shared" si="5253"/>
        <v>422</v>
      </c>
      <c r="AH977" s="4">
        <f t="shared" si="5253"/>
        <v>434</v>
      </c>
      <c r="AI977" s="4">
        <f t="shared" si="5253"/>
        <v>446</v>
      </c>
      <c r="AJ977" s="4">
        <f t="shared" si="5253"/>
        <v>458</v>
      </c>
      <c r="AK977" s="4">
        <f t="shared" si="5253"/>
        <v>470</v>
      </c>
      <c r="AL977" s="4">
        <f t="shared" si="5253"/>
        <v>482</v>
      </c>
      <c r="AM977" s="4">
        <f t="shared" si="5253"/>
        <v>494</v>
      </c>
      <c r="AN977" s="4">
        <f t="shared" si="5253"/>
        <v>506</v>
      </c>
      <c r="AO977" s="4">
        <f t="shared" si="5253"/>
        <v>518</v>
      </c>
      <c r="AP977" s="4">
        <f t="shared" si="5253"/>
        <v>530</v>
      </c>
      <c r="AQ977" s="4">
        <f t="shared" si="5253"/>
        <v>542</v>
      </c>
      <c r="AR977" s="4">
        <f t="shared" si="5253"/>
        <v>554</v>
      </c>
      <c r="AS977" s="4">
        <f t="shared" si="5253"/>
        <v>566</v>
      </c>
      <c r="AT977" s="4">
        <f t="shared" si="5253"/>
        <v>578</v>
      </c>
      <c r="AU977" s="4">
        <f t="shared" si="5253"/>
        <v>590</v>
      </c>
      <c r="AV977" s="4">
        <f t="shared" si="5253"/>
        <v>602</v>
      </c>
      <c r="AW977" s="4">
        <f t="shared" si="5253"/>
        <v>614</v>
      </c>
      <c r="AX977" s="4">
        <f t="shared" si="5253"/>
        <v>626</v>
      </c>
      <c r="AY977" s="4">
        <f t="shared" si="5253"/>
        <v>638</v>
      </c>
      <c r="AZ977" s="4">
        <f t="shared" si="5253"/>
        <v>650</v>
      </c>
      <c r="BA977" s="4">
        <f t="shared" si="5253"/>
        <v>662</v>
      </c>
      <c r="BB977" s="4">
        <f t="shared" si="5253"/>
        <v>674</v>
      </c>
      <c r="BC977" s="4">
        <f t="shared" si="5253"/>
        <v>686</v>
      </c>
      <c r="BD977" s="4">
        <f t="shared" si="5253"/>
        <v>698</v>
      </c>
      <c r="BE977" s="4">
        <f t="shared" si="5253"/>
        <v>710</v>
      </c>
      <c r="BF977" s="4">
        <f t="shared" si="5253"/>
        <v>722</v>
      </c>
      <c r="BG977" s="4">
        <f t="shared" si="5253"/>
        <v>734</v>
      </c>
      <c r="BH977" s="4">
        <f t="shared" si="5253"/>
        <v>746</v>
      </c>
      <c r="BI977" s="4">
        <f t="shared" si="5253"/>
        <v>758</v>
      </c>
      <c r="BJ977" t="s">
        <v>1</v>
      </c>
    </row>
    <row r="978" spans="1:62">
      <c r="A978" s="4" t="s">
        <v>248</v>
      </c>
      <c r="B978" s="4">
        <v>1</v>
      </c>
      <c r="C978" s="4">
        <v>2</v>
      </c>
      <c r="D978" s="4">
        <v>3</v>
      </c>
      <c r="E978" s="4">
        <v>4</v>
      </c>
      <c r="F978" s="4">
        <v>5</v>
      </c>
      <c r="G978" s="4">
        <v>6</v>
      </c>
      <c r="H978" s="4">
        <v>7</v>
      </c>
      <c r="I978" s="4">
        <v>8</v>
      </c>
      <c r="J978" s="4">
        <v>9</v>
      </c>
      <c r="K978" s="5">
        <v>10</v>
      </c>
      <c r="L978" s="4">
        <v>11</v>
      </c>
      <c r="M978" s="4">
        <v>12</v>
      </c>
      <c r="N978" s="4">
        <v>13</v>
      </c>
      <c r="O978" s="4">
        <v>14</v>
      </c>
      <c r="P978" s="4">
        <v>15</v>
      </c>
      <c r="Q978" s="4">
        <v>16</v>
      </c>
      <c r="R978" s="4">
        <v>17</v>
      </c>
      <c r="S978" s="4">
        <v>18</v>
      </c>
      <c r="T978" s="4">
        <v>19</v>
      </c>
      <c r="U978" s="6">
        <v>20</v>
      </c>
      <c r="V978" s="4">
        <v>21</v>
      </c>
      <c r="W978" s="4">
        <v>22</v>
      </c>
      <c r="X978" s="4">
        <v>23</v>
      </c>
      <c r="Y978" s="4">
        <v>24</v>
      </c>
      <c r="Z978" s="4">
        <v>25</v>
      </c>
      <c r="AA978" s="4">
        <v>26</v>
      </c>
      <c r="AB978" s="4">
        <v>27</v>
      </c>
      <c r="AC978" s="4">
        <v>28</v>
      </c>
      <c r="AD978" s="4">
        <v>29</v>
      </c>
      <c r="AE978" s="5">
        <v>30</v>
      </c>
      <c r="AF978" s="4">
        <v>31</v>
      </c>
      <c r="AG978" s="4">
        <v>32</v>
      </c>
      <c r="AH978" s="4">
        <v>33</v>
      </c>
      <c r="AI978" s="4">
        <v>34</v>
      </c>
      <c r="AJ978" s="4">
        <v>35</v>
      </c>
      <c r="AK978" s="4">
        <v>36</v>
      </c>
      <c r="AL978" s="4">
        <v>37</v>
      </c>
      <c r="AM978" s="4">
        <v>38</v>
      </c>
      <c r="AN978" s="4">
        <v>39</v>
      </c>
      <c r="AO978" s="6">
        <v>40</v>
      </c>
      <c r="AP978" s="4">
        <v>41</v>
      </c>
      <c r="AQ978" s="4">
        <v>42</v>
      </c>
      <c r="AR978" s="4">
        <v>43</v>
      </c>
      <c r="AS978" s="4">
        <v>44</v>
      </c>
      <c r="AT978" s="4">
        <v>45</v>
      </c>
      <c r="AU978" s="4">
        <v>46</v>
      </c>
      <c r="AV978" s="4">
        <v>47</v>
      </c>
      <c r="AW978" s="4">
        <v>48</v>
      </c>
      <c r="AX978" s="4">
        <v>49</v>
      </c>
      <c r="AY978" s="5">
        <v>50</v>
      </c>
      <c r="AZ978" s="4">
        <v>51</v>
      </c>
      <c r="BA978" s="4">
        <v>52</v>
      </c>
      <c r="BB978" s="4">
        <v>53</v>
      </c>
      <c r="BC978" s="4">
        <v>54</v>
      </c>
      <c r="BD978" s="4">
        <v>55</v>
      </c>
      <c r="BE978" s="4">
        <v>56</v>
      </c>
      <c r="BF978" s="4">
        <v>57</v>
      </c>
      <c r="BG978" s="4">
        <v>58</v>
      </c>
      <c r="BH978" s="4">
        <v>59</v>
      </c>
      <c r="BI978" s="6">
        <v>60</v>
      </c>
      <c r="BJ978" t="s">
        <v>1</v>
      </c>
    </row>
    <row r="979" spans="1:62">
      <c r="A979" s="4" t="s">
        <v>4</v>
      </c>
      <c r="B979" s="4">
        <v>2</v>
      </c>
      <c r="C979" s="4">
        <v>2.2000000000000002</v>
      </c>
      <c r="D979" s="4">
        <v>2.5</v>
      </c>
      <c r="E979" s="4">
        <v>2.7</v>
      </c>
      <c r="F979" s="4">
        <v>3</v>
      </c>
      <c r="G979" s="4">
        <v>3.2</v>
      </c>
      <c r="H979" s="4">
        <v>3.5</v>
      </c>
      <c r="I979" s="4">
        <v>3.7</v>
      </c>
      <c r="J979" s="4">
        <v>4</v>
      </c>
      <c r="K979" s="5">
        <v>4.2</v>
      </c>
      <c r="L979" s="4">
        <v>4.5</v>
      </c>
      <c r="M979" s="4">
        <v>4.7</v>
      </c>
      <c r="N979" s="4">
        <v>5</v>
      </c>
      <c r="O979" s="4">
        <v>5.2</v>
      </c>
      <c r="P979" s="4">
        <v>5.5</v>
      </c>
      <c r="Q979" s="4">
        <v>5.7</v>
      </c>
      <c r="R979" s="4">
        <v>6</v>
      </c>
      <c r="S979" s="4">
        <v>6.2</v>
      </c>
      <c r="T979" s="4">
        <v>6.5</v>
      </c>
      <c r="U979" s="6">
        <v>6.7</v>
      </c>
      <c r="V979" s="4">
        <v>7</v>
      </c>
      <c r="W979" s="4">
        <v>7.2</v>
      </c>
      <c r="X979" s="4">
        <v>7.5</v>
      </c>
      <c r="Y979" s="4">
        <v>7.7</v>
      </c>
      <c r="Z979" s="4">
        <v>8</v>
      </c>
      <c r="AA979" s="4">
        <v>8.1999999999999993</v>
      </c>
      <c r="AB979" s="4">
        <v>8.5</v>
      </c>
      <c r="AC979" s="4">
        <v>8.6999999999999993</v>
      </c>
      <c r="AD979" s="4">
        <v>9</v>
      </c>
      <c r="AE979" s="5">
        <v>9.1999999999999993</v>
      </c>
      <c r="AF979" s="4">
        <v>9.5</v>
      </c>
      <c r="AG979" s="4">
        <v>9.6999999999999993</v>
      </c>
      <c r="AH979" s="4">
        <v>10</v>
      </c>
      <c r="AI979" s="4">
        <v>10.199999999999999</v>
      </c>
      <c r="AJ979" s="4">
        <v>10.5</v>
      </c>
      <c r="AK979" s="4">
        <v>10.7</v>
      </c>
      <c r="AL979" s="4">
        <v>11</v>
      </c>
      <c r="AM979" s="4">
        <v>11.2</v>
      </c>
      <c r="AN979" s="4">
        <v>11.5</v>
      </c>
      <c r="AO979" s="6">
        <v>11.7</v>
      </c>
      <c r="AP979" s="4">
        <v>12</v>
      </c>
      <c r="AQ979" s="4">
        <v>12.2</v>
      </c>
      <c r="AR979" s="4">
        <v>12.5</v>
      </c>
      <c r="AS979" s="4">
        <v>12.7</v>
      </c>
      <c r="AT979" s="4">
        <v>13</v>
      </c>
      <c r="AU979" s="4">
        <v>13.2</v>
      </c>
      <c r="AV979" s="4">
        <v>13.5</v>
      </c>
      <c r="AW979" s="4">
        <v>13.7</v>
      </c>
      <c r="AX979" s="4">
        <v>14</v>
      </c>
      <c r="AY979" s="5">
        <v>14.2</v>
      </c>
      <c r="AZ979" s="4">
        <v>14.5</v>
      </c>
      <c r="BA979" s="4">
        <v>14.7</v>
      </c>
      <c r="BB979" s="4">
        <v>15</v>
      </c>
      <c r="BC979" s="4">
        <v>15.2</v>
      </c>
      <c r="BD979" s="4">
        <v>15.5</v>
      </c>
      <c r="BE979" s="4">
        <v>15.7</v>
      </c>
      <c r="BF979" s="4">
        <v>16</v>
      </c>
      <c r="BG979" s="4">
        <v>16.2</v>
      </c>
      <c r="BH979" s="4">
        <v>16.5</v>
      </c>
      <c r="BI979" s="6">
        <v>16.7</v>
      </c>
      <c r="BJ979" t="s">
        <v>1</v>
      </c>
    </row>
    <row r="980" spans="1:62">
      <c r="A980" s="4" t="s">
        <v>5</v>
      </c>
      <c r="K980" s="5"/>
      <c r="U980" s="6"/>
      <c r="AE980" s="5"/>
      <c r="AO980" s="6"/>
      <c r="AY980" s="5"/>
      <c r="BI980" s="6"/>
    </row>
    <row r="981" spans="1:62">
      <c r="A981" s="4" t="s">
        <v>505</v>
      </c>
      <c r="K981" s="5"/>
      <c r="U981" s="6"/>
      <c r="AE981" s="5"/>
      <c r="AO981" s="6"/>
      <c r="AY981" s="5"/>
      <c r="BI981" s="6"/>
    </row>
    <row r="982" spans="1:62">
      <c r="A982" s="4" t="s">
        <v>249</v>
      </c>
      <c r="B982" s="4" t="s">
        <v>1</v>
      </c>
      <c r="K982" s="5"/>
      <c r="U982" s="6"/>
      <c r="AE982" s="5"/>
      <c r="AO982" s="6"/>
      <c r="AY982" s="5"/>
      <c r="BI982" s="6"/>
    </row>
    <row r="983" spans="1:62">
      <c r="A983" s="4" t="s">
        <v>95</v>
      </c>
      <c r="B983" s="4">
        <v>10</v>
      </c>
      <c r="C983" s="4">
        <f>B983+10</f>
        <v>20</v>
      </c>
      <c r="D983" s="4">
        <f t="shared" ref="D983:BI983" si="5254">C983+10</f>
        <v>30</v>
      </c>
      <c r="E983" s="4">
        <f t="shared" si="5254"/>
        <v>40</v>
      </c>
      <c r="F983" s="4">
        <f t="shared" si="5254"/>
        <v>50</v>
      </c>
      <c r="G983" s="4">
        <f t="shared" si="5254"/>
        <v>60</v>
      </c>
      <c r="H983" s="4">
        <f t="shared" si="5254"/>
        <v>70</v>
      </c>
      <c r="I983" s="4">
        <f t="shared" si="5254"/>
        <v>80</v>
      </c>
      <c r="J983" s="4">
        <f t="shared" si="5254"/>
        <v>90</v>
      </c>
      <c r="K983">
        <f t="shared" si="5254"/>
        <v>100</v>
      </c>
      <c r="L983" s="4">
        <f t="shared" si="5254"/>
        <v>110</v>
      </c>
      <c r="M983" s="4">
        <f t="shared" si="5254"/>
        <v>120</v>
      </c>
      <c r="N983" s="4">
        <f t="shared" si="5254"/>
        <v>130</v>
      </c>
      <c r="O983" s="4">
        <f t="shared" si="5254"/>
        <v>140</v>
      </c>
      <c r="P983" s="4">
        <f t="shared" si="5254"/>
        <v>150</v>
      </c>
      <c r="Q983" s="4">
        <f t="shared" si="5254"/>
        <v>160</v>
      </c>
      <c r="R983" s="4">
        <f t="shared" si="5254"/>
        <v>170</v>
      </c>
      <c r="S983" s="4">
        <f t="shared" si="5254"/>
        <v>180</v>
      </c>
      <c r="T983" s="4">
        <f t="shared" si="5254"/>
        <v>190</v>
      </c>
      <c r="U983">
        <f t="shared" si="5254"/>
        <v>200</v>
      </c>
      <c r="V983" s="4">
        <f t="shared" si="5254"/>
        <v>210</v>
      </c>
      <c r="W983" s="4">
        <f t="shared" si="5254"/>
        <v>220</v>
      </c>
      <c r="X983" s="4">
        <f t="shared" si="5254"/>
        <v>230</v>
      </c>
      <c r="Y983" s="4">
        <f t="shared" si="5254"/>
        <v>240</v>
      </c>
      <c r="Z983" s="4">
        <f t="shared" si="5254"/>
        <v>250</v>
      </c>
      <c r="AA983" s="4">
        <f t="shared" si="5254"/>
        <v>260</v>
      </c>
      <c r="AB983" s="4">
        <f t="shared" si="5254"/>
        <v>270</v>
      </c>
      <c r="AC983" s="4">
        <f t="shared" si="5254"/>
        <v>280</v>
      </c>
      <c r="AD983" s="4">
        <f t="shared" si="5254"/>
        <v>290</v>
      </c>
      <c r="AE983">
        <f t="shared" si="5254"/>
        <v>300</v>
      </c>
      <c r="AF983" s="4">
        <f t="shared" si="5254"/>
        <v>310</v>
      </c>
      <c r="AG983" s="4">
        <f t="shared" si="5254"/>
        <v>320</v>
      </c>
      <c r="AH983" s="4">
        <f t="shared" si="5254"/>
        <v>330</v>
      </c>
      <c r="AI983" s="4">
        <f t="shared" si="5254"/>
        <v>340</v>
      </c>
      <c r="AJ983" s="4">
        <f t="shared" si="5254"/>
        <v>350</v>
      </c>
      <c r="AK983" s="4">
        <f t="shared" si="5254"/>
        <v>360</v>
      </c>
      <c r="AL983" s="4">
        <f t="shared" si="5254"/>
        <v>370</v>
      </c>
      <c r="AM983" s="4">
        <f t="shared" si="5254"/>
        <v>380</v>
      </c>
      <c r="AN983" s="4">
        <f t="shared" si="5254"/>
        <v>390</v>
      </c>
      <c r="AO983">
        <f t="shared" si="5254"/>
        <v>400</v>
      </c>
      <c r="AP983" s="4">
        <f t="shared" si="5254"/>
        <v>410</v>
      </c>
      <c r="AQ983" s="4">
        <f t="shared" si="5254"/>
        <v>420</v>
      </c>
      <c r="AR983" s="4">
        <f t="shared" si="5254"/>
        <v>430</v>
      </c>
      <c r="AS983" s="4">
        <f t="shared" si="5254"/>
        <v>440</v>
      </c>
      <c r="AT983" s="4">
        <f t="shared" si="5254"/>
        <v>450</v>
      </c>
      <c r="AU983" s="4">
        <f t="shared" si="5254"/>
        <v>460</v>
      </c>
      <c r="AV983" s="4">
        <f t="shared" si="5254"/>
        <v>470</v>
      </c>
      <c r="AW983" s="4">
        <f t="shared" si="5254"/>
        <v>480</v>
      </c>
      <c r="AX983" s="4">
        <f t="shared" si="5254"/>
        <v>490</v>
      </c>
      <c r="AY983">
        <f t="shared" si="5254"/>
        <v>500</v>
      </c>
      <c r="AZ983" s="4">
        <f t="shared" si="5254"/>
        <v>510</v>
      </c>
      <c r="BA983" s="4">
        <f t="shared" si="5254"/>
        <v>520</v>
      </c>
      <c r="BB983" s="4">
        <f t="shared" si="5254"/>
        <v>530</v>
      </c>
      <c r="BC983" s="4">
        <f t="shared" si="5254"/>
        <v>540</v>
      </c>
      <c r="BD983" s="4">
        <f t="shared" si="5254"/>
        <v>550</v>
      </c>
      <c r="BE983" s="4">
        <f t="shared" si="5254"/>
        <v>560</v>
      </c>
      <c r="BF983" s="4">
        <f t="shared" si="5254"/>
        <v>570</v>
      </c>
      <c r="BG983" s="4">
        <f t="shared" si="5254"/>
        <v>580</v>
      </c>
      <c r="BH983" s="4">
        <f t="shared" si="5254"/>
        <v>590</v>
      </c>
      <c r="BI983">
        <f t="shared" si="5254"/>
        <v>600</v>
      </c>
      <c r="BJ983" t="s">
        <v>1</v>
      </c>
    </row>
    <row r="984" spans="1:62">
      <c r="A984" s="4" t="s">
        <v>4</v>
      </c>
      <c r="B984" s="4">
        <v>7</v>
      </c>
      <c r="C984" s="4">
        <v>7.2</v>
      </c>
      <c r="D984" s="4">
        <v>7.5</v>
      </c>
      <c r="E984" s="4">
        <v>7.7</v>
      </c>
      <c r="F984" s="4">
        <v>8</v>
      </c>
      <c r="G984" s="4">
        <v>8.1999999999999993</v>
      </c>
      <c r="H984" s="4">
        <v>8.5</v>
      </c>
      <c r="I984" s="4">
        <v>8.6999999999999993</v>
      </c>
      <c r="J984" s="4">
        <v>9</v>
      </c>
      <c r="K984" s="5">
        <v>9.1999999999999993</v>
      </c>
      <c r="L984" s="4">
        <v>9.5</v>
      </c>
      <c r="M984" s="4">
        <v>9.6999999999999993</v>
      </c>
      <c r="N984" s="4">
        <v>10</v>
      </c>
      <c r="O984" s="4">
        <v>10.199999999999999</v>
      </c>
      <c r="P984" s="4">
        <v>10.5</v>
      </c>
      <c r="Q984" s="4">
        <v>10.7</v>
      </c>
      <c r="R984" s="4">
        <v>11</v>
      </c>
      <c r="S984" s="4">
        <v>11.2</v>
      </c>
      <c r="T984" s="4">
        <v>11.5</v>
      </c>
      <c r="U984" s="6">
        <v>11.7</v>
      </c>
      <c r="V984" s="4">
        <v>12</v>
      </c>
      <c r="W984" s="4">
        <v>12.2</v>
      </c>
      <c r="X984" s="4">
        <v>12.5</v>
      </c>
      <c r="Y984" s="4">
        <v>12.7</v>
      </c>
      <c r="Z984" s="4">
        <v>13</v>
      </c>
      <c r="AA984" s="4">
        <v>13.2</v>
      </c>
      <c r="AB984" s="4">
        <v>13.5</v>
      </c>
      <c r="AC984" s="4">
        <v>13.7</v>
      </c>
      <c r="AD984" s="4">
        <v>14</v>
      </c>
      <c r="AE984" s="5">
        <v>14.2</v>
      </c>
      <c r="AF984" s="4">
        <v>14.5</v>
      </c>
      <c r="AG984" s="4">
        <v>14.7</v>
      </c>
      <c r="AH984" s="4">
        <v>15</v>
      </c>
      <c r="AI984" s="4">
        <v>15.2</v>
      </c>
      <c r="AJ984" s="4">
        <v>15.5</v>
      </c>
      <c r="AK984" s="4">
        <v>15.7</v>
      </c>
      <c r="AL984" s="4">
        <v>16</v>
      </c>
      <c r="AM984" s="4">
        <v>16.2</v>
      </c>
      <c r="AN984" s="4">
        <v>16.5</v>
      </c>
      <c r="AO984" s="6">
        <v>16.7</v>
      </c>
      <c r="AP984" s="4">
        <v>17</v>
      </c>
      <c r="AQ984" s="4">
        <v>17.2</v>
      </c>
      <c r="AR984" s="4">
        <v>17.5</v>
      </c>
      <c r="AS984" s="4">
        <v>17.7</v>
      </c>
      <c r="AT984" s="4">
        <v>18</v>
      </c>
      <c r="AU984" s="4">
        <v>18.2</v>
      </c>
      <c r="AV984" s="4">
        <v>18.5</v>
      </c>
      <c r="AW984" s="4">
        <v>18.7</v>
      </c>
      <c r="AX984" s="4">
        <v>19</v>
      </c>
      <c r="AY984" s="5">
        <v>19.2</v>
      </c>
      <c r="AZ984" s="4">
        <v>19.5</v>
      </c>
      <c r="BA984" s="4">
        <v>19.7</v>
      </c>
      <c r="BB984" s="4">
        <v>20</v>
      </c>
      <c r="BC984" s="4">
        <v>20.2</v>
      </c>
      <c r="BD984" s="4">
        <v>20.5</v>
      </c>
      <c r="BE984" s="4">
        <v>20.7</v>
      </c>
      <c r="BF984" s="4">
        <v>21</v>
      </c>
      <c r="BG984" s="4">
        <v>21.2</v>
      </c>
      <c r="BH984" s="4">
        <v>21.5</v>
      </c>
      <c r="BI984" s="6">
        <v>21.7</v>
      </c>
      <c r="BJ984" t="s">
        <v>1</v>
      </c>
    </row>
    <row r="985" spans="1:62">
      <c r="A985" s="4" t="s">
        <v>5</v>
      </c>
      <c r="K985" s="5"/>
      <c r="U985" s="6"/>
      <c r="AE985" s="5"/>
      <c r="AO985" s="6"/>
      <c r="AY985" s="5"/>
      <c r="BI985" s="6"/>
    </row>
    <row r="986" spans="1:62">
      <c r="A986" s="4" t="s">
        <v>253</v>
      </c>
      <c r="K986" s="5"/>
      <c r="U986" s="6"/>
      <c r="AE986" s="5"/>
      <c r="AO986" s="6"/>
      <c r="AY986" s="5"/>
      <c r="BI986" s="6"/>
    </row>
    <row r="987" spans="1:62">
      <c r="A987" s="4" t="s">
        <v>416</v>
      </c>
      <c r="K987" s="5"/>
      <c r="U987" s="6"/>
      <c r="AE987" s="5"/>
      <c r="AO987" s="6"/>
      <c r="AY987" s="5"/>
      <c r="BI987" s="6"/>
    </row>
    <row r="988" spans="1:62">
      <c r="A988" s="4" t="s">
        <v>254</v>
      </c>
      <c r="B988" s="4">
        <v>0</v>
      </c>
      <c r="C988" s="4">
        <v>2</v>
      </c>
      <c r="D988" s="4">
        <v>4</v>
      </c>
      <c r="E988" s="4">
        <v>6</v>
      </c>
      <c r="F988" s="4">
        <v>8</v>
      </c>
      <c r="G988" s="4">
        <v>10</v>
      </c>
      <c r="H988" s="4">
        <v>12</v>
      </c>
      <c r="I988" s="4">
        <v>14</v>
      </c>
      <c r="J988" s="4">
        <v>16</v>
      </c>
      <c r="K988" s="5">
        <v>18</v>
      </c>
      <c r="L988" s="4">
        <v>20</v>
      </c>
      <c r="M988" s="4">
        <v>22</v>
      </c>
      <c r="N988" s="4">
        <v>24</v>
      </c>
      <c r="O988" s="4">
        <v>26</v>
      </c>
      <c r="P988" s="4">
        <v>28</v>
      </c>
      <c r="Q988" s="4">
        <v>30</v>
      </c>
      <c r="R988" s="4">
        <v>32</v>
      </c>
      <c r="S988" s="4">
        <v>34</v>
      </c>
      <c r="T988" s="4">
        <v>36</v>
      </c>
      <c r="U988" s="6">
        <v>38</v>
      </c>
      <c r="V988" s="4">
        <v>40</v>
      </c>
      <c r="W988" s="4">
        <v>42</v>
      </c>
      <c r="X988" s="4">
        <v>44</v>
      </c>
      <c r="Y988" s="4">
        <v>46</v>
      </c>
      <c r="Z988" s="4">
        <v>48</v>
      </c>
      <c r="AA988" s="4">
        <v>50</v>
      </c>
      <c r="AB988" s="4">
        <v>52</v>
      </c>
      <c r="AC988" s="4">
        <v>54</v>
      </c>
      <c r="AD988" s="4">
        <v>56</v>
      </c>
      <c r="AE988" s="5">
        <v>58</v>
      </c>
      <c r="AF988" s="4">
        <v>60</v>
      </c>
      <c r="AG988" s="4">
        <v>62</v>
      </c>
      <c r="AH988" s="4">
        <v>64</v>
      </c>
      <c r="AI988" s="4">
        <v>65</v>
      </c>
      <c r="AJ988" s="4">
        <v>65</v>
      </c>
      <c r="AK988" s="4">
        <v>65</v>
      </c>
      <c r="AL988" s="4">
        <v>65</v>
      </c>
      <c r="AM988" s="4">
        <v>65</v>
      </c>
      <c r="AN988" s="4">
        <v>65</v>
      </c>
      <c r="AO988" s="6">
        <v>65</v>
      </c>
      <c r="AP988" s="4">
        <v>65</v>
      </c>
      <c r="AQ988" s="4">
        <v>65</v>
      </c>
      <c r="AR988" s="4">
        <v>65</v>
      </c>
      <c r="AS988" s="4">
        <v>65</v>
      </c>
      <c r="AT988" s="4">
        <v>65</v>
      </c>
      <c r="AU988" s="4">
        <v>65</v>
      </c>
      <c r="AV988" s="4">
        <v>65</v>
      </c>
      <c r="AW988" s="4">
        <v>65</v>
      </c>
      <c r="AX988" s="4">
        <v>65</v>
      </c>
      <c r="AY988" s="5">
        <v>65</v>
      </c>
      <c r="AZ988" s="4">
        <v>65</v>
      </c>
      <c r="BA988" s="4">
        <v>65</v>
      </c>
      <c r="BB988" s="4">
        <v>65</v>
      </c>
      <c r="BC988" s="4">
        <v>65</v>
      </c>
      <c r="BD988" s="4">
        <v>65</v>
      </c>
      <c r="BE988" s="4">
        <v>65</v>
      </c>
      <c r="BF988" s="4">
        <v>65</v>
      </c>
      <c r="BG988" s="4">
        <v>65</v>
      </c>
      <c r="BH988" s="4">
        <v>65</v>
      </c>
      <c r="BI988" s="6">
        <v>65</v>
      </c>
      <c r="BJ988" t="s">
        <v>1</v>
      </c>
    </row>
    <row r="989" spans="1:62">
      <c r="A989" s="4" t="s">
        <v>95</v>
      </c>
      <c r="B989" s="4">
        <v>25</v>
      </c>
      <c r="C989" s="4">
        <f>B989+4</f>
        <v>29</v>
      </c>
      <c r="D989" s="4">
        <f t="shared" ref="D989:BI989" si="5255">C989+4</f>
        <v>33</v>
      </c>
      <c r="E989" s="4">
        <f t="shared" si="5255"/>
        <v>37</v>
      </c>
      <c r="F989" s="4">
        <f t="shared" si="5255"/>
        <v>41</v>
      </c>
      <c r="G989" s="4">
        <f t="shared" si="5255"/>
        <v>45</v>
      </c>
      <c r="H989" s="4">
        <f t="shared" si="5255"/>
        <v>49</v>
      </c>
      <c r="I989" s="4">
        <f t="shared" si="5255"/>
        <v>53</v>
      </c>
      <c r="J989" s="4">
        <f t="shared" si="5255"/>
        <v>57</v>
      </c>
      <c r="K989" s="4">
        <f t="shared" si="5255"/>
        <v>61</v>
      </c>
      <c r="L989" s="4">
        <f t="shared" si="5255"/>
        <v>65</v>
      </c>
      <c r="M989" s="4">
        <f t="shared" si="5255"/>
        <v>69</v>
      </c>
      <c r="N989" s="4">
        <f t="shared" si="5255"/>
        <v>73</v>
      </c>
      <c r="O989" s="4">
        <f t="shared" si="5255"/>
        <v>77</v>
      </c>
      <c r="P989" s="4">
        <f t="shared" si="5255"/>
        <v>81</v>
      </c>
      <c r="Q989" s="4">
        <f t="shared" si="5255"/>
        <v>85</v>
      </c>
      <c r="R989" s="4">
        <f t="shared" si="5255"/>
        <v>89</v>
      </c>
      <c r="S989" s="4">
        <f t="shared" si="5255"/>
        <v>93</v>
      </c>
      <c r="T989" s="4">
        <f t="shared" si="5255"/>
        <v>97</v>
      </c>
      <c r="U989" s="4">
        <f t="shared" si="5255"/>
        <v>101</v>
      </c>
      <c r="V989" s="4">
        <f t="shared" si="5255"/>
        <v>105</v>
      </c>
      <c r="W989" s="4">
        <f t="shared" si="5255"/>
        <v>109</v>
      </c>
      <c r="X989" s="4">
        <f t="shared" si="5255"/>
        <v>113</v>
      </c>
      <c r="Y989" s="4">
        <f t="shared" si="5255"/>
        <v>117</v>
      </c>
      <c r="Z989" s="4">
        <f t="shared" si="5255"/>
        <v>121</v>
      </c>
      <c r="AA989" s="4">
        <f t="shared" si="5255"/>
        <v>125</v>
      </c>
      <c r="AB989" s="4">
        <f t="shared" si="5255"/>
        <v>129</v>
      </c>
      <c r="AC989" s="4">
        <f t="shared" si="5255"/>
        <v>133</v>
      </c>
      <c r="AD989" s="4">
        <f t="shared" si="5255"/>
        <v>137</v>
      </c>
      <c r="AE989" s="4">
        <f t="shared" si="5255"/>
        <v>141</v>
      </c>
      <c r="AF989" s="4">
        <f t="shared" si="5255"/>
        <v>145</v>
      </c>
      <c r="AG989" s="4">
        <f t="shared" si="5255"/>
        <v>149</v>
      </c>
      <c r="AH989" s="4">
        <f t="shared" si="5255"/>
        <v>153</v>
      </c>
      <c r="AI989" s="4">
        <f t="shared" si="5255"/>
        <v>157</v>
      </c>
      <c r="AJ989" s="4">
        <f t="shared" si="5255"/>
        <v>161</v>
      </c>
      <c r="AK989" s="4">
        <f t="shared" si="5255"/>
        <v>165</v>
      </c>
      <c r="AL989" s="4">
        <f t="shared" si="5255"/>
        <v>169</v>
      </c>
      <c r="AM989" s="4">
        <f t="shared" si="5255"/>
        <v>173</v>
      </c>
      <c r="AN989" s="4">
        <f t="shared" si="5255"/>
        <v>177</v>
      </c>
      <c r="AO989" s="4">
        <f t="shared" si="5255"/>
        <v>181</v>
      </c>
      <c r="AP989" s="4">
        <f t="shared" si="5255"/>
        <v>185</v>
      </c>
      <c r="AQ989" s="4">
        <f t="shared" si="5255"/>
        <v>189</v>
      </c>
      <c r="AR989" s="4">
        <f t="shared" si="5255"/>
        <v>193</v>
      </c>
      <c r="AS989" s="4">
        <f t="shared" si="5255"/>
        <v>197</v>
      </c>
      <c r="AT989" s="4">
        <f t="shared" si="5255"/>
        <v>201</v>
      </c>
      <c r="AU989" s="4">
        <f t="shared" si="5255"/>
        <v>205</v>
      </c>
      <c r="AV989" s="4">
        <f t="shared" si="5255"/>
        <v>209</v>
      </c>
      <c r="AW989" s="4">
        <f t="shared" si="5255"/>
        <v>213</v>
      </c>
      <c r="AX989" s="4">
        <f t="shared" si="5255"/>
        <v>217</v>
      </c>
      <c r="AY989" s="4">
        <f t="shared" si="5255"/>
        <v>221</v>
      </c>
      <c r="AZ989" s="4">
        <f t="shared" si="5255"/>
        <v>225</v>
      </c>
      <c r="BA989" s="4">
        <f t="shared" si="5255"/>
        <v>229</v>
      </c>
      <c r="BB989" s="4">
        <f t="shared" si="5255"/>
        <v>233</v>
      </c>
      <c r="BC989" s="4">
        <f t="shared" si="5255"/>
        <v>237</v>
      </c>
      <c r="BD989" s="4">
        <f t="shared" si="5255"/>
        <v>241</v>
      </c>
      <c r="BE989" s="4">
        <f t="shared" si="5255"/>
        <v>245</v>
      </c>
      <c r="BF989" s="4">
        <f t="shared" si="5255"/>
        <v>249</v>
      </c>
      <c r="BG989" s="4">
        <f t="shared" si="5255"/>
        <v>253</v>
      </c>
      <c r="BH989" s="4">
        <f t="shared" si="5255"/>
        <v>257</v>
      </c>
      <c r="BI989" s="4">
        <f t="shared" si="5255"/>
        <v>261</v>
      </c>
      <c r="BJ989" t="s">
        <v>1</v>
      </c>
    </row>
    <row r="990" spans="1:62">
      <c r="A990" s="4" t="s">
        <v>240</v>
      </c>
      <c r="B990" s="4">
        <v>240</v>
      </c>
      <c r="C990" s="4">
        <v>245</v>
      </c>
      <c r="D990" s="4">
        <v>250</v>
      </c>
      <c r="E990" s="4">
        <v>255</v>
      </c>
      <c r="F990" s="4">
        <v>260</v>
      </c>
      <c r="G990" s="4">
        <v>265</v>
      </c>
      <c r="H990" s="4">
        <v>270</v>
      </c>
      <c r="I990" s="4">
        <v>275</v>
      </c>
      <c r="J990" s="4">
        <v>280</v>
      </c>
      <c r="K990" s="5">
        <v>285</v>
      </c>
      <c r="L990" s="4">
        <v>290</v>
      </c>
      <c r="M990" s="4">
        <v>295</v>
      </c>
      <c r="N990" s="4">
        <v>300</v>
      </c>
      <c r="O990" s="4">
        <v>305</v>
      </c>
      <c r="P990" s="4">
        <v>310</v>
      </c>
      <c r="Q990" s="4">
        <v>315</v>
      </c>
      <c r="R990" s="4">
        <v>320</v>
      </c>
      <c r="S990" s="4">
        <v>325</v>
      </c>
      <c r="T990" s="4">
        <v>330</v>
      </c>
      <c r="U990" s="6">
        <v>335</v>
      </c>
      <c r="V990" s="4">
        <v>340</v>
      </c>
      <c r="W990" s="4">
        <v>345</v>
      </c>
      <c r="X990" s="4">
        <v>350</v>
      </c>
      <c r="Y990" s="4">
        <v>355</v>
      </c>
      <c r="Z990" s="4">
        <v>360</v>
      </c>
      <c r="AA990" s="4">
        <v>365</v>
      </c>
      <c r="AB990" s="4">
        <v>370</v>
      </c>
      <c r="AC990" s="4">
        <v>375</v>
      </c>
      <c r="AD990" s="4">
        <v>380</v>
      </c>
      <c r="AE990" s="5">
        <v>385</v>
      </c>
      <c r="AF990" s="4">
        <v>390</v>
      </c>
      <c r="AG990" s="4">
        <v>395</v>
      </c>
      <c r="AH990" s="4">
        <v>400</v>
      </c>
      <c r="AI990" s="4">
        <v>405</v>
      </c>
      <c r="AJ990" s="4">
        <v>410</v>
      </c>
      <c r="AK990" s="4">
        <v>415</v>
      </c>
      <c r="AL990" s="4">
        <v>420</v>
      </c>
      <c r="AM990" s="4">
        <v>425</v>
      </c>
      <c r="AN990" s="4">
        <v>430</v>
      </c>
      <c r="AO990" s="6">
        <v>435</v>
      </c>
      <c r="AP990" s="4">
        <v>440</v>
      </c>
      <c r="AQ990" s="4">
        <v>445</v>
      </c>
      <c r="AR990" s="4">
        <v>450</v>
      </c>
      <c r="AS990" s="4">
        <v>455</v>
      </c>
      <c r="AT990" s="4">
        <v>460</v>
      </c>
      <c r="AU990" s="4">
        <v>465</v>
      </c>
      <c r="AV990" s="4">
        <v>470</v>
      </c>
      <c r="AW990" s="4">
        <v>475</v>
      </c>
      <c r="AX990" s="4">
        <v>480</v>
      </c>
      <c r="AY990" s="5">
        <v>485</v>
      </c>
      <c r="AZ990" s="4">
        <v>490</v>
      </c>
      <c r="BA990" s="4">
        <v>495</v>
      </c>
      <c r="BB990" s="4">
        <v>500</v>
      </c>
      <c r="BC990" s="4">
        <v>505</v>
      </c>
      <c r="BD990" s="4">
        <v>510</v>
      </c>
      <c r="BE990" s="4">
        <v>515</v>
      </c>
      <c r="BF990" s="4">
        <v>520</v>
      </c>
      <c r="BG990" s="4">
        <v>525</v>
      </c>
      <c r="BH990" s="4">
        <v>530</v>
      </c>
      <c r="BI990" s="6">
        <v>535</v>
      </c>
      <c r="BJ990" t="s">
        <v>1</v>
      </c>
    </row>
    <row r="991" spans="1:62">
      <c r="A991" s="4" t="s">
        <v>4</v>
      </c>
      <c r="B991" s="4">
        <v>12.5</v>
      </c>
      <c r="C991" s="4">
        <v>13</v>
      </c>
      <c r="D991" s="4">
        <v>13.5</v>
      </c>
      <c r="E991" s="4">
        <v>14</v>
      </c>
      <c r="F991" s="4">
        <v>14.5</v>
      </c>
      <c r="G991" s="4">
        <v>15</v>
      </c>
      <c r="H991" s="4">
        <v>15.5</v>
      </c>
      <c r="I991" s="4">
        <v>16</v>
      </c>
      <c r="J991" s="4">
        <v>16.5</v>
      </c>
      <c r="K991" s="5">
        <v>17</v>
      </c>
      <c r="L991" s="4">
        <v>17.5</v>
      </c>
      <c r="M991" s="4">
        <v>18</v>
      </c>
      <c r="N991" s="4">
        <v>18.5</v>
      </c>
      <c r="O991" s="4">
        <v>19</v>
      </c>
      <c r="P991" s="4">
        <v>19.5</v>
      </c>
      <c r="Q991" s="4">
        <v>20</v>
      </c>
      <c r="R991" s="4">
        <v>20.5</v>
      </c>
      <c r="S991" s="4">
        <v>21</v>
      </c>
      <c r="T991" s="4">
        <v>21.5</v>
      </c>
      <c r="U991" s="6">
        <v>22</v>
      </c>
      <c r="V991" s="4">
        <v>22.5</v>
      </c>
      <c r="W991" s="4">
        <v>23</v>
      </c>
      <c r="X991" s="4">
        <v>23.5</v>
      </c>
      <c r="Y991" s="4">
        <v>24</v>
      </c>
      <c r="Z991" s="4">
        <v>24.5</v>
      </c>
      <c r="AA991" s="4">
        <v>25</v>
      </c>
      <c r="AB991" s="4">
        <v>25</v>
      </c>
      <c r="AC991" s="4">
        <v>26</v>
      </c>
      <c r="AD991" s="4">
        <v>26</v>
      </c>
      <c r="AE991" s="5">
        <v>27</v>
      </c>
      <c r="AF991" s="4">
        <v>27</v>
      </c>
      <c r="AG991" s="4">
        <v>28</v>
      </c>
      <c r="AH991" s="4">
        <v>28</v>
      </c>
      <c r="AI991" s="4">
        <v>29</v>
      </c>
      <c r="AJ991" s="4">
        <v>29</v>
      </c>
      <c r="AK991" s="4">
        <v>30</v>
      </c>
      <c r="AL991" s="4">
        <v>30</v>
      </c>
      <c r="AM991" s="4">
        <v>31</v>
      </c>
      <c r="AN991" s="4">
        <v>31</v>
      </c>
      <c r="AO991" s="6">
        <v>32</v>
      </c>
      <c r="AP991" s="4">
        <v>32</v>
      </c>
      <c r="AQ991" s="4">
        <v>33</v>
      </c>
      <c r="AR991" s="4">
        <v>33</v>
      </c>
      <c r="AS991" s="4">
        <v>34</v>
      </c>
      <c r="AT991" s="4">
        <v>34</v>
      </c>
      <c r="AU991" s="4">
        <v>35</v>
      </c>
      <c r="AV991" s="4">
        <v>35</v>
      </c>
      <c r="AW991" s="4">
        <v>36</v>
      </c>
      <c r="AX991" s="4">
        <v>36</v>
      </c>
      <c r="AY991" s="5">
        <v>37</v>
      </c>
      <c r="AZ991" s="4">
        <v>37</v>
      </c>
      <c r="BA991" s="4">
        <v>38</v>
      </c>
      <c r="BB991" s="4">
        <v>38</v>
      </c>
      <c r="BC991" s="4">
        <v>39</v>
      </c>
      <c r="BD991" s="4">
        <v>39</v>
      </c>
      <c r="BE991" s="4">
        <v>40</v>
      </c>
      <c r="BF991" s="4">
        <v>40</v>
      </c>
      <c r="BG991" s="4">
        <v>41</v>
      </c>
      <c r="BH991" s="4">
        <v>41</v>
      </c>
      <c r="BI991" s="6">
        <v>42</v>
      </c>
      <c r="BJ991" t="s">
        <v>1</v>
      </c>
    </row>
    <row r="992" spans="1:62">
      <c r="A992" s="4" t="s">
        <v>5</v>
      </c>
      <c r="K992" s="5"/>
      <c r="U992" s="6"/>
      <c r="AE992" s="5"/>
      <c r="AO992" s="6"/>
      <c r="AY992" s="5"/>
      <c r="BI992" s="6"/>
    </row>
    <row r="993" spans="1:62">
      <c r="A993" s="4" t="s">
        <v>506</v>
      </c>
      <c r="K993" s="5"/>
      <c r="U993" s="6"/>
      <c r="AE993" s="5"/>
      <c r="AO993" s="6"/>
      <c r="AY993" s="5"/>
      <c r="BI993" s="6"/>
    </row>
    <row r="994" spans="1:62">
      <c r="A994" s="4" t="s">
        <v>248</v>
      </c>
      <c r="B994" s="4" t="s">
        <v>1</v>
      </c>
      <c r="K994" s="5"/>
      <c r="U994" s="6"/>
      <c r="AE994" s="5"/>
      <c r="AO994" s="6"/>
      <c r="AY994" s="5"/>
      <c r="BI994" s="6"/>
    </row>
    <row r="995" spans="1:62">
      <c r="A995" s="4" t="s">
        <v>240</v>
      </c>
      <c r="B995" s="4">
        <v>75</v>
      </c>
      <c r="C995" s="4">
        <v>95</v>
      </c>
      <c r="D995" s="4">
        <v>115</v>
      </c>
      <c r="E995" s="4">
        <v>135</v>
      </c>
      <c r="F995" s="4">
        <v>155</v>
      </c>
      <c r="G995" s="4">
        <v>175</v>
      </c>
      <c r="H995" s="4">
        <v>195</v>
      </c>
      <c r="I995" s="4">
        <v>215</v>
      </c>
      <c r="J995" s="4">
        <v>235</v>
      </c>
      <c r="K995" s="5">
        <v>255</v>
      </c>
      <c r="L995" s="4">
        <v>275</v>
      </c>
      <c r="M995" s="4">
        <v>295</v>
      </c>
      <c r="N995" s="4">
        <v>315</v>
      </c>
      <c r="O995" s="4">
        <v>335</v>
      </c>
      <c r="P995" s="4">
        <v>355</v>
      </c>
      <c r="Q995" s="4">
        <v>375</v>
      </c>
      <c r="R995" s="4">
        <v>395</v>
      </c>
      <c r="S995" s="4">
        <v>415</v>
      </c>
      <c r="T995" s="4">
        <v>435</v>
      </c>
      <c r="U995" s="6">
        <v>455</v>
      </c>
      <c r="V995" s="4">
        <v>475</v>
      </c>
      <c r="W995" s="4">
        <v>495</v>
      </c>
      <c r="X995" s="4">
        <v>515</v>
      </c>
      <c r="Y995" s="4">
        <v>535</v>
      </c>
      <c r="Z995" s="4">
        <v>555</v>
      </c>
      <c r="AA995" s="4">
        <v>575</v>
      </c>
      <c r="AB995" s="4">
        <v>595</v>
      </c>
      <c r="AC995" s="4">
        <v>615</v>
      </c>
      <c r="AD995" s="4">
        <v>635</v>
      </c>
      <c r="AE995" s="5">
        <v>655</v>
      </c>
      <c r="AF995" s="4">
        <v>675</v>
      </c>
      <c r="AG995" s="4">
        <v>695</v>
      </c>
      <c r="AH995" s="4">
        <v>715</v>
      </c>
      <c r="AI995" s="4">
        <v>735</v>
      </c>
      <c r="AJ995" s="4">
        <v>755</v>
      </c>
      <c r="AK995" s="4">
        <v>775</v>
      </c>
      <c r="AL995" s="4">
        <v>795</v>
      </c>
      <c r="AM995" s="4">
        <v>815</v>
      </c>
      <c r="AN995" s="4">
        <v>835</v>
      </c>
      <c r="AO995" s="6">
        <v>855</v>
      </c>
      <c r="AP995" s="4">
        <v>875</v>
      </c>
      <c r="AQ995" s="4">
        <v>895</v>
      </c>
      <c r="AR995" s="4">
        <v>915</v>
      </c>
      <c r="AS995" s="4">
        <v>935</v>
      </c>
      <c r="AT995" s="4">
        <v>955</v>
      </c>
      <c r="AU995" s="4">
        <v>975</v>
      </c>
      <c r="AV995" s="4">
        <v>995</v>
      </c>
      <c r="AW995" s="4">
        <v>1015</v>
      </c>
      <c r="AX995" s="4">
        <v>1035</v>
      </c>
      <c r="AY995" s="5">
        <v>1055</v>
      </c>
      <c r="AZ995" s="4">
        <v>1075</v>
      </c>
      <c r="BA995" s="4">
        <v>1095</v>
      </c>
      <c r="BB995" s="4">
        <v>1115</v>
      </c>
      <c r="BC995" s="4">
        <v>1135</v>
      </c>
      <c r="BD995" s="4">
        <v>1155</v>
      </c>
      <c r="BE995" s="4">
        <v>1175</v>
      </c>
      <c r="BF995" s="4">
        <v>1195</v>
      </c>
      <c r="BG995" s="4">
        <v>1215</v>
      </c>
      <c r="BH995" s="4">
        <v>1235</v>
      </c>
      <c r="BI995" s="6">
        <v>1255</v>
      </c>
      <c r="BJ995" t="s">
        <v>1</v>
      </c>
    </row>
    <row r="996" spans="1:62">
      <c r="A996" s="4" t="s">
        <v>4</v>
      </c>
      <c r="B996" s="4">
        <v>4</v>
      </c>
      <c r="C996" s="4">
        <v>4</v>
      </c>
      <c r="D996" s="4">
        <v>5</v>
      </c>
      <c r="E996" s="4">
        <v>5</v>
      </c>
      <c r="F996" s="4">
        <v>6</v>
      </c>
      <c r="G996" s="4">
        <v>6</v>
      </c>
      <c r="H996" s="4">
        <v>7</v>
      </c>
      <c r="I996" s="4">
        <v>7</v>
      </c>
      <c r="J996" s="4">
        <v>8</v>
      </c>
      <c r="K996" s="5">
        <v>8</v>
      </c>
      <c r="L996" s="4">
        <v>9</v>
      </c>
      <c r="M996" s="4">
        <v>9</v>
      </c>
      <c r="N996" s="4">
        <v>10</v>
      </c>
      <c r="O996" s="4">
        <v>10</v>
      </c>
      <c r="P996" s="4">
        <v>11</v>
      </c>
      <c r="Q996" s="4">
        <v>11</v>
      </c>
      <c r="R996" s="4">
        <v>12</v>
      </c>
      <c r="S996" s="4">
        <v>12</v>
      </c>
      <c r="T996" s="4">
        <v>13</v>
      </c>
      <c r="U996" s="6">
        <v>13</v>
      </c>
      <c r="V996" s="4">
        <v>14</v>
      </c>
      <c r="W996" s="4">
        <v>14</v>
      </c>
      <c r="X996" s="4">
        <v>15</v>
      </c>
      <c r="Y996" s="4">
        <v>15</v>
      </c>
      <c r="Z996" s="4">
        <v>16</v>
      </c>
      <c r="AA996" s="4">
        <v>16</v>
      </c>
      <c r="AB996" s="4">
        <v>17</v>
      </c>
      <c r="AC996" s="4">
        <v>17</v>
      </c>
      <c r="AD996" s="4">
        <v>18</v>
      </c>
      <c r="AE996" s="5">
        <v>18</v>
      </c>
      <c r="AF996" s="4">
        <v>19</v>
      </c>
      <c r="AG996" s="4">
        <v>19</v>
      </c>
      <c r="AH996" s="4">
        <v>20</v>
      </c>
      <c r="AI996" s="4">
        <v>20</v>
      </c>
      <c r="AJ996" s="4">
        <v>21</v>
      </c>
      <c r="AK996" s="4">
        <v>21</v>
      </c>
      <c r="AL996" s="4">
        <v>22</v>
      </c>
      <c r="AM996" s="4">
        <v>22</v>
      </c>
      <c r="AN996" s="4">
        <v>23</v>
      </c>
      <c r="AO996" s="6">
        <v>23</v>
      </c>
      <c r="AP996" s="4">
        <v>24</v>
      </c>
      <c r="AQ996" s="4">
        <v>24</v>
      </c>
      <c r="AR996" s="4">
        <v>25</v>
      </c>
      <c r="AS996" s="4">
        <v>25</v>
      </c>
      <c r="AT996" s="4">
        <v>26</v>
      </c>
      <c r="AU996" s="4">
        <v>26</v>
      </c>
      <c r="AV996" s="4">
        <v>27</v>
      </c>
      <c r="AW996" s="4">
        <v>27</v>
      </c>
      <c r="AX996" s="4">
        <v>28</v>
      </c>
      <c r="AY996" s="5">
        <v>28</v>
      </c>
      <c r="AZ996" s="4">
        <v>29</v>
      </c>
      <c r="BA996" s="4">
        <v>29</v>
      </c>
      <c r="BB996" s="4">
        <v>30</v>
      </c>
      <c r="BC996" s="4">
        <v>30</v>
      </c>
      <c r="BD996" s="4">
        <v>31</v>
      </c>
      <c r="BE996" s="4">
        <v>31</v>
      </c>
      <c r="BF996" s="4">
        <v>32</v>
      </c>
      <c r="BG996" s="4">
        <v>32</v>
      </c>
      <c r="BH996" s="4">
        <v>33</v>
      </c>
      <c r="BI996" s="6">
        <v>33</v>
      </c>
      <c r="BJ996" t="s">
        <v>1</v>
      </c>
    </row>
    <row r="997" spans="1:62">
      <c r="A997" s="4" t="s">
        <v>5</v>
      </c>
      <c r="K997" s="5"/>
      <c r="U997" s="6"/>
      <c r="AE997" s="5"/>
      <c r="AO997" s="6"/>
      <c r="AY997" s="5"/>
      <c r="BI997" s="6"/>
    </row>
    <row r="998" spans="1:62">
      <c r="K998" s="5"/>
      <c r="U998" s="6"/>
      <c r="AE998" s="5"/>
      <c r="AO998" s="6"/>
      <c r="AY998" s="5"/>
      <c r="BI998" s="6"/>
    </row>
    <row r="999" spans="1:62">
      <c r="K999" s="5"/>
      <c r="U999" s="6"/>
      <c r="AE999" s="5"/>
      <c r="AO999" s="6"/>
      <c r="AY999" s="5"/>
      <c r="BI999" s="6"/>
    </row>
    <row r="1000" spans="1:62">
      <c r="K1000" s="5"/>
      <c r="U1000" s="6"/>
      <c r="AE1000" s="5"/>
      <c r="AO1000" s="6"/>
      <c r="AY1000" s="5"/>
      <c r="BI1000" s="6"/>
    </row>
    <row r="1001" spans="1:62">
      <c r="K1001" s="5"/>
      <c r="U1001" s="6"/>
      <c r="AE1001" s="5"/>
      <c r="AO1001" s="6"/>
      <c r="AY1001" s="5"/>
      <c r="BI1001" s="6"/>
    </row>
    <row r="1002" spans="1:62">
      <c r="K1002" s="5"/>
      <c r="U1002" s="6"/>
      <c r="AE1002" s="5"/>
      <c r="AO1002" s="6"/>
      <c r="AY1002" s="5"/>
      <c r="BI1002" s="6"/>
    </row>
    <row r="1003" spans="1:62">
      <c r="A1003" s="4" t="s">
        <v>417</v>
      </c>
      <c r="K1003" s="5"/>
      <c r="U1003" s="6"/>
      <c r="AE1003" s="5"/>
      <c r="AO1003" s="6"/>
      <c r="AY1003" s="5"/>
      <c r="BI1003" s="6"/>
    </row>
    <row r="1004" spans="1:62">
      <c r="A1004" s="4" t="s">
        <v>255</v>
      </c>
      <c r="B1004" s="4">
        <v>100</v>
      </c>
      <c r="C1004" s="4">
        <v>120</v>
      </c>
      <c r="D1004" s="4">
        <v>140</v>
      </c>
      <c r="E1004" s="4">
        <v>160</v>
      </c>
      <c r="F1004" s="4">
        <v>180</v>
      </c>
      <c r="G1004" s="4">
        <v>200</v>
      </c>
      <c r="H1004" s="4">
        <v>220</v>
      </c>
      <c r="I1004" s="4">
        <v>240</v>
      </c>
      <c r="J1004" s="4">
        <v>260</v>
      </c>
      <c r="K1004" s="5">
        <v>280</v>
      </c>
      <c r="L1004" s="4">
        <v>300</v>
      </c>
      <c r="M1004" s="4">
        <v>320</v>
      </c>
      <c r="N1004" s="4">
        <v>340</v>
      </c>
      <c r="O1004" s="4">
        <v>360</v>
      </c>
      <c r="P1004" s="4">
        <v>380</v>
      </c>
      <c r="Q1004" s="4">
        <v>400</v>
      </c>
      <c r="R1004" s="4">
        <v>420</v>
      </c>
      <c r="S1004" s="4">
        <v>440</v>
      </c>
      <c r="T1004" s="4">
        <v>460</v>
      </c>
      <c r="U1004" s="6">
        <v>480</v>
      </c>
      <c r="V1004" s="4">
        <v>500</v>
      </c>
      <c r="W1004" s="4">
        <v>520</v>
      </c>
      <c r="X1004" s="4">
        <v>540</v>
      </c>
      <c r="Y1004" s="4">
        <v>560</v>
      </c>
      <c r="Z1004" s="4">
        <v>580</v>
      </c>
      <c r="AA1004" s="4">
        <v>600</v>
      </c>
      <c r="AB1004" s="4">
        <v>620</v>
      </c>
      <c r="AC1004" s="4">
        <v>640</v>
      </c>
      <c r="AD1004" s="4">
        <v>660</v>
      </c>
      <c r="AE1004" s="5">
        <v>680</v>
      </c>
      <c r="AF1004" s="4">
        <v>700</v>
      </c>
      <c r="AG1004" s="4">
        <v>720</v>
      </c>
      <c r="AH1004" s="4">
        <v>740</v>
      </c>
      <c r="AI1004" s="4">
        <v>760</v>
      </c>
      <c r="AJ1004" s="4">
        <v>780</v>
      </c>
      <c r="AK1004" s="4">
        <v>800</v>
      </c>
      <c r="AL1004" s="4">
        <v>820</v>
      </c>
      <c r="AM1004" s="4">
        <v>840</v>
      </c>
      <c r="AN1004" s="4">
        <v>860</v>
      </c>
      <c r="AO1004" s="6">
        <v>880</v>
      </c>
      <c r="AP1004" s="4">
        <v>900</v>
      </c>
      <c r="AQ1004" s="4">
        <v>920</v>
      </c>
      <c r="AR1004" s="4">
        <v>940</v>
      </c>
      <c r="AS1004" s="4">
        <v>960</v>
      </c>
      <c r="AT1004" s="4">
        <v>980</v>
      </c>
      <c r="AU1004" s="4">
        <v>1000</v>
      </c>
      <c r="AV1004" s="4">
        <v>1020</v>
      </c>
      <c r="AW1004" s="4">
        <v>1040</v>
      </c>
      <c r="AX1004" s="4">
        <v>1060</v>
      </c>
      <c r="AY1004" s="5">
        <v>1080</v>
      </c>
      <c r="AZ1004" s="4">
        <v>1100</v>
      </c>
      <c r="BA1004" s="4">
        <v>1120</v>
      </c>
      <c r="BB1004" s="4">
        <v>1140</v>
      </c>
      <c r="BC1004" s="4">
        <v>1160</v>
      </c>
      <c r="BD1004" s="4">
        <v>1180</v>
      </c>
      <c r="BE1004" s="4">
        <v>1200</v>
      </c>
      <c r="BF1004" s="4">
        <v>1220</v>
      </c>
      <c r="BG1004" s="4">
        <v>1240</v>
      </c>
      <c r="BH1004" s="4">
        <v>1260</v>
      </c>
      <c r="BI1004" s="6">
        <v>1280</v>
      </c>
      <c r="BJ1004" t="s">
        <v>1</v>
      </c>
    </row>
    <row r="1005" spans="1:62">
      <c r="A1005" s="4" t="s">
        <v>256</v>
      </c>
      <c r="B1005" s="4">
        <v>200</v>
      </c>
      <c r="C1005" s="4">
        <v>240</v>
      </c>
      <c r="D1005" s="4">
        <v>280</v>
      </c>
      <c r="E1005" s="4">
        <v>320</v>
      </c>
      <c r="F1005" s="4">
        <v>360</v>
      </c>
      <c r="G1005" s="4">
        <v>400</v>
      </c>
      <c r="H1005" s="4">
        <v>440</v>
      </c>
      <c r="I1005" s="4">
        <v>480</v>
      </c>
      <c r="J1005" s="4">
        <v>520</v>
      </c>
      <c r="K1005" s="5">
        <v>560</v>
      </c>
      <c r="L1005" s="4">
        <v>600</v>
      </c>
      <c r="M1005" s="4">
        <v>640</v>
      </c>
      <c r="N1005" s="4">
        <v>680</v>
      </c>
      <c r="O1005" s="4">
        <v>720</v>
      </c>
      <c r="P1005" s="4">
        <v>760</v>
      </c>
      <c r="Q1005" s="4">
        <v>800</v>
      </c>
      <c r="R1005" s="4">
        <v>840</v>
      </c>
      <c r="S1005" s="4">
        <v>880</v>
      </c>
      <c r="T1005" s="4">
        <v>920</v>
      </c>
      <c r="U1005" s="6">
        <v>960</v>
      </c>
      <c r="V1005" s="4">
        <v>1000</v>
      </c>
      <c r="W1005" s="4">
        <v>1040</v>
      </c>
      <c r="X1005" s="4">
        <v>1080</v>
      </c>
      <c r="Y1005" s="4">
        <v>1120</v>
      </c>
      <c r="Z1005" s="4">
        <v>1160</v>
      </c>
      <c r="AA1005" s="4">
        <v>1200</v>
      </c>
      <c r="AB1005" s="4">
        <v>1240</v>
      </c>
      <c r="AC1005" s="4">
        <v>1280</v>
      </c>
      <c r="AD1005" s="4">
        <v>1320</v>
      </c>
      <c r="AE1005" s="5">
        <v>1360</v>
      </c>
      <c r="AF1005" s="4">
        <v>1400</v>
      </c>
      <c r="AG1005" s="4">
        <v>1440</v>
      </c>
      <c r="AH1005" s="4">
        <v>1480</v>
      </c>
      <c r="AI1005" s="4">
        <v>1520</v>
      </c>
      <c r="AJ1005" s="4">
        <v>1560</v>
      </c>
      <c r="AK1005" s="4">
        <v>1600</v>
      </c>
      <c r="AL1005" s="4">
        <v>1640</v>
      </c>
      <c r="AM1005" s="4">
        <v>1680</v>
      </c>
      <c r="AN1005" s="4">
        <v>1720</v>
      </c>
      <c r="AO1005" s="6">
        <v>1760</v>
      </c>
      <c r="AP1005" s="4">
        <v>1800</v>
      </c>
      <c r="AQ1005" s="4">
        <v>1840</v>
      </c>
      <c r="AR1005" s="4">
        <v>1880</v>
      </c>
      <c r="AS1005" s="4">
        <v>1920</v>
      </c>
      <c r="AT1005" s="4">
        <v>1960</v>
      </c>
      <c r="AU1005" s="4">
        <v>2000</v>
      </c>
      <c r="AV1005" s="4">
        <v>2040</v>
      </c>
      <c r="AW1005" s="4">
        <v>2080</v>
      </c>
      <c r="AX1005" s="4">
        <v>2120</v>
      </c>
      <c r="AY1005" s="5">
        <v>2160</v>
      </c>
      <c r="AZ1005" s="4">
        <v>2200</v>
      </c>
      <c r="BA1005" s="4">
        <v>2240</v>
      </c>
      <c r="BB1005" s="4">
        <v>2280</v>
      </c>
      <c r="BC1005" s="4">
        <v>2320</v>
      </c>
      <c r="BD1005" s="4">
        <v>2360</v>
      </c>
      <c r="BE1005" s="4">
        <v>2400</v>
      </c>
      <c r="BF1005" s="4">
        <v>2440</v>
      </c>
      <c r="BG1005" s="4">
        <v>2480</v>
      </c>
      <c r="BH1005" s="4">
        <v>2520</v>
      </c>
      <c r="BI1005" s="6">
        <v>2560</v>
      </c>
      <c r="BJ1005" t="s">
        <v>1</v>
      </c>
    </row>
    <row r="1006" spans="1:62">
      <c r="A1006" s="4" t="s">
        <v>257</v>
      </c>
      <c r="B1006" s="4">
        <v>300</v>
      </c>
      <c r="C1006" s="4">
        <v>360</v>
      </c>
      <c r="D1006" s="4">
        <v>420</v>
      </c>
      <c r="E1006" s="4">
        <v>480</v>
      </c>
      <c r="F1006" s="4">
        <v>540</v>
      </c>
      <c r="G1006" s="4">
        <v>600</v>
      </c>
      <c r="H1006" s="4">
        <v>660</v>
      </c>
      <c r="I1006" s="4">
        <v>720</v>
      </c>
      <c r="J1006" s="4">
        <v>780</v>
      </c>
      <c r="K1006" s="5">
        <v>840</v>
      </c>
      <c r="L1006" s="4">
        <v>900</v>
      </c>
      <c r="M1006" s="4">
        <v>960</v>
      </c>
      <c r="N1006" s="4">
        <v>1020</v>
      </c>
      <c r="O1006" s="4">
        <v>1080</v>
      </c>
      <c r="P1006" s="4">
        <v>1140</v>
      </c>
      <c r="Q1006" s="4">
        <v>1200</v>
      </c>
      <c r="R1006" s="4">
        <v>1260</v>
      </c>
      <c r="S1006" s="4">
        <v>1320</v>
      </c>
      <c r="T1006" s="4">
        <v>1380</v>
      </c>
      <c r="U1006" s="6">
        <v>1440</v>
      </c>
      <c r="V1006" s="4">
        <v>1500</v>
      </c>
      <c r="W1006" s="4">
        <v>1560</v>
      </c>
      <c r="X1006" s="4">
        <v>1620</v>
      </c>
      <c r="Y1006" s="4">
        <v>1680</v>
      </c>
      <c r="Z1006" s="4">
        <v>1740</v>
      </c>
      <c r="AA1006" s="4">
        <v>1800</v>
      </c>
      <c r="AB1006" s="4">
        <v>1860</v>
      </c>
      <c r="AC1006" s="4">
        <v>1920</v>
      </c>
      <c r="AD1006" s="4">
        <v>1980</v>
      </c>
      <c r="AE1006" s="5">
        <v>2040</v>
      </c>
      <c r="AF1006" s="4">
        <v>2100</v>
      </c>
      <c r="AG1006" s="4">
        <v>2160</v>
      </c>
      <c r="AH1006" s="4">
        <v>2220</v>
      </c>
      <c r="AI1006" s="4">
        <v>2280</v>
      </c>
      <c r="AJ1006" s="4">
        <v>2340</v>
      </c>
      <c r="AK1006" s="4">
        <v>2400</v>
      </c>
      <c r="AL1006" s="4">
        <v>2460</v>
      </c>
      <c r="AM1006" s="4">
        <v>2520</v>
      </c>
      <c r="AN1006" s="4">
        <v>2580</v>
      </c>
      <c r="AO1006" s="6">
        <v>2640</v>
      </c>
      <c r="AP1006" s="4">
        <v>2700</v>
      </c>
      <c r="AQ1006" s="4">
        <v>2760</v>
      </c>
      <c r="AR1006" s="4">
        <v>2820</v>
      </c>
      <c r="AS1006" s="4">
        <v>2880</v>
      </c>
      <c r="AT1006" s="4">
        <v>2940</v>
      </c>
      <c r="AU1006" s="4">
        <v>3000</v>
      </c>
      <c r="AV1006" s="4">
        <v>3060</v>
      </c>
      <c r="AW1006" s="4">
        <v>3120</v>
      </c>
      <c r="AX1006" s="4">
        <v>3180</v>
      </c>
      <c r="AY1006" s="5">
        <v>3240</v>
      </c>
      <c r="AZ1006" s="4">
        <v>3300</v>
      </c>
      <c r="BA1006" s="4">
        <v>3360</v>
      </c>
      <c r="BB1006" s="4">
        <v>3420</v>
      </c>
      <c r="BC1006" s="4">
        <v>3480</v>
      </c>
      <c r="BD1006" s="4">
        <v>3540</v>
      </c>
      <c r="BE1006" s="4">
        <v>3600</v>
      </c>
      <c r="BF1006" s="4">
        <v>3660</v>
      </c>
      <c r="BG1006" s="4">
        <v>3720</v>
      </c>
      <c r="BH1006" s="4">
        <v>3780</v>
      </c>
      <c r="BI1006" s="6">
        <v>3840</v>
      </c>
      <c r="BJ1006" t="s">
        <v>1</v>
      </c>
    </row>
    <row r="1007" spans="1:62">
      <c r="A1007" s="4" t="s">
        <v>76</v>
      </c>
      <c r="B1007" s="4">
        <v>25</v>
      </c>
      <c r="C1007" s="4">
        <v>45</v>
      </c>
      <c r="D1007" s="4">
        <v>65</v>
      </c>
      <c r="E1007" s="4">
        <v>85</v>
      </c>
      <c r="F1007" s="4">
        <v>105</v>
      </c>
      <c r="G1007" s="4">
        <v>125</v>
      </c>
      <c r="H1007" s="4">
        <v>145</v>
      </c>
      <c r="I1007" s="4">
        <v>165</v>
      </c>
      <c r="J1007" s="4">
        <v>185</v>
      </c>
      <c r="K1007" s="5">
        <v>205</v>
      </c>
      <c r="L1007" s="4">
        <v>225</v>
      </c>
      <c r="M1007" s="4">
        <v>245</v>
      </c>
      <c r="N1007" s="4">
        <v>265</v>
      </c>
      <c r="O1007" s="4">
        <v>285</v>
      </c>
      <c r="P1007" s="4">
        <v>305</v>
      </c>
      <c r="Q1007" s="4">
        <v>325</v>
      </c>
      <c r="R1007" s="4">
        <v>345</v>
      </c>
      <c r="S1007" s="4">
        <v>365</v>
      </c>
      <c r="T1007" s="4">
        <v>385</v>
      </c>
      <c r="U1007" s="6">
        <v>405</v>
      </c>
      <c r="V1007" s="4">
        <v>425</v>
      </c>
      <c r="W1007" s="4">
        <v>445</v>
      </c>
      <c r="X1007" s="4">
        <v>465</v>
      </c>
      <c r="Y1007" s="4">
        <v>485</v>
      </c>
      <c r="Z1007" s="4">
        <v>505</v>
      </c>
      <c r="AA1007" s="4">
        <v>525</v>
      </c>
      <c r="AB1007" s="4">
        <v>545</v>
      </c>
      <c r="AC1007" s="4">
        <v>565</v>
      </c>
      <c r="AD1007" s="4">
        <v>585</v>
      </c>
      <c r="AE1007" s="5">
        <v>605</v>
      </c>
      <c r="AF1007" s="4">
        <v>625</v>
      </c>
      <c r="AG1007" s="4">
        <v>645</v>
      </c>
      <c r="AH1007" s="4">
        <v>665</v>
      </c>
      <c r="AI1007" s="4">
        <v>685</v>
      </c>
      <c r="AJ1007" s="4">
        <v>705</v>
      </c>
      <c r="AK1007" s="4">
        <v>725</v>
      </c>
      <c r="AL1007" s="4">
        <v>745</v>
      </c>
      <c r="AM1007" s="4">
        <v>765</v>
      </c>
      <c r="AN1007" s="4">
        <v>785</v>
      </c>
      <c r="AO1007" s="6">
        <v>805</v>
      </c>
      <c r="AP1007" s="4">
        <v>825</v>
      </c>
      <c r="AQ1007" s="4">
        <v>845</v>
      </c>
      <c r="AR1007" s="4">
        <v>865</v>
      </c>
      <c r="AS1007" s="4">
        <v>885</v>
      </c>
      <c r="AT1007" s="4">
        <v>905</v>
      </c>
      <c r="AU1007" s="4">
        <v>925</v>
      </c>
      <c r="AV1007" s="4">
        <v>945</v>
      </c>
      <c r="AW1007" s="4">
        <v>965</v>
      </c>
      <c r="AX1007" s="4">
        <v>985</v>
      </c>
      <c r="AY1007" s="5">
        <v>1005</v>
      </c>
      <c r="AZ1007" s="4">
        <v>1025</v>
      </c>
      <c r="BA1007" s="4">
        <v>1045</v>
      </c>
      <c r="BB1007" s="4">
        <v>1065</v>
      </c>
      <c r="BC1007" s="4">
        <v>1085</v>
      </c>
      <c r="BD1007" s="4">
        <v>1105</v>
      </c>
      <c r="BE1007" s="4">
        <v>1125</v>
      </c>
      <c r="BF1007" s="4">
        <v>1145</v>
      </c>
      <c r="BG1007" s="4">
        <v>1165</v>
      </c>
      <c r="BH1007" s="4">
        <v>1185</v>
      </c>
      <c r="BI1007" s="6">
        <v>1205</v>
      </c>
      <c r="BJ1007" t="s">
        <v>1</v>
      </c>
    </row>
    <row r="1008" spans="1:62">
      <c r="A1008" s="4" t="s">
        <v>5</v>
      </c>
      <c r="K1008" s="5"/>
      <c r="U1008" s="6"/>
      <c r="AE1008" s="5"/>
      <c r="AO1008" s="6"/>
      <c r="AY1008" s="5"/>
      <c r="BI1008" s="6"/>
    </row>
    <row r="1009" spans="1:62">
      <c r="A1009" s="4" t="s">
        <v>418</v>
      </c>
      <c r="K1009" s="5"/>
      <c r="U1009" s="6"/>
      <c r="AE1009" s="5"/>
      <c r="AO1009" s="6"/>
      <c r="AY1009" s="5"/>
      <c r="BI1009" s="6"/>
    </row>
    <row r="1010" spans="1:62">
      <c r="A1010" s="4" t="s">
        <v>258</v>
      </c>
      <c r="B1010" s="4">
        <v>1</v>
      </c>
      <c r="C1010" s="4">
        <v>1</v>
      </c>
      <c r="D1010" s="4">
        <v>1</v>
      </c>
      <c r="E1010" s="4">
        <v>1</v>
      </c>
      <c r="F1010" s="4">
        <v>1</v>
      </c>
      <c r="G1010" s="4">
        <v>2</v>
      </c>
      <c r="H1010" s="4">
        <v>2</v>
      </c>
      <c r="I1010" s="4">
        <v>2</v>
      </c>
      <c r="J1010" s="4">
        <v>2</v>
      </c>
      <c r="K1010" s="5">
        <v>2</v>
      </c>
      <c r="L1010" s="4">
        <v>2</v>
      </c>
      <c r="M1010" s="4">
        <v>3</v>
      </c>
      <c r="N1010" s="4">
        <v>3</v>
      </c>
      <c r="O1010" s="4">
        <v>3</v>
      </c>
      <c r="P1010" s="4">
        <v>3</v>
      </c>
      <c r="Q1010" s="4">
        <v>3</v>
      </c>
      <c r="R1010" s="4">
        <v>3</v>
      </c>
      <c r="S1010" s="4">
        <v>4</v>
      </c>
      <c r="T1010" s="4">
        <v>4</v>
      </c>
      <c r="U1010" s="6">
        <v>4</v>
      </c>
      <c r="V1010" s="4">
        <v>4</v>
      </c>
      <c r="W1010" s="4">
        <v>4</v>
      </c>
      <c r="X1010" s="4">
        <v>4</v>
      </c>
      <c r="Y1010" s="4">
        <v>5</v>
      </c>
      <c r="Z1010" s="4">
        <v>5</v>
      </c>
      <c r="AA1010" s="4">
        <v>5</v>
      </c>
      <c r="AB1010" s="4">
        <v>5</v>
      </c>
      <c r="AC1010" s="4">
        <v>5</v>
      </c>
      <c r="AD1010" s="4">
        <v>5</v>
      </c>
      <c r="AE1010" s="5">
        <v>6</v>
      </c>
      <c r="AF1010" s="4">
        <v>6</v>
      </c>
      <c r="AG1010" s="4">
        <v>6</v>
      </c>
      <c r="AH1010" s="4">
        <v>6</v>
      </c>
      <c r="AI1010" s="4">
        <v>6</v>
      </c>
      <c r="AJ1010" s="4">
        <v>6</v>
      </c>
      <c r="AK1010" s="4">
        <v>7</v>
      </c>
      <c r="AL1010" s="4">
        <v>7</v>
      </c>
      <c r="AM1010" s="4">
        <v>7</v>
      </c>
      <c r="AN1010" s="4">
        <v>7</v>
      </c>
      <c r="AO1010" s="6">
        <v>7</v>
      </c>
      <c r="AP1010" s="4">
        <v>7</v>
      </c>
      <c r="AQ1010" s="4">
        <v>8</v>
      </c>
      <c r="AR1010" s="4">
        <v>8</v>
      </c>
      <c r="AS1010" s="4">
        <v>8</v>
      </c>
      <c r="AT1010" s="4">
        <v>8</v>
      </c>
      <c r="AU1010" s="4">
        <v>8</v>
      </c>
      <c r="AV1010" s="4">
        <v>8</v>
      </c>
      <c r="AW1010" s="4">
        <v>9</v>
      </c>
      <c r="AX1010" s="4">
        <v>9</v>
      </c>
      <c r="AY1010" s="5">
        <v>9</v>
      </c>
      <c r="AZ1010" s="4">
        <v>9</v>
      </c>
      <c r="BA1010" s="4">
        <v>9</v>
      </c>
      <c r="BB1010" s="4">
        <v>9</v>
      </c>
      <c r="BC1010" s="4">
        <v>10</v>
      </c>
      <c r="BD1010" s="4">
        <v>10</v>
      </c>
      <c r="BE1010" s="4">
        <v>10</v>
      </c>
      <c r="BF1010" s="4">
        <v>10</v>
      </c>
      <c r="BG1010" s="4">
        <v>10</v>
      </c>
      <c r="BH1010" s="4">
        <v>10</v>
      </c>
      <c r="BI1010" s="6">
        <v>11</v>
      </c>
      <c r="BJ1010" t="s">
        <v>1</v>
      </c>
    </row>
    <row r="1011" spans="1:62">
      <c r="A1011" s="4" t="s">
        <v>259</v>
      </c>
      <c r="B1011" s="4">
        <v>25</v>
      </c>
      <c r="C1011" s="4">
        <v>40</v>
      </c>
      <c r="D1011" s="4">
        <v>55</v>
      </c>
      <c r="E1011" s="4">
        <v>70</v>
      </c>
      <c r="F1011" s="4">
        <v>85</v>
      </c>
      <c r="G1011" s="4">
        <v>100</v>
      </c>
      <c r="H1011" s="4">
        <v>115</v>
      </c>
      <c r="I1011" s="4">
        <v>130</v>
      </c>
      <c r="J1011" s="4">
        <v>145</v>
      </c>
      <c r="K1011" s="5">
        <v>160</v>
      </c>
      <c r="L1011" s="4">
        <v>175</v>
      </c>
      <c r="M1011" s="4">
        <v>190</v>
      </c>
      <c r="N1011" s="4">
        <v>205</v>
      </c>
      <c r="O1011" s="4">
        <v>220</v>
      </c>
      <c r="P1011" s="4">
        <v>235</v>
      </c>
      <c r="Q1011" s="4">
        <v>250</v>
      </c>
      <c r="R1011" s="4">
        <v>265</v>
      </c>
      <c r="S1011" s="4">
        <v>280</v>
      </c>
      <c r="T1011" s="4">
        <v>295</v>
      </c>
      <c r="U1011" s="6">
        <v>310</v>
      </c>
      <c r="V1011" s="4">
        <v>325</v>
      </c>
      <c r="W1011" s="4">
        <v>340</v>
      </c>
      <c r="X1011" s="4">
        <v>355</v>
      </c>
      <c r="Y1011" s="4">
        <v>370</v>
      </c>
      <c r="Z1011" s="4">
        <v>385</v>
      </c>
      <c r="AA1011" s="4">
        <v>400</v>
      </c>
      <c r="AB1011" s="4">
        <v>415</v>
      </c>
      <c r="AC1011" s="4">
        <v>430</v>
      </c>
      <c r="AD1011" s="4">
        <v>445</v>
      </c>
      <c r="AE1011" s="5">
        <v>460</v>
      </c>
      <c r="AF1011" s="4">
        <v>475</v>
      </c>
      <c r="AG1011" s="4">
        <v>490</v>
      </c>
      <c r="AH1011" s="4">
        <v>505</v>
      </c>
      <c r="AI1011" s="4">
        <v>520</v>
      </c>
      <c r="AJ1011" s="4">
        <v>535</v>
      </c>
      <c r="AK1011" s="4">
        <v>550</v>
      </c>
      <c r="AL1011" s="4">
        <v>565</v>
      </c>
      <c r="AM1011" s="4">
        <v>580</v>
      </c>
      <c r="AN1011" s="4">
        <v>595</v>
      </c>
      <c r="AO1011" s="6">
        <v>610</v>
      </c>
      <c r="AP1011" s="4">
        <v>625</v>
      </c>
      <c r="AQ1011" s="4">
        <v>640</v>
      </c>
      <c r="AR1011" s="4">
        <v>655</v>
      </c>
      <c r="AS1011" s="4">
        <v>670</v>
      </c>
      <c r="AT1011" s="4">
        <v>685</v>
      </c>
      <c r="AU1011" s="4">
        <v>700</v>
      </c>
      <c r="AV1011" s="4">
        <v>715</v>
      </c>
      <c r="AW1011" s="4">
        <v>730</v>
      </c>
      <c r="AX1011" s="4">
        <v>745</v>
      </c>
      <c r="AY1011" s="5">
        <v>760</v>
      </c>
      <c r="AZ1011" s="4">
        <v>775</v>
      </c>
      <c r="BA1011" s="4">
        <v>790</v>
      </c>
      <c r="BB1011" s="4">
        <v>805</v>
      </c>
      <c r="BC1011" s="4">
        <v>820</v>
      </c>
      <c r="BD1011" s="4">
        <v>835</v>
      </c>
      <c r="BE1011" s="4">
        <v>850</v>
      </c>
      <c r="BF1011" s="4">
        <v>865</v>
      </c>
      <c r="BG1011" s="4">
        <v>880</v>
      </c>
      <c r="BH1011" s="4">
        <v>895</v>
      </c>
      <c r="BI1011" s="6">
        <v>910</v>
      </c>
      <c r="BJ1011" t="s">
        <v>1</v>
      </c>
    </row>
    <row r="1012" spans="1:62">
      <c r="A1012" s="4" t="s">
        <v>76</v>
      </c>
      <c r="B1012" s="4">
        <v>20</v>
      </c>
      <c r="C1012" s="4">
        <v>55</v>
      </c>
      <c r="D1012" s="4">
        <v>90</v>
      </c>
      <c r="E1012" s="4">
        <v>125</v>
      </c>
      <c r="F1012" s="4">
        <v>160</v>
      </c>
      <c r="G1012" s="4">
        <v>195</v>
      </c>
      <c r="H1012" s="4">
        <v>230</v>
      </c>
      <c r="I1012" s="4">
        <v>265</v>
      </c>
      <c r="J1012" s="4">
        <v>300</v>
      </c>
      <c r="K1012" s="5">
        <v>335</v>
      </c>
      <c r="L1012" s="4">
        <v>370</v>
      </c>
      <c r="M1012" s="4">
        <v>405</v>
      </c>
      <c r="N1012" s="4">
        <v>440</v>
      </c>
      <c r="O1012" s="4">
        <v>475</v>
      </c>
      <c r="P1012" s="4">
        <v>510</v>
      </c>
      <c r="Q1012" s="4">
        <v>545</v>
      </c>
      <c r="R1012" s="4">
        <v>580</v>
      </c>
      <c r="S1012" s="4">
        <v>615</v>
      </c>
      <c r="T1012" s="4">
        <v>650</v>
      </c>
      <c r="U1012" s="6">
        <v>685</v>
      </c>
      <c r="V1012" s="4">
        <v>720</v>
      </c>
      <c r="W1012" s="4">
        <v>755</v>
      </c>
      <c r="X1012" s="4">
        <v>790</v>
      </c>
      <c r="Y1012" s="4">
        <v>825</v>
      </c>
      <c r="Z1012" s="4">
        <v>860</v>
      </c>
      <c r="AA1012" s="4">
        <v>895</v>
      </c>
      <c r="AB1012" s="4">
        <v>930</v>
      </c>
      <c r="AC1012" s="4">
        <v>965</v>
      </c>
      <c r="AD1012" s="4">
        <v>1000</v>
      </c>
      <c r="AE1012" s="5">
        <v>1035</v>
      </c>
      <c r="AF1012" s="4">
        <v>1070</v>
      </c>
      <c r="AG1012" s="4">
        <v>1105</v>
      </c>
      <c r="AH1012" s="4">
        <v>1140</v>
      </c>
      <c r="AI1012" s="4">
        <v>1175</v>
      </c>
      <c r="AJ1012" s="4">
        <v>1210</v>
      </c>
      <c r="AK1012" s="4">
        <v>1245</v>
      </c>
      <c r="AL1012" s="4">
        <v>1280</v>
      </c>
      <c r="AM1012" s="4">
        <v>1315</v>
      </c>
      <c r="AN1012" s="4">
        <v>1350</v>
      </c>
      <c r="AO1012" s="6">
        <v>1385</v>
      </c>
      <c r="AP1012" s="4">
        <v>1420</v>
      </c>
      <c r="AQ1012" s="4">
        <v>1455</v>
      </c>
      <c r="AR1012" s="4">
        <v>1490</v>
      </c>
      <c r="AS1012" s="4">
        <v>1525</v>
      </c>
      <c r="AT1012" s="4">
        <v>1560</v>
      </c>
      <c r="AU1012" s="4">
        <v>1595</v>
      </c>
      <c r="AV1012" s="4">
        <v>1630</v>
      </c>
      <c r="AW1012" s="4">
        <v>1665</v>
      </c>
      <c r="AX1012" s="4">
        <v>1700</v>
      </c>
      <c r="AY1012" s="5">
        <v>1735</v>
      </c>
      <c r="AZ1012" s="4">
        <v>1770</v>
      </c>
      <c r="BA1012" s="4">
        <v>1805</v>
      </c>
      <c r="BB1012" s="4">
        <v>1840</v>
      </c>
      <c r="BC1012" s="4">
        <v>1875</v>
      </c>
      <c r="BD1012" s="4">
        <v>1910</v>
      </c>
      <c r="BE1012" s="4">
        <v>1945</v>
      </c>
      <c r="BF1012" s="4">
        <v>1980</v>
      </c>
      <c r="BG1012" s="4">
        <v>2015</v>
      </c>
      <c r="BH1012" s="4">
        <v>2050</v>
      </c>
      <c r="BI1012" s="6">
        <v>2085</v>
      </c>
      <c r="BJ1012" t="s">
        <v>1</v>
      </c>
    </row>
    <row r="1013" spans="1:62">
      <c r="A1013" s="4" t="s">
        <v>5</v>
      </c>
      <c r="K1013" s="5"/>
      <c r="U1013" s="6"/>
      <c r="AE1013" s="5"/>
      <c r="AO1013" s="6"/>
      <c r="AY1013" s="5"/>
      <c r="BI1013" s="6"/>
    </row>
    <row r="1014" spans="1:62">
      <c r="A1014" s="4" t="s">
        <v>419</v>
      </c>
      <c r="K1014" s="5"/>
      <c r="U1014" s="6"/>
      <c r="AE1014" s="5"/>
      <c r="AO1014" s="6"/>
      <c r="AY1014" s="5"/>
      <c r="BI1014" s="6"/>
    </row>
    <row r="1015" spans="1:62">
      <c r="A1015" s="4" t="s">
        <v>30</v>
      </c>
      <c r="B1015" s="4">
        <v>2</v>
      </c>
      <c r="C1015" s="10">
        <f>B1015+2</f>
        <v>4</v>
      </c>
      <c r="D1015" s="10">
        <f t="shared" ref="D1015" si="5256">C1015+2</f>
        <v>6</v>
      </c>
      <c r="E1015" s="10">
        <f>D1015+2</f>
        <v>8</v>
      </c>
      <c r="F1015" s="10">
        <v>10</v>
      </c>
      <c r="G1015" s="10">
        <v>12</v>
      </c>
      <c r="H1015" s="10">
        <v>14</v>
      </c>
      <c r="I1015" s="10">
        <v>16</v>
      </c>
      <c r="J1015" s="10">
        <v>22</v>
      </c>
      <c r="K1015" s="10">
        <v>28</v>
      </c>
      <c r="L1015" s="10">
        <v>34</v>
      </c>
      <c r="M1015" s="10">
        <v>40</v>
      </c>
      <c r="N1015" s="10">
        <v>46</v>
      </c>
      <c r="O1015" s="10">
        <v>52</v>
      </c>
      <c r="P1015" s="10">
        <v>58</v>
      </c>
      <c r="Q1015" s="10">
        <v>64</v>
      </c>
      <c r="R1015" s="10">
        <v>82</v>
      </c>
      <c r="S1015" s="10">
        <v>100</v>
      </c>
      <c r="T1015" s="10">
        <v>118</v>
      </c>
      <c r="U1015" s="12">
        <v>136</v>
      </c>
      <c r="V1015" s="10">
        <f>U1015+18</f>
        <v>154</v>
      </c>
      <c r="W1015" s="10">
        <f t="shared" ref="W1015:AH1015" si="5257">V1015+18</f>
        <v>172</v>
      </c>
      <c r="X1015" s="10">
        <f>W1015+30</f>
        <v>202</v>
      </c>
      <c r="Y1015" s="10">
        <f t="shared" ref="Y1015:AQ1015" si="5258">X1015+30</f>
        <v>232</v>
      </c>
      <c r="Z1015" s="10">
        <f t="shared" si="5258"/>
        <v>262</v>
      </c>
      <c r="AA1015" s="10">
        <f t="shared" si="5258"/>
        <v>292</v>
      </c>
      <c r="AB1015" s="10">
        <f t="shared" si="5258"/>
        <v>322</v>
      </c>
      <c r="AC1015" s="10">
        <f t="shared" si="5258"/>
        <v>352</v>
      </c>
      <c r="AD1015" s="10">
        <f>AC1015+42</f>
        <v>394</v>
      </c>
      <c r="AE1015" s="10">
        <f t="shared" ref="AE1015:AU1015" si="5259">AD1015+42</f>
        <v>436</v>
      </c>
      <c r="AF1015" s="10">
        <f t="shared" si="5259"/>
        <v>478</v>
      </c>
      <c r="AG1015" s="10">
        <f t="shared" si="5259"/>
        <v>520</v>
      </c>
      <c r="AH1015" s="10">
        <f t="shared" si="5259"/>
        <v>562</v>
      </c>
      <c r="AI1015" s="10">
        <f t="shared" si="5259"/>
        <v>604</v>
      </c>
      <c r="AJ1015" s="10">
        <f t="shared" si="5259"/>
        <v>646</v>
      </c>
      <c r="AK1015" s="10">
        <f t="shared" si="5259"/>
        <v>688</v>
      </c>
      <c r="AL1015" s="10">
        <f t="shared" si="5259"/>
        <v>730</v>
      </c>
      <c r="AM1015" s="10">
        <f t="shared" ref="AM1015:BI1015" si="5260">AL1015+42</f>
        <v>772</v>
      </c>
      <c r="AN1015" s="10">
        <f t="shared" si="5260"/>
        <v>814</v>
      </c>
      <c r="AO1015" s="10">
        <f t="shared" si="5260"/>
        <v>856</v>
      </c>
      <c r="AP1015" s="10">
        <f t="shared" si="5260"/>
        <v>898</v>
      </c>
      <c r="AQ1015" s="10">
        <f t="shared" si="5260"/>
        <v>940</v>
      </c>
      <c r="AR1015" s="10">
        <f t="shared" si="5260"/>
        <v>982</v>
      </c>
      <c r="AS1015" s="10">
        <f t="shared" si="5260"/>
        <v>1024</v>
      </c>
      <c r="AT1015" s="10">
        <f t="shared" si="5260"/>
        <v>1066</v>
      </c>
      <c r="AU1015" s="10">
        <f t="shared" si="5260"/>
        <v>1108</v>
      </c>
      <c r="AV1015" s="10">
        <f t="shared" si="5260"/>
        <v>1150</v>
      </c>
      <c r="AW1015" s="10">
        <f t="shared" si="5260"/>
        <v>1192</v>
      </c>
      <c r="AX1015" s="10">
        <f t="shared" si="5260"/>
        <v>1234</v>
      </c>
      <c r="AY1015" s="10">
        <f t="shared" si="5260"/>
        <v>1276</v>
      </c>
      <c r="AZ1015" s="10">
        <f t="shared" si="5260"/>
        <v>1318</v>
      </c>
      <c r="BA1015" s="10">
        <f t="shared" si="5260"/>
        <v>1360</v>
      </c>
      <c r="BB1015" s="10">
        <f t="shared" si="5260"/>
        <v>1402</v>
      </c>
      <c r="BC1015" s="10">
        <f t="shared" si="5260"/>
        <v>1444</v>
      </c>
      <c r="BD1015" s="10">
        <f t="shared" si="5260"/>
        <v>1486</v>
      </c>
      <c r="BE1015" s="10">
        <f t="shared" si="5260"/>
        <v>1528</v>
      </c>
      <c r="BF1015" s="10">
        <f t="shared" si="5260"/>
        <v>1570</v>
      </c>
      <c r="BG1015" s="10">
        <f t="shared" si="5260"/>
        <v>1612</v>
      </c>
      <c r="BH1015" s="10">
        <f t="shared" si="5260"/>
        <v>1654</v>
      </c>
      <c r="BI1015" s="10">
        <f t="shared" si="5260"/>
        <v>1696</v>
      </c>
      <c r="BJ1015" t="s">
        <v>1</v>
      </c>
    </row>
    <row r="1016" spans="1:62">
      <c r="A1016" s="4" t="s">
        <v>31</v>
      </c>
      <c r="B1016" s="4">
        <v>4</v>
      </c>
      <c r="C1016" s="10">
        <v>7</v>
      </c>
      <c r="D1016" s="10">
        <v>10</v>
      </c>
      <c r="E1016" s="10">
        <f>D1016+3</f>
        <v>13</v>
      </c>
      <c r="F1016" s="10">
        <v>16</v>
      </c>
      <c r="G1016" s="10">
        <v>19</v>
      </c>
      <c r="H1016" s="10">
        <v>22</v>
      </c>
      <c r="I1016" s="10">
        <v>25</v>
      </c>
      <c r="J1016" s="10">
        <v>32</v>
      </c>
      <c r="K1016" s="10">
        <v>39</v>
      </c>
      <c r="L1016" s="10">
        <v>46</v>
      </c>
      <c r="M1016" s="10">
        <v>53</v>
      </c>
      <c r="N1016" s="10">
        <v>60</v>
      </c>
      <c r="O1016" s="10">
        <v>67</v>
      </c>
      <c r="P1016" s="10">
        <v>74</v>
      </c>
      <c r="Q1016" s="10">
        <v>81</v>
      </c>
      <c r="R1016" s="10">
        <v>102</v>
      </c>
      <c r="S1016" s="10">
        <v>123</v>
      </c>
      <c r="T1016" s="10">
        <v>144</v>
      </c>
      <c r="U1016" s="12">
        <v>165</v>
      </c>
      <c r="V1016" s="10">
        <f>U1016+21</f>
        <v>186</v>
      </c>
      <c r="W1016" s="10">
        <f t="shared" ref="W1016:AH1016" si="5261">V1016+21</f>
        <v>207</v>
      </c>
      <c r="X1016" s="10">
        <f>W1016+33</f>
        <v>240</v>
      </c>
      <c r="Y1016" s="10">
        <f t="shared" ref="Y1016:AQ1016" si="5262">X1016+33</f>
        <v>273</v>
      </c>
      <c r="Z1016" s="10">
        <f t="shared" si="5262"/>
        <v>306</v>
      </c>
      <c r="AA1016" s="10">
        <f t="shared" si="5262"/>
        <v>339</v>
      </c>
      <c r="AB1016" s="10">
        <f t="shared" si="5262"/>
        <v>372</v>
      </c>
      <c r="AC1016" s="10">
        <f t="shared" si="5262"/>
        <v>405</v>
      </c>
      <c r="AD1016" s="10">
        <f>AC1016+45</f>
        <v>450</v>
      </c>
      <c r="AE1016" s="10">
        <f t="shared" ref="AE1016:AU1016" si="5263">AD1016+45</f>
        <v>495</v>
      </c>
      <c r="AF1016" s="10">
        <f t="shared" si="5263"/>
        <v>540</v>
      </c>
      <c r="AG1016" s="10">
        <f t="shared" si="5263"/>
        <v>585</v>
      </c>
      <c r="AH1016" s="10">
        <f t="shared" si="5263"/>
        <v>630</v>
      </c>
      <c r="AI1016" s="10">
        <f t="shared" si="5263"/>
        <v>675</v>
      </c>
      <c r="AJ1016" s="10">
        <f t="shared" si="5263"/>
        <v>720</v>
      </c>
      <c r="AK1016" s="10">
        <f t="shared" si="5263"/>
        <v>765</v>
      </c>
      <c r="AL1016" s="10">
        <f t="shared" si="5263"/>
        <v>810</v>
      </c>
      <c r="AM1016" s="10">
        <f t="shared" ref="AM1016:BI1016" si="5264">AL1016+45</f>
        <v>855</v>
      </c>
      <c r="AN1016" s="10">
        <f t="shared" si="5264"/>
        <v>900</v>
      </c>
      <c r="AO1016" s="10">
        <f t="shared" si="5264"/>
        <v>945</v>
      </c>
      <c r="AP1016" s="10">
        <f t="shared" si="5264"/>
        <v>990</v>
      </c>
      <c r="AQ1016" s="10">
        <f t="shared" si="5264"/>
        <v>1035</v>
      </c>
      <c r="AR1016" s="10">
        <f t="shared" si="5264"/>
        <v>1080</v>
      </c>
      <c r="AS1016" s="10">
        <f t="shared" si="5264"/>
        <v>1125</v>
      </c>
      <c r="AT1016" s="10">
        <f t="shared" si="5264"/>
        <v>1170</v>
      </c>
      <c r="AU1016" s="10">
        <f t="shared" si="5264"/>
        <v>1215</v>
      </c>
      <c r="AV1016" s="10">
        <f t="shared" si="5264"/>
        <v>1260</v>
      </c>
      <c r="AW1016" s="10">
        <f t="shared" si="5264"/>
        <v>1305</v>
      </c>
      <c r="AX1016" s="10">
        <f t="shared" si="5264"/>
        <v>1350</v>
      </c>
      <c r="AY1016" s="10">
        <f t="shared" si="5264"/>
        <v>1395</v>
      </c>
      <c r="AZ1016" s="10">
        <f t="shared" si="5264"/>
        <v>1440</v>
      </c>
      <c r="BA1016" s="10">
        <f t="shared" si="5264"/>
        <v>1485</v>
      </c>
      <c r="BB1016" s="10">
        <f t="shared" si="5264"/>
        <v>1530</v>
      </c>
      <c r="BC1016" s="10">
        <f t="shared" si="5264"/>
        <v>1575</v>
      </c>
      <c r="BD1016" s="10">
        <f t="shared" si="5264"/>
        <v>1620</v>
      </c>
      <c r="BE1016" s="10">
        <f t="shared" si="5264"/>
        <v>1665</v>
      </c>
      <c r="BF1016" s="10">
        <f t="shared" si="5264"/>
        <v>1710</v>
      </c>
      <c r="BG1016" s="10">
        <f t="shared" si="5264"/>
        <v>1755</v>
      </c>
      <c r="BH1016" s="10">
        <f t="shared" si="5264"/>
        <v>1800</v>
      </c>
      <c r="BI1016" s="10">
        <f t="shared" si="5264"/>
        <v>1845</v>
      </c>
      <c r="BJ1016" t="s">
        <v>1</v>
      </c>
    </row>
    <row r="1017" spans="1:62">
      <c r="A1017" s="4" t="s">
        <v>38</v>
      </c>
      <c r="B1017" s="4">
        <v>3</v>
      </c>
      <c r="C1017" s="10">
        <f>B1017+3</f>
        <v>6</v>
      </c>
      <c r="D1017" s="10">
        <f t="shared" ref="D1017" si="5265">C1017+3</f>
        <v>9</v>
      </c>
      <c r="E1017" s="10">
        <f t="shared" ref="E1017:G1017" si="5266">D1017+3</f>
        <v>12</v>
      </c>
      <c r="F1017" s="10">
        <f t="shared" si="5266"/>
        <v>15</v>
      </c>
      <c r="G1017" s="10">
        <f t="shared" si="5266"/>
        <v>18</v>
      </c>
      <c r="H1017" s="10">
        <v>21</v>
      </c>
      <c r="I1017" s="10">
        <v>25</v>
      </c>
      <c r="J1017" s="10">
        <v>31</v>
      </c>
      <c r="K1017" s="10">
        <v>37</v>
      </c>
      <c r="L1017" s="10">
        <v>43</v>
      </c>
      <c r="M1017" s="10">
        <v>50</v>
      </c>
      <c r="N1017" s="10">
        <v>56</v>
      </c>
      <c r="O1017" s="10">
        <v>62</v>
      </c>
      <c r="P1017" s="10">
        <v>68</v>
      </c>
      <c r="Q1017" s="10">
        <v>75</v>
      </c>
      <c r="R1017" s="10">
        <v>96</v>
      </c>
      <c r="S1017" s="10">
        <v>118</v>
      </c>
      <c r="T1017" s="10">
        <v>140</v>
      </c>
      <c r="U1017" s="12">
        <v>162</v>
      </c>
      <c r="V1017" s="10">
        <f>U1017+22</f>
        <v>184</v>
      </c>
      <c r="W1017" s="10">
        <f t="shared" ref="W1017:BI1017" si="5267">V1017+22</f>
        <v>206</v>
      </c>
      <c r="X1017" s="10">
        <f>W1017+37</f>
        <v>243</v>
      </c>
      <c r="Y1017" s="10">
        <f>X1017+38</f>
        <v>281</v>
      </c>
      <c r="Z1017" s="10">
        <f t="shared" ref="Z1017:AU1017" si="5268">Y1017+37</f>
        <v>318</v>
      </c>
      <c r="AA1017" s="10">
        <f t="shared" ref="AA1017:AU1017" si="5269">Z1017+38</f>
        <v>356</v>
      </c>
      <c r="AB1017" s="10">
        <f t="shared" ref="AB1017:AU1017" si="5270">AA1017+37</f>
        <v>393</v>
      </c>
      <c r="AC1017" s="10">
        <f t="shared" ref="AC1017:AU1017" si="5271">AB1017+38</f>
        <v>431</v>
      </c>
      <c r="AD1017" s="10">
        <f>AC1017+53</f>
        <v>484</v>
      </c>
      <c r="AE1017" s="10">
        <f t="shared" ref="AE1017:AU1017" si="5272">AD1017+53</f>
        <v>537</v>
      </c>
      <c r="AF1017" s="10">
        <f t="shared" si="5272"/>
        <v>590</v>
      </c>
      <c r="AG1017" s="10">
        <f t="shared" si="5272"/>
        <v>643</v>
      </c>
      <c r="AH1017" s="10">
        <f t="shared" si="5272"/>
        <v>696</v>
      </c>
      <c r="AI1017" s="10">
        <f>AH1017+54</f>
        <v>750</v>
      </c>
      <c r="AJ1017" s="10">
        <f t="shared" si="5272"/>
        <v>803</v>
      </c>
      <c r="AK1017" s="10">
        <f t="shared" si="5272"/>
        <v>856</v>
      </c>
      <c r="AL1017" s="10">
        <f t="shared" si="5272"/>
        <v>909</v>
      </c>
      <c r="AM1017" s="10">
        <f t="shared" ref="AM1017:BI1017" si="5273">AL1017+53</f>
        <v>962</v>
      </c>
      <c r="AN1017" s="10">
        <f t="shared" si="5273"/>
        <v>1015</v>
      </c>
      <c r="AO1017" s="10">
        <f t="shared" si="5273"/>
        <v>1068</v>
      </c>
      <c r="AP1017" s="10">
        <f t="shared" si="5273"/>
        <v>1121</v>
      </c>
      <c r="AQ1017" s="10">
        <f>AP1017+54</f>
        <v>1175</v>
      </c>
      <c r="AR1017" s="10">
        <f t="shared" si="5273"/>
        <v>1228</v>
      </c>
      <c r="AS1017" s="10">
        <f t="shared" si="5273"/>
        <v>1281</v>
      </c>
      <c r="AT1017" s="10">
        <f t="shared" si="5273"/>
        <v>1334</v>
      </c>
      <c r="AU1017" s="10">
        <f t="shared" si="5273"/>
        <v>1387</v>
      </c>
      <c r="AV1017" s="10">
        <f t="shared" si="5273"/>
        <v>1440</v>
      </c>
      <c r="AW1017" s="10">
        <f t="shared" si="5273"/>
        <v>1493</v>
      </c>
      <c r="AX1017" s="10">
        <f t="shared" si="5273"/>
        <v>1546</v>
      </c>
      <c r="AY1017" s="10">
        <f>AX1017+54</f>
        <v>1600</v>
      </c>
      <c r="AZ1017" s="10">
        <f t="shared" si="5273"/>
        <v>1653</v>
      </c>
      <c r="BA1017" s="10">
        <f t="shared" si="5273"/>
        <v>1706</v>
      </c>
      <c r="BB1017" s="10">
        <f t="shared" si="5273"/>
        <v>1759</v>
      </c>
      <c r="BC1017" s="10">
        <f t="shared" si="5273"/>
        <v>1812</v>
      </c>
      <c r="BD1017" s="10">
        <f t="shared" si="5273"/>
        <v>1865</v>
      </c>
      <c r="BE1017" s="10">
        <f t="shared" si="5273"/>
        <v>1918</v>
      </c>
      <c r="BF1017" s="10">
        <f t="shared" si="5273"/>
        <v>1971</v>
      </c>
      <c r="BG1017" s="10">
        <f>BF1017+54</f>
        <v>2025</v>
      </c>
      <c r="BH1017" s="10">
        <f t="shared" si="5273"/>
        <v>2078</v>
      </c>
      <c r="BI1017" s="10">
        <f t="shared" si="5273"/>
        <v>2131</v>
      </c>
      <c r="BJ1017" t="s">
        <v>1</v>
      </c>
    </row>
    <row r="1018" spans="1:62">
      <c r="A1018" s="4" t="s">
        <v>39</v>
      </c>
      <c r="B1018" s="4">
        <v>4</v>
      </c>
      <c r="C1018" s="10">
        <f>B1018+5</f>
        <v>9</v>
      </c>
      <c r="D1018" s="10">
        <f t="shared" ref="D1018" si="5274">C1018+5</f>
        <v>14</v>
      </c>
      <c r="E1018" s="10">
        <v>18</v>
      </c>
      <c r="F1018" s="10">
        <f t="shared" ref="F1018:G1018" si="5275">E1018+5</f>
        <v>23</v>
      </c>
      <c r="G1018" s="10">
        <f t="shared" si="5275"/>
        <v>28</v>
      </c>
      <c r="H1018" s="10">
        <v>32</v>
      </c>
      <c r="I1018" s="10">
        <v>37</v>
      </c>
      <c r="J1018" s="10">
        <v>45</v>
      </c>
      <c r="K1018" s="10">
        <v>53</v>
      </c>
      <c r="L1018" s="10">
        <v>60</v>
      </c>
      <c r="M1018" s="10">
        <v>68</v>
      </c>
      <c r="N1018" s="10">
        <v>76</v>
      </c>
      <c r="O1018" s="10">
        <v>84</v>
      </c>
      <c r="P1018" s="10">
        <v>92</v>
      </c>
      <c r="Q1018" s="10">
        <v>100</v>
      </c>
      <c r="R1018" s="10">
        <v>123</v>
      </c>
      <c r="S1018" s="10">
        <v>146</v>
      </c>
      <c r="T1018" s="10">
        <v>170</v>
      </c>
      <c r="U1018" s="12">
        <v>193</v>
      </c>
      <c r="V1018" s="10">
        <f>U1018+24</f>
        <v>217</v>
      </c>
      <c r="W1018" s="10">
        <f>V1018+23</f>
        <v>240</v>
      </c>
      <c r="X1018" s="10">
        <f>W1018+39</f>
        <v>279</v>
      </c>
      <c r="Y1018" s="10">
        <f t="shared" ref="Y1018:AQ1018" si="5276">X1018+39</f>
        <v>318</v>
      </c>
      <c r="Z1018" s="10">
        <f t="shared" si="5276"/>
        <v>357</v>
      </c>
      <c r="AA1018" s="10">
        <f t="shared" si="5276"/>
        <v>396</v>
      </c>
      <c r="AB1018" s="10">
        <f t="shared" si="5276"/>
        <v>435</v>
      </c>
      <c r="AC1018" s="10">
        <f>AB1018+40</f>
        <v>475</v>
      </c>
      <c r="AD1018" s="10">
        <f>AC1018+54</f>
        <v>529</v>
      </c>
      <c r="AE1018" s="10">
        <f>AD1018+55</f>
        <v>584</v>
      </c>
      <c r="AF1018" s="10">
        <f>AE1018+55</f>
        <v>639</v>
      </c>
      <c r="AG1018" s="10">
        <f>AF1018+54</f>
        <v>693</v>
      </c>
      <c r="AH1018" s="10">
        <f t="shared" ref="AH1018:BI1018" si="5277">AG1018+55</f>
        <v>748</v>
      </c>
      <c r="AI1018" s="10">
        <f t="shared" si="5277"/>
        <v>803</v>
      </c>
      <c r="AJ1018" s="10">
        <f t="shared" ref="AJ1018:BI1018" si="5278">AI1018+54</f>
        <v>857</v>
      </c>
      <c r="AK1018" s="10">
        <f t="shared" ref="AK1018:BI1018" si="5279">AJ1018+55</f>
        <v>912</v>
      </c>
      <c r="AL1018" s="10">
        <f t="shared" si="5279"/>
        <v>967</v>
      </c>
      <c r="AM1018" s="10">
        <f t="shared" ref="AM1018:BI1018" si="5280">AL1018+54</f>
        <v>1021</v>
      </c>
      <c r="AN1018" s="10">
        <f t="shared" si="5279"/>
        <v>1076</v>
      </c>
      <c r="AO1018" s="10">
        <f t="shared" si="5279"/>
        <v>1131</v>
      </c>
      <c r="AP1018" s="10">
        <f t="shared" si="5280"/>
        <v>1185</v>
      </c>
      <c r="AQ1018" s="10">
        <f t="shared" si="5279"/>
        <v>1240</v>
      </c>
      <c r="AR1018" s="10">
        <f t="shared" si="5279"/>
        <v>1295</v>
      </c>
      <c r="AS1018" s="10">
        <f>AR1018+55</f>
        <v>1350</v>
      </c>
      <c r="AT1018" s="10">
        <f t="shared" si="5280"/>
        <v>1404</v>
      </c>
      <c r="AU1018" s="10">
        <f t="shared" si="5279"/>
        <v>1459</v>
      </c>
      <c r="AV1018" s="10">
        <f t="shared" si="5279"/>
        <v>1514</v>
      </c>
      <c r="AW1018" s="10">
        <f t="shared" si="5280"/>
        <v>1568</v>
      </c>
      <c r="AX1018" s="10">
        <f t="shared" si="5279"/>
        <v>1623</v>
      </c>
      <c r="AY1018" s="10">
        <f t="shared" si="5279"/>
        <v>1678</v>
      </c>
      <c r="AZ1018" s="10">
        <f t="shared" si="5279"/>
        <v>1733</v>
      </c>
      <c r="BA1018" s="10">
        <f t="shared" si="5280"/>
        <v>1787</v>
      </c>
      <c r="BB1018" s="10">
        <f t="shared" si="5279"/>
        <v>1842</v>
      </c>
      <c r="BC1018" s="10">
        <f>BB1018+54</f>
        <v>1896</v>
      </c>
      <c r="BD1018" s="10">
        <f>BC1018+55</f>
        <v>1951</v>
      </c>
      <c r="BE1018" s="10">
        <f t="shared" si="5279"/>
        <v>2006</v>
      </c>
      <c r="BF1018" s="10">
        <f>BE1018+54</f>
        <v>2060</v>
      </c>
      <c r="BG1018" s="10">
        <f t="shared" si="5279"/>
        <v>2115</v>
      </c>
      <c r="BH1018" s="10">
        <f>BG1018+55</f>
        <v>2170</v>
      </c>
      <c r="BI1018" s="10">
        <f t="shared" si="5279"/>
        <v>2225</v>
      </c>
      <c r="BJ1018" t="s">
        <v>1</v>
      </c>
    </row>
    <row r="1019" spans="1:62">
      <c r="A1019" s="4" t="s">
        <v>76</v>
      </c>
      <c r="B1019" s="4">
        <v>55</v>
      </c>
      <c r="C1019" s="4">
        <v>73</v>
      </c>
      <c r="D1019" s="4">
        <v>91</v>
      </c>
      <c r="E1019" s="4">
        <v>109</v>
      </c>
      <c r="F1019" s="4">
        <v>127</v>
      </c>
      <c r="G1019" s="4">
        <v>145</v>
      </c>
      <c r="H1019" s="4">
        <v>163</v>
      </c>
      <c r="I1019" s="4">
        <v>181</v>
      </c>
      <c r="J1019" s="4">
        <v>199</v>
      </c>
      <c r="K1019" s="5">
        <v>217</v>
      </c>
      <c r="L1019" s="4">
        <v>235</v>
      </c>
      <c r="M1019" s="4">
        <v>253</v>
      </c>
      <c r="N1019" s="4">
        <v>271</v>
      </c>
      <c r="O1019" s="4">
        <v>289</v>
      </c>
      <c r="P1019" s="4">
        <v>307</v>
      </c>
      <c r="Q1019" s="4">
        <v>325</v>
      </c>
      <c r="R1019" s="4">
        <v>343</v>
      </c>
      <c r="S1019" s="4">
        <v>361</v>
      </c>
      <c r="T1019" s="4">
        <v>379</v>
      </c>
      <c r="U1019" s="6">
        <v>397</v>
      </c>
      <c r="V1019" s="4">
        <v>415</v>
      </c>
      <c r="W1019" s="4">
        <v>433</v>
      </c>
      <c r="X1019" s="4">
        <v>451</v>
      </c>
      <c r="Y1019" s="4">
        <v>469</v>
      </c>
      <c r="Z1019" s="4">
        <v>487</v>
      </c>
      <c r="AA1019" s="4">
        <v>505</v>
      </c>
      <c r="AB1019" s="4">
        <v>523</v>
      </c>
      <c r="AC1019" s="4">
        <v>541</v>
      </c>
      <c r="AD1019" s="4">
        <v>559</v>
      </c>
      <c r="AE1019" s="5">
        <v>577</v>
      </c>
      <c r="AF1019" s="4">
        <v>595</v>
      </c>
      <c r="AG1019" s="4">
        <v>613</v>
      </c>
      <c r="AH1019" s="4">
        <v>631</v>
      </c>
      <c r="AI1019" s="4">
        <v>649</v>
      </c>
      <c r="AJ1019" s="4">
        <v>667</v>
      </c>
      <c r="AK1019" s="4">
        <v>685</v>
      </c>
      <c r="AL1019" s="4">
        <v>703</v>
      </c>
      <c r="AM1019" s="4">
        <v>721</v>
      </c>
      <c r="AN1019" s="4">
        <v>739</v>
      </c>
      <c r="AO1019" s="6">
        <v>757</v>
      </c>
      <c r="AP1019" s="4">
        <v>775</v>
      </c>
      <c r="AQ1019" s="4">
        <v>793</v>
      </c>
      <c r="AR1019" s="4">
        <v>811</v>
      </c>
      <c r="AS1019" s="4">
        <v>829</v>
      </c>
      <c r="AT1019" s="4">
        <v>847</v>
      </c>
      <c r="AU1019" s="4">
        <v>865</v>
      </c>
      <c r="AV1019" s="4">
        <v>883</v>
      </c>
      <c r="AW1019" s="4">
        <v>901</v>
      </c>
      <c r="AX1019" s="4">
        <v>919</v>
      </c>
      <c r="AY1019" s="5">
        <v>937</v>
      </c>
      <c r="AZ1019" s="4">
        <v>955</v>
      </c>
      <c r="BA1019" s="4">
        <v>973</v>
      </c>
      <c r="BB1019" s="4">
        <v>991</v>
      </c>
      <c r="BC1019" s="4">
        <v>1009</v>
      </c>
      <c r="BD1019" s="4">
        <v>1027</v>
      </c>
      <c r="BE1019" s="4">
        <v>1045</v>
      </c>
      <c r="BF1019" s="4">
        <v>1063</v>
      </c>
      <c r="BG1019" s="4">
        <v>1081</v>
      </c>
      <c r="BH1019" s="4">
        <v>1099</v>
      </c>
      <c r="BI1019" s="6">
        <v>1117</v>
      </c>
      <c r="BJ1019" t="s">
        <v>1</v>
      </c>
    </row>
    <row r="1020" spans="1:62">
      <c r="A1020" s="4" t="s">
        <v>5</v>
      </c>
      <c r="K1020" s="5"/>
      <c r="U1020" s="6"/>
      <c r="AE1020" s="5"/>
      <c r="AO1020" s="6"/>
      <c r="AY1020" s="5"/>
      <c r="BI1020" s="6"/>
    </row>
    <row r="1021" spans="1:62">
      <c r="A1021" s="4" t="s">
        <v>420</v>
      </c>
      <c r="K1021" s="5"/>
      <c r="U1021" s="6"/>
      <c r="AE1021" s="5"/>
      <c r="AO1021" s="6"/>
      <c r="AY1021" s="5"/>
      <c r="BI1021" s="6"/>
    </row>
    <row r="1022" spans="1:62">
      <c r="A1022" s="4" t="s">
        <v>71</v>
      </c>
      <c r="B1022" s="4">
        <v>50</v>
      </c>
      <c r="C1022" s="4">
        <v>55</v>
      </c>
      <c r="D1022" s="4">
        <v>60</v>
      </c>
      <c r="E1022" s="4">
        <v>65</v>
      </c>
      <c r="F1022" s="4">
        <v>70</v>
      </c>
      <c r="G1022" s="4">
        <v>75</v>
      </c>
      <c r="H1022" s="4">
        <v>80</v>
      </c>
      <c r="I1022" s="4">
        <v>85</v>
      </c>
      <c r="J1022" s="4">
        <v>90</v>
      </c>
      <c r="K1022" s="5">
        <v>95</v>
      </c>
      <c r="L1022" s="4">
        <v>100</v>
      </c>
      <c r="M1022" s="4">
        <v>105</v>
      </c>
      <c r="N1022" s="4">
        <v>110</v>
      </c>
      <c r="O1022" s="4">
        <v>115</v>
      </c>
      <c r="P1022" s="4">
        <v>120</v>
      </c>
      <c r="Q1022" s="4">
        <v>125</v>
      </c>
      <c r="R1022" s="4">
        <v>130</v>
      </c>
      <c r="S1022" s="4">
        <v>135</v>
      </c>
      <c r="T1022" s="4">
        <v>140</v>
      </c>
      <c r="U1022" s="6">
        <v>145</v>
      </c>
      <c r="V1022" s="4">
        <v>150</v>
      </c>
      <c r="W1022" s="4">
        <v>155</v>
      </c>
      <c r="X1022" s="4">
        <v>160</v>
      </c>
      <c r="Y1022" s="4">
        <v>165</v>
      </c>
      <c r="Z1022" s="4">
        <v>170</v>
      </c>
      <c r="AA1022" s="4">
        <v>175</v>
      </c>
      <c r="AB1022" s="4">
        <v>180</v>
      </c>
      <c r="AC1022" s="4">
        <v>185</v>
      </c>
      <c r="AD1022" s="4">
        <v>190</v>
      </c>
      <c r="AE1022" s="5">
        <v>195</v>
      </c>
      <c r="AF1022" s="4">
        <v>200</v>
      </c>
      <c r="AG1022" s="4">
        <v>205</v>
      </c>
      <c r="AH1022" s="4">
        <v>210</v>
      </c>
      <c r="AI1022" s="4">
        <v>215</v>
      </c>
      <c r="AJ1022" s="4">
        <v>220</v>
      </c>
      <c r="AK1022" s="4">
        <v>225</v>
      </c>
      <c r="AL1022" s="4">
        <v>230</v>
      </c>
      <c r="AM1022" s="4">
        <v>235</v>
      </c>
      <c r="AN1022" s="4">
        <v>240</v>
      </c>
      <c r="AO1022" s="6">
        <v>245</v>
      </c>
      <c r="AP1022" s="4">
        <v>250</v>
      </c>
      <c r="AQ1022" s="4">
        <v>255</v>
      </c>
      <c r="AR1022" s="4">
        <v>260</v>
      </c>
      <c r="AS1022" s="4">
        <v>265</v>
      </c>
      <c r="AT1022" s="4">
        <v>270</v>
      </c>
      <c r="AU1022" s="4">
        <v>275</v>
      </c>
      <c r="AV1022" s="4">
        <v>280</v>
      </c>
      <c r="AW1022" s="4">
        <v>285</v>
      </c>
      <c r="AX1022" s="4">
        <v>290</v>
      </c>
      <c r="AY1022" s="5">
        <v>295</v>
      </c>
      <c r="AZ1022" s="4">
        <v>300</v>
      </c>
      <c r="BA1022" s="4">
        <v>305</v>
      </c>
      <c r="BB1022" s="4">
        <v>310</v>
      </c>
      <c r="BC1022" s="4">
        <v>315</v>
      </c>
      <c r="BD1022" s="4">
        <v>320</v>
      </c>
      <c r="BE1022" s="4">
        <v>325</v>
      </c>
      <c r="BF1022" s="4">
        <v>330</v>
      </c>
      <c r="BG1022" s="4">
        <v>335</v>
      </c>
      <c r="BH1022" s="4">
        <v>340</v>
      </c>
      <c r="BI1022" s="6">
        <v>345</v>
      </c>
      <c r="BJ1022" t="s">
        <v>1</v>
      </c>
    </row>
    <row r="1023" spans="1:62">
      <c r="A1023" s="4" t="s">
        <v>76</v>
      </c>
      <c r="B1023" s="4">
        <v>40</v>
      </c>
      <c r="C1023" s="4">
        <v>60</v>
      </c>
      <c r="D1023" s="4">
        <v>80</v>
      </c>
      <c r="E1023" s="4">
        <v>100</v>
      </c>
      <c r="F1023" s="4">
        <v>120</v>
      </c>
      <c r="G1023" s="4">
        <v>140</v>
      </c>
      <c r="H1023" s="4">
        <v>160</v>
      </c>
      <c r="I1023" s="4">
        <v>180</v>
      </c>
      <c r="J1023" s="4">
        <v>200</v>
      </c>
      <c r="K1023" s="5">
        <v>220</v>
      </c>
      <c r="L1023" s="4">
        <v>240</v>
      </c>
      <c r="M1023" s="4">
        <v>260</v>
      </c>
      <c r="N1023" s="4">
        <v>280</v>
      </c>
      <c r="O1023" s="4">
        <v>300</v>
      </c>
      <c r="P1023" s="4">
        <v>320</v>
      </c>
      <c r="Q1023" s="4">
        <v>340</v>
      </c>
      <c r="R1023" s="4">
        <v>360</v>
      </c>
      <c r="S1023" s="4">
        <v>380</v>
      </c>
      <c r="T1023" s="4">
        <v>400</v>
      </c>
      <c r="U1023" s="6">
        <v>420</v>
      </c>
      <c r="V1023" s="4">
        <v>440</v>
      </c>
      <c r="W1023" s="4">
        <v>460</v>
      </c>
      <c r="X1023" s="4">
        <v>480</v>
      </c>
      <c r="Y1023" s="4">
        <v>500</v>
      </c>
      <c r="Z1023" s="4">
        <v>520</v>
      </c>
      <c r="AA1023" s="4">
        <v>540</v>
      </c>
      <c r="AB1023" s="4">
        <v>560</v>
      </c>
      <c r="AC1023" s="4">
        <v>580</v>
      </c>
      <c r="AD1023" s="4">
        <v>600</v>
      </c>
      <c r="AE1023" s="5">
        <v>620</v>
      </c>
      <c r="AF1023" s="4">
        <v>640</v>
      </c>
      <c r="AG1023" s="4">
        <v>660</v>
      </c>
      <c r="AH1023" s="4">
        <v>680</v>
      </c>
      <c r="AI1023" s="4">
        <v>700</v>
      </c>
      <c r="AJ1023" s="4">
        <v>720</v>
      </c>
      <c r="AK1023" s="4">
        <v>740</v>
      </c>
      <c r="AL1023" s="4">
        <v>760</v>
      </c>
      <c r="AM1023" s="4">
        <v>780</v>
      </c>
      <c r="AN1023" s="4">
        <v>800</v>
      </c>
      <c r="AO1023" s="6">
        <v>820</v>
      </c>
      <c r="AP1023" s="4">
        <v>840</v>
      </c>
      <c r="AQ1023" s="4">
        <v>860</v>
      </c>
      <c r="AR1023" s="4">
        <v>880</v>
      </c>
      <c r="AS1023" s="4">
        <v>900</v>
      </c>
      <c r="AT1023" s="4">
        <v>920</v>
      </c>
      <c r="AU1023" s="4">
        <v>940</v>
      </c>
      <c r="AV1023" s="4">
        <v>960</v>
      </c>
      <c r="AW1023" s="4">
        <v>980</v>
      </c>
      <c r="AX1023" s="4">
        <v>1000</v>
      </c>
      <c r="AY1023" s="5">
        <v>1020</v>
      </c>
      <c r="AZ1023" s="4">
        <v>1040</v>
      </c>
      <c r="BA1023" s="4">
        <v>1060</v>
      </c>
      <c r="BB1023" s="4">
        <v>1080</v>
      </c>
      <c r="BC1023" s="4">
        <v>1100</v>
      </c>
      <c r="BD1023" s="4">
        <v>1120</v>
      </c>
      <c r="BE1023" s="4">
        <v>1140</v>
      </c>
      <c r="BF1023" s="4">
        <v>1160</v>
      </c>
      <c r="BG1023" s="4">
        <v>1180</v>
      </c>
      <c r="BH1023" s="4">
        <v>1200</v>
      </c>
      <c r="BI1023" s="6">
        <v>1220</v>
      </c>
      <c r="BJ1023" t="s">
        <v>1</v>
      </c>
    </row>
    <row r="1024" spans="1:62">
      <c r="A1024" s="4" t="s">
        <v>5</v>
      </c>
      <c r="K1024" s="5"/>
      <c r="U1024" s="6"/>
      <c r="AE1024" s="5"/>
      <c r="AO1024" s="6"/>
      <c r="AY1024" s="5"/>
      <c r="BI1024" s="6"/>
    </row>
    <row r="1025" spans="1:62">
      <c r="A1025" s="4" t="s">
        <v>421</v>
      </c>
      <c r="K1025" s="5"/>
      <c r="U1025" s="6"/>
      <c r="AE1025" s="5"/>
      <c r="AO1025" s="6"/>
      <c r="AY1025" s="5"/>
      <c r="BI1025" s="6"/>
    </row>
    <row r="1026" spans="1:62">
      <c r="A1026" s="4" t="s">
        <v>133</v>
      </c>
      <c r="B1026" s="10">
        <v>3</v>
      </c>
      <c r="C1026" s="10">
        <v>9</v>
      </c>
      <c r="D1026" s="10">
        <v>15</v>
      </c>
      <c r="E1026" s="10">
        <v>21</v>
      </c>
      <c r="F1026" s="10">
        <v>28</v>
      </c>
      <c r="G1026" s="10">
        <v>34</v>
      </c>
      <c r="H1026" s="10">
        <v>40</v>
      </c>
      <c r="I1026" s="10">
        <v>46</v>
      </c>
      <c r="J1026" s="10">
        <v>65</v>
      </c>
      <c r="K1026" s="11">
        <v>84</v>
      </c>
      <c r="L1026" s="10">
        <v>103</v>
      </c>
      <c r="M1026" s="10">
        <v>121</v>
      </c>
      <c r="N1026" s="10">
        <v>140</v>
      </c>
      <c r="O1026" s="10">
        <v>159</v>
      </c>
      <c r="P1026" s="10">
        <v>178</v>
      </c>
      <c r="Q1026" s="10">
        <v>196</v>
      </c>
      <c r="R1026" s="10">
        <v>228</v>
      </c>
      <c r="S1026" s="10">
        <v>259</v>
      </c>
      <c r="T1026" s="10">
        <v>290</v>
      </c>
      <c r="U1026" s="12">
        <v>321</v>
      </c>
      <c r="V1026" s="10">
        <f>U1026+32</f>
        <v>353</v>
      </c>
      <c r="W1026" s="10">
        <f>V1026+31</f>
        <v>384</v>
      </c>
      <c r="X1026" s="10">
        <f>W1026+56</f>
        <v>440</v>
      </c>
      <c r="Y1026" s="10">
        <f t="shared" ref="Y1026:AC1026" si="5281">X1026+56</f>
        <v>496</v>
      </c>
      <c r="Z1026" s="10">
        <f>Y1026+57</f>
        <v>553</v>
      </c>
      <c r="AA1026" s="10">
        <f t="shared" si="5281"/>
        <v>609</v>
      </c>
      <c r="AB1026" s="10">
        <f t="shared" si="5281"/>
        <v>665</v>
      </c>
      <c r="AC1026" s="10">
        <f t="shared" si="5281"/>
        <v>721</v>
      </c>
      <c r="AD1026" s="10">
        <f>AC1026+82</f>
        <v>803</v>
      </c>
      <c r="AE1026" s="10">
        <f>AD1026+81</f>
        <v>884</v>
      </c>
      <c r="AF1026" s="10">
        <f>AE1026+81</f>
        <v>965</v>
      </c>
      <c r="AG1026" s="10">
        <f t="shared" ref="AG1026:AX1026" si="5282">AF1026+81</f>
        <v>1046</v>
      </c>
      <c r="AH1026" s="10">
        <f t="shared" ref="AH1026:AX1026" si="5283">AG1026+82</f>
        <v>1128</v>
      </c>
      <c r="AI1026" s="10">
        <f t="shared" ref="AI1026:AX1026" si="5284">AH1026+81</f>
        <v>1209</v>
      </c>
      <c r="AJ1026" s="10">
        <f t="shared" si="5284"/>
        <v>1290</v>
      </c>
      <c r="AK1026" s="10">
        <f t="shared" si="5284"/>
        <v>1371</v>
      </c>
      <c r="AL1026" s="10">
        <f t="shared" ref="AL1026:BI1026" si="5285">AK1026+82</f>
        <v>1453</v>
      </c>
      <c r="AM1026" s="10">
        <f t="shared" ref="AM1026:BI1026" si="5286">AL1026+81</f>
        <v>1534</v>
      </c>
      <c r="AN1026" s="10">
        <f t="shared" si="5286"/>
        <v>1615</v>
      </c>
      <c r="AO1026" s="10">
        <f t="shared" si="5286"/>
        <v>1696</v>
      </c>
      <c r="AP1026" s="10">
        <f t="shared" ref="AP1026:BI1026" si="5287">AO1026+82</f>
        <v>1778</v>
      </c>
      <c r="AQ1026" s="10">
        <f t="shared" ref="AQ1026:BI1026" si="5288">AP1026+81</f>
        <v>1859</v>
      </c>
      <c r="AR1026" s="10">
        <f t="shared" si="5288"/>
        <v>1940</v>
      </c>
      <c r="AS1026" s="10">
        <f t="shared" si="5288"/>
        <v>2021</v>
      </c>
      <c r="AT1026" s="10">
        <f t="shared" ref="AT1026:BI1026" si="5289">AS1026+82</f>
        <v>2103</v>
      </c>
      <c r="AU1026" s="10">
        <f t="shared" ref="AU1026:BI1026" si="5290">AT1026+81</f>
        <v>2184</v>
      </c>
      <c r="AV1026" s="10">
        <f t="shared" si="5290"/>
        <v>2265</v>
      </c>
      <c r="AW1026" s="10">
        <f t="shared" si="5290"/>
        <v>2346</v>
      </c>
      <c r="AX1026" s="10">
        <f t="shared" ref="AX1026:BI1026" si="5291">AW1026+82</f>
        <v>2428</v>
      </c>
      <c r="AY1026" s="10">
        <f t="shared" ref="AY1026:BI1026" si="5292">AX1026+81</f>
        <v>2509</v>
      </c>
      <c r="AZ1026" s="10">
        <f t="shared" si="5292"/>
        <v>2590</v>
      </c>
      <c r="BA1026" s="10">
        <f t="shared" si="5292"/>
        <v>2671</v>
      </c>
      <c r="BB1026" s="10">
        <f t="shared" ref="BB1026:BI1026" si="5293">BA1026+82</f>
        <v>2753</v>
      </c>
      <c r="BC1026" s="10">
        <f t="shared" ref="BC1026:BI1026" si="5294">BB1026+81</f>
        <v>2834</v>
      </c>
      <c r="BD1026" s="10">
        <f t="shared" si="5294"/>
        <v>2915</v>
      </c>
      <c r="BE1026" s="10">
        <f t="shared" si="5294"/>
        <v>2996</v>
      </c>
      <c r="BF1026" s="10">
        <f t="shared" ref="BF1026:BI1026" si="5295">BE1026+82</f>
        <v>3078</v>
      </c>
      <c r="BG1026" s="10">
        <f t="shared" ref="BG1026:BI1026" si="5296">BF1026+81</f>
        <v>3159</v>
      </c>
      <c r="BH1026" s="10">
        <f t="shared" si="5296"/>
        <v>3240</v>
      </c>
      <c r="BI1026" s="10">
        <f t="shared" si="5296"/>
        <v>3321</v>
      </c>
      <c r="BJ1026" t="s">
        <v>1</v>
      </c>
    </row>
    <row r="1027" spans="1:62">
      <c r="A1027" s="4" t="s">
        <v>134</v>
      </c>
      <c r="B1027" s="10">
        <v>12</v>
      </c>
      <c r="C1027" s="10">
        <v>18</v>
      </c>
      <c r="D1027" s="10">
        <v>25</v>
      </c>
      <c r="E1027" s="10">
        <v>31</v>
      </c>
      <c r="F1027" s="10">
        <v>37</v>
      </c>
      <c r="G1027" s="10">
        <v>43</v>
      </c>
      <c r="H1027" s="10">
        <v>50</v>
      </c>
      <c r="I1027" s="10">
        <v>56</v>
      </c>
      <c r="J1027" s="10">
        <v>75</v>
      </c>
      <c r="K1027" s="11">
        <v>93</v>
      </c>
      <c r="L1027" s="10">
        <v>112</v>
      </c>
      <c r="M1027" s="10">
        <v>131</v>
      </c>
      <c r="N1027" s="10">
        <v>150</v>
      </c>
      <c r="O1027" s="10">
        <v>168</v>
      </c>
      <c r="P1027" s="10">
        <v>187</v>
      </c>
      <c r="Q1027" s="10">
        <v>206</v>
      </c>
      <c r="R1027" s="10">
        <v>237</v>
      </c>
      <c r="S1027" s="10">
        <v>268</v>
      </c>
      <c r="T1027" s="10">
        <v>300</v>
      </c>
      <c r="U1027" s="12">
        <v>331</v>
      </c>
      <c r="V1027" s="10">
        <f>U1027+31</f>
        <v>362</v>
      </c>
      <c r="W1027" s="10">
        <f t="shared" ref="W1027" si="5297">V1027+31</f>
        <v>393</v>
      </c>
      <c r="X1027" s="10">
        <f>W1027+57</f>
        <v>450</v>
      </c>
      <c r="Y1027" s="10">
        <f>X1027+56</f>
        <v>506</v>
      </c>
      <c r="Z1027" s="10">
        <f t="shared" ref="Z1027:AC1027" si="5298">Y1027+56</f>
        <v>562</v>
      </c>
      <c r="AA1027" s="10">
        <f t="shared" si="5298"/>
        <v>618</v>
      </c>
      <c r="AB1027" s="10">
        <f>AA1027+57</f>
        <v>675</v>
      </c>
      <c r="AC1027" s="10">
        <f t="shared" si="5298"/>
        <v>731</v>
      </c>
      <c r="AD1027" s="10">
        <f>AC1027+81</f>
        <v>812</v>
      </c>
      <c r="AE1027" s="10">
        <f t="shared" ref="AE1027:AH1027" si="5299">AD1027+81</f>
        <v>893</v>
      </c>
      <c r="AF1027" s="10">
        <f>AE1027+82</f>
        <v>975</v>
      </c>
      <c r="AG1027" s="10">
        <f t="shared" si="5299"/>
        <v>1056</v>
      </c>
      <c r="AH1027" s="10">
        <f t="shared" si="5299"/>
        <v>1137</v>
      </c>
      <c r="AI1027" s="10">
        <f t="shared" ref="AI1027:AX1027" si="5300">AH1027+81</f>
        <v>1218</v>
      </c>
      <c r="AJ1027" s="10">
        <f t="shared" ref="AJ1027:AX1027" si="5301">AI1027+82</f>
        <v>1300</v>
      </c>
      <c r="AK1027" s="10">
        <f t="shared" ref="AK1027:AM1027" si="5302">AJ1027+81</f>
        <v>1381</v>
      </c>
      <c r="AL1027" s="10">
        <f t="shared" si="5302"/>
        <v>1462</v>
      </c>
      <c r="AM1027" s="10">
        <f t="shared" si="5302"/>
        <v>1543</v>
      </c>
      <c r="AN1027" s="10">
        <f t="shared" ref="AN1027:BI1027" si="5303">AM1027+82</f>
        <v>1625</v>
      </c>
      <c r="AO1027" s="10">
        <f t="shared" ref="AO1027:BI1027" si="5304">AN1027+81</f>
        <v>1706</v>
      </c>
      <c r="AP1027" s="10">
        <f t="shared" si="5304"/>
        <v>1787</v>
      </c>
      <c r="AQ1027" s="10">
        <f t="shared" si="5304"/>
        <v>1868</v>
      </c>
      <c r="AR1027" s="10">
        <f t="shared" ref="AR1027:BI1027" si="5305">AQ1027+82</f>
        <v>1950</v>
      </c>
      <c r="AS1027" s="10">
        <f t="shared" ref="AS1027:BI1027" si="5306">AR1027+81</f>
        <v>2031</v>
      </c>
      <c r="AT1027" s="10">
        <f t="shared" si="5306"/>
        <v>2112</v>
      </c>
      <c r="AU1027" s="10">
        <f t="shared" si="5306"/>
        <v>2193</v>
      </c>
      <c r="AV1027" s="10">
        <f t="shared" ref="AV1027:BI1027" si="5307">AU1027+82</f>
        <v>2275</v>
      </c>
      <c r="AW1027" s="10">
        <f t="shared" ref="AW1027:BI1027" si="5308">AV1027+81</f>
        <v>2356</v>
      </c>
      <c r="AX1027" s="10">
        <f t="shared" si="5308"/>
        <v>2437</v>
      </c>
      <c r="AY1027" s="10">
        <f t="shared" si="5308"/>
        <v>2518</v>
      </c>
      <c r="AZ1027" s="10">
        <f t="shared" ref="AZ1027:BI1027" si="5309">AY1027+82</f>
        <v>2600</v>
      </c>
      <c r="BA1027" s="10">
        <f t="shared" ref="BA1027:BI1027" si="5310">AZ1027+81</f>
        <v>2681</v>
      </c>
      <c r="BB1027" s="10">
        <f t="shared" si="5310"/>
        <v>2762</v>
      </c>
      <c r="BC1027" s="10">
        <f t="shared" si="5310"/>
        <v>2843</v>
      </c>
      <c r="BD1027" s="10">
        <f t="shared" ref="BD1027:BI1027" si="5311">BC1027+82</f>
        <v>2925</v>
      </c>
      <c r="BE1027" s="10">
        <f t="shared" ref="BE1027:BI1027" si="5312">BD1027+81</f>
        <v>3006</v>
      </c>
      <c r="BF1027" s="10">
        <f t="shared" si="5312"/>
        <v>3087</v>
      </c>
      <c r="BG1027" s="10">
        <f t="shared" si="5312"/>
        <v>3168</v>
      </c>
      <c r="BH1027" s="10">
        <f t="shared" ref="BH1027:BI1027" si="5313">BG1027+82</f>
        <v>3250</v>
      </c>
      <c r="BI1027" s="10">
        <f t="shared" ref="BI1027" si="5314">BH1027+81</f>
        <v>3331</v>
      </c>
      <c r="BJ1027" t="s">
        <v>1</v>
      </c>
    </row>
    <row r="1028" spans="1:62">
      <c r="A1028" s="4" t="s">
        <v>525</v>
      </c>
      <c r="B1028" s="10">
        <v>40</v>
      </c>
      <c r="C1028" s="10">
        <v>45</v>
      </c>
      <c r="D1028" s="10">
        <v>50</v>
      </c>
      <c r="E1028" s="10">
        <v>55</v>
      </c>
      <c r="F1028" s="10">
        <v>60</v>
      </c>
      <c r="G1028" s="10">
        <v>65</v>
      </c>
      <c r="H1028" s="10">
        <v>70</v>
      </c>
      <c r="I1028" s="10">
        <v>75</v>
      </c>
      <c r="J1028" s="10">
        <v>80</v>
      </c>
      <c r="K1028" s="11">
        <v>85</v>
      </c>
      <c r="L1028" s="10">
        <v>90</v>
      </c>
      <c r="M1028" s="10">
        <v>95</v>
      </c>
      <c r="N1028" s="10">
        <v>100</v>
      </c>
      <c r="O1028" s="10">
        <v>105</v>
      </c>
      <c r="P1028" s="10">
        <v>110</v>
      </c>
      <c r="Q1028" s="10">
        <v>115</v>
      </c>
      <c r="R1028" s="10">
        <v>120</v>
      </c>
      <c r="S1028" s="10">
        <v>125</v>
      </c>
      <c r="T1028" s="10">
        <v>130</v>
      </c>
      <c r="U1028" s="12">
        <v>135</v>
      </c>
      <c r="V1028" s="10">
        <v>140</v>
      </c>
      <c r="W1028" s="10">
        <v>145</v>
      </c>
      <c r="X1028" s="10">
        <v>150</v>
      </c>
      <c r="Y1028" s="10">
        <v>155</v>
      </c>
      <c r="Z1028" s="10">
        <v>160</v>
      </c>
      <c r="AA1028" s="10">
        <v>165</v>
      </c>
      <c r="AB1028" s="10">
        <v>170</v>
      </c>
      <c r="AC1028" s="10">
        <v>175</v>
      </c>
      <c r="AD1028" s="10">
        <v>180</v>
      </c>
      <c r="AE1028" s="11">
        <v>185</v>
      </c>
      <c r="AF1028" s="10">
        <v>190</v>
      </c>
      <c r="AG1028" s="10">
        <v>195</v>
      </c>
      <c r="AH1028" s="10">
        <v>200</v>
      </c>
      <c r="AI1028" s="10">
        <v>205</v>
      </c>
      <c r="AJ1028" s="10">
        <v>210</v>
      </c>
      <c r="AK1028" s="10">
        <v>215</v>
      </c>
      <c r="AL1028" s="10">
        <v>220</v>
      </c>
      <c r="AM1028" s="10">
        <v>225</v>
      </c>
      <c r="AN1028" s="10">
        <v>230</v>
      </c>
      <c r="AO1028" s="12">
        <v>235</v>
      </c>
      <c r="AP1028" s="10">
        <v>240</v>
      </c>
      <c r="AQ1028" s="10">
        <v>245</v>
      </c>
      <c r="AR1028" s="10">
        <v>250</v>
      </c>
      <c r="AS1028" s="10">
        <v>255</v>
      </c>
      <c r="AT1028" s="10">
        <v>260</v>
      </c>
      <c r="AU1028" s="10">
        <v>265</v>
      </c>
      <c r="AV1028" s="10">
        <v>270</v>
      </c>
      <c r="AW1028" s="10">
        <v>275</v>
      </c>
      <c r="AX1028" s="10">
        <v>280</v>
      </c>
      <c r="AY1028" s="11">
        <v>285</v>
      </c>
      <c r="AZ1028" s="10">
        <v>290</v>
      </c>
      <c r="BA1028" s="10">
        <v>295</v>
      </c>
      <c r="BB1028" s="10">
        <v>300</v>
      </c>
      <c r="BC1028" s="10">
        <v>305</v>
      </c>
      <c r="BD1028" s="10">
        <v>310</v>
      </c>
      <c r="BE1028" s="10">
        <v>315</v>
      </c>
      <c r="BF1028" s="10">
        <v>320</v>
      </c>
      <c r="BG1028" s="10">
        <v>325</v>
      </c>
      <c r="BH1028" s="10">
        <v>330</v>
      </c>
      <c r="BI1028" s="12">
        <v>335</v>
      </c>
      <c r="BJ1028" t="s">
        <v>1</v>
      </c>
    </row>
    <row r="1029" spans="1:62">
      <c r="A1029" s="4" t="s">
        <v>526</v>
      </c>
      <c r="B1029" s="10">
        <v>6</v>
      </c>
      <c r="C1029" s="10">
        <v>15</v>
      </c>
      <c r="D1029" s="10">
        <v>25</v>
      </c>
      <c r="E1029" s="10">
        <v>34</v>
      </c>
      <c r="F1029" s="10">
        <v>43</v>
      </c>
      <c r="G1029" s="10">
        <v>53</v>
      </c>
      <c r="H1029" s="10">
        <v>62</v>
      </c>
      <c r="I1029" s="10">
        <v>71</v>
      </c>
      <c r="J1029" s="10">
        <v>96</v>
      </c>
      <c r="K1029" s="11">
        <v>121</v>
      </c>
      <c r="L1029" s="10">
        <v>146</v>
      </c>
      <c r="M1029" s="10">
        <v>171</v>
      </c>
      <c r="N1029" s="10">
        <v>196</v>
      </c>
      <c r="O1029" s="10">
        <v>221</v>
      </c>
      <c r="P1029" s="10">
        <v>246</v>
      </c>
      <c r="Q1029" s="10">
        <v>271</v>
      </c>
      <c r="R1029" s="10">
        <v>309</v>
      </c>
      <c r="S1029" s="10">
        <v>346</v>
      </c>
      <c r="T1029" s="10">
        <v>384</v>
      </c>
      <c r="U1029" s="12">
        <v>421</v>
      </c>
      <c r="V1029" s="10">
        <f>U1029+38</f>
        <v>459</v>
      </c>
      <c r="W1029" s="10">
        <f>V1029+37</f>
        <v>496</v>
      </c>
      <c r="X1029" s="10">
        <f>W1029+75</f>
        <v>571</v>
      </c>
      <c r="Y1029" s="10">
        <f t="shared" ref="Y1029:AC1029" si="5315">X1029+75</f>
        <v>646</v>
      </c>
      <c r="Z1029" s="10">
        <f t="shared" si="5315"/>
        <v>721</v>
      </c>
      <c r="AA1029" s="10">
        <f t="shared" si="5315"/>
        <v>796</v>
      </c>
      <c r="AB1029" s="10">
        <f t="shared" si="5315"/>
        <v>871</v>
      </c>
      <c r="AC1029" s="10">
        <f t="shared" si="5315"/>
        <v>946</v>
      </c>
      <c r="AD1029" s="10">
        <f>AC1029+113</f>
        <v>1059</v>
      </c>
      <c r="AE1029" s="10">
        <f>AD1029+112</f>
        <v>1171</v>
      </c>
      <c r="AF1029" s="10">
        <f t="shared" ref="AF1029:AX1029" si="5316">AE1029+113</f>
        <v>1284</v>
      </c>
      <c r="AG1029" s="10">
        <f t="shared" ref="AG1029:AX1029" si="5317">AF1029+112</f>
        <v>1396</v>
      </c>
      <c r="AH1029" s="10">
        <f t="shared" ref="AH1029:AX1029" si="5318">AG1029+113</f>
        <v>1509</v>
      </c>
      <c r="AI1029" s="10">
        <f t="shared" ref="AI1029:AX1029" si="5319">AH1029+112</f>
        <v>1621</v>
      </c>
      <c r="AJ1029" s="10">
        <f t="shared" ref="AJ1029:AX1029" si="5320">AI1029+113</f>
        <v>1734</v>
      </c>
      <c r="AK1029" s="10">
        <f t="shared" ref="AK1029:AX1029" si="5321">AJ1029+112</f>
        <v>1846</v>
      </c>
      <c r="AL1029" s="10">
        <f t="shared" ref="AL1029:AX1029" si="5322">AK1029+113</f>
        <v>1959</v>
      </c>
      <c r="AM1029" s="10">
        <f t="shared" ref="AM1029:BI1029" si="5323">AL1029+112</f>
        <v>2071</v>
      </c>
      <c r="AN1029" s="10">
        <f t="shared" ref="AN1029:BI1029" si="5324">AM1029+113</f>
        <v>2184</v>
      </c>
      <c r="AO1029" s="10">
        <f t="shared" ref="AO1029:BI1029" si="5325">AN1029+112</f>
        <v>2296</v>
      </c>
      <c r="AP1029" s="10">
        <f t="shared" ref="AP1029:BI1029" si="5326">AO1029+113</f>
        <v>2409</v>
      </c>
      <c r="AQ1029" s="10">
        <f t="shared" ref="AQ1029:BI1029" si="5327">AP1029+112</f>
        <v>2521</v>
      </c>
      <c r="AR1029" s="10">
        <f t="shared" ref="AR1029:BI1029" si="5328">AQ1029+113</f>
        <v>2634</v>
      </c>
      <c r="AS1029" s="10">
        <f t="shared" ref="AS1029:BI1029" si="5329">AR1029+112</f>
        <v>2746</v>
      </c>
      <c r="AT1029" s="10">
        <f t="shared" ref="AT1029:BI1029" si="5330">AS1029+113</f>
        <v>2859</v>
      </c>
      <c r="AU1029" s="10">
        <f t="shared" ref="AU1029:BI1029" si="5331">AT1029+112</f>
        <v>2971</v>
      </c>
      <c r="AV1029" s="10">
        <f t="shared" ref="AV1029:BI1029" si="5332">AU1029+113</f>
        <v>3084</v>
      </c>
      <c r="AW1029" s="10">
        <f t="shared" ref="AW1029:BI1029" si="5333">AV1029+112</f>
        <v>3196</v>
      </c>
      <c r="AX1029" s="10">
        <f t="shared" ref="AX1029:BI1029" si="5334">AW1029+113</f>
        <v>3309</v>
      </c>
      <c r="AY1029" s="10">
        <f t="shared" ref="AY1029:BI1029" si="5335">AX1029+112</f>
        <v>3421</v>
      </c>
      <c r="AZ1029" s="10">
        <f t="shared" ref="AZ1029:BI1029" si="5336">AY1029+113</f>
        <v>3534</v>
      </c>
      <c r="BA1029" s="10">
        <f t="shared" ref="BA1029:BI1029" si="5337">AZ1029+112</f>
        <v>3646</v>
      </c>
      <c r="BB1029" s="10">
        <f t="shared" ref="BB1029:BI1029" si="5338">BA1029+113</f>
        <v>3759</v>
      </c>
      <c r="BC1029" s="10">
        <f t="shared" ref="BC1029:BI1029" si="5339">BB1029+112</f>
        <v>3871</v>
      </c>
      <c r="BD1029" s="10">
        <f t="shared" ref="BD1029:BI1029" si="5340">BC1029+113</f>
        <v>3984</v>
      </c>
      <c r="BE1029" s="10">
        <f t="shared" ref="BE1029:BI1029" si="5341">BD1029+112</f>
        <v>4096</v>
      </c>
      <c r="BF1029" s="10">
        <f t="shared" ref="BF1029:BI1029" si="5342">BE1029+113</f>
        <v>4209</v>
      </c>
      <c r="BG1029" s="10">
        <f t="shared" ref="BG1029:BI1029" si="5343">BF1029+112</f>
        <v>4321</v>
      </c>
      <c r="BH1029" s="10">
        <f t="shared" ref="BH1029:BI1029" si="5344">BG1029+113</f>
        <v>4434</v>
      </c>
      <c r="BI1029" s="10">
        <f t="shared" ref="BI1029" si="5345">BH1029+112</f>
        <v>4546</v>
      </c>
      <c r="BJ1029" t="s">
        <v>1</v>
      </c>
    </row>
    <row r="1030" spans="1:62">
      <c r="A1030" s="4" t="s">
        <v>527</v>
      </c>
      <c r="B1030" s="10">
        <v>18</v>
      </c>
      <c r="C1030" s="10">
        <v>28</v>
      </c>
      <c r="D1030" s="10">
        <v>37</v>
      </c>
      <c r="E1030" s="10">
        <v>46</v>
      </c>
      <c r="F1030" s="10">
        <v>56</v>
      </c>
      <c r="G1030" s="10">
        <v>65</v>
      </c>
      <c r="H1030" s="10">
        <v>75</v>
      </c>
      <c r="I1030" s="10">
        <v>84</v>
      </c>
      <c r="J1030" s="10">
        <v>109</v>
      </c>
      <c r="K1030" s="11">
        <v>134</v>
      </c>
      <c r="L1030" s="10">
        <v>159</v>
      </c>
      <c r="M1030" s="10">
        <v>184</v>
      </c>
      <c r="N1030" s="10">
        <v>209</v>
      </c>
      <c r="O1030" s="10">
        <v>234</v>
      </c>
      <c r="P1030" s="10">
        <v>259</v>
      </c>
      <c r="Q1030" s="10">
        <v>284</v>
      </c>
      <c r="R1030" s="10">
        <v>321</v>
      </c>
      <c r="S1030" s="10">
        <v>359</v>
      </c>
      <c r="T1030" s="10">
        <v>396</v>
      </c>
      <c r="U1030" s="12">
        <v>434</v>
      </c>
      <c r="V1030" s="10">
        <f>U1030+37</f>
        <v>471</v>
      </c>
      <c r="W1030" s="10">
        <f>V1030+38</f>
        <v>509</v>
      </c>
      <c r="X1030" s="10">
        <f>W1030+75</f>
        <v>584</v>
      </c>
      <c r="Y1030" s="10">
        <f t="shared" ref="Y1030:AC1030" si="5346">X1030+75</f>
        <v>659</v>
      </c>
      <c r="Z1030" s="10">
        <f t="shared" si="5346"/>
        <v>734</v>
      </c>
      <c r="AA1030" s="10">
        <f t="shared" si="5346"/>
        <v>809</v>
      </c>
      <c r="AB1030" s="10">
        <f t="shared" si="5346"/>
        <v>884</v>
      </c>
      <c r="AC1030" s="10">
        <f t="shared" si="5346"/>
        <v>959</v>
      </c>
      <c r="AD1030" s="10">
        <f>AC1030+112</f>
        <v>1071</v>
      </c>
      <c r="AE1030" s="10">
        <f>AD1030+113</f>
        <v>1184</v>
      </c>
      <c r="AF1030" s="10">
        <f t="shared" ref="AF1030:AX1030" si="5347">AE1030+112</f>
        <v>1296</v>
      </c>
      <c r="AG1030" s="10">
        <f t="shared" ref="AG1030:AX1030" si="5348">AF1030+113</f>
        <v>1409</v>
      </c>
      <c r="AH1030" s="10">
        <f t="shared" ref="AH1030:AX1030" si="5349">AG1030+112</f>
        <v>1521</v>
      </c>
      <c r="AI1030" s="10">
        <f t="shared" ref="AI1030:AX1030" si="5350">AH1030+113</f>
        <v>1634</v>
      </c>
      <c r="AJ1030" s="10">
        <f t="shared" ref="AJ1030:AX1030" si="5351">AI1030+112</f>
        <v>1746</v>
      </c>
      <c r="AK1030" s="10">
        <f t="shared" ref="AK1030:AX1030" si="5352">AJ1030+113</f>
        <v>1859</v>
      </c>
      <c r="AL1030" s="10">
        <f t="shared" ref="AL1030:AX1030" si="5353">AK1030+112</f>
        <v>1971</v>
      </c>
      <c r="AM1030" s="10">
        <f t="shared" ref="AM1030:BI1030" si="5354">AL1030+113</f>
        <v>2084</v>
      </c>
      <c r="AN1030" s="10">
        <f t="shared" ref="AN1030:BI1030" si="5355">AM1030+112</f>
        <v>2196</v>
      </c>
      <c r="AO1030" s="10">
        <f t="shared" ref="AO1030:BI1030" si="5356">AN1030+113</f>
        <v>2309</v>
      </c>
      <c r="AP1030" s="10">
        <f t="shared" ref="AP1030:BI1030" si="5357">AO1030+112</f>
        <v>2421</v>
      </c>
      <c r="AQ1030" s="10">
        <f t="shared" ref="AQ1030:BI1030" si="5358">AP1030+113</f>
        <v>2534</v>
      </c>
      <c r="AR1030" s="10">
        <f t="shared" ref="AR1030:BI1030" si="5359">AQ1030+112</f>
        <v>2646</v>
      </c>
      <c r="AS1030" s="10">
        <f t="shared" ref="AS1030:BI1030" si="5360">AR1030+113</f>
        <v>2759</v>
      </c>
      <c r="AT1030" s="10">
        <f t="shared" ref="AT1030:BI1030" si="5361">AS1030+112</f>
        <v>2871</v>
      </c>
      <c r="AU1030" s="10">
        <f t="shared" ref="AU1030:BI1030" si="5362">AT1030+113</f>
        <v>2984</v>
      </c>
      <c r="AV1030" s="10">
        <f t="shared" ref="AV1030:BI1030" si="5363">AU1030+112</f>
        <v>3096</v>
      </c>
      <c r="AW1030" s="10">
        <f t="shared" ref="AW1030:BI1030" si="5364">AV1030+113</f>
        <v>3209</v>
      </c>
      <c r="AX1030" s="10">
        <f t="shared" ref="AX1030:BI1030" si="5365">AW1030+112</f>
        <v>3321</v>
      </c>
      <c r="AY1030" s="10">
        <f t="shared" ref="AY1030:BI1030" si="5366">AX1030+113</f>
        <v>3434</v>
      </c>
      <c r="AZ1030" s="10">
        <f t="shared" ref="AZ1030:BI1030" si="5367">AY1030+112</f>
        <v>3546</v>
      </c>
      <c r="BA1030" s="10">
        <f t="shared" ref="BA1030:BI1030" si="5368">AZ1030+113</f>
        <v>3659</v>
      </c>
      <c r="BB1030" s="10">
        <f t="shared" ref="BB1030:BI1030" si="5369">BA1030+112</f>
        <v>3771</v>
      </c>
      <c r="BC1030" s="10">
        <f t="shared" ref="BC1030:BI1030" si="5370">BB1030+113</f>
        <v>3884</v>
      </c>
      <c r="BD1030" s="10">
        <f t="shared" ref="BD1030:BI1030" si="5371">BC1030+112</f>
        <v>3996</v>
      </c>
      <c r="BE1030" s="10">
        <f t="shared" ref="BE1030:BI1030" si="5372">BD1030+113</f>
        <v>4109</v>
      </c>
      <c r="BF1030" s="10">
        <f t="shared" ref="BF1030:BI1030" si="5373">BE1030+112</f>
        <v>4221</v>
      </c>
      <c r="BG1030" s="10">
        <f t="shared" ref="BG1030:BI1030" si="5374">BF1030+113</f>
        <v>4334</v>
      </c>
      <c r="BH1030" s="10">
        <f t="shared" ref="BH1030:BI1030" si="5375">BG1030+112</f>
        <v>4446</v>
      </c>
      <c r="BI1030" s="10">
        <f t="shared" ref="BI1030" si="5376">BH1030+113</f>
        <v>4559</v>
      </c>
      <c r="BJ1030" t="s">
        <v>1</v>
      </c>
    </row>
    <row r="1031" spans="1:62">
      <c r="A1031" s="4" t="s">
        <v>76</v>
      </c>
      <c r="B1031" s="4">
        <v>145</v>
      </c>
      <c r="C1031" s="4">
        <v>165</v>
      </c>
      <c r="D1031" s="4">
        <v>185</v>
      </c>
      <c r="E1031" s="4">
        <v>205</v>
      </c>
      <c r="F1031" s="4">
        <v>225</v>
      </c>
      <c r="G1031" s="4">
        <v>245</v>
      </c>
      <c r="H1031" s="4">
        <v>265</v>
      </c>
      <c r="I1031" s="4">
        <v>285</v>
      </c>
      <c r="J1031" s="4">
        <v>305</v>
      </c>
      <c r="K1031" s="5">
        <v>325</v>
      </c>
      <c r="L1031" s="4">
        <v>345</v>
      </c>
      <c r="M1031" s="4">
        <v>365</v>
      </c>
      <c r="N1031" s="4">
        <v>385</v>
      </c>
      <c r="O1031" s="4">
        <v>405</v>
      </c>
      <c r="P1031" s="4">
        <v>425</v>
      </c>
      <c r="Q1031" s="4">
        <v>445</v>
      </c>
      <c r="R1031" s="4">
        <v>465</v>
      </c>
      <c r="S1031" s="4">
        <v>485</v>
      </c>
      <c r="T1031" s="4">
        <v>505</v>
      </c>
      <c r="U1031" s="6">
        <v>525</v>
      </c>
      <c r="V1031" s="4">
        <v>545</v>
      </c>
      <c r="W1031" s="4">
        <v>565</v>
      </c>
      <c r="X1031" s="4">
        <v>585</v>
      </c>
      <c r="Y1031" s="4">
        <v>605</v>
      </c>
      <c r="Z1031" s="4">
        <v>625</v>
      </c>
      <c r="AA1031" s="4">
        <v>645</v>
      </c>
      <c r="AB1031" s="4">
        <v>665</v>
      </c>
      <c r="AC1031" s="4">
        <v>685</v>
      </c>
      <c r="AD1031" s="4">
        <v>705</v>
      </c>
      <c r="AE1031" s="5">
        <v>725</v>
      </c>
      <c r="AF1031" s="4">
        <v>745</v>
      </c>
      <c r="AG1031" s="4">
        <v>765</v>
      </c>
      <c r="AH1031" s="4">
        <v>785</v>
      </c>
      <c r="AI1031" s="4">
        <v>805</v>
      </c>
      <c r="AJ1031" s="4">
        <v>825</v>
      </c>
      <c r="AK1031" s="4">
        <v>845</v>
      </c>
      <c r="AL1031" s="4">
        <v>865</v>
      </c>
      <c r="AM1031" s="4">
        <v>885</v>
      </c>
      <c r="AN1031" s="4">
        <v>905</v>
      </c>
      <c r="AO1031" s="6">
        <v>925</v>
      </c>
      <c r="AP1031" s="4">
        <v>945</v>
      </c>
      <c r="AQ1031" s="4">
        <v>965</v>
      </c>
      <c r="AR1031" s="4">
        <v>985</v>
      </c>
      <c r="AS1031" s="4">
        <v>1005</v>
      </c>
      <c r="AT1031" s="4">
        <v>1025</v>
      </c>
      <c r="AU1031" s="4">
        <v>1045</v>
      </c>
      <c r="AV1031" s="4">
        <v>1065</v>
      </c>
      <c r="AW1031" s="4">
        <v>1085</v>
      </c>
      <c r="AX1031" s="4">
        <v>1105</v>
      </c>
      <c r="AY1031" s="5">
        <v>1125</v>
      </c>
      <c r="AZ1031" s="4">
        <v>1145</v>
      </c>
      <c r="BA1031" s="4">
        <v>1165</v>
      </c>
      <c r="BB1031" s="4">
        <v>1185</v>
      </c>
      <c r="BC1031" s="4">
        <v>1205</v>
      </c>
      <c r="BD1031" s="4">
        <v>1225</v>
      </c>
      <c r="BE1031" s="4">
        <v>1245</v>
      </c>
      <c r="BF1031" s="4">
        <v>1265</v>
      </c>
      <c r="BG1031" s="4">
        <v>1285</v>
      </c>
      <c r="BH1031" s="4">
        <v>1305</v>
      </c>
      <c r="BI1031" s="6">
        <v>1325</v>
      </c>
      <c r="BJ1031" t="s">
        <v>1</v>
      </c>
    </row>
    <row r="1032" spans="1:62">
      <c r="A1032" s="4" t="s">
        <v>5</v>
      </c>
      <c r="K1032" s="5"/>
      <c r="U1032" s="6"/>
      <c r="AE1032" s="5"/>
      <c r="AO1032" s="6"/>
      <c r="AY1032" s="5"/>
      <c r="BI1032" s="6"/>
    </row>
    <row r="1033" spans="1:62">
      <c r="A1033" s="4" t="s">
        <v>422</v>
      </c>
      <c r="K1033" s="5"/>
      <c r="U1033" s="6"/>
      <c r="AE1033" s="5"/>
      <c r="AO1033" s="6"/>
      <c r="AY1033" s="5"/>
      <c r="BI1033" s="6"/>
    </row>
    <row r="1034" spans="1:62">
      <c r="A1034" s="4" t="s">
        <v>9</v>
      </c>
      <c r="B1034" s="4">
        <v>1</v>
      </c>
      <c r="C1034" s="4">
        <v>1</v>
      </c>
      <c r="D1034" s="4">
        <v>1</v>
      </c>
      <c r="E1034" s="4">
        <v>1</v>
      </c>
      <c r="F1034" s="4">
        <v>1</v>
      </c>
      <c r="G1034" s="4">
        <v>1</v>
      </c>
      <c r="H1034" s="4">
        <v>1</v>
      </c>
      <c r="I1034" s="4">
        <v>1</v>
      </c>
      <c r="J1034" s="4">
        <v>1</v>
      </c>
      <c r="K1034" s="5">
        <v>1</v>
      </c>
      <c r="L1034" s="4">
        <v>1</v>
      </c>
      <c r="M1034" s="4">
        <v>1</v>
      </c>
      <c r="N1034" s="4">
        <v>1</v>
      </c>
      <c r="O1034" s="4">
        <v>1</v>
      </c>
      <c r="P1034" s="4">
        <v>1</v>
      </c>
      <c r="Q1034" s="4">
        <v>1</v>
      </c>
      <c r="R1034" s="4">
        <v>1</v>
      </c>
      <c r="S1034" s="4">
        <v>1</v>
      </c>
      <c r="T1034" s="4">
        <v>1</v>
      </c>
      <c r="U1034" s="6">
        <v>1</v>
      </c>
      <c r="V1034" s="4">
        <v>1</v>
      </c>
      <c r="W1034" s="4">
        <v>1</v>
      </c>
      <c r="X1034" s="4">
        <v>1</v>
      </c>
      <c r="Y1034" s="4">
        <v>1</v>
      </c>
      <c r="Z1034" s="4">
        <v>1</v>
      </c>
      <c r="AA1034" s="4">
        <v>1</v>
      </c>
      <c r="AB1034" s="4">
        <v>1</v>
      </c>
      <c r="AC1034" s="4">
        <v>1</v>
      </c>
      <c r="AD1034" s="4">
        <v>1</v>
      </c>
      <c r="AE1034" s="5">
        <v>1</v>
      </c>
      <c r="AF1034" s="4">
        <v>1</v>
      </c>
      <c r="AG1034" s="4">
        <v>1</v>
      </c>
      <c r="AH1034" s="4">
        <v>1</v>
      </c>
      <c r="AI1034" s="4">
        <v>1</v>
      </c>
      <c r="AJ1034" s="4">
        <v>1</v>
      </c>
      <c r="AK1034" s="4">
        <v>1</v>
      </c>
      <c r="AL1034" s="4">
        <v>1</v>
      </c>
      <c r="AM1034" s="4">
        <v>1</v>
      </c>
      <c r="AN1034" s="4">
        <v>1</v>
      </c>
      <c r="AO1034" s="6">
        <v>1</v>
      </c>
      <c r="AP1034" s="4">
        <v>1</v>
      </c>
      <c r="AQ1034" s="4">
        <v>1</v>
      </c>
      <c r="AR1034" s="4">
        <v>1</v>
      </c>
      <c r="AS1034" s="4">
        <v>1</v>
      </c>
      <c r="AT1034" s="4">
        <v>1</v>
      </c>
      <c r="AU1034" s="4">
        <v>1</v>
      </c>
      <c r="AV1034" s="4">
        <v>1</v>
      </c>
      <c r="AW1034" s="4">
        <v>1</v>
      </c>
      <c r="AX1034" s="4">
        <v>1</v>
      </c>
      <c r="AY1034" s="5">
        <v>1</v>
      </c>
      <c r="AZ1034" s="4">
        <v>1</v>
      </c>
      <c r="BA1034" s="4">
        <v>1</v>
      </c>
      <c r="BB1034" s="4">
        <v>1</v>
      </c>
      <c r="BC1034" s="4">
        <v>1</v>
      </c>
      <c r="BD1034" s="4">
        <v>1</v>
      </c>
      <c r="BE1034" s="4">
        <v>1</v>
      </c>
      <c r="BF1034" s="4">
        <v>1</v>
      </c>
      <c r="BG1034" s="4">
        <v>1</v>
      </c>
      <c r="BH1034" s="4">
        <v>1</v>
      </c>
      <c r="BI1034" s="6">
        <v>1</v>
      </c>
      <c r="BJ1034" t="s">
        <v>1</v>
      </c>
    </row>
    <row r="1035" spans="1:62">
      <c r="A1035" s="4" t="s">
        <v>10</v>
      </c>
      <c r="B1035" s="4">
        <v>80</v>
      </c>
      <c r="C1035" s="4">
        <v>100</v>
      </c>
      <c r="D1035" s="4">
        <v>120</v>
      </c>
      <c r="E1035" s="4">
        <v>140</v>
      </c>
      <c r="F1035" s="4">
        <v>160</v>
      </c>
      <c r="G1035" s="4">
        <v>180</v>
      </c>
      <c r="H1035" s="4">
        <v>200</v>
      </c>
      <c r="I1035" s="4">
        <v>220</v>
      </c>
      <c r="J1035" s="4">
        <v>260</v>
      </c>
      <c r="K1035" s="5">
        <v>300</v>
      </c>
      <c r="L1035" s="4">
        <v>340</v>
      </c>
      <c r="M1035" s="4">
        <v>380</v>
      </c>
      <c r="N1035" s="4">
        <v>420</v>
      </c>
      <c r="O1035" s="4">
        <v>460</v>
      </c>
      <c r="P1035" s="4">
        <v>500</v>
      </c>
      <c r="Q1035" s="4">
        <v>540</v>
      </c>
      <c r="R1035" s="4">
        <v>600</v>
      </c>
      <c r="S1035" s="4">
        <v>660</v>
      </c>
      <c r="T1035" s="4">
        <v>720</v>
      </c>
      <c r="U1035" s="6">
        <v>780</v>
      </c>
      <c r="V1035" s="4">
        <v>840</v>
      </c>
      <c r="W1035" s="4">
        <v>900</v>
      </c>
      <c r="X1035" s="4">
        <v>980</v>
      </c>
      <c r="Y1035" s="4">
        <v>1060</v>
      </c>
      <c r="Z1035" s="4">
        <v>1140</v>
      </c>
      <c r="AA1035" s="4">
        <v>1220</v>
      </c>
      <c r="AB1035" s="4">
        <v>1300</v>
      </c>
      <c r="AC1035" s="4">
        <v>1380</v>
      </c>
      <c r="AD1035" s="4">
        <v>1480</v>
      </c>
      <c r="AE1035" s="5">
        <v>1580</v>
      </c>
      <c r="AF1035" s="4">
        <v>1680</v>
      </c>
      <c r="AG1035" s="4">
        <v>1780</v>
      </c>
      <c r="AH1035" s="4">
        <v>1880</v>
      </c>
      <c r="AI1035" s="4">
        <v>1980</v>
      </c>
      <c r="AJ1035" s="4">
        <v>2080</v>
      </c>
      <c r="AK1035" s="4">
        <v>2180</v>
      </c>
      <c r="AL1035" s="4">
        <v>2280</v>
      </c>
      <c r="AM1035" s="4">
        <v>2380</v>
      </c>
      <c r="AN1035" s="4">
        <v>2480</v>
      </c>
      <c r="AO1035" s="6">
        <v>2580</v>
      </c>
      <c r="AP1035" s="4">
        <v>2680</v>
      </c>
      <c r="AQ1035" s="4">
        <v>2780</v>
      </c>
      <c r="AR1035" s="4">
        <v>2880</v>
      </c>
      <c r="AS1035" s="4">
        <v>2980</v>
      </c>
      <c r="AT1035" s="4">
        <v>3080</v>
      </c>
      <c r="AU1035" s="4">
        <v>3180</v>
      </c>
      <c r="AV1035" s="4">
        <v>3280</v>
      </c>
      <c r="AW1035" s="4">
        <v>3380</v>
      </c>
      <c r="AX1035" s="4">
        <v>3480</v>
      </c>
      <c r="AY1035" s="5">
        <v>3580</v>
      </c>
      <c r="AZ1035" s="4">
        <v>3680</v>
      </c>
      <c r="BA1035" s="4">
        <v>3780</v>
      </c>
      <c r="BB1035" s="4">
        <v>3880</v>
      </c>
      <c r="BC1035" s="4">
        <v>3980</v>
      </c>
      <c r="BD1035" s="4">
        <v>4080</v>
      </c>
      <c r="BE1035" s="4">
        <v>4180</v>
      </c>
      <c r="BF1035" s="4">
        <v>4280</v>
      </c>
      <c r="BG1035" s="4">
        <v>4380</v>
      </c>
      <c r="BH1035" s="4">
        <v>4480</v>
      </c>
      <c r="BI1035" s="6">
        <v>4580</v>
      </c>
      <c r="BJ1035" t="s">
        <v>1</v>
      </c>
    </row>
    <row r="1036" spans="1:62">
      <c r="A1036" s="4" t="s">
        <v>260</v>
      </c>
      <c r="B1036" s="4">
        <v>1</v>
      </c>
      <c r="C1036" s="4">
        <v>1</v>
      </c>
      <c r="D1036" s="4">
        <v>1</v>
      </c>
      <c r="E1036" s="4">
        <v>1</v>
      </c>
      <c r="F1036" s="4">
        <v>1</v>
      </c>
      <c r="G1036" s="4">
        <v>1</v>
      </c>
      <c r="H1036" s="4">
        <v>1</v>
      </c>
      <c r="I1036" s="4">
        <v>1</v>
      </c>
      <c r="J1036" s="4">
        <v>1</v>
      </c>
      <c r="K1036" s="5">
        <v>1</v>
      </c>
      <c r="L1036" s="4">
        <v>1</v>
      </c>
      <c r="M1036" s="4">
        <v>1</v>
      </c>
      <c r="N1036" s="4">
        <v>1</v>
      </c>
      <c r="O1036" s="4">
        <v>1</v>
      </c>
      <c r="P1036" s="4">
        <v>1</v>
      </c>
      <c r="Q1036" s="4">
        <v>1</v>
      </c>
      <c r="R1036" s="4">
        <v>1</v>
      </c>
      <c r="S1036" s="4">
        <v>1</v>
      </c>
      <c r="T1036" s="4">
        <v>1</v>
      </c>
      <c r="U1036" s="6">
        <v>1</v>
      </c>
      <c r="V1036" s="4">
        <v>1</v>
      </c>
      <c r="W1036" s="4">
        <v>1</v>
      </c>
      <c r="X1036" s="4">
        <v>1</v>
      </c>
      <c r="Y1036" s="4">
        <v>1</v>
      </c>
      <c r="Z1036" s="4">
        <v>1</v>
      </c>
      <c r="AA1036" s="4">
        <v>1</v>
      </c>
      <c r="AB1036" s="4">
        <v>1</v>
      </c>
      <c r="AC1036" s="4">
        <v>1</v>
      </c>
      <c r="AD1036" s="4">
        <v>1</v>
      </c>
      <c r="AE1036" s="5">
        <v>1</v>
      </c>
      <c r="AF1036" s="4">
        <v>1</v>
      </c>
      <c r="AG1036" s="4">
        <v>1</v>
      </c>
      <c r="AH1036" s="4">
        <v>1</v>
      </c>
      <c r="AI1036" s="4">
        <v>1</v>
      </c>
      <c r="AJ1036" s="4">
        <v>1</v>
      </c>
      <c r="AK1036" s="4">
        <v>1</v>
      </c>
      <c r="AL1036" s="4">
        <v>1</v>
      </c>
      <c r="AM1036" s="4">
        <v>1</v>
      </c>
      <c r="AN1036" s="4">
        <v>1</v>
      </c>
      <c r="AO1036" s="6">
        <v>1</v>
      </c>
      <c r="AP1036" s="4">
        <v>1</v>
      </c>
      <c r="AQ1036" s="4">
        <v>1</v>
      </c>
      <c r="AR1036" s="4">
        <v>1</v>
      </c>
      <c r="AS1036" s="4">
        <v>1</v>
      </c>
      <c r="AT1036" s="4">
        <v>1</v>
      </c>
      <c r="AU1036" s="4">
        <v>1</v>
      </c>
      <c r="AV1036" s="4">
        <v>1</v>
      </c>
      <c r="AW1036" s="4">
        <v>1</v>
      </c>
      <c r="AX1036" s="4">
        <v>1</v>
      </c>
      <c r="AY1036" s="5">
        <v>1</v>
      </c>
      <c r="AZ1036" s="4">
        <v>1</v>
      </c>
      <c r="BA1036" s="4">
        <v>1</v>
      </c>
      <c r="BB1036" s="4">
        <v>1</v>
      </c>
      <c r="BC1036" s="4">
        <v>1</v>
      </c>
      <c r="BD1036" s="4">
        <v>1</v>
      </c>
      <c r="BE1036" s="4">
        <v>1</v>
      </c>
      <c r="BF1036" s="4">
        <v>1</v>
      </c>
      <c r="BG1036" s="4">
        <v>1</v>
      </c>
      <c r="BH1036" s="4">
        <v>1</v>
      </c>
      <c r="BI1036" s="6">
        <v>1</v>
      </c>
      <c r="BJ1036" t="s">
        <v>1</v>
      </c>
    </row>
    <row r="1037" spans="1:62">
      <c r="A1037" s="4" t="s">
        <v>261</v>
      </c>
      <c r="B1037" s="4">
        <v>30</v>
      </c>
      <c r="C1037" s="4">
        <v>45</v>
      </c>
      <c r="D1037" s="4">
        <v>60</v>
      </c>
      <c r="E1037" s="4">
        <v>75</v>
      </c>
      <c r="F1037" s="4">
        <v>90</v>
      </c>
      <c r="G1037" s="4">
        <v>105</v>
      </c>
      <c r="H1037" s="4">
        <v>120</v>
      </c>
      <c r="I1037" s="4">
        <v>135</v>
      </c>
      <c r="J1037" s="4">
        <v>160</v>
      </c>
      <c r="K1037" s="5">
        <v>185</v>
      </c>
      <c r="L1037" s="4">
        <v>210</v>
      </c>
      <c r="M1037" s="4">
        <v>235</v>
      </c>
      <c r="N1037" s="4">
        <v>260</v>
      </c>
      <c r="O1037" s="4">
        <v>285</v>
      </c>
      <c r="P1037" s="4">
        <v>310</v>
      </c>
      <c r="Q1037" s="4">
        <v>335</v>
      </c>
      <c r="R1037" s="4">
        <v>370</v>
      </c>
      <c r="S1037" s="4">
        <v>405</v>
      </c>
      <c r="T1037" s="4">
        <v>440</v>
      </c>
      <c r="U1037" s="6">
        <v>475</v>
      </c>
      <c r="V1037" s="4">
        <v>510</v>
      </c>
      <c r="W1037" s="4">
        <v>545</v>
      </c>
      <c r="X1037" s="4">
        <v>590</v>
      </c>
      <c r="Y1037" s="4">
        <v>635</v>
      </c>
      <c r="Z1037" s="4">
        <v>680</v>
      </c>
      <c r="AA1037" s="4">
        <v>725</v>
      </c>
      <c r="AB1037" s="4">
        <v>770</v>
      </c>
      <c r="AC1037" s="4">
        <v>815</v>
      </c>
      <c r="AD1037" s="4">
        <v>880</v>
      </c>
      <c r="AE1037" s="5">
        <v>945</v>
      </c>
      <c r="AF1037" s="4">
        <v>1010</v>
      </c>
      <c r="AG1037" s="4">
        <v>1075</v>
      </c>
      <c r="AH1037" s="4">
        <v>1140</v>
      </c>
      <c r="AI1037" s="4">
        <v>1205</v>
      </c>
      <c r="AJ1037" s="4">
        <v>1270</v>
      </c>
      <c r="AK1037" s="4">
        <v>1335</v>
      </c>
      <c r="AL1037" s="4">
        <v>1400</v>
      </c>
      <c r="AM1037" s="4">
        <v>1465</v>
      </c>
      <c r="AN1037" s="4">
        <v>1530</v>
      </c>
      <c r="AO1037" s="6">
        <v>1595</v>
      </c>
      <c r="AP1037" s="4">
        <v>1660</v>
      </c>
      <c r="AQ1037" s="4">
        <v>1725</v>
      </c>
      <c r="AR1037" s="4">
        <v>1790</v>
      </c>
      <c r="AS1037" s="4">
        <v>1855</v>
      </c>
      <c r="AT1037" s="4">
        <v>1920</v>
      </c>
      <c r="AU1037" s="4">
        <v>1985</v>
      </c>
      <c r="AV1037" s="4">
        <v>2050</v>
      </c>
      <c r="AW1037" s="4">
        <v>2115</v>
      </c>
      <c r="AX1037" s="4">
        <v>2180</v>
      </c>
      <c r="AY1037" s="5">
        <v>2245</v>
      </c>
      <c r="AZ1037" s="4">
        <v>2310</v>
      </c>
      <c r="BA1037" s="4">
        <v>2375</v>
      </c>
      <c r="BB1037" s="4">
        <v>2440</v>
      </c>
      <c r="BC1037" s="4">
        <v>2505</v>
      </c>
      <c r="BD1037" s="4">
        <v>2570</v>
      </c>
      <c r="BE1037" s="4">
        <v>2635</v>
      </c>
      <c r="BF1037" s="4">
        <v>2700</v>
      </c>
      <c r="BG1037" s="4">
        <v>2765</v>
      </c>
      <c r="BH1037" s="4">
        <v>2830</v>
      </c>
      <c r="BI1037" s="6">
        <v>2895</v>
      </c>
      <c r="BJ1037" t="s">
        <v>1</v>
      </c>
    </row>
    <row r="1038" spans="1:62">
      <c r="A1038" s="4" t="s">
        <v>262</v>
      </c>
      <c r="B1038" s="4">
        <v>1</v>
      </c>
      <c r="C1038" s="4">
        <v>1</v>
      </c>
      <c r="D1038" s="4">
        <v>1</v>
      </c>
      <c r="E1038" s="4">
        <v>1</v>
      </c>
      <c r="F1038" s="4">
        <v>1</v>
      </c>
      <c r="G1038" s="4">
        <v>1</v>
      </c>
      <c r="H1038" s="4">
        <v>1</v>
      </c>
      <c r="I1038" s="4">
        <v>1</v>
      </c>
      <c r="J1038" s="4">
        <v>1</v>
      </c>
      <c r="K1038" s="5">
        <v>1</v>
      </c>
      <c r="L1038" s="4">
        <v>1</v>
      </c>
      <c r="M1038" s="4">
        <v>1</v>
      </c>
      <c r="N1038" s="4">
        <v>1</v>
      </c>
      <c r="O1038" s="4">
        <v>1</v>
      </c>
      <c r="P1038" s="4">
        <v>1</v>
      </c>
      <c r="Q1038" s="4">
        <v>1</v>
      </c>
      <c r="R1038" s="4">
        <v>1</v>
      </c>
      <c r="S1038" s="4">
        <v>1</v>
      </c>
      <c r="T1038" s="4">
        <v>1</v>
      </c>
      <c r="U1038" s="6">
        <v>1</v>
      </c>
      <c r="V1038" s="4">
        <v>1</v>
      </c>
      <c r="W1038" s="4">
        <v>1</v>
      </c>
      <c r="X1038" s="4">
        <v>1</v>
      </c>
      <c r="Y1038" s="4">
        <v>1</v>
      </c>
      <c r="Z1038" s="4">
        <v>1</v>
      </c>
      <c r="AA1038" s="4">
        <v>1</v>
      </c>
      <c r="AB1038" s="4">
        <v>1</v>
      </c>
      <c r="AC1038" s="4">
        <v>1</v>
      </c>
      <c r="AD1038" s="4">
        <v>1</v>
      </c>
      <c r="AE1038" s="5">
        <v>1</v>
      </c>
      <c r="AF1038" s="4">
        <v>1</v>
      </c>
      <c r="AG1038" s="4">
        <v>1</v>
      </c>
      <c r="AH1038" s="4">
        <v>1</v>
      </c>
      <c r="AI1038" s="4">
        <v>1</v>
      </c>
      <c r="AJ1038" s="4">
        <v>1</v>
      </c>
      <c r="AK1038" s="4">
        <v>1</v>
      </c>
      <c r="AL1038" s="4">
        <v>1</v>
      </c>
      <c r="AM1038" s="4">
        <v>1</v>
      </c>
      <c r="AN1038" s="4">
        <v>1</v>
      </c>
      <c r="AO1038" s="6">
        <v>1</v>
      </c>
      <c r="AP1038" s="4">
        <v>1</v>
      </c>
      <c r="AQ1038" s="4">
        <v>1</v>
      </c>
      <c r="AR1038" s="4">
        <v>1</v>
      </c>
      <c r="AS1038" s="4">
        <v>1</v>
      </c>
      <c r="AT1038" s="4">
        <v>1</v>
      </c>
      <c r="AU1038" s="4">
        <v>1</v>
      </c>
      <c r="AV1038" s="4">
        <v>1</v>
      </c>
      <c r="AW1038" s="4">
        <v>1</v>
      </c>
      <c r="AX1038" s="4">
        <v>1</v>
      </c>
      <c r="AY1038" s="5">
        <v>1</v>
      </c>
      <c r="AZ1038" s="4">
        <v>1</v>
      </c>
      <c r="BA1038" s="4">
        <v>1</v>
      </c>
      <c r="BB1038" s="4">
        <v>1</v>
      </c>
      <c r="BC1038" s="4">
        <v>1</v>
      </c>
      <c r="BD1038" s="4">
        <v>1</v>
      </c>
      <c r="BE1038" s="4">
        <v>1</v>
      </c>
      <c r="BF1038" s="4">
        <v>1</v>
      </c>
      <c r="BG1038" s="4">
        <v>1</v>
      </c>
      <c r="BH1038" s="4">
        <v>1</v>
      </c>
      <c r="BI1038" s="6">
        <v>1</v>
      </c>
      <c r="BJ1038" t="s">
        <v>1</v>
      </c>
    </row>
    <row r="1039" spans="1:62">
      <c r="A1039" s="4" t="s">
        <v>263</v>
      </c>
      <c r="B1039" s="4">
        <v>40</v>
      </c>
      <c r="C1039" s="4">
        <v>60</v>
      </c>
      <c r="D1039" s="4">
        <v>80</v>
      </c>
      <c r="E1039" s="4">
        <v>100</v>
      </c>
      <c r="F1039" s="4">
        <v>120</v>
      </c>
      <c r="G1039" s="4">
        <v>140</v>
      </c>
      <c r="H1039" s="4">
        <v>160</v>
      </c>
      <c r="I1039" s="4">
        <v>180</v>
      </c>
      <c r="J1039" s="4">
        <v>220</v>
      </c>
      <c r="K1039" s="5">
        <v>260</v>
      </c>
      <c r="L1039" s="4">
        <v>300</v>
      </c>
      <c r="M1039" s="4">
        <v>340</v>
      </c>
      <c r="N1039" s="4">
        <v>380</v>
      </c>
      <c r="O1039" s="4">
        <v>420</v>
      </c>
      <c r="P1039" s="4">
        <v>460</v>
      </c>
      <c r="Q1039" s="4">
        <v>500</v>
      </c>
      <c r="R1039" s="4">
        <v>560</v>
      </c>
      <c r="S1039" s="4">
        <v>620</v>
      </c>
      <c r="T1039" s="4">
        <v>680</v>
      </c>
      <c r="U1039" s="6">
        <v>740</v>
      </c>
      <c r="V1039" s="4">
        <v>800</v>
      </c>
      <c r="W1039" s="4">
        <v>860</v>
      </c>
      <c r="X1039" s="4">
        <v>940</v>
      </c>
      <c r="Y1039" s="4">
        <v>1020</v>
      </c>
      <c r="Z1039" s="4">
        <v>1100</v>
      </c>
      <c r="AA1039" s="4">
        <v>1180</v>
      </c>
      <c r="AB1039" s="4">
        <v>1260</v>
      </c>
      <c r="AC1039" s="4">
        <v>1340</v>
      </c>
      <c r="AD1039" s="4">
        <v>1440</v>
      </c>
      <c r="AE1039" s="5">
        <v>1540</v>
      </c>
      <c r="AF1039" s="4">
        <v>1640</v>
      </c>
      <c r="AG1039" s="4">
        <v>1740</v>
      </c>
      <c r="AH1039" s="4">
        <v>1840</v>
      </c>
      <c r="AI1039" s="4">
        <v>1940</v>
      </c>
      <c r="AJ1039" s="4">
        <v>2040</v>
      </c>
      <c r="AK1039" s="4">
        <v>2140</v>
      </c>
      <c r="AL1039" s="4">
        <v>2240</v>
      </c>
      <c r="AM1039" s="4">
        <v>2340</v>
      </c>
      <c r="AN1039" s="4">
        <v>2440</v>
      </c>
      <c r="AO1039" s="6">
        <v>2540</v>
      </c>
      <c r="AP1039" s="4">
        <v>2640</v>
      </c>
      <c r="AQ1039" s="4">
        <v>2740</v>
      </c>
      <c r="AR1039" s="4">
        <v>2840</v>
      </c>
      <c r="AS1039" s="4">
        <v>2940</v>
      </c>
      <c r="AT1039" s="4">
        <v>3040</v>
      </c>
      <c r="AU1039" s="4">
        <v>3140</v>
      </c>
      <c r="AV1039" s="4">
        <v>3240</v>
      </c>
      <c r="AW1039" s="4">
        <v>3340</v>
      </c>
      <c r="AX1039" s="4">
        <v>3440</v>
      </c>
      <c r="AY1039" s="5">
        <v>3540</v>
      </c>
      <c r="AZ1039" s="4">
        <v>3640</v>
      </c>
      <c r="BA1039" s="4">
        <v>3740</v>
      </c>
      <c r="BB1039" s="4">
        <v>3840</v>
      </c>
      <c r="BC1039" s="4">
        <v>3940</v>
      </c>
      <c r="BD1039" s="4">
        <v>4040</v>
      </c>
      <c r="BE1039" s="4">
        <v>4140</v>
      </c>
      <c r="BF1039" s="4">
        <v>4240</v>
      </c>
      <c r="BG1039" s="4">
        <v>4340</v>
      </c>
      <c r="BH1039" s="4">
        <v>4440</v>
      </c>
      <c r="BI1039" s="6">
        <v>4540</v>
      </c>
      <c r="BJ1039" t="s">
        <v>1</v>
      </c>
    </row>
    <row r="1040" spans="1:62">
      <c r="A1040" s="4" t="s">
        <v>76</v>
      </c>
      <c r="B1040" s="4">
        <v>180</v>
      </c>
      <c r="C1040" s="4">
        <v>194</v>
      </c>
      <c r="D1040" s="4">
        <v>208</v>
      </c>
      <c r="E1040" s="4">
        <v>222</v>
      </c>
      <c r="F1040" s="4">
        <v>236</v>
      </c>
      <c r="G1040" s="4">
        <v>250</v>
      </c>
      <c r="H1040" s="4">
        <v>264</v>
      </c>
      <c r="I1040" s="4">
        <v>278</v>
      </c>
      <c r="J1040" s="4">
        <v>292</v>
      </c>
      <c r="K1040" s="5">
        <v>306</v>
      </c>
      <c r="L1040" s="4">
        <v>320</v>
      </c>
      <c r="M1040" s="4">
        <v>334</v>
      </c>
      <c r="N1040" s="4">
        <v>348</v>
      </c>
      <c r="O1040" s="4">
        <v>362</v>
      </c>
      <c r="P1040" s="4">
        <v>376</v>
      </c>
      <c r="Q1040" s="4">
        <v>390</v>
      </c>
      <c r="R1040" s="4">
        <v>404</v>
      </c>
      <c r="S1040" s="4">
        <v>418</v>
      </c>
      <c r="T1040" s="4">
        <v>432</v>
      </c>
      <c r="U1040" s="6">
        <v>446</v>
      </c>
      <c r="V1040" s="4">
        <v>460</v>
      </c>
      <c r="W1040" s="4">
        <v>474</v>
      </c>
      <c r="X1040" s="4">
        <v>488</v>
      </c>
      <c r="Y1040" s="4">
        <v>502</v>
      </c>
      <c r="Z1040" s="4">
        <v>516</v>
      </c>
      <c r="AA1040" s="4">
        <v>530</v>
      </c>
      <c r="AB1040" s="4">
        <v>544</v>
      </c>
      <c r="AC1040" s="4">
        <v>558</v>
      </c>
      <c r="AD1040" s="4">
        <v>572</v>
      </c>
      <c r="AE1040" s="5">
        <v>586</v>
      </c>
      <c r="AF1040" s="4">
        <v>600</v>
      </c>
      <c r="AG1040" s="4">
        <v>614</v>
      </c>
      <c r="AH1040" s="4">
        <v>628</v>
      </c>
      <c r="AI1040" s="4">
        <v>642</v>
      </c>
      <c r="AJ1040" s="4">
        <v>656</v>
      </c>
      <c r="AK1040" s="4">
        <v>670</v>
      </c>
      <c r="AL1040" s="4">
        <v>684</v>
      </c>
      <c r="AM1040" s="4">
        <v>698</v>
      </c>
      <c r="AN1040" s="4">
        <v>712</v>
      </c>
      <c r="AO1040" s="6">
        <v>726</v>
      </c>
      <c r="AP1040" s="4">
        <v>740</v>
      </c>
      <c r="AQ1040" s="4">
        <v>754</v>
      </c>
      <c r="AR1040" s="4">
        <v>768</v>
      </c>
      <c r="AS1040" s="4">
        <v>782</v>
      </c>
      <c r="AT1040" s="4">
        <v>796</v>
      </c>
      <c r="AU1040" s="4">
        <v>810</v>
      </c>
      <c r="AV1040" s="4">
        <v>824</v>
      </c>
      <c r="AW1040" s="4">
        <v>838</v>
      </c>
      <c r="AX1040" s="4">
        <v>852</v>
      </c>
      <c r="AY1040" s="5">
        <v>866</v>
      </c>
      <c r="AZ1040" s="4">
        <v>880</v>
      </c>
      <c r="BA1040" s="4">
        <v>894</v>
      </c>
      <c r="BB1040" s="4">
        <v>908</v>
      </c>
      <c r="BC1040" s="4">
        <v>922</v>
      </c>
      <c r="BD1040" s="4">
        <v>936</v>
      </c>
      <c r="BE1040" s="4">
        <v>950</v>
      </c>
      <c r="BF1040" s="4">
        <v>964</v>
      </c>
      <c r="BG1040" s="4">
        <v>978</v>
      </c>
      <c r="BH1040" s="4">
        <v>992</v>
      </c>
      <c r="BI1040" s="6">
        <v>1006</v>
      </c>
      <c r="BJ1040" t="s">
        <v>1</v>
      </c>
    </row>
    <row r="1041" spans="1:62">
      <c r="A1041" s="4" t="s">
        <v>5</v>
      </c>
      <c r="K1041" s="5"/>
      <c r="U1041" s="6"/>
      <c r="AE1041" s="5"/>
      <c r="AO1041" s="6"/>
      <c r="AY1041" s="5"/>
      <c r="BI1041" s="6"/>
    </row>
    <row r="1042" spans="1:62">
      <c r="A1042" s="4" t="s">
        <v>423</v>
      </c>
      <c r="K1042" s="5"/>
      <c r="U1042" s="6"/>
      <c r="AE1042" s="5"/>
      <c r="AO1042" s="6"/>
      <c r="AY1042" s="5"/>
      <c r="BI1042" s="6"/>
    </row>
    <row r="1043" spans="1:62">
      <c r="A1043" s="4" t="s">
        <v>101</v>
      </c>
      <c r="B1043" s="4">
        <v>50</v>
      </c>
      <c r="C1043" s="4">
        <f>B1043+10</f>
        <v>60</v>
      </c>
      <c r="D1043" s="4">
        <f t="shared" ref="D1043:BI1043" si="5377">C1043+10</f>
        <v>70</v>
      </c>
      <c r="E1043" s="4">
        <f t="shared" si="5377"/>
        <v>80</v>
      </c>
      <c r="F1043" s="4">
        <f t="shared" si="5377"/>
        <v>90</v>
      </c>
      <c r="G1043" s="4">
        <f t="shared" si="5377"/>
        <v>100</v>
      </c>
      <c r="H1043" s="4">
        <f t="shared" si="5377"/>
        <v>110</v>
      </c>
      <c r="I1043" s="4">
        <f t="shared" si="5377"/>
        <v>120</v>
      </c>
      <c r="J1043" s="4">
        <f t="shared" si="5377"/>
        <v>130</v>
      </c>
      <c r="K1043">
        <f t="shared" si="5377"/>
        <v>140</v>
      </c>
      <c r="L1043" s="4">
        <f t="shared" si="5377"/>
        <v>150</v>
      </c>
      <c r="M1043" s="4">
        <f t="shared" si="5377"/>
        <v>160</v>
      </c>
      <c r="N1043" s="4">
        <f t="shared" si="5377"/>
        <v>170</v>
      </c>
      <c r="O1043" s="4">
        <f t="shared" si="5377"/>
        <v>180</v>
      </c>
      <c r="P1043" s="4">
        <f t="shared" si="5377"/>
        <v>190</v>
      </c>
      <c r="Q1043" s="4">
        <f t="shared" si="5377"/>
        <v>200</v>
      </c>
      <c r="R1043" s="4">
        <f t="shared" si="5377"/>
        <v>210</v>
      </c>
      <c r="S1043" s="4">
        <f t="shared" si="5377"/>
        <v>220</v>
      </c>
      <c r="T1043" s="4">
        <f t="shared" si="5377"/>
        <v>230</v>
      </c>
      <c r="U1043">
        <f t="shared" si="5377"/>
        <v>240</v>
      </c>
      <c r="V1043" s="4">
        <f t="shared" si="5377"/>
        <v>250</v>
      </c>
      <c r="W1043" s="4">
        <f t="shared" si="5377"/>
        <v>260</v>
      </c>
      <c r="X1043" s="4">
        <f t="shared" si="5377"/>
        <v>270</v>
      </c>
      <c r="Y1043" s="4">
        <f t="shared" si="5377"/>
        <v>280</v>
      </c>
      <c r="Z1043" s="4">
        <f t="shared" si="5377"/>
        <v>290</v>
      </c>
      <c r="AA1043" s="4">
        <f t="shared" si="5377"/>
        <v>300</v>
      </c>
      <c r="AB1043" s="4">
        <f t="shared" si="5377"/>
        <v>310</v>
      </c>
      <c r="AC1043" s="4">
        <f t="shared" si="5377"/>
        <v>320</v>
      </c>
      <c r="AD1043" s="4">
        <f t="shared" si="5377"/>
        <v>330</v>
      </c>
      <c r="AE1043">
        <f t="shared" si="5377"/>
        <v>340</v>
      </c>
      <c r="AF1043" s="4">
        <f t="shared" si="5377"/>
        <v>350</v>
      </c>
      <c r="AG1043" s="4">
        <f t="shared" si="5377"/>
        <v>360</v>
      </c>
      <c r="AH1043" s="4">
        <f t="shared" si="5377"/>
        <v>370</v>
      </c>
      <c r="AI1043" s="4">
        <f t="shared" si="5377"/>
        <v>380</v>
      </c>
      <c r="AJ1043" s="4">
        <f t="shared" si="5377"/>
        <v>390</v>
      </c>
      <c r="AK1043" s="4">
        <f t="shared" si="5377"/>
        <v>400</v>
      </c>
      <c r="AL1043" s="4">
        <f t="shared" si="5377"/>
        <v>410</v>
      </c>
      <c r="AM1043" s="4">
        <f t="shared" si="5377"/>
        <v>420</v>
      </c>
      <c r="AN1043" s="4">
        <f t="shared" si="5377"/>
        <v>430</v>
      </c>
      <c r="AO1043">
        <f t="shared" si="5377"/>
        <v>440</v>
      </c>
      <c r="AP1043" s="4">
        <f t="shared" si="5377"/>
        <v>450</v>
      </c>
      <c r="AQ1043" s="4">
        <f t="shared" si="5377"/>
        <v>460</v>
      </c>
      <c r="AR1043" s="4">
        <f t="shared" si="5377"/>
        <v>470</v>
      </c>
      <c r="AS1043" s="4">
        <f t="shared" si="5377"/>
        <v>480</v>
      </c>
      <c r="AT1043" s="4">
        <f t="shared" si="5377"/>
        <v>490</v>
      </c>
      <c r="AU1043" s="4">
        <f t="shared" si="5377"/>
        <v>500</v>
      </c>
      <c r="AV1043" s="4">
        <f t="shared" si="5377"/>
        <v>510</v>
      </c>
      <c r="AW1043" s="4">
        <f t="shared" si="5377"/>
        <v>520</v>
      </c>
      <c r="AX1043" s="4">
        <f t="shared" si="5377"/>
        <v>530</v>
      </c>
      <c r="AY1043">
        <f t="shared" si="5377"/>
        <v>540</v>
      </c>
      <c r="AZ1043" s="4">
        <f t="shared" si="5377"/>
        <v>550</v>
      </c>
      <c r="BA1043" s="4">
        <f t="shared" si="5377"/>
        <v>560</v>
      </c>
      <c r="BB1043" s="4">
        <f t="shared" si="5377"/>
        <v>570</v>
      </c>
      <c r="BC1043" s="4">
        <f t="shared" si="5377"/>
        <v>580</v>
      </c>
      <c r="BD1043" s="4">
        <f t="shared" si="5377"/>
        <v>590</v>
      </c>
      <c r="BE1043" s="4">
        <f t="shared" si="5377"/>
        <v>600</v>
      </c>
      <c r="BF1043" s="4">
        <f t="shared" si="5377"/>
        <v>610</v>
      </c>
      <c r="BG1043" s="4">
        <f t="shared" si="5377"/>
        <v>620</v>
      </c>
      <c r="BH1043" s="4">
        <f t="shared" si="5377"/>
        <v>630</v>
      </c>
      <c r="BI1043">
        <f t="shared" si="5377"/>
        <v>640</v>
      </c>
      <c r="BJ1043" t="s">
        <v>1</v>
      </c>
    </row>
    <row r="1044" spans="1:62">
      <c r="A1044" s="4" t="s">
        <v>76</v>
      </c>
      <c r="B1044" s="4">
        <v>210</v>
      </c>
      <c r="C1044" s="4">
        <v>220</v>
      </c>
      <c r="D1044" s="4">
        <v>230</v>
      </c>
      <c r="E1044" s="4">
        <v>240</v>
      </c>
      <c r="F1044" s="4">
        <v>250</v>
      </c>
      <c r="G1044" s="4">
        <v>260</v>
      </c>
      <c r="H1044" s="4">
        <v>270</v>
      </c>
      <c r="I1044" s="4">
        <v>280</v>
      </c>
      <c r="J1044" s="4">
        <v>290</v>
      </c>
      <c r="K1044" s="5">
        <v>300</v>
      </c>
      <c r="L1044" s="4">
        <v>310</v>
      </c>
      <c r="M1044" s="4">
        <v>320</v>
      </c>
      <c r="N1044" s="4">
        <v>330</v>
      </c>
      <c r="O1044" s="4">
        <v>340</v>
      </c>
      <c r="P1044" s="4">
        <v>350</v>
      </c>
      <c r="Q1044" s="4">
        <v>360</v>
      </c>
      <c r="R1044" s="4">
        <v>370</v>
      </c>
      <c r="S1044" s="4">
        <v>380</v>
      </c>
      <c r="T1044" s="4">
        <v>390</v>
      </c>
      <c r="U1044" s="6">
        <v>400</v>
      </c>
      <c r="V1044" s="4">
        <v>410</v>
      </c>
      <c r="W1044" s="4">
        <v>420</v>
      </c>
      <c r="X1044" s="4">
        <v>430</v>
      </c>
      <c r="Y1044" s="4">
        <v>440</v>
      </c>
      <c r="Z1044" s="4">
        <v>450</v>
      </c>
      <c r="AA1044" s="4">
        <v>460</v>
      </c>
      <c r="AB1044" s="4">
        <v>470</v>
      </c>
      <c r="AC1044" s="4">
        <v>480</v>
      </c>
      <c r="AD1044" s="4">
        <v>490</v>
      </c>
      <c r="AE1044" s="5">
        <v>500</v>
      </c>
      <c r="AF1044" s="4">
        <v>510</v>
      </c>
      <c r="AG1044" s="4">
        <v>520</v>
      </c>
      <c r="AH1044" s="4">
        <v>530</v>
      </c>
      <c r="AI1044" s="4">
        <v>540</v>
      </c>
      <c r="AJ1044" s="4">
        <v>550</v>
      </c>
      <c r="AK1044" s="4">
        <v>560</v>
      </c>
      <c r="AL1044" s="4">
        <v>570</v>
      </c>
      <c r="AM1044" s="4">
        <v>580</v>
      </c>
      <c r="AN1044" s="4">
        <v>590</v>
      </c>
      <c r="AO1044" s="6">
        <v>600</v>
      </c>
      <c r="AP1044" s="4">
        <v>610</v>
      </c>
      <c r="AQ1044" s="4">
        <v>620</v>
      </c>
      <c r="AR1044" s="4">
        <v>630</v>
      </c>
      <c r="AS1044" s="4">
        <v>640</v>
      </c>
      <c r="AT1044" s="4">
        <v>650</v>
      </c>
      <c r="AU1044" s="4">
        <v>660</v>
      </c>
      <c r="AV1044" s="4">
        <v>670</v>
      </c>
      <c r="AW1044" s="4">
        <v>680</v>
      </c>
      <c r="AX1044" s="4">
        <v>690</v>
      </c>
      <c r="AY1044" s="5">
        <v>700</v>
      </c>
      <c r="AZ1044" s="4">
        <v>710</v>
      </c>
      <c r="BA1044" s="4">
        <v>720</v>
      </c>
      <c r="BB1044" s="4">
        <v>730</v>
      </c>
      <c r="BC1044" s="4">
        <v>740</v>
      </c>
      <c r="BD1044" s="4">
        <v>750</v>
      </c>
      <c r="BE1044" s="4">
        <v>760</v>
      </c>
      <c r="BF1044" s="4">
        <v>770</v>
      </c>
      <c r="BG1044" s="4">
        <v>780</v>
      </c>
      <c r="BH1044" s="4">
        <v>790</v>
      </c>
      <c r="BI1044" s="6">
        <v>800</v>
      </c>
      <c r="BJ1044" t="s">
        <v>1</v>
      </c>
    </row>
    <row r="1045" spans="1:62">
      <c r="A1045" s="4" t="s">
        <v>5</v>
      </c>
      <c r="K1045" s="5"/>
      <c r="U1045" s="6"/>
      <c r="AE1045" s="5"/>
      <c r="AO1045" s="6"/>
      <c r="AY1045" s="5"/>
      <c r="BI1045" s="6"/>
    </row>
    <row r="1046" spans="1:62">
      <c r="A1046" s="4" t="s">
        <v>424</v>
      </c>
      <c r="K1046" s="5"/>
      <c r="U1046" s="6"/>
      <c r="AE1046" s="5"/>
      <c r="AO1046" s="6"/>
      <c r="AY1046" s="5"/>
      <c r="BI1046" s="6"/>
    </row>
    <row r="1047" spans="1:62">
      <c r="A1047" s="4" t="s">
        <v>0</v>
      </c>
      <c r="B1047" s="4">
        <v>15</v>
      </c>
      <c r="C1047" s="4">
        <v>23</v>
      </c>
      <c r="D1047" s="4">
        <v>31</v>
      </c>
      <c r="E1047" s="4">
        <v>39</v>
      </c>
      <c r="F1047" s="4">
        <v>47</v>
      </c>
      <c r="G1047" s="4">
        <v>55</v>
      </c>
      <c r="H1047" s="4">
        <v>63</v>
      </c>
      <c r="I1047" s="4">
        <v>71</v>
      </c>
      <c r="J1047" s="4">
        <v>81</v>
      </c>
      <c r="K1047" s="5">
        <v>91</v>
      </c>
      <c r="L1047" s="4">
        <v>101</v>
      </c>
      <c r="M1047" s="4">
        <v>111</v>
      </c>
      <c r="N1047" s="4">
        <v>121</v>
      </c>
      <c r="O1047" s="4">
        <v>131</v>
      </c>
      <c r="P1047" s="4">
        <v>141</v>
      </c>
      <c r="Q1047" s="4">
        <v>151</v>
      </c>
      <c r="R1047" s="4">
        <v>171</v>
      </c>
      <c r="S1047" s="4">
        <v>191</v>
      </c>
      <c r="T1047" s="4">
        <v>211</v>
      </c>
      <c r="U1047" s="6">
        <v>231</v>
      </c>
      <c r="V1047" s="4">
        <v>251</v>
      </c>
      <c r="W1047" s="4">
        <v>271</v>
      </c>
      <c r="X1047" s="4">
        <v>301</v>
      </c>
      <c r="Y1047" s="4">
        <v>331</v>
      </c>
      <c r="Z1047" s="4">
        <v>361</v>
      </c>
      <c r="AA1047" s="4">
        <v>391</v>
      </c>
      <c r="AB1047" s="4">
        <v>421</v>
      </c>
      <c r="AC1047" s="4">
        <v>451</v>
      </c>
      <c r="AD1047" s="4">
        <v>491</v>
      </c>
      <c r="AE1047" s="5">
        <v>531</v>
      </c>
      <c r="AF1047" s="4">
        <v>571</v>
      </c>
      <c r="AG1047" s="4">
        <v>611</v>
      </c>
      <c r="AH1047" s="4">
        <v>651</v>
      </c>
      <c r="AI1047" s="4">
        <v>691</v>
      </c>
      <c r="AJ1047" s="4">
        <v>731</v>
      </c>
      <c r="AK1047" s="4">
        <v>771</v>
      </c>
      <c r="AL1047" s="4">
        <v>811</v>
      </c>
      <c r="AM1047" s="4">
        <v>851</v>
      </c>
      <c r="AN1047" s="4">
        <v>891</v>
      </c>
      <c r="AO1047" s="6">
        <v>931</v>
      </c>
      <c r="AP1047" s="4">
        <v>971</v>
      </c>
      <c r="AQ1047" s="4">
        <v>1011</v>
      </c>
      <c r="AR1047" s="4">
        <v>1051</v>
      </c>
      <c r="AS1047" s="4">
        <v>1091</v>
      </c>
      <c r="AT1047" s="4">
        <v>1131</v>
      </c>
      <c r="AU1047" s="4">
        <v>1171</v>
      </c>
      <c r="AV1047" s="4">
        <v>1211</v>
      </c>
      <c r="AW1047" s="4">
        <v>1251</v>
      </c>
      <c r="AX1047" s="4">
        <v>1291</v>
      </c>
      <c r="AY1047" s="5">
        <v>1331</v>
      </c>
      <c r="AZ1047" s="4">
        <v>1371</v>
      </c>
      <c r="BA1047" s="4">
        <v>1411</v>
      </c>
      <c r="BB1047" s="4">
        <v>1451</v>
      </c>
      <c r="BC1047" s="4">
        <v>1491</v>
      </c>
      <c r="BD1047" s="4">
        <v>1531</v>
      </c>
      <c r="BE1047" s="4">
        <v>1571</v>
      </c>
      <c r="BF1047" s="4">
        <v>1611</v>
      </c>
      <c r="BG1047" s="4">
        <v>1651</v>
      </c>
      <c r="BH1047" s="4">
        <v>1691</v>
      </c>
      <c r="BI1047" s="6">
        <v>1731</v>
      </c>
      <c r="BJ1047" t="s">
        <v>1</v>
      </c>
    </row>
    <row r="1048" spans="1:62">
      <c r="A1048" s="4" t="s">
        <v>2</v>
      </c>
      <c r="B1048" s="4">
        <v>35</v>
      </c>
      <c r="C1048" s="4">
        <v>43</v>
      </c>
      <c r="D1048" s="4">
        <v>51</v>
      </c>
      <c r="E1048" s="4">
        <v>59</v>
      </c>
      <c r="F1048" s="4">
        <v>67</v>
      </c>
      <c r="G1048" s="4">
        <v>75</v>
      </c>
      <c r="H1048" s="4">
        <v>83</v>
      </c>
      <c r="I1048" s="4">
        <v>91</v>
      </c>
      <c r="J1048" s="4">
        <v>101</v>
      </c>
      <c r="K1048" s="5">
        <v>111</v>
      </c>
      <c r="L1048" s="4">
        <v>121</v>
      </c>
      <c r="M1048" s="4">
        <v>131</v>
      </c>
      <c r="N1048" s="4">
        <v>141</v>
      </c>
      <c r="O1048" s="4">
        <v>151</v>
      </c>
      <c r="P1048" s="4">
        <v>161</v>
      </c>
      <c r="Q1048" s="4">
        <v>171</v>
      </c>
      <c r="R1048" s="4">
        <v>193</v>
      </c>
      <c r="S1048" s="4">
        <v>215</v>
      </c>
      <c r="T1048" s="4">
        <v>237</v>
      </c>
      <c r="U1048" s="6">
        <v>259</v>
      </c>
      <c r="V1048" s="4">
        <v>281</v>
      </c>
      <c r="W1048" s="4">
        <v>303</v>
      </c>
      <c r="X1048" s="4">
        <v>335</v>
      </c>
      <c r="Y1048" s="4">
        <v>367</v>
      </c>
      <c r="Z1048" s="4">
        <v>399</v>
      </c>
      <c r="AA1048" s="4">
        <v>431</v>
      </c>
      <c r="AB1048" s="4">
        <v>463</v>
      </c>
      <c r="AC1048" s="4">
        <v>495</v>
      </c>
      <c r="AD1048" s="4">
        <v>537</v>
      </c>
      <c r="AE1048" s="5">
        <v>579</v>
      </c>
      <c r="AF1048" s="4">
        <v>621</v>
      </c>
      <c r="AG1048" s="4">
        <v>663</v>
      </c>
      <c r="AH1048" s="4">
        <v>705</v>
      </c>
      <c r="AI1048" s="4">
        <v>747</v>
      </c>
      <c r="AJ1048" s="4">
        <v>789</v>
      </c>
      <c r="AK1048" s="4">
        <v>831</v>
      </c>
      <c r="AL1048" s="4">
        <v>873</v>
      </c>
      <c r="AM1048" s="4">
        <v>915</v>
      </c>
      <c r="AN1048" s="4">
        <v>957</v>
      </c>
      <c r="AO1048" s="6">
        <v>999</v>
      </c>
      <c r="AP1048" s="4">
        <v>1041</v>
      </c>
      <c r="AQ1048" s="4">
        <v>1083</v>
      </c>
      <c r="AR1048" s="4">
        <v>1125</v>
      </c>
      <c r="AS1048" s="4">
        <v>1167</v>
      </c>
      <c r="AT1048" s="4">
        <v>1209</v>
      </c>
      <c r="AU1048" s="4">
        <v>1251</v>
      </c>
      <c r="AV1048" s="4">
        <v>1293</v>
      </c>
      <c r="AW1048" s="4">
        <v>1335</v>
      </c>
      <c r="AX1048" s="4">
        <v>1377</v>
      </c>
      <c r="AY1048" s="5">
        <v>1419</v>
      </c>
      <c r="AZ1048" s="4">
        <v>1461</v>
      </c>
      <c r="BA1048" s="4">
        <v>1503</v>
      </c>
      <c r="BB1048" s="4">
        <v>1545</v>
      </c>
      <c r="BC1048" s="4">
        <v>1587</v>
      </c>
      <c r="BD1048" s="4">
        <v>1629</v>
      </c>
      <c r="BE1048" s="4">
        <v>1671</v>
      </c>
      <c r="BF1048" s="4">
        <v>1713</v>
      </c>
      <c r="BG1048" s="4">
        <v>1755</v>
      </c>
      <c r="BH1048" s="4">
        <v>1797</v>
      </c>
      <c r="BI1048" s="6">
        <v>1839</v>
      </c>
      <c r="BJ1048" t="s">
        <v>1</v>
      </c>
    </row>
    <row r="1049" spans="1:62">
      <c r="A1049" s="4" t="s">
        <v>264</v>
      </c>
      <c r="B1049" s="4">
        <v>4</v>
      </c>
      <c r="C1049" s="4">
        <v>4.4000000000000004</v>
      </c>
      <c r="D1049" s="4">
        <v>4.8</v>
      </c>
      <c r="E1049" s="4">
        <v>5.2</v>
      </c>
      <c r="F1049" s="4">
        <v>5.6</v>
      </c>
      <c r="G1049" s="4">
        <v>6</v>
      </c>
      <c r="H1049" s="4">
        <v>6.4</v>
      </c>
      <c r="I1049" s="4">
        <v>6.8</v>
      </c>
      <c r="J1049" s="4">
        <v>7.2</v>
      </c>
      <c r="K1049" s="5">
        <v>7.6</v>
      </c>
      <c r="L1049" s="4">
        <v>8</v>
      </c>
      <c r="M1049" s="4">
        <v>8.4</v>
      </c>
      <c r="N1049" s="4">
        <v>8.8000000000000007</v>
      </c>
      <c r="O1049" s="4">
        <v>9.1999999999999993</v>
      </c>
      <c r="P1049" s="4">
        <v>9.6</v>
      </c>
      <c r="Q1049" s="4">
        <v>10</v>
      </c>
      <c r="R1049" s="4">
        <v>10.4</v>
      </c>
      <c r="S1049" s="4">
        <v>10.8</v>
      </c>
      <c r="T1049" s="4">
        <v>11.2</v>
      </c>
      <c r="U1049" s="6">
        <v>11.6</v>
      </c>
      <c r="V1049" s="4">
        <v>12</v>
      </c>
      <c r="W1049" s="4">
        <v>12.4</v>
      </c>
      <c r="X1049" s="4">
        <v>12.8</v>
      </c>
      <c r="Y1049" s="4">
        <v>13.2</v>
      </c>
      <c r="Z1049" s="4">
        <v>13.6</v>
      </c>
      <c r="AA1049" s="4">
        <v>14</v>
      </c>
      <c r="AB1049" s="4">
        <v>14.4</v>
      </c>
      <c r="AC1049" s="4">
        <v>14.8</v>
      </c>
      <c r="AD1049" s="4">
        <v>15.2</v>
      </c>
      <c r="AE1049" s="5">
        <v>15.6</v>
      </c>
      <c r="AF1049" s="4">
        <v>16</v>
      </c>
      <c r="AG1049" s="4">
        <v>16.399999999999999</v>
      </c>
      <c r="AH1049" s="4">
        <v>16.8</v>
      </c>
      <c r="AI1049" s="4">
        <v>17.2</v>
      </c>
      <c r="AJ1049" s="4">
        <v>17.600000000000001</v>
      </c>
      <c r="AK1049" s="4">
        <v>18</v>
      </c>
      <c r="AL1049" s="4">
        <v>18.399999999999999</v>
      </c>
      <c r="AM1049" s="4">
        <v>18.8</v>
      </c>
      <c r="AN1049" s="4">
        <v>19.2</v>
      </c>
      <c r="AO1049" s="6">
        <v>19.600000000000001</v>
      </c>
      <c r="AP1049" s="4">
        <v>20</v>
      </c>
      <c r="AQ1049" s="4">
        <v>20.399999999999999</v>
      </c>
      <c r="AR1049" s="4">
        <v>20.8</v>
      </c>
      <c r="AS1049" s="4">
        <v>21.2</v>
      </c>
      <c r="AT1049" s="4">
        <v>21.6</v>
      </c>
      <c r="AU1049" s="4">
        <v>22</v>
      </c>
      <c r="AV1049" s="4">
        <v>22.4</v>
      </c>
      <c r="AW1049" s="4">
        <v>22.8</v>
      </c>
      <c r="AX1049" s="4">
        <v>23.2</v>
      </c>
      <c r="AY1049" s="5">
        <v>23.6</v>
      </c>
      <c r="AZ1049" s="4">
        <v>24</v>
      </c>
      <c r="BA1049" s="4">
        <v>24.4</v>
      </c>
      <c r="BB1049" s="4">
        <v>24.8</v>
      </c>
      <c r="BC1049" s="4">
        <v>25.2</v>
      </c>
      <c r="BD1049" s="4">
        <v>25.6</v>
      </c>
      <c r="BE1049" s="4">
        <v>26</v>
      </c>
      <c r="BF1049" s="4">
        <v>26.4</v>
      </c>
      <c r="BG1049" s="4">
        <v>26.8</v>
      </c>
      <c r="BH1049" s="4">
        <v>27.2</v>
      </c>
      <c r="BI1049" s="6">
        <v>27.6</v>
      </c>
      <c r="BJ1049" t="s">
        <v>1</v>
      </c>
    </row>
    <row r="1050" spans="1:62">
      <c r="A1050" s="4" t="s">
        <v>76</v>
      </c>
      <c r="B1050" s="4">
        <v>240</v>
      </c>
      <c r="C1050" s="4">
        <v>250</v>
      </c>
      <c r="D1050" s="4">
        <v>260</v>
      </c>
      <c r="E1050" s="4">
        <v>270</v>
      </c>
      <c r="F1050" s="4">
        <v>280</v>
      </c>
      <c r="G1050" s="4">
        <v>290</v>
      </c>
      <c r="H1050" s="4">
        <v>300</v>
      </c>
      <c r="I1050" s="4">
        <v>310</v>
      </c>
      <c r="J1050" s="4">
        <v>320</v>
      </c>
      <c r="K1050" s="5">
        <v>330</v>
      </c>
      <c r="L1050" s="4">
        <v>340</v>
      </c>
      <c r="M1050" s="4">
        <v>350</v>
      </c>
      <c r="N1050" s="4">
        <v>360</v>
      </c>
      <c r="O1050" s="4">
        <v>370</v>
      </c>
      <c r="P1050" s="4">
        <v>380</v>
      </c>
      <c r="Q1050" s="4">
        <v>390</v>
      </c>
      <c r="R1050" s="4">
        <v>400</v>
      </c>
      <c r="S1050" s="4">
        <v>410</v>
      </c>
      <c r="T1050" s="4">
        <v>420</v>
      </c>
      <c r="U1050" s="6">
        <v>430</v>
      </c>
      <c r="V1050" s="4">
        <v>440</v>
      </c>
      <c r="W1050" s="4">
        <v>450</v>
      </c>
      <c r="X1050" s="4">
        <v>460</v>
      </c>
      <c r="Y1050" s="4">
        <v>470</v>
      </c>
      <c r="Z1050" s="4">
        <v>480</v>
      </c>
      <c r="AA1050" s="4">
        <v>490</v>
      </c>
      <c r="AB1050" s="4">
        <v>500</v>
      </c>
      <c r="AC1050" s="4">
        <v>510</v>
      </c>
      <c r="AD1050" s="4">
        <v>520</v>
      </c>
      <c r="AE1050" s="5">
        <v>530</v>
      </c>
      <c r="AF1050" s="4">
        <v>540</v>
      </c>
      <c r="AG1050" s="4">
        <v>550</v>
      </c>
      <c r="AH1050" s="4">
        <v>560</v>
      </c>
      <c r="AI1050" s="4">
        <v>570</v>
      </c>
      <c r="AJ1050" s="4">
        <v>580</v>
      </c>
      <c r="AK1050" s="4">
        <v>590</v>
      </c>
      <c r="AL1050" s="4">
        <v>600</v>
      </c>
      <c r="AM1050" s="4">
        <v>610</v>
      </c>
      <c r="AN1050" s="4">
        <v>620</v>
      </c>
      <c r="AO1050" s="6">
        <v>630</v>
      </c>
      <c r="AP1050" s="4">
        <v>640</v>
      </c>
      <c r="AQ1050" s="4">
        <v>650</v>
      </c>
      <c r="AR1050" s="4">
        <v>660</v>
      </c>
      <c r="AS1050" s="4">
        <v>670</v>
      </c>
      <c r="AT1050" s="4">
        <v>680</v>
      </c>
      <c r="AU1050" s="4">
        <v>690</v>
      </c>
      <c r="AV1050" s="4">
        <v>700</v>
      </c>
      <c r="AW1050" s="4">
        <v>710</v>
      </c>
      <c r="AX1050" s="4">
        <v>720</v>
      </c>
      <c r="AY1050" s="5">
        <v>730</v>
      </c>
      <c r="AZ1050" s="4">
        <v>740</v>
      </c>
      <c r="BA1050" s="4">
        <v>750</v>
      </c>
      <c r="BB1050" s="4">
        <v>760</v>
      </c>
      <c r="BC1050" s="4">
        <v>770</v>
      </c>
      <c r="BD1050" s="4">
        <v>780</v>
      </c>
      <c r="BE1050" s="4">
        <v>790</v>
      </c>
      <c r="BF1050" s="4">
        <v>800</v>
      </c>
      <c r="BG1050" s="4">
        <v>810</v>
      </c>
      <c r="BH1050" s="4">
        <v>820</v>
      </c>
      <c r="BI1050" s="6">
        <v>830</v>
      </c>
      <c r="BJ1050" t="s">
        <v>1</v>
      </c>
    </row>
    <row r="1051" spans="1:62">
      <c r="A1051" s="4" t="s">
        <v>5</v>
      </c>
      <c r="K1051" s="5"/>
      <c r="U1051" s="6"/>
      <c r="AE1051" s="5"/>
      <c r="AO1051" s="6"/>
      <c r="AY1051" s="5"/>
      <c r="BI1051" s="6"/>
    </row>
    <row r="1052" spans="1:62">
      <c r="A1052" s="4" t="s">
        <v>425</v>
      </c>
      <c r="K1052" s="5"/>
      <c r="U1052" s="6"/>
      <c r="AE1052" s="5"/>
      <c r="AO1052" s="6"/>
      <c r="AY1052" s="5"/>
      <c r="BI1052" s="6"/>
    </row>
    <row r="1053" spans="1:62">
      <c r="A1053" s="4" t="s">
        <v>259</v>
      </c>
      <c r="B1053" s="4">
        <v>100</v>
      </c>
      <c r="C1053" s="4">
        <v>125</v>
      </c>
      <c r="D1053" s="4">
        <v>150</v>
      </c>
      <c r="E1053" s="4">
        <v>175</v>
      </c>
      <c r="F1053" s="4">
        <v>200</v>
      </c>
      <c r="G1053" s="4">
        <v>225</v>
      </c>
      <c r="H1053" s="4">
        <v>250</v>
      </c>
      <c r="I1053" s="4">
        <v>275</v>
      </c>
      <c r="J1053" s="4">
        <v>300</v>
      </c>
      <c r="K1053" s="5">
        <v>325</v>
      </c>
      <c r="L1053" s="4">
        <v>350</v>
      </c>
      <c r="M1053" s="4">
        <v>375</v>
      </c>
      <c r="N1053" s="4">
        <v>400</v>
      </c>
      <c r="O1053" s="4">
        <v>425</v>
      </c>
      <c r="P1053" s="4">
        <v>450</v>
      </c>
      <c r="Q1053" s="4">
        <v>475</v>
      </c>
      <c r="R1053" s="4">
        <v>500</v>
      </c>
      <c r="S1053" s="4">
        <v>525</v>
      </c>
      <c r="T1053" s="4">
        <v>550</v>
      </c>
      <c r="U1053" s="6">
        <v>575</v>
      </c>
      <c r="V1053" s="4">
        <v>600</v>
      </c>
      <c r="W1053" s="4">
        <v>625</v>
      </c>
      <c r="X1053" s="4">
        <v>650</v>
      </c>
      <c r="Y1053" s="4">
        <v>675</v>
      </c>
      <c r="Z1053" s="4">
        <v>700</v>
      </c>
      <c r="AA1053" s="4">
        <v>725</v>
      </c>
      <c r="AB1053" s="4">
        <v>750</v>
      </c>
      <c r="AC1053" s="4">
        <v>775</v>
      </c>
      <c r="AD1053" s="4">
        <v>800</v>
      </c>
      <c r="AE1053" s="5">
        <v>825</v>
      </c>
      <c r="AF1053" s="4">
        <v>850</v>
      </c>
      <c r="AG1053" s="4">
        <v>875</v>
      </c>
      <c r="AH1053" s="4">
        <v>900</v>
      </c>
      <c r="AI1053" s="4">
        <v>925</v>
      </c>
      <c r="AJ1053" s="4">
        <v>950</v>
      </c>
      <c r="AK1053" s="4">
        <v>975</v>
      </c>
      <c r="AL1053" s="4">
        <v>1000</v>
      </c>
      <c r="AM1053" s="4">
        <v>1025</v>
      </c>
      <c r="AN1053" s="4">
        <v>1050</v>
      </c>
      <c r="AO1053" s="6">
        <v>1075</v>
      </c>
      <c r="AP1053" s="4">
        <v>1100</v>
      </c>
      <c r="AQ1053" s="4">
        <v>1125</v>
      </c>
      <c r="AR1053" s="4">
        <v>1150</v>
      </c>
      <c r="AS1053" s="4">
        <v>1175</v>
      </c>
      <c r="AT1053" s="4">
        <v>1200</v>
      </c>
      <c r="AU1053" s="4">
        <v>1225</v>
      </c>
      <c r="AV1053" s="4">
        <v>1250</v>
      </c>
      <c r="AW1053" s="4">
        <v>1275</v>
      </c>
      <c r="AX1053" s="4">
        <v>1300</v>
      </c>
      <c r="AY1053" s="5">
        <v>1325</v>
      </c>
      <c r="AZ1053" s="4">
        <v>1350</v>
      </c>
      <c r="BA1053" s="4">
        <v>1375</v>
      </c>
      <c r="BB1053" s="4">
        <v>1400</v>
      </c>
      <c r="BC1053" s="4">
        <v>1425</v>
      </c>
      <c r="BD1053" s="4">
        <v>1450</v>
      </c>
      <c r="BE1053" s="4">
        <v>1475</v>
      </c>
      <c r="BF1053" s="4">
        <v>1500</v>
      </c>
      <c r="BG1053" s="4">
        <v>1525</v>
      </c>
      <c r="BH1053" s="4">
        <v>1550</v>
      </c>
      <c r="BI1053" s="6">
        <v>1575</v>
      </c>
      <c r="BJ1053" t="s">
        <v>1</v>
      </c>
    </row>
    <row r="1054" spans="1:62">
      <c r="A1054" s="4" t="s">
        <v>76</v>
      </c>
      <c r="B1054" s="4">
        <v>180</v>
      </c>
      <c r="C1054" s="4">
        <v>190</v>
      </c>
      <c r="D1054" s="4">
        <v>200</v>
      </c>
      <c r="E1054" s="4">
        <v>210</v>
      </c>
      <c r="F1054" s="4">
        <v>220</v>
      </c>
      <c r="G1054" s="4">
        <v>230</v>
      </c>
      <c r="H1054" s="4">
        <v>240</v>
      </c>
      <c r="I1054" s="4">
        <v>250</v>
      </c>
      <c r="J1054" s="4">
        <v>260</v>
      </c>
      <c r="K1054" s="5">
        <v>270</v>
      </c>
      <c r="L1054" s="4">
        <v>280</v>
      </c>
      <c r="M1054" s="4">
        <v>290</v>
      </c>
      <c r="N1054" s="4">
        <v>300</v>
      </c>
      <c r="O1054" s="4">
        <v>310</v>
      </c>
      <c r="P1054" s="4">
        <v>320</v>
      </c>
      <c r="Q1054" s="4">
        <v>330</v>
      </c>
      <c r="R1054" s="4">
        <v>340</v>
      </c>
      <c r="S1054" s="4">
        <v>350</v>
      </c>
      <c r="T1054" s="4">
        <v>360</v>
      </c>
      <c r="U1054" s="6">
        <v>370</v>
      </c>
      <c r="V1054" s="4">
        <v>380</v>
      </c>
      <c r="W1054" s="4">
        <v>390</v>
      </c>
      <c r="X1054" s="4">
        <v>400</v>
      </c>
      <c r="Y1054" s="4">
        <v>410</v>
      </c>
      <c r="Z1054" s="4">
        <v>420</v>
      </c>
      <c r="AA1054" s="4">
        <v>430</v>
      </c>
      <c r="AB1054" s="4">
        <v>440</v>
      </c>
      <c r="AC1054" s="4">
        <v>450</v>
      </c>
      <c r="AD1054" s="4">
        <v>460</v>
      </c>
      <c r="AE1054" s="5">
        <v>470</v>
      </c>
      <c r="AF1054" s="4">
        <v>480</v>
      </c>
      <c r="AG1054" s="4">
        <v>490</v>
      </c>
      <c r="AH1054" s="4">
        <v>500</v>
      </c>
      <c r="AI1054" s="4">
        <v>510</v>
      </c>
      <c r="AJ1054" s="4">
        <v>520</v>
      </c>
      <c r="AK1054" s="4">
        <v>530</v>
      </c>
      <c r="AL1054" s="4">
        <v>540</v>
      </c>
      <c r="AM1054" s="4">
        <v>550</v>
      </c>
      <c r="AN1054" s="4">
        <v>560</v>
      </c>
      <c r="AO1054" s="6">
        <v>570</v>
      </c>
      <c r="AP1054" s="4">
        <v>580</v>
      </c>
      <c r="AQ1054" s="4">
        <v>590</v>
      </c>
      <c r="AR1054" s="4">
        <v>600</v>
      </c>
      <c r="AS1054" s="4">
        <v>610</v>
      </c>
      <c r="AT1054" s="4">
        <v>620</v>
      </c>
      <c r="AU1054" s="4">
        <v>630</v>
      </c>
      <c r="AV1054" s="4">
        <v>640</v>
      </c>
      <c r="AW1054" s="4">
        <v>650</v>
      </c>
      <c r="AX1054" s="4">
        <v>660</v>
      </c>
      <c r="AY1054" s="5">
        <v>670</v>
      </c>
      <c r="AZ1054" s="4">
        <v>680</v>
      </c>
      <c r="BA1054" s="4">
        <v>690</v>
      </c>
      <c r="BB1054" s="4">
        <v>700</v>
      </c>
      <c r="BC1054" s="4">
        <v>710</v>
      </c>
      <c r="BD1054" s="4">
        <v>720</v>
      </c>
      <c r="BE1054" s="4">
        <v>730</v>
      </c>
      <c r="BF1054" s="4">
        <v>740</v>
      </c>
      <c r="BG1054" s="4">
        <v>750</v>
      </c>
      <c r="BH1054" s="4">
        <v>760</v>
      </c>
      <c r="BI1054" s="6">
        <v>770</v>
      </c>
      <c r="BJ1054" t="s">
        <v>1</v>
      </c>
    </row>
    <row r="1055" spans="1:62">
      <c r="A1055" s="4" t="s">
        <v>5</v>
      </c>
      <c r="K1055" s="5"/>
      <c r="U1055" s="6"/>
      <c r="AE1055" s="5"/>
      <c r="AO1055" s="6"/>
      <c r="AY1055" s="5"/>
      <c r="BI1055" s="6"/>
    </row>
    <row r="1056" spans="1:62">
      <c r="A1056" s="4" t="s">
        <v>426</v>
      </c>
      <c r="K1056" s="5"/>
      <c r="U1056" s="6"/>
      <c r="AE1056" s="5"/>
      <c r="AO1056" s="6"/>
      <c r="AY1056" s="5"/>
      <c r="BI1056" s="6"/>
    </row>
    <row r="1057" spans="1:62">
      <c r="A1057" s="4" t="s">
        <v>265</v>
      </c>
      <c r="B1057" s="4">
        <v>20</v>
      </c>
      <c r="C1057" s="4">
        <f>B1057+10</f>
        <v>30</v>
      </c>
      <c r="D1057" s="4">
        <f t="shared" ref="D1057:I1057" si="5378">C1057+10</f>
        <v>40</v>
      </c>
      <c r="E1057" s="4">
        <f t="shared" si="5378"/>
        <v>50</v>
      </c>
      <c r="F1057" s="4">
        <f t="shared" si="5378"/>
        <v>60</v>
      </c>
      <c r="G1057" s="4">
        <f t="shared" si="5378"/>
        <v>70</v>
      </c>
      <c r="H1057" s="4">
        <f t="shared" si="5378"/>
        <v>80</v>
      </c>
      <c r="I1057" s="4">
        <f t="shared" si="5378"/>
        <v>90</v>
      </c>
      <c r="J1057" s="4">
        <f>I1057+19</f>
        <v>109</v>
      </c>
      <c r="K1057">
        <f t="shared" ref="K1057:Q1057" si="5379">J1057+19</f>
        <v>128</v>
      </c>
      <c r="L1057" s="4">
        <f t="shared" si="5379"/>
        <v>147</v>
      </c>
      <c r="M1057" s="4">
        <f t="shared" si="5379"/>
        <v>166</v>
      </c>
      <c r="N1057" s="4">
        <f t="shared" si="5379"/>
        <v>185</v>
      </c>
      <c r="O1057" s="4">
        <f t="shared" si="5379"/>
        <v>204</v>
      </c>
      <c r="P1057" s="4">
        <f t="shared" si="5379"/>
        <v>223</v>
      </c>
      <c r="Q1057" s="4">
        <f t="shared" si="5379"/>
        <v>242</v>
      </c>
      <c r="R1057" s="4">
        <f>Q1057+29</f>
        <v>271</v>
      </c>
      <c r="S1057" s="4">
        <f t="shared" ref="S1057:W1057" si="5380">R1057+29</f>
        <v>300</v>
      </c>
      <c r="T1057" s="4">
        <f t="shared" si="5380"/>
        <v>329</v>
      </c>
      <c r="U1057">
        <f t="shared" si="5380"/>
        <v>358</v>
      </c>
      <c r="V1057" s="4">
        <f t="shared" si="5380"/>
        <v>387</v>
      </c>
      <c r="W1057" s="4">
        <f t="shared" si="5380"/>
        <v>416</v>
      </c>
      <c r="X1057" s="4">
        <f>W1057+38</f>
        <v>454</v>
      </c>
      <c r="Y1057" s="4">
        <f t="shared" ref="Y1057:AC1057" si="5381">X1057+38</f>
        <v>492</v>
      </c>
      <c r="Z1057" s="4">
        <f t="shared" si="5381"/>
        <v>530</v>
      </c>
      <c r="AA1057" s="4">
        <f t="shared" si="5381"/>
        <v>568</v>
      </c>
      <c r="AB1057" s="4">
        <f t="shared" si="5381"/>
        <v>606</v>
      </c>
      <c r="AC1057" s="4">
        <f t="shared" si="5381"/>
        <v>644</v>
      </c>
      <c r="AD1057" s="4">
        <f>AC1057+46</f>
        <v>690</v>
      </c>
      <c r="AE1057">
        <f t="shared" ref="AE1057:AN1057" si="5382">AD1057+46</f>
        <v>736</v>
      </c>
      <c r="AF1057" s="4">
        <f t="shared" si="5382"/>
        <v>782</v>
      </c>
      <c r="AG1057" s="4">
        <f t="shared" si="5382"/>
        <v>828</v>
      </c>
      <c r="AH1057" s="4">
        <f t="shared" si="5382"/>
        <v>874</v>
      </c>
      <c r="AI1057" s="4">
        <f t="shared" si="5382"/>
        <v>920</v>
      </c>
      <c r="AJ1057" s="4">
        <f t="shared" si="5382"/>
        <v>966</v>
      </c>
      <c r="AK1057" s="4">
        <f t="shared" si="5382"/>
        <v>1012</v>
      </c>
      <c r="AL1057" s="4">
        <f t="shared" si="5382"/>
        <v>1058</v>
      </c>
      <c r="AM1057" s="4">
        <f t="shared" si="5382"/>
        <v>1104</v>
      </c>
      <c r="AN1057" s="4">
        <f t="shared" si="5382"/>
        <v>1150</v>
      </c>
      <c r="AO1057">
        <f t="shared" ref="AO1057:BI1057" si="5383">AN1057+46</f>
        <v>1196</v>
      </c>
      <c r="AP1057" s="4">
        <f t="shared" si="5383"/>
        <v>1242</v>
      </c>
      <c r="AQ1057" s="4">
        <f t="shared" si="5383"/>
        <v>1288</v>
      </c>
      <c r="AR1057" s="4">
        <f t="shared" si="5383"/>
        <v>1334</v>
      </c>
      <c r="AS1057" s="4">
        <f t="shared" si="5383"/>
        <v>1380</v>
      </c>
      <c r="AT1057" s="4">
        <f t="shared" si="5383"/>
        <v>1426</v>
      </c>
      <c r="AU1057" s="4">
        <f t="shared" si="5383"/>
        <v>1472</v>
      </c>
      <c r="AV1057" s="4">
        <f t="shared" si="5383"/>
        <v>1518</v>
      </c>
      <c r="AW1057" s="4">
        <f t="shared" si="5383"/>
        <v>1564</v>
      </c>
      <c r="AX1057" s="4">
        <f t="shared" si="5383"/>
        <v>1610</v>
      </c>
      <c r="AY1057">
        <f t="shared" si="5383"/>
        <v>1656</v>
      </c>
      <c r="AZ1057" s="4">
        <f t="shared" si="5383"/>
        <v>1702</v>
      </c>
      <c r="BA1057" s="4">
        <f t="shared" si="5383"/>
        <v>1748</v>
      </c>
      <c r="BB1057" s="4">
        <f t="shared" si="5383"/>
        <v>1794</v>
      </c>
      <c r="BC1057" s="4">
        <f t="shared" si="5383"/>
        <v>1840</v>
      </c>
      <c r="BD1057" s="4">
        <f t="shared" si="5383"/>
        <v>1886</v>
      </c>
      <c r="BE1057" s="4">
        <f t="shared" si="5383"/>
        <v>1932</v>
      </c>
      <c r="BF1057" s="4">
        <f t="shared" si="5383"/>
        <v>1978</v>
      </c>
      <c r="BG1057" s="4">
        <f t="shared" si="5383"/>
        <v>2024</v>
      </c>
      <c r="BH1057" s="4">
        <f t="shared" si="5383"/>
        <v>2070</v>
      </c>
      <c r="BI1057">
        <f t="shared" si="5383"/>
        <v>2116</v>
      </c>
      <c r="BJ1057" t="s">
        <v>1</v>
      </c>
    </row>
    <row r="1058" spans="1:62">
      <c r="A1058" s="4" t="s">
        <v>266</v>
      </c>
      <c r="B1058" s="4">
        <v>40</v>
      </c>
      <c r="C1058" s="4">
        <f>B1058+10</f>
        <v>50</v>
      </c>
      <c r="D1058" s="4">
        <f t="shared" ref="D1058:I1058" si="5384">C1058+10</f>
        <v>60</v>
      </c>
      <c r="E1058" s="4">
        <f t="shared" si="5384"/>
        <v>70</v>
      </c>
      <c r="F1058" s="4">
        <f t="shared" si="5384"/>
        <v>80</v>
      </c>
      <c r="G1058" s="4">
        <f t="shared" si="5384"/>
        <v>90</v>
      </c>
      <c r="H1058" s="4">
        <f t="shared" si="5384"/>
        <v>100</v>
      </c>
      <c r="I1058" s="4">
        <f t="shared" si="5384"/>
        <v>110</v>
      </c>
      <c r="J1058" s="4">
        <f>I1058+21</f>
        <v>131</v>
      </c>
      <c r="K1058">
        <f t="shared" ref="K1058:Q1058" si="5385">J1058+21</f>
        <v>152</v>
      </c>
      <c r="L1058" s="4">
        <f t="shared" si="5385"/>
        <v>173</v>
      </c>
      <c r="M1058" s="4">
        <f t="shared" si="5385"/>
        <v>194</v>
      </c>
      <c r="N1058" s="4">
        <f t="shared" si="5385"/>
        <v>215</v>
      </c>
      <c r="O1058" s="4">
        <f t="shared" si="5385"/>
        <v>236</v>
      </c>
      <c r="P1058" s="4">
        <f t="shared" si="5385"/>
        <v>257</v>
      </c>
      <c r="Q1058" s="4">
        <f t="shared" si="5385"/>
        <v>278</v>
      </c>
      <c r="R1058" s="4">
        <f>Q1058+33</f>
        <v>311</v>
      </c>
      <c r="S1058" s="4">
        <f t="shared" ref="S1058:W1058" si="5386">R1058+33</f>
        <v>344</v>
      </c>
      <c r="T1058" s="4">
        <f t="shared" si="5386"/>
        <v>377</v>
      </c>
      <c r="U1058">
        <f t="shared" si="5386"/>
        <v>410</v>
      </c>
      <c r="V1058" s="4">
        <f t="shared" si="5386"/>
        <v>443</v>
      </c>
      <c r="W1058" s="4">
        <f t="shared" si="5386"/>
        <v>476</v>
      </c>
      <c r="X1058" s="4">
        <f>W1058+42</f>
        <v>518</v>
      </c>
      <c r="Y1058" s="4">
        <f t="shared" ref="Y1058:AC1058" si="5387">X1058+42</f>
        <v>560</v>
      </c>
      <c r="Z1058" s="4">
        <f t="shared" si="5387"/>
        <v>602</v>
      </c>
      <c r="AA1058" s="4">
        <f t="shared" si="5387"/>
        <v>644</v>
      </c>
      <c r="AB1058" s="4">
        <f t="shared" si="5387"/>
        <v>686</v>
      </c>
      <c r="AC1058" s="4">
        <f t="shared" si="5387"/>
        <v>728</v>
      </c>
      <c r="AD1058" s="4">
        <f>AC1058+50</f>
        <v>778</v>
      </c>
      <c r="AE1058">
        <f t="shared" ref="AE1058:AN1058" si="5388">AD1058+50</f>
        <v>828</v>
      </c>
      <c r="AF1058" s="4">
        <f t="shared" si="5388"/>
        <v>878</v>
      </c>
      <c r="AG1058" s="4">
        <f t="shared" si="5388"/>
        <v>928</v>
      </c>
      <c r="AH1058" s="4">
        <f t="shared" si="5388"/>
        <v>978</v>
      </c>
      <c r="AI1058" s="4">
        <f t="shared" si="5388"/>
        <v>1028</v>
      </c>
      <c r="AJ1058" s="4">
        <f t="shared" si="5388"/>
        <v>1078</v>
      </c>
      <c r="AK1058" s="4">
        <f t="shared" si="5388"/>
        <v>1128</v>
      </c>
      <c r="AL1058" s="4">
        <f t="shared" si="5388"/>
        <v>1178</v>
      </c>
      <c r="AM1058" s="4">
        <f t="shared" si="5388"/>
        <v>1228</v>
      </c>
      <c r="AN1058" s="4">
        <f t="shared" si="5388"/>
        <v>1278</v>
      </c>
      <c r="AO1058">
        <f t="shared" ref="AO1058:BI1058" si="5389">AN1058+50</f>
        <v>1328</v>
      </c>
      <c r="AP1058" s="4">
        <f t="shared" si="5389"/>
        <v>1378</v>
      </c>
      <c r="AQ1058" s="4">
        <f t="shared" si="5389"/>
        <v>1428</v>
      </c>
      <c r="AR1058" s="4">
        <f t="shared" si="5389"/>
        <v>1478</v>
      </c>
      <c r="AS1058" s="4">
        <f t="shared" si="5389"/>
        <v>1528</v>
      </c>
      <c r="AT1058" s="4">
        <f t="shared" si="5389"/>
        <v>1578</v>
      </c>
      <c r="AU1058" s="4">
        <f t="shared" si="5389"/>
        <v>1628</v>
      </c>
      <c r="AV1058" s="4">
        <f t="shared" si="5389"/>
        <v>1678</v>
      </c>
      <c r="AW1058" s="4">
        <f t="shared" si="5389"/>
        <v>1728</v>
      </c>
      <c r="AX1058" s="4">
        <f t="shared" si="5389"/>
        <v>1778</v>
      </c>
      <c r="AY1058">
        <f t="shared" si="5389"/>
        <v>1828</v>
      </c>
      <c r="AZ1058" s="4">
        <f t="shared" si="5389"/>
        <v>1878</v>
      </c>
      <c r="BA1058" s="4">
        <f t="shared" si="5389"/>
        <v>1928</v>
      </c>
      <c r="BB1058" s="4">
        <f t="shared" si="5389"/>
        <v>1978</v>
      </c>
      <c r="BC1058" s="4">
        <f t="shared" si="5389"/>
        <v>2028</v>
      </c>
      <c r="BD1058" s="4">
        <f t="shared" si="5389"/>
        <v>2078</v>
      </c>
      <c r="BE1058" s="4">
        <f t="shared" si="5389"/>
        <v>2128</v>
      </c>
      <c r="BF1058" s="4">
        <f t="shared" si="5389"/>
        <v>2178</v>
      </c>
      <c r="BG1058" s="4">
        <f t="shared" si="5389"/>
        <v>2228</v>
      </c>
      <c r="BH1058" s="4">
        <f t="shared" si="5389"/>
        <v>2278</v>
      </c>
      <c r="BI1058">
        <f t="shared" si="5389"/>
        <v>2328</v>
      </c>
      <c r="BJ1058" t="s">
        <v>1</v>
      </c>
    </row>
    <row r="1059" spans="1:62">
      <c r="A1059" s="4" t="s">
        <v>38</v>
      </c>
      <c r="B1059" s="4">
        <v>14</v>
      </c>
      <c r="C1059" s="4">
        <f>B1059+11</f>
        <v>25</v>
      </c>
      <c r="D1059" s="4">
        <f>C1059+12</f>
        <v>37</v>
      </c>
      <c r="E1059" s="4">
        <f t="shared" ref="E1059:I1059" si="5390">D1059+12</f>
        <v>49</v>
      </c>
      <c r="F1059" s="4">
        <f>E1059+11</f>
        <v>60</v>
      </c>
      <c r="G1059" s="4">
        <f t="shared" si="5390"/>
        <v>72</v>
      </c>
      <c r="H1059" s="4">
        <f t="shared" si="5390"/>
        <v>84</v>
      </c>
      <c r="I1059" s="4">
        <f t="shared" si="5390"/>
        <v>96</v>
      </c>
      <c r="J1059" s="4">
        <f>I1059+23</f>
        <v>119</v>
      </c>
      <c r="K1059">
        <f t="shared" ref="K1059:Q1059" si="5391">J1059+23</f>
        <v>142</v>
      </c>
      <c r="L1059" s="4">
        <f>K1059+24</f>
        <v>166</v>
      </c>
      <c r="M1059" s="4">
        <f t="shared" si="5391"/>
        <v>189</v>
      </c>
      <c r="N1059" s="4">
        <f t="shared" ref="N1059" si="5392">M1059+24</f>
        <v>213</v>
      </c>
      <c r="O1059" s="4">
        <f t="shared" si="5391"/>
        <v>236</v>
      </c>
      <c r="P1059" s="4">
        <f t="shared" ref="P1059" si="5393">O1059+24</f>
        <v>260</v>
      </c>
      <c r="Q1059" s="4">
        <f t="shared" si="5391"/>
        <v>283</v>
      </c>
      <c r="R1059" s="4">
        <f>Q1059+38</f>
        <v>321</v>
      </c>
      <c r="S1059" s="4">
        <f>R1059+37</f>
        <v>358</v>
      </c>
      <c r="T1059" s="4">
        <f t="shared" ref="T1059:V1059" si="5394">S1059+38</f>
        <v>396</v>
      </c>
      <c r="U1059">
        <f t="shared" ref="U1059" si="5395">T1059+37</f>
        <v>433</v>
      </c>
      <c r="V1059" s="4">
        <f t="shared" si="5394"/>
        <v>471</v>
      </c>
      <c r="W1059" s="4">
        <f t="shared" ref="W1059" si="5396">V1059+37</f>
        <v>508</v>
      </c>
      <c r="X1059" s="4">
        <f>W1059+52</f>
        <v>560</v>
      </c>
      <c r="Y1059" s="4">
        <f>X1059+51</f>
        <v>611</v>
      </c>
      <c r="Z1059" s="4">
        <f t="shared" ref="Z1059:AB1059" si="5397">Y1059+52</f>
        <v>663</v>
      </c>
      <c r="AA1059" s="4">
        <f t="shared" ref="AA1059" si="5398">Z1059+51</f>
        <v>714</v>
      </c>
      <c r="AB1059" s="4">
        <f t="shared" si="5397"/>
        <v>766</v>
      </c>
      <c r="AC1059" s="4">
        <f t="shared" ref="AC1059" si="5399">AB1059+51</f>
        <v>817</v>
      </c>
      <c r="AD1059" s="4">
        <f>AC1059+71</f>
        <v>888</v>
      </c>
      <c r="AE1059">
        <f>AD1059+70</f>
        <v>958</v>
      </c>
      <c r="AF1059" s="4">
        <f>AE1059+70</f>
        <v>1028</v>
      </c>
      <c r="AG1059" s="4">
        <f t="shared" ref="AG1059" si="5400">AF1059+71</f>
        <v>1099</v>
      </c>
      <c r="AH1059" s="4">
        <f t="shared" ref="AH1059:AI1059" si="5401">AG1059+70</f>
        <v>1169</v>
      </c>
      <c r="AI1059" s="4">
        <f t="shared" si="5401"/>
        <v>1239</v>
      </c>
      <c r="AJ1059" s="4">
        <f t="shared" ref="AJ1059" si="5402">AI1059+71</f>
        <v>1310</v>
      </c>
      <c r="AK1059" s="4">
        <f t="shared" ref="AK1059:AL1059" si="5403">AJ1059+70</f>
        <v>1380</v>
      </c>
      <c r="AL1059" s="4">
        <f t="shared" si="5403"/>
        <v>1450</v>
      </c>
      <c r="AM1059" s="4">
        <f t="shared" ref="AM1059" si="5404">AL1059+71</f>
        <v>1521</v>
      </c>
      <c r="AN1059" s="4">
        <f t="shared" ref="AN1059:AO1059" si="5405">AM1059+70</f>
        <v>1591</v>
      </c>
      <c r="AO1059">
        <f t="shared" si="5405"/>
        <v>1661</v>
      </c>
      <c r="AP1059" s="4">
        <f t="shared" ref="AP1059" si="5406">AO1059+71</f>
        <v>1732</v>
      </c>
      <c r="AQ1059" s="4">
        <f t="shared" ref="AQ1059:AR1059" si="5407">AP1059+70</f>
        <v>1802</v>
      </c>
      <c r="AR1059" s="4">
        <f t="shared" si="5407"/>
        <v>1872</v>
      </c>
      <c r="AS1059" s="4">
        <f t="shared" ref="AS1059" si="5408">AR1059+71</f>
        <v>1943</v>
      </c>
      <c r="AT1059" s="4">
        <f t="shared" ref="AT1059:AU1059" si="5409">AS1059+70</f>
        <v>2013</v>
      </c>
      <c r="AU1059" s="4">
        <f t="shared" si="5409"/>
        <v>2083</v>
      </c>
      <c r="AV1059" s="4">
        <f t="shared" ref="AV1059" si="5410">AU1059+71</f>
        <v>2154</v>
      </c>
      <c r="AW1059" s="4">
        <f t="shared" ref="AW1059:AX1059" si="5411">AV1059+70</f>
        <v>2224</v>
      </c>
      <c r="AX1059" s="4">
        <f t="shared" si="5411"/>
        <v>2294</v>
      </c>
      <c r="AY1059">
        <f t="shared" ref="AY1059" si="5412">AX1059+71</f>
        <v>2365</v>
      </c>
      <c r="AZ1059" s="4">
        <f t="shared" ref="AZ1059:BA1059" si="5413">AY1059+70</f>
        <v>2435</v>
      </c>
      <c r="BA1059" s="4">
        <f t="shared" si="5413"/>
        <v>2505</v>
      </c>
      <c r="BB1059" s="4">
        <f t="shared" ref="BB1059" si="5414">BA1059+71</f>
        <v>2576</v>
      </c>
      <c r="BC1059" s="4">
        <f t="shared" ref="BC1059:BD1059" si="5415">BB1059+70</f>
        <v>2646</v>
      </c>
      <c r="BD1059" s="4">
        <f t="shared" si="5415"/>
        <v>2716</v>
      </c>
      <c r="BE1059" s="4">
        <f t="shared" ref="BE1059" si="5416">BD1059+71</f>
        <v>2787</v>
      </c>
      <c r="BF1059" s="4">
        <f t="shared" ref="BF1059:BG1059" si="5417">BE1059+70</f>
        <v>2857</v>
      </c>
      <c r="BG1059" s="4">
        <f t="shared" si="5417"/>
        <v>2927</v>
      </c>
      <c r="BH1059" s="4">
        <f t="shared" ref="BH1059" si="5418">BG1059+71</f>
        <v>2998</v>
      </c>
      <c r="BI1059">
        <f t="shared" ref="BI1059" si="5419">BH1059+70</f>
        <v>3068</v>
      </c>
      <c r="BJ1059" t="s">
        <v>1</v>
      </c>
    </row>
    <row r="1060" spans="1:62">
      <c r="A1060" s="4" t="s">
        <v>39</v>
      </c>
      <c r="B1060" s="4">
        <v>23</v>
      </c>
      <c r="C1060" s="4">
        <f>B1060+12</f>
        <v>35</v>
      </c>
      <c r="D1060" s="4">
        <f>C1060+11</f>
        <v>46</v>
      </c>
      <c r="E1060" s="4">
        <f t="shared" ref="E1060:I1060" si="5420">D1060+12</f>
        <v>58</v>
      </c>
      <c r="F1060" s="4">
        <f t="shared" si="5420"/>
        <v>70</v>
      </c>
      <c r="G1060" s="4">
        <f t="shared" si="5420"/>
        <v>82</v>
      </c>
      <c r="H1060" s="4">
        <f t="shared" ref="H1060" si="5421">G1060+11</f>
        <v>93</v>
      </c>
      <c r="I1060" s="4">
        <f t="shared" si="5420"/>
        <v>105</v>
      </c>
      <c r="J1060" s="4">
        <f>I1060+23</f>
        <v>128</v>
      </c>
      <c r="K1060">
        <f>J1060+24</f>
        <v>152</v>
      </c>
      <c r="L1060" s="4">
        <f t="shared" ref="L1060:P1060" si="5422">K1060+23</f>
        <v>175</v>
      </c>
      <c r="M1060" s="4">
        <f>L1060+24</f>
        <v>199</v>
      </c>
      <c r="N1060" s="4">
        <f t="shared" si="5422"/>
        <v>222</v>
      </c>
      <c r="O1060" s="4">
        <f t="shared" ref="O1060" si="5423">N1060+24</f>
        <v>246</v>
      </c>
      <c r="P1060" s="4">
        <f t="shared" si="5422"/>
        <v>269</v>
      </c>
      <c r="Q1060" s="4">
        <f>P1060+23</f>
        <v>292</v>
      </c>
      <c r="R1060" s="4">
        <f>Q1060+40</f>
        <v>332</v>
      </c>
      <c r="S1060" s="4">
        <f t="shared" ref="S1060:W1060" si="5424">R1060+40</f>
        <v>372</v>
      </c>
      <c r="T1060" s="4">
        <f t="shared" si="5424"/>
        <v>412</v>
      </c>
      <c r="U1060">
        <f t="shared" si="5424"/>
        <v>452</v>
      </c>
      <c r="V1060" s="4">
        <f t="shared" si="5424"/>
        <v>492</v>
      </c>
      <c r="W1060" s="4">
        <f t="shared" si="5424"/>
        <v>532</v>
      </c>
      <c r="X1060" s="4">
        <f>W1060+56</f>
        <v>588</v>
      </c>
      <c r="Y1060" s="4">
        <f t="shared" ref="Y1060:AC1060" si="5425">X1060+56</f>
        <v>644</v>
      </c>
      <c r="Z1060" s="4">
        <f t="shared" si="5425"/>
        <v>700</v>
      </c>
      <c r="AA1060" s="4">
        <f>Z1060+57</f>
        <v>757</v>
      </c>
      <c r="AB1060" s="4">
        <f t="shared" si="5425"/>
        <v>813</v>
      </c>
      <c r="AC1060" s="4">
        <f t="shared" si="5425"/>
        <v>869</v>
      </c>
      <c r="AD1060" s="4">
        <f>AC1060+75</f>
        <v>944</v>
      </c>
      <c r="AE1060">
        <f t="shared" ref="AE1060:BI1060" si="5426">AD1060+75</f>
        <v>1019</v>
      </c>
      <c r="AF1060" s="4">
        <f t="shared" si="5426"/>
        <v>1094</v>
      </c>
      <c r="AG1060" s="4">
        <f t="shared" si="5426"/>
        <v>1169</v>
      </c>
      <c r="AH1060" s="4">
        <f t="shared" si="5426"/>
        <v>1244</v>
      </c>
      <c r="AI1060" s="4">
        <f t="shared" si="5426"/>
        <v>1319</v>
      </c>
      <c r="AJ1060" s="4">
        <f t="shared" si="5426"/>
        <v>1394</v>
      </c>
      <c r="AK1060" s="4">
        <f t="shared" si="5426"/>
        <v>1469</v>
      </c>
      <c r="AL1060" s="4">
        <f t="shared" si="5426"/>
        <v>1544</v>
      </c>
      <c r="AM1060" s="4">
        <f t="shared" si="5426"/>
        <v>1619</v>
      </c>
      <c r="AN1060" s="4">
        <f t="shared" si="5426"/>
        <v>1694</v>
      </c>
      <c r="AO1060">
        <f t="shared" si="5426"/>
        <v>1769</v>
      </c>
      <c r="AP1060" s="4">
        <f t="shared" si="5426"/>
        <v>1844</v>
      </c>
      <c r="AQ1060" s="4">
        <f t="shared" si="5426"/>
        <v>1919</v>
      </c>
      <c r="AR1060" s="4">
        <f t="shared" si="5426"/>
        <v>1994</v>
      </c>
      <c r="AS1060" s="4">
        <f t="shared" si="5426"/>
        <v>2069</v>
      </c>
      <c r="AT1060" s="4">
        <f t="shared" si="5426"/>
        <v>2144</v>
      </c>
      <c r="AU1060" s="4">
        <f t="shared" si="5426"/>
        <v>2219</v>
      </c>
      <c r="AV1060" s="4">
        <f t="shared" si="5426"/>
        <v>2294</v>
      </c>
      <c r="AW1060" s="4">
        <f t="shared" si="5426"/>
        <v>2369</v>
      </c>
      <c r="AX1060" s="4">
        <f t="shared" si="5426"/>
        <v>2444</v>
      </c>
      <c r="AY1060">
        <f t="shared" si="5426"/>
        <v>2519</v>
      </c>
      <c r="AZ1060" s="4">
        <f t="shared" si="5426"/>
        <v>2594</v>
      </c>
      <c r="BA1060" s="4">
        <f t="shared" si="5426"/>
        <v>2669</v>
      </c>
      <c r="BB1060" s="4">
        <f t="shared" si="5426"/>
        <v>2744</v>
      </c>
      <c r="BC1060" s="4">
        <f t="shared" si="5426"/>
        <v>2819</v>
      </c>
      <c r="BD1060" s="4">
        <f t="shared" si="5426"/>
        <v>2894</v>
      </c>
      <c r="BE1060" s="4">
        <f t="shared" si="5426"/>
        <v>2969</v>
      </c>
      <c r="BF1060" s="4">
        <f t="shared" si="5426"/>
        <v>3044</v>
      </c>
      <c r="BG1060" s="4">
        <f t="shared" si="5426"/>
        <v>3119</v>
      </c>
      <c r="BH1060" s="4">
        <f t="shared" si="5426"/>
        <v>3194</v>
      </c>
      <c r="BI1060">
        <f t="shared" si="5426"/>
        <v>3269</v>
      </c>
      <c r="BJ1060" t="s">
        <v>1</v>
      </c>
    </row>
    <row r="1061" spans="1:62">
      <c r="A1061" s="4" t="s">
        <v>9</v>
      </c>
      <c r="B1061" s="4">
        <v>1</v>
      </c>
      <c r="C1061" s="4">
        <v>1</v>
      </c>
      <c r="D1061" s="4">
        <v>1</v>
      </c>
      <c r="E1061" s="4">
        <v>1</v>
      </c>
      <c r="F1061" s="4">
        <v>1</v>
      </c>
      <c r="G1061" s="4">
        <v>1</v>
      </c>
      <c r="H1061" s="4">
        <v>1</v>
      </c>
      <c r="I1061" s="4">
        <v>1</v>
      </c>
      <c r="J1061" s="4">
        <v>1</v>
      </c>
      <c r="K1061">
        <v>1</v>
      </c>
      <c r="L1061" s="4">
        <v>1</v>
      </c>
      <c r="M1061" s="4">
        <v>1</v>
      </c>
      <c r="N1061" s="4">
        <v>1</v>
      </c>
      <c r="O1061" s="4">
        <v>1</v>
      </c>
      <c r="P1061" s="4">
        <v>1</v>
      </c>
      <c r="Q1061" s="4">
        <v>1</v>
      </c>
      <c r="R1061" s="4">
        <v>1</v>
      </c>
      <c r="S1061" s="4">
        <v>1</v>
      </c>
      <c r="T1061" s="4">
        <v>1</v>
      </c>
      <c r="U1061">
        <v>1</v>
      </c>
      <c r="V1061" s="4">
        <v>1</v>
      </c>
      <c r="W1061" s="4">
        <v>1</v>
      </c>
      <c r="X1061" s="4">
        <v>1</v>
      </c>
      <c r="Y1061" s="4">
        <v>1</v>
      </c>
      <c r="Z1061" s="4">
        <v>1</v>
      </c>
      <c r="AA1061" s="4">
        <v>1</v>
      </c>
      <c r="AB1061" s="4">
        <v>1</v>
      </c>
      <c r="AC1061" s="4">
        <v>1</v>
      </c>
      <c r="AD1061" s="4">
        <v>1</v>
      </c>
      <c r="AE1061">
        <v>1</v>
      </c>
      <c r="AF1061" s="4">
        <v>1</v>
      </c>
      <c r="AG1061" s="4">
        <v>1</v>
      </c>
      <c r="AH1061" s="4">
        <v>1</v>
      </c>
      <c r="AI1061" s="4">
        <v>1</v>
      </c>
      <c r="AJ1061" s="4">
        <v>1</v>
      </c>
      <c r="AK1061" s="4">
        <v>1</v>
      </c>
      <c r="AL1061" s="4">
        <v>1</v>
      </c>
      <c r="AM1061" s="4">
        <v>1</v>
      </c>
      <c r="AN1061" s="4">
        <v>1</v>
      </c>
      <c r="AO1061">
        <v>1</v>
      </c>
      <c r="AP1061" s="4">
        <v>1</v>
      </c>
      <c r="AQ1061" s="4">
        <v>1</v>
      </c>
      <c r="AR1061" s="4">
        <v>1</v>
      </c>
      <c r="AS1061" s="4">
        <v>1</v>
      </c>
      <c r="AT1061" s="4">
        <v>1</v>
      </c>
      <c r="AU1061" s="4">
        <v>1</v>
      </c>
      <c r="AV1061" s="4">
        <v>1</v>
      </c>
      <c r="AW1061" s="4">
        <v>1</v>
      </c>
      <c r="AX1061" s="4">
        <v>1</v>
      </c>
      <c r="AY1061">
        <v>1</v>
      </c>
      <c r="AZ1061" s="4">
        <v>1</v>
      </c>
      <c r="BA1061" s="4">
        <v>1</v>
      </c>
      <c r="BB1061" s="4">
        <v>1</v>
      </c>
      <c r="BC1061" s="4">
        <v>1</v>
      </c>
      <c r="BD1061" s="4">
        <v>1</v>
      </c>
      <c r="BE1061" s="4">
        <v>1</v>
      </c>
      <c r="BF1061" s="4">
        <v>1</v>
      </c>
      <c r="BG1061" s="4">
        <v>1</v>
      </c>
      <c r="BH1061" s="4">
        <v>1</v>
      </c>
      <c r="BI1061">
        <v>1</v>
      </c>
      <c r="BJ1061" t="s">
        <v>1</v>
      </c>
    </row>
    <row r="1062" spans="1:62">
      <c r="A1062" s="4" t="s">
        <v>10</v>
      </c>
      <c r="B1062" s="4">
        <v>40</v>
      </c>
      <c r="C1062" s="4">
        <f>B1062+20</f>
        <v>60</v>
      </c>
      <c r="D1062" s="4">
        <f t="shared" ref="D1062:I1062" si="5427">C1062+20</f>
        <v>80</v>
      </c>
      <c r="E1062" s="4">
        <f t="shared" si="5427"/>
        <v>100</v>
      </c>
      <c r="F1062" s="4">
        <f t="shared" si="5427"/>
        <v>120</v>
      </c>
      <c r="G1062" s="4">
        <f t="shared" si="5427"/>
        <v>140</v>
      </c>
      <c r="H1062" s="4">
        <f t="shared" si="5427"/>
        <v>160</v>
      </c>
      <c r="I1062" s="4">
        <f t="shared" si="5427"/>
        <v>180</v>
      </c>
      <c r="J1062" s="4">
        <f>I1062+40</f>
        <v>220</v>
      </c>
      <c r="K1062">
        <f t="shared" ref="K1062:Q1062" si="5428">J1062+40</f>
        <v>260</v>
      </c>
      <c r="L1062" s="4">
        <f t="shared" si="5428"/>
        <v>300</v>
      </c>
      <c r="M1062" s="4">
        <f t="shared" si="5428"/>
        <v>340</v>
      </c>
      <c r="N1062" s="4">
        <f t="shared" si="5428"/>
        <v>380</v>
      </c>
      <c r="O1062" s="4">
        <f t="shared" si="5428"/>
        <v>420</v>
      </c>
      <c r="P1062" s="4">
        <f t="shared" si="5428"/>
        <v>460</v>
      </c>
      <c r="Q1062" s="4">
        <f t="shared" si="5428"/>
        <v>500</v>
      </c>
      <c r="R1062" s="4">
        <f>Q1062+60</f>
        <v>560</v>
      </c>
      <c r="S1062" s="4">
        <f t="shared" ref="S1062:W1062" si="5429">R1062+60</f>
        <v>620</v>
      </c>
      <c r="T1062" s="4">
        <f t="shared" si="5429"/>
        <v>680</v>
      </c>
      <c r="U1062">
        <f t="shared" si="5429"/>
        <v>740</v>
      </c>
      <c r="V1062" s="4">
        <f t="shared" si="5429"/>
        <v>800</v>
      </c>
      <c r="W1062" s="4">
        <f t="shared" si="5429"/>
        <v>860</v>
      </c>
      <c r="X1062" s="4">
        <f>W1062+80</f>
        <v>940</v>
      </c>
      <c r="Y1062" s="4">
        <f t="shared" ref="Y1062:AC1062" si="5430">X1062+80</f>
        <v>1020</v>
      </c>
      <c r="Z1062" s="4">
        <f t="shared" si="5430"/>
        <v>1100</v>
      </c>
      <c r="AA1062" s="4">
        <f t="shared" si="5430"/>
        <v>1180</v>
      </c>
      <c r="AB1062" s="4">
        <f t="shared" si="5430"/>
        <v>1260</v>
      </c>
      <c r="AC1062" s="4">
        <f t="shared" si="5430"/>
        <v>1340</v>
      </c>
      <c r="AD1062" s="4">
        <f>AC1062+100</f>
        <v>1440</v>
      </c>
      <c r="AE1062">
        <f t="shared" ref="AE1062:AV1062" si="5431">AD1062+100</f>
        <v>1540</v>
      </c>
      <c r="AF1062" s="4">
        <f t="shared" si="5431"/>
        <v>1640</v>
      </c>
      <c r="AG1062" s="4">
        <f t="shared" si="5431"/>
        <v>1740</v>
      </c>
      <c r="AH1062" s="4">
        <f t="shared" si="5431"/>
        <v>1840</v>
      </c>
      <c r="AI1062" s="4">
        <f t="shared" si="5431"/>
        <v>1940</v>
      </c>
      <c r="AJ1062" s="4">
        <f t="shared" si="5431"/>
        <v>2040</v>
      </c>
      <c r="AK1062" s="4">
        <f t="shared" si="5431"/>
        <v>2140</v>
      </c>
      <c r="AL1062" s="4">
        <f t="shared" si="5431"/>
        <v>2240</v>
      </c>
      <c r="AM1062" s="4">
        <f t="shared" si="5431"/>
        <v>2340</v>
      </c>
      <c r="AN1062" s="4">
        <f t="shared" si="5431"/>
        <v>2440</v>
      </c>
      <c r="AO1062">
        <f t="shared" si="5431"/>
        <v>2540</v>
      </c>
      <c r="AP1062" s="4">
        <f t="shared" si="5431"/>
        <v>2640</v>
      </c>
      <c r="AQ1062" s="4">
        <f t="shared" si="5431"/>
        <v>2740</v>
      </c>
      <c r="AR1062" s="4">
        <f t="shared" si="5431"/>
        <v>2840</v>
      </c>
      <c r="AS1062" s="4">
        <f t="shared" si="5431"/>
        <v>2940</v>
      </c>
      <c r="AT1062" s="4">
        <f t="shared" si="5431"/>
        <v>3040</v>
      </c>
      <c r="AU1062" s="4">
        <f t="shared" si="5431"/>
        <v>3140</v>
      </c>
      <c r="AV1062" s="4">
        <f t="shared" si="5431"/>
        <v>3240</v>
      </c>
      <c r="AW1062" s="4">
        <f t="shared" ref="AW1062:BI1062" si="5432">AV1062+100</f>
        <v>3340</v>
      </c>
      <c r="AX1062" s="4">
        <f t="shared" si="5432"/>
        <v>3440</v>
      </c>
      <c r="AY1062">
        <f t="shared" si="5432"/>
        <v>3540</v>
      </c>
      <c r="AZ1062" s="4">
        <f t="shared" si="5432"/>
        <v>3640</v>
      </c>
      <c r="BA1062" s="4">
        <f t="shared" si="5432"/>
        <v>3740</v>
      </c>
      <c r="BB1062" s="4">
        <f t="shared" si="5432"/>
        <v>3840</v>
      </c>
      <c r="BC1062" s="4">
        <f t="shared" si="5432"/>
        <v>3940</v>
      </c>
      <c r="BD1062" s="4">
        <f t="shared" si="5432"/>
        <v>4040</v>
      </c>
      <c r="BE1062" s="4">
        <f t="shared" si="5432"/>
        <v>4140</v>
      </c>
      <c r="BF1062" s="4">
        <f t="shared" si="5432"/>
        <v>4240</v>
      </c>
      <c r="BG1062" s="4">
        <f t="shared" si="5432"/>
        <v>4340</v>
      </c>
      <c r="BH1062" s="4">
        <f t="shared" si="5432"/>
        <v>4440</v>
      </c>
      <c r="BI1062">
        <f t="shared" si="5432"/>
        <v>4540</v>
      </c>
      <c r="BJ1062" t="s">
        <v>1</v>
      </c>
    </row>
    <row r="1063" spans="1:62">
      <c r="A1063" s="4" t="s">
        <v>0</v>
      </c>
      <c r="B1063" s="4">
        <v>16</v>
      </c>
      <c r="C1063" s="4">
        <f>B1063+4</f>
        <v>20</v>
      </c>
      <c r="D1063" s="4">
        <f t="shared" ref="D1063:I1063" si="5433">C1063+4</f>
        <v>24</v>
      </c>
      <c r="E1063" s="4">
        <f t="shared" si="5433"/>
        <v>28</v>
      </c>
      <c r="F1063" s="4">
        <f t="shared" si="5433"/>
        <v>32</v>
      </c>
      <c r="G1063" s="4">
        <f t="shared" si="5433"/>
        <v>36</v>
      </c>
      <c r="H1063" s="4">
        <f t="shared" si="5433"/>
        <v>40</v>
      </c>
      <c r="I1063" s="4">
        <f t="shared" si="5433"/>
        <v>44</v>
      </c>
      <c r="J1063" s="4">
        <f>I1063+8</f>
        <v>52</v>
      </c>
      <c r="K1063">
        <f t="shared" ref="K1063:Q1063" si="5434">J1063+8</f>
        <v>60</v>
      </c>
      <c r="L1063" s="4">
        <f t="shared" si="5434"/>
        <v>68</v>
      </c>
      <c r="M1063" s="4">
        <f t="shared" si="5434"/>
        <v>76</v>
      </c>
      <c r="N1063" s="4">
        <f t="shared" si="5434"/>
        <v>84</v>
      </c>
      <c r="O1063" s="4">
        <f t="shared" si="5434"/>
        <v>92</v>
      </c>
      <c r="P1063" s="4">
        <f t="shared" si="5434"/>
        <v>100</v>
      </c>
      <c r="Q1063" s="4">
        <f t="shared" si="5434"/>
        <v>108</v>
      </c>
      <c r="R1063" s="4">
        <f>Q1063+12</f>
        <v>120</v>
      </c>
      <c r="S1063" s="4">
        <f t="shared" ref="S1063:W1063" si="5435">R1063+12</f>
        <v>132</v>
      </c>
      <c r="T1063" s="4">
        <f t="shared" si="5435"/>
        <v>144</v>
      </c>
      <c r="U1063">
        <f t="shared" si="5435"/>
        <v>156</v>
      </c>
      <c r="V1063" s="4">
        <f t="shared" si="5435"/>
        <v>168</v>
      </c>
      <c r="W1063" s="4">
        <f t="shared" si="5435"/>
        <v>180</v>
      </c>
      <c r="X1063" s="4">
        <f>W1063+20</f>
        <v>200</v>
      </c>
      <c r="Y1063" s="4">
        <f t="shared" ref="Y1063:AC1063" si="5436">X1063+20</f>
        <v>220</v>
      </c>
      <c r="Z1063" s="4">
        <f t="shared" si="5436"/>
        <v>240</v>
      </c>
      <c r="AA1063" s="4">
        <f t="shared" si="5436"/>
        <v>260</v>
      </c>
      <c r="AB1063" s="4">
        <f t="shared" si="5436"/>
        <v>280</v>
      </c>
      <c r="AC1063" s="4">
        <f t="shared" si="5436"/>
        <v>300</v>
      </c>
      <c r="AD1063" s="4">
        <f>AC1063+28</f>
        <v>328</v>
      </c>
      <c r="AE1063">
        <f t="shared" ref="AE1063:AV1063" si="5437">AD1063+28</f>
        <v>356</v>
      </c>
      <c r="AF1063" s="4">
        <f t="shared" si="5437"/>
        <v>384</v>
      </c>
      <c r="AG1063" s="4">
        <f t="shared" si="5437"/>
        <v>412</v>
      </c>
      <c r="AH1063" s="4">
        <f t="shared" si="5437"/>
        <v>440</v>
      </c>
      <c r="AI1063" s="4">
        <f t="shared" si="5437"/>
        <v>468</v>
      </c>
      <c r="AJ1063" s="4">
        <f t="shared" si="5437"/>
        <v>496</v>
      </c>
      <c r="AK1063" s="4">
        <f t="shared" si="5437"/>
        <v>524</v>
      </c>
      <c r="AL1063" s="4">
        <f t="shared" si="5437"/>
        <v>552</v>
      </c>
      <c r="AM1063" s="4">
        <f t="shared" si="5437"/>
        <v>580</v>
      </c>
      <c r="AN1063" s="4">
        <f t="shared" si="5437"/>
        <v>608</v>
      </c>
      <c r="AO1063">
        <f t="shared" si="5437"/>
        <v>636</v>
      </c>
      <c r="AP1063" s="4">
        <f t="shared" si="5437"/>
        <v>664</v>
      </c>
      <c r="AQ1063" s="4">
        <f t="shared" si="5437"/>
        <v>692</v>
      </c>
      <c r="AR1063" s="4">
        <f t="shared" si="5437"/>
        <v>720</v>
      </c>
      <c r="AS1063" s="4">
        <f t="shared" si="5437"/>
        <v>748</v>
      </c>
      <c r="AT1063" s="4">
        <f t="shared" si="5437"/>
        <v>776</v>
      </c>
      <c r="AU1063" s="4">
        <f t="shared" si="5437"/>
        <v>804</v>
      </c>
      <c r="AV1063" s="4">
        <f t="shared" si="5437"/>
        <v>832</v>
      </c>
      <c r="AW1063" s="4">
        <f t="shared" ref="AW1063:BI1063" si="5438">AV1063+28</f>
        <v>860</v>
      </c>
      <c r="AX1063" s="4">
        <f t="shared" si="5438"/>
        <v>888</v>
      </c>
      <c r="AY1063">
        <f t="shared" si="5438"/>
        <v>916</v>
      </c>
      <c r="AZ1063" s="4">
        <f t="shared" si="5438"/>
        <v>944</v>
      </c>
      <c r="BA1063" s="4">
        <f t="shared" si="5438"/>
        <v>972</v>
      </c>
      <c r="BB1063" s="4">
        <f t="shared" si="5438"/>
        <v>1000</v>
      </c>
      <c r="BC1063" s="4">
        <f t="shared" si="5438"/>
        <v>1028</v>
      </c>
      <c r="BD1063" s="4">
        <f t="shared" si="5438"/>
        <v>1056</v>
      </c>
      <c r="BE1063" s="4">
        <f t="shared" si="5438"/>
        <v>1084</v>
      </c>
      <c r="BF1063" s="4">
        <f t="shared" si="5438"/>
        <v>1112</v>
      </c>
      <c r="BG1063" s="4">
        <f t="shared" si="5438"/>
        <v>1140</v>
      </c>
      <c r="BH1063" s="4">
        <f t="shared" si="5438"/>
        <v>1168</v>
      </c>
      <c r="BI1063">
        <f t="shared" si="5438"/>
        <v>1196</v>
      </c>
      <c r="BJ1063" t="s">
        <v>1</v>
      </c>
    </row>
    <row r="1064" spans="1:62">
      <c r="A1064" s="4" t="s">
        <v>2</v>
      </c>
      <c r="B1064" s="4">
        <v>32</v>
      </c>
      <c r="C1064" s="4">
        <f>B1064+4</f>
        <v>36</v>
      </c>
      <c r="D1064" s="4">
        <f t="shared" ref="D1064:I1064" si="5439">C1064+4</f>
        <v>40</v>
      </c>
      <c r="E1064" s="4">
        <f t="shared" si="5439"/>
        <v>44</v>
      </c>
      <c r="F1064" s="4">
        <f t="shared" si="5439"/>
        <v>48</v>
      </c>
      <c r="G1064" s="4">
        <f t="shared" si="5439"/>
        <v>52</v>
      </c>
      <c r="H1064" s="4">
        <f t="shared" si="5439"/>
        <v>56</v>
      </c>
      <c r="I1064" s="4">
        <f t="shared" si="5439"/>
        <v>60</v>
      </c>
      <c r="J1064" s="4">
        <f>I1064+8</f>
        <v>68</v>
      </c>
      <c r="K1064">
        <f t="shared" ref="K1064:Q1064" si="5440">J1064+8</f>
        <v>76</v>
      </c>
      <c r="L1064" s="4">
        <f t="shared" si="5440"/>
        <v>84</v>
      </c>
      <c r="M1064" s="4">
        <f t="shared" si="5440"/>
        <v>92</v>
      </c>
      <c r="N1064" s="4">
        <f t="shared" si="5440"/>
        <v>100</v>
      </c>
      <c r="O1064" s="4">
        <f t="shared" si="5440"/>
        <v>108</v>
      </c>
      <c r="P1064" s="4">
        <f t="shared" si="5440"/>
        <v>116</v>
      </c>
      <c r="Q1064" s="4">
        <f t="shared" si="5440"/>
        <v>124</v>
      </c>
      <c r="R1064" s="4">
        <f>Q1064+13</f>
        <v>137</v>
      </c>
      <c r="S1064" s="4">
        <f t="shared" ref="S1064:W1064" si="5441">R1064+13</f>
        <v>150</v>
      </c>
      <c r="T1064" s="4">
        <f t="shared" si="5441"/>
        <v>163</v>
      </c>
      <c r="U1064">
        <f t="shared" si="5441"/>
        <v>176</v>
      </c>
      <c r="V1064" s="4">
        <f t="shared" si="5441"/>
        <v>189</v>
      </c>
      <c r="W1064" s="4">
        <f t="shared" si="5441"/>
        <v>202</v>
      </c>
      <c r="X1064" s="4">
        <f>W1064+21</f>
        <v>223</v>
      </c>
      <c r="Y1064" s="4">
        <f t="shared" ref="Y1064:AC1064" si="5442">X1064+21</f>
        <v>244</v>
      </c>
      <c r="Z1064" s="4">
        <f t="shared" si="5442"/>
        <v>265</v>
      </c>
      <c r="AA1064" s="4">
        <f t="shared" si="5442"/>
        <v>286</v>
      </c>
      <c r="AB1064" s="4">
        <f t="shared" si="5442"/>
        <v>307</v>
      </c>
      <c r="AC1064" s="4">
        <f t="shared" si="5442"/>
        <v>328</v>
      </c>
      <c r="AD1064" s="4">
        <f>AC1064+29</f>
        <v>357</v>
      </c>
      <c r="AE1064">
        <f t="shared" ref="AE1064:AV1064" si="5443">AD1064+29</f>
        <v>386</v>
      </c>
      <c r="AF1064" s="4">
        <f t="shared" si="5443"/>
        <v>415</v>
      </c>
      <c r="AG1064" s="4">
        <f t="shared" si="5443"/>
        <v>444</v>
      </c>
      <c r="AH1064" s="4">
        <f t="shared" si="5443"/>
        <v>473</v>
      </c>
      <c r="AI1064" s="4">
        <f t="shared" si="5443"/>
        <v>502</v>
      </c>
      <c r="AJ1064" s="4">
        <f t="shared" si="5443"/>
        <v>531</v>
      </c>
      <c r="AK1064" s="4">
        <f t="shared" si="5443"/>
        <v>560</v>
      </c>
      <c r="AL1064" s="4">
        <f t="shared" si="5443"/>
        <v>589</v>
      </c>
      <c r="AM1064" s="4">
        <f t="shared" si="5443"/>
        <v>618</v>
      </c>
      <c r="AN1064" s="4">
        <f t="shared" si="5443"/>
        <v>647</v>
      </c>
      <c r="AO1064">
        <f t="shared" si="5443"/>
        <v>676</v>
      </c>
      <c r="AP1064" s="4">
        <f t="shared" si="5443"/>
        <v>705</v>
      </c>
      <c r="AQ1064" s="4">
        <f t="shared" si="5443"/>
        <v>734</v>
      </c>
      <c r="AR1064" s="4">
        <f t="shared" si="5443"/>
        <v>763</v>
      </c>
      <c r="AS1064" s="4">
        <f t="shared" si="5443"/>
        <v>792</v>
      </c>
      <c r="AT1064" s="4">
        <f t="shared" si="5443"/>
        <v>821</v>
      </c>
      <c r="AU1064" s="4">
        <f t="shared" si="5443"/>
        <v>850</v>
      </c>
      <c r="AV1064" s="4">
        <f t="shared" si="5443"/>
        <v>879</v>
      </c>
      <c r="AW1064" s="4">
        <f t="shared" ref="AW1064:BI1064" si="5444">AV1064+29</f>
        <v>908</v>
      </c>
      <c r="AX1064" s="4">
        <f t="shared" si="5444"/>
        <v>937</v>
      </c>
      <c r="AY1064">
        <f t="shared" si="5444"/>
        <v>966</v>
      </c>
      <c r="AZ1064" s="4">
        <f t="shared" si="5444"/>
        <v>995</v>
      </c>
      <c r="BA1064" s="4">
        <f t="shared" si="5444"/>
        <v>1024</v>
      </c>
      <c r="BB1064" s="4">
        <f t="shared" si="5444"/>
        <v>1053</v>
      </c>
      <c r="BC1064" s="4">
        <f t="shared" si="5444"/>
        <v>1082</v>
      </c>
      <c r="BD1064" s="4">
        <f t="shared" si="5444"/>
        <v>1111</v>
      </c>
      <c r="BE1064" s="4">
        <f t="shared" si="5444"/>
        <v>1140</v>
      </c>
      <c r="BF1064" s="4">
        <f t="shared" si="5444"/>
        <v>1169</v>
      </c>
      <c r="BG1064" s="4">
        <f t="shared" si="5444"/>
        <v>1198</v>
      </c>
      <c r="BH1064" s="4">
        <f t="shared" si="5444"/>
        <v>1227</v>
      </c>
      <c r="BI1064">
        <f t="shared" si="5444"/>
        <v>1256</v>
      </c>
      <c r="BJ1064" t="s">
        <v>1</v>
      </c>
    </row>
    <row r="1065" spans="1:62">
      <c r="A1065" s="4" t="s">
        <v>76</v>
      </c>
      <c r="B1065" s="4">
        <v>240</v>
      </c>
      <c r="C1065" s="4">
        <v>250</v>
      </c>
      <c r="D1065" s="4">
        <v>260</v>
      </c>
      <c r="E1065" s="4">
        <v>270</v>
      </c>
      <c r="F1065" s="4">
        <v>280</v>
      </c>
      <c r="G1065" s="4">
        <v>290</v>
      </c>
      <c r="H1065" s="4">
        <v>300</v>
      </c>
      <c r="I1065" s="4">
        <v>310</v>
      </c>
      <c r="J1065" s="4">
        <v>320</v>
      </c>
      <c r="K1065" s="5">
        <v>330</v>
      </c>
      <c r="L1065" s="4">
        <v>340</v>
      </c>
      <c r="M1065" s="4">
        <v>350</v>
      </c>
      <c r="N1065" s="4">
        <v>360</v>
      </c>
      <c r="O1065" s="4">
        <v>370</v>
      </c>
      <c r="P1065" s="4">
        <v>380</v>
      </c>
      <c r="Q1065" s="4">
        <v>390</v>
      </c>
      <c r="R1065" s="4">
        <v>400</v>
      </c>
      <c r="S1065" s="4">
        <v>410</v>
      </c>
      <c r="T1065" s="4">
        <v>420</v>
      </c>
      <c r="U1065" s="6">
        <v>430</v>
      </c>
      <c r="V1065" s="4">
        <v>440</v>
      </c>
      <c r="W1065" s="4">
        <v>450</v>
      </c>
      <c r="X1065" s="4">
        <v>460</v>
      </c>
      <c r="Y1065" s="4">
        <v>470</v>
      </c>
      <c r="Z1065" s="4">
        <v>480</v>
      </c>
      <c r="AA1065" s="4">
        <v>490</v>
      </c>
      <c r="AB1065" s="4">
        <v>500</v>
      </c>
      <c r="AC1065" s="4">
        <v>510</v>
      </c>
      <c r="AD1065" s="4">
        <v>520</v>
      </c>
      <c r="AE1065" s="5">
        <v>530</v>
      </c>
      <c r="AF1065" s="4">
        <v>540</v>
      </c>
      <c r="AG1065" s="4">
        <v>550</v>
      </c>
      <c r="AH1065" s="4">
        <v>560</v>
      </c>
      <c r="AI1065" s="4">
        <v>570</v>
      </c>
      <c r="AJ1065" s="4">
        <v>580</v>
      </c>
      <c r="AK1065" s="4">
        <v>590</v>
      </c>
      <c r="AL1065" s="4">
        <v>600</v>
      </c>
      <c r="AM1065" s="4">
        <v>610</v>
      </c>
      <c r="AN1065" s="4">
        <v>620</v>
      </c>
      <c r="AO1065" s="6">
        <v>630</v>
      </c>
      <c r="AP1065" s="4">
        <v>640</v>
      </c>
      <c r="AQ1065" s="4">
        <v>650</v>
      </c>
      <c r="AR1065" s="4">
        <v>660</v>
      </c>
      <c r="AS1065" s="4">
        <v>670</v>
      </c>
      <c r="AT1065" s="4">
        <v>680</v>
      </c>
      <c r="AU1065" s="4">
        <v>690</v>
      </c>
      <c r="AV1065" s="4">
        <v>700</v>
      </c>
      <c r="AW1065" s="4">
        <v>710</v>
      </c>
      <c r="AX1065" s="4">
        <v>720</v>
      </c>
      <c r="AY1065" s="5">
        <v>730</v>
      </c>
      <c r="AZ1065" s="4">
        <v>740</v>
      </c>
      <c r="BA1065" s="4">
        <v>750</v>
      </c>
      <c r="BB1065" s="4">
        <v>760</v>
      </c>
      <c r="BC1065" s="4">
        <v>770</v>
      </c>
      <c r="BD1065" s="4">
        <v>780</v>
      </c>
      <c r="BE1065" s="4">
        <v>790</v>
      </c>
      <c r="BF1065" s="4">
        <v>800</v>
      </c>
      <c r="BG1065" s="4">
        <v>810</v>
      </c>
      <c r="BH1065" s="4">
        <v>820</v>
      </c>
      <c r="BI1065" s="6">
        <v>830</v>
      </c>
      <c r="BJ1065" t="s">
        <v>1</v>
      </c>
    </row>
    <row r="1066" spans="1:62">
      <c r="A1066" s="4" t="s">
        <v>5</v>
      </c>
      <c r="K1066" s="5"/>
      <c r="U1066" s="6"/>
      <c r="AE1066" s="5"/>
      <c r="AO1066" s="6"/>
      <c r="AY1066" s="5"/>
      <c r="BI1066" s="6"/>
    </row>
    <row r="1067" spans="1:62">
      <c r="K1067" s="5"/>
      <c r="U1067" s="6"/>
      <c r="AE1067" s="5"/>
      <c r="AO1067" s="6"/>
      <c r="AY1067" s="5"/>
      <c r="BI1067" s="6"/>
    </row>
    <row r="1068" spans="1:62">
      <c r="A1068" s="4" t="s">
        <v>427</v>
      </c>
      <c r="K1068" s="5"/>
      <c r="U1068" s="6"/>
      <c r="AE1068" s="5"/>
      <c r="AO1068" s="6"/>
      <c r="AY1068" s="5"/>
      <c r="BI1068" s="6"/>
    </row>
    <row r="1069" spans="1:62">
      <c r="A1069" s="4" t="s">
        <v>71</v>
      </c>
      <c r="B1069" s="4">
        <v>35</v>
      </c>
      <c r="C1069" s="4">
        <f>B1069+8</f>
        <v>43</v>
      </c>
      <c r="D1069" s="4">
        <f t="shared" ref="D1069:BI1069" si="5445">C1069+8</f>
        <v>51</v>
      </c>
      <c r="E1069" s="4">
        <f t="shared" si="5445"/>
        <v>59</v>
      </c>
      <c r="F1069" s="4">
        <f t="shared" si="5445"/>
        <v>67</v>
      </c>
      <c r="G1069" s="4">
        <f t="shared" si="5445"/>
        <v>75</v>
      </c>
      <c r="H1069" s="4">
        <f t="shared" si="5445"/>
        <v>83</v>
      </c>
      <c r="I1069" s="4">
        <f t="shared" si="5445"/>
        <v>91</v>
      </c>
      <c r="J1069" s="4">
        <f t="shared" si="5445"/>
        <v>99</v>
      </c>
      <c r="K1069" s="4">
        <f t="shared" si="5445"/>
        <v>107</v>
      </c>
      <c r="L1069" s="4">
        <f t="shared" si="5445"/>
        <v>115</v>
      </c>
      <c r="M1069" s="4">
        <f t="shared" si="5445"/>
        <v>123</v>
      </c>
      <c r="N1069" s="4">
        <f t="shared" si="5445"/>
        <v>131</v>
      </c>
      <c r="O1069" s="4">
        <f t="shared" si="5445"/>
        <v>139</v>
      </c>
      <c r="P1069" s="4">
        <f t="shared" si="5445"/>
        <v>147</v>
      </c>
      <c r="Q1069" s="4">
        <f t="shared" si="5445"/>
        <v>155</v>
      </c>
      <c r="R1069" s="4">
        <f t="shared" si="5445"/>
        <v>163</v>
      </c>
      <c r="S1069" s="4">
        <f t="shared" si="5445"/>
        <v>171</v>
      </c>
      <c r="T1069" s="4">
        <f t="shared" si="5445"/>
        <v>179</v>
      </c>
      <c r="U1069" s="4">
        <f t="shared" si="5445"/>
        <v>187</v>
      </c>
      <c r="V1069" s="4">
        <f t="shared" si="5445"/>
        <v>195</v>
      </c>
      <c r="W1069" s="4">
        <f t="shared" si="5445"/>
        <v>203</v>
      </c>
      <c r="X1069" s="4">
        <f t="shared" si="5445"/>
        <v>211</v>
      </c>
      <c r="Y1069" s="4">
        <f t="shared" si="5445"/>
        <v>219</v>
      </c>
      <c r="Z1069" s="4">
        <f t="shared" si="5445"/>
        <v>227</v>
      </c>
      <c r="AA1069" s="4">
        <f t="shared" si="5445"/>
        <v>235</v>
      </c>
      <c r="AB1069" s="4">
        <f t="shared" si="5445"/>
        <v>243</v>
      </c>
      <c r="AC1069" s="4">
        <f t="shared" si="5445"/>
        <v>251</v>
      </c>
      <c r="AD1069" s="4">
        <f t="shared" si="5445"/>
        <v>259</v>
      </c>
      <c r="AE1069" s="4">
        <f t="shared" si="5445"/>
        <v>267</v>
      </c>
      <c r="AF1069" s="4">
        <f t="shared" si="5445"/>
        <v>275</v>
      </c>
      <c r="AG1069" s="4">
        <f t="shared" si="5445"/>
        <v>283</v>
      </c>
      <c r="AH1069" s="4">
        <f t="shared" si="5445"/>
        <v>291</v>
      </c>
      <c r="AI1069" s="4">
        <f t="shared" si="5445"/>
        <v>299</v>
      </c>
      <c r="AJ1069" s="4">
        <f t="shared" si="5445"/>
        <v>307</v>
      </c>
      <c r="AK1069" s="4">
        <f t="shared" si="5445"/>
        <v>315</v>
      </c>
      <c r="AL1069" s="4">
        <f t="shared" si="5445"/>
        <v>323</v>
      </c>
      <c r="AM1069" s="4">
        <f t="shared" si="5445"/>
        <v>331</v>
      </c>
      <c r="AN1069" s="4">
        <f t="shared" si="5445"/>
        <v>339</v>
      </c>
      <c r="AO1069" s="4">
        <f t="shared" si="5445"/>
        <v>347</v>
      </c>
      <c r="AP1069" s="4">
        <f t="shared" si="5445"/>
        <v>355</v>
      </c>
      <c r="AQ1069" s="4">
        <f t="shared" si="5445"/>
        <v>363</v>
      </c>
      <c r="AR1069" s="4">
        <f t="shared" si="5445"/>
        <v>371</v>
      </c>
      <c r="AS1069" s="4">
        <f t="shared" si="5445"/>
        <v>379</v>
      </c>
      <c r="AT1069" s="4">
        <f t="shared" si="5445"/>
        <v>387</v>
      </c>
      <c r="AU1069" s="4">
        <f t="shared" si="5445"/>
        <v>395</v>
      </c>
      <c r="AV1069" s="4">
        <f t="shared" si="5445"/>
        <v>403</v>
      </c>
      <c r="AW1069" s="4">
        <f t="shared" si="5445"/>
        <v>411</v>
      </c>
      <c r="AX1069" s="4">
        <f t="shared" si="5445"/>
        <v>419</v>
      </c>
      <c r="AY1069" s="4">
        <f t="shared" si="5445"/>
        <v>427</v>
      </c>
      <c r="AZ1069" s="4">
        <f t="shared" si="5445"/>
        <v>435</v>
      </c>
      <c r="BA1069" s="4">
        <f t="shared" si="5445"/>
        <v>443</v>
      </c>
      <c r="BB1069" s="4">
        <f t="shared" si="5445"/>
        <v>451</v>
      </c>
      <c r="BC1069" s="4">
        <f t="shared" si="5445"/>
        <v>459</v>
      </c>
      <c r="BD1069" s="4">
        <f t="shared" si="5445"/>
        <v>467</v>
      </c>
      <c r="BE1069" s="4">
        <f t="shared" si="5445"/>
        <v>475</v>
      </c>
      <c r="BF1069" s="4">
        <f t="shared" si="5445"/>
        <v>483</v>
      </c>
      <c r="BG1069" s="4">
        <f t="shared" si="5445"/>
        <v>491</v>
      </c>
      <c r="BH1069" s="4">
        <f t="shared" si="5445"/>
        <v>499</v>
      </c>
      <c r="BI1069" s="4">
        <f t="shared" si="5445"/>
        <v>507</v>
      </c>
      <c r="BJ1069" t="s">
        <v>1</v>
      </c>
    </row>
    <row r="1070" spans="1:62">
      <c r="A1070" s="4" t="s">
        <v>76</v>
      </c>
      <c r="B1070" s="4">
        <v>30</v>
      </c>
      <c r="C1070" s="4">
        <v>40</v>
      </c>
      <c r="D1070" s="4">
        <v>50</v>
      </c>
      <c r="E1070" s="4">
        <v>60</v>
      </c>
      <c r="F1070" s="4">
        <v>70</v>
      </c>
      <c r="G1070" s="4">
        <v>80</v>
      </c>
      <c r="H1070" s="4">
        <v>90</v>
      </c>
      <c r="I1070" s="4">
        <v>100</v>
      </c>
      <c r="J1070" s="4">
        <v>110</v>
      </c>
      <c r="K1070" s="5">
        <v>120</v>
      </c>
      <c r="L1070" s="4">
        <v>130</v>
      </c>
      <c r="M1070" s="4">
        <v>140</v>
      </c>
      <c r="N1070" s="4">
        <v>150</v>
      </c>
      <c r="O1070" s="4">
        <v>160</v>
      </c>
      <c r="P1070" s="4">
        <v>170</v>
      </c>
      <c r="Q1070" s="4">
        <v>180</v>
      </c>
      <c r="R1070" s="4">
        <v>190</v>
      </c>
      <c r="S1070" s="4">
        <v>200</v>
      </c>
      <c r="T1070" s="4">
        <v>210</v>
      </c>
      <c r="U1070" s="6">
        <v>220</v>
      </c>
      <c r="V1070" s="4">
        <v>230</v>
      </c>
      <c r="W1070" s="4">
        <v>240</v>
      </c>
      <c r="X1070" s="4">
        <v>250</v>
      </c>
      <c r="Y1070" s="4">
        <v>260</v>
      </c>
      <c r="Z1070" s="4">
        <v>270</v>
      </c>
      <c r="AA1070" s="4">
        <v>280</v>
      </c>
      <c r="AB1070" s="4">
        <v>290</v>
      </c>
      <c r="AC1070" s="4">
        <v>300</v>
      </c>
      <c r="AD1070" s="4">
        <v>310</v>
      </c>
      <c r="AE1070" s="5">
        <v>320</v>
      </c>
      <c r="AF1070" s="4">
        <v>330</v>
      </c>
      <c r="AG1070" s="4">
        <v>340</v>
      </c>
      <c r="AH1070" s="4">
        <v>350</v>
      </c>
      <c r="AI1070" s="4">
        <v>360</v>
      </c>
      <c r="AJ1070" s="4">
        <v>370</v>
      </c>
      <c r="AK1070" s="4">
        <v>380</v>
      </c>
      <c r="AL1070" s="4">
        <v>390</v>
      </c>
      <c r="AM1070" s="4">
        <v>400</v>
      </c>
      <c r="AN1070" s="4">
        <v>410</v>
      </c>
      <c r="AO1070" s="6">
        <v>420</v>
      </c>
      <c r="AP1070" s="4">
        <v>430</v>
      </c>
      <c r="AQ1070" s="4">
        <v>440</v>
      </c>
      <c r="AR1070" s="4">
        <v>450</v>
      </c>
      <c r="AS1070" s="4">
        <v>460</v>
      </c>
      <c r="AT1070" s="4">
        <v>470</v>
      </c>
      <c r="AU1070" s="4">
        <v>480</v>
      </c>
      <c r="AV1070" s="4">
        <v>490</v>
      </c>
      <c r="AW1070" s="4">
        <v>500</v>
      </c>
      <c r="AX1070" s="4">
        <v>510</v>
      </c>
      <c r="AY1070" s="5">
        <v>520</v>
      </c>
      <c r="AZ1070" s="4">
        <v>530</v>
      </c>
      <c r="BA1070" s="4">
        <v>540</v>
      </c>
      <c r="BB1070" s="4">
        <v>550</v>
      </c>
      <c r="BC1070" s="4">
        <v>560</v>
      </c>
      <c r="BD1070" s="4">
        <v>570</v>
      </c>
      <c r="BE1070" s="4">
        <v>580</v>
      </c>
      <c r="BF1070" s="4">
        <v>590</v>
      </c>
      <c r="BG1070" s="4">
        <v>600</v>
      </c>
      <c r="BH1070" s="4">
        <v>610</v>
      </c>
      <c r="BI1070" s="6">
        <v>620</v>
      </c>
      <c r="BJ1070" t="s">
        <v>1</v>
      </c>
    </row>
    <row r="1071" spans="1:62">
      <c r="A1071" s="4" t="s">
        <v>232</v>
      </c>
      <c r="B1071" s="4">
        <v>3</v>
      </c>
      <c r="C1071" s="4">
        <v>6</v>
      </c>
      <c r="D1071" s="4">
        <v>9</v>
      </c>
      <c r="E1071" s="4">
        <v>11</v>
      </c>
      <c r="F1071" s="4">
        <v>12</v>
      </c>
      <c r="G1071" s="4">
        <v>13</v>
      </c>
      <c r="H1071" s="4">
        <v>14</v>
      </c>
      <c r="I1071" s="4">
        <v>15</v>
      </c>
      <c r="J1071" s="4">
        <v>16</v>
      </c>
      <c r="K1071" s="5">
        <v>17</v>
      </c>
      <c r="L1071" s="4">
        <v>17</v>
      </c>
      <c r="M1071" s="4">
        <v>18</v>
      </c>
      <c r="N1071" s="4">
        <v>18</v>
      </c>
      <c r="O1071" s="4">
        <v>19</v>
      </c>
      <c r="P1071" s="4">
        <v>19</v>
      </c>
      <c r="Q1071" s="4">
        <v>20</v>
      </c>
      <c r="R1071" s="4">
        <v>20</v>
      </c>
      <c r="S1071" s="4">
        <v>20</v>
      </c>
      <c r="T1071" s="4">
        <v>20</v>
      </c>
      <c r="U1071" s="6">
        <v>21</v>
      </c>
      <c r="V1071" s="4">
        <v>21</v>
      </c>
      <c r="W1071" s="4">
        <v>21</v>
      </c>
      <c r="X1071" s="4">
        <v>21</v>
      </c>
      <c r="Y1071" s="4">
        <v>22</v>
      </c>
      <c r="Z1071" s="4">
        <v>22</v>
      </c>
      <c r="AA1071" s="4">
        <v>22</v>
      </c>
      <c r="AB1071" s="4">
        <v>22</v>
      </c>
      <c r="AC1071" s="4">
        <v>22</v>
      </c>
      <c r="AD1071" s="4">
        <v>22</v>
      </c>
      <c r="AE1071" s="5">
        <v>22</v>
      </c>
      <c r="AF1071" s="4">
        <v>23</v>
      </c>
      <c r="AG1071" s="4">
        <v>23</v>
      </c>
      <c r="AH1071" s="4">
        <v>23</v>
      </c>
      <c r="AI1071" s="4">
        <v>23</v>
      </c>
      <c r="AJ1071" s="4">
        <v>23</v>
      </c>
      <c r="AK1071" s="4">
        <v>23</v>
      </c>
      <c r="AL1071" s="4">
        <v>23</v>
      </c>
      <c r="AM1071" s="4">
        <v>23</v>
      </c>
      <c r="AN1071" s="4">
        <v>23</v>
      </c>
      <c r="AO1071" s="6">
        <v>23</v>
      </c>
      <c r="AP1071" s="4">
        <v>23</v>
      </c>
      <c r="AQ1071" s="4">
        <v>24</v>
      </c>
      <c r="AR1071" s="4">
        <v>24</v>
      </c>
      <c r="AS1071" s="4">
        <v>24</v>
      </c>
      <c r="AT1071" s="4">
        <v>24</v>
      </c>
      <c r="AU1071" s="4">
        <v>24</v>
      </c>
      <c r="AV1071" s="4">
        <v>24</v>
      </c>
      <c r="AW1071" s="4">
        <v>24</v>
      </c>
      <c r="AX1071" s="4">
        <v>24</v>
      </c>
      <c r="AY1071" s="5">
        <v>24</v>
      </c>
      <c r="AZ1071" s="4">
        <v>24</v>
      </c>
      <c r="BA1071" s="4">
        <v>24</v>
      </c>
      <c r="BB1071" s="4">
        <v>24</v>
      </c>
      <c r="BC1071" s="4">
        <v>24</v>
      </c>
      <c r="BD1071" s="4">
        <v>24</v>
      </c>
      <c r="BE1071" s="4">
        <v>24</v>
      </c>
      <c r="BF1071" s="4">
        <v>24</v>
      </c>
      <c r="BG1071" s="4">
        <v>24</v>
      </c>
      <c r="BH1071" s="4">
        <v>24</v>
      </c>
      <c r="BI1071" s="6">
        <v>25</v>
      </c>
      <c r="BJ1071" t="s">
        <v>1</v>
      </c>
    </row>
    <row r="1072" spans="1:62">
      <c r="A1072" s="4" t="s">
        <v>5</v>
      </c>
      <c r="K1072" s="5"/>
      <c r="U1072" s="6"/>
      <c r="AE1072" s="5"/>
      <c r="AO1072" s="6"/>
      <c r="AY1072" s="5"/>
      <c r="BI1072" s="6"/>
    </row>
    <row r="1073" spans="1:62">
      <c r="A1073" s="4" t="s">
        <v>428</v>
      </c>
      <c r="K1073" s="5"/>
      <c r="U1073" s="6"/>
      <c r="AE1073" s="5"/>
      <c r="AO1073" s="6"/>
      <c r="AY1073" s="5"/>
      <c r="BI1073" s="6"/>
    </row>
    <row r="1074" spans="1:62">
      <c r="A1074" s="4" t="s">
        <v>267</v>
      </c>
      <c r="B1074" s="4">
        <v>1</v>
      </c>
      <c r="C1074" s="4">
        <v>1</v>
      </c>
      <c r="D1074" s="4">
        <v>1</v>
      </c>
      <c r="E1074" s="4">
        <v>1</v>
      </c>
      <c r="F1074" s="4">
        <v>1</v>
      </c>
      <c r="G1074" s="4">
        <v>1</v>
      </c>
      <c r="H1074" s="4">
        <v>1</v>
      </c>
      <c r="I1074" s="4">
        <v>1</v>
      </c>
      <c r="J1074" s="4">
        <v>1</v>
      </c>
      <c r="K1074" s="5">
        <v>2</v>
      </c>
      <c r="L1074" s="4">
        <v>2</v>
      </c>
      <c r="M1074" s="4">
        <v>2</v>
      </c>
      <c r="N1074" s="4">
        <v>2</v>
      </c>
      <c r="O1074" s="4">
        <v>2</v>
      </c>
      <c r="P1074" s="4">
        <v>2</v>
      </c>
      <c r="Q1074" s="4">
        <v>2</v>
      </c>
      <c r="R1074" s="4">
        <v>2</v>
      </c>
      <c r="S1074" s="4">
        <v>2</v>
      </c>
      <c r="T1074" s="4">
        <v>2</v>
      </c>
      <c r="U1074" s="6">
        <v>2</v>
      </c>
      <c r="V1074" s="4">
        <v>2</v>
      </c>
      <c r="W1074" s="4">
        <v>2</v>
      </c>
      <c r="X1074" s="4">
        <v>2</v>
      </c>
      <c r="Y1074" s="4">
        <v>2</v>
      </c>
      <c r="Z1074" s="4">
        <v>2</v>
      </c>
      <c r="AA1074" s="4">
        <v>2</v>
      </c>
      <c r="AB1074" s="4">
        <v>2</v>
      </c>
      <c r="AC1074" s="4">
        <v>2</v>
      </c>
      <c r="AD1074" s="4">
        <v>2</v>
      </c>
      <c r="AE1074" s="5">
        <v>2</v>
      </c>
      <c r="AF1074" s="4">
        <v>2</v>
      </c>
      <c r="AG1074" s="4">
        <v>2</v>
      </c>
      <c r="AH1074" s="4">
        <v>2</v>
      </c>
      <c r="AI1074" s="4">
        <v>2</v>
      </c>
      <c r="AJ1074" s="4">
        <v>2</v>
      </c>
      <c r="AK1074" s="4">
        <v>2</v>
      </c>
      <c r="AL1074" s="4">
        <v>2</v>
      </c>
      <c r="AM1074" s="4">
        <v>2</v>
      </c>
      <c r="AN1074" s="4">
        <v>2</v>
      </c>
      <c r="AO1074" s="6">
        <v>2</v>
      </c>
      <c r="AP1074" s="4">
        <v>2</v>
      </c>
      <c r="AQ1074" s="4">
        <v>2</v>
      </c>
      <c r="AR1074" s="4">
        <v>2</v>
      </c>
      <c r="AS1074" s="4">
        <v>2</v>
      </c>
      <c r="AT1074" s="4">
        <v>2</v>
      </c>
      <c r="AU1074" s="4">
        <v>2</v>
      </c>
      <c r="AV1074" s="4">
        <v>2</v>
      </c>
      <c r="AW1074" s="4">
        <v>2</v>
      </c>
      <c r="AX1074" s="4">
        <v>2</v>
      </c>
      <c r="AY1074" s="5">
        <v>2</v>
      </c>
      <c r="AZ1074" s="4">
        <v>2</v>
      </c>
      <c r="BA1074" s="4">
        <v>2</v>
      </c>
      <c r="BB1074" s="4">
        <v>2</v>
      </c>
      <c r="BC1074" s="4">
        <v>2</v>
      </c>
      <c r="BD1074" s="4">
        <v>2</v>
      </c>
      <c r="BE1074" s="4">
        <v>2</v>
      </c>
      <c r="BF1074" s="4">
        <v>2</v>
      </c>
      <c r="BG1074" s="4">
        <v>2</v>
      </c>
      <c r="BH1074" s="4">
        <v>2</v>
      </c>
      <c r="BI1074" s="6">
        <v>2</v>
      </c>
      <c r="BJ1074" t="s">
        <v>1</v>
      </c>
    </row>
    <row r="1075" spans="1:62">
      <c r="A1075" s="4" t="s">
        <v>85</v>
      </c>
      <c r="B1075" s="4">
        <v>4</v>
      </c>
      <c r="C1075" s="4">
        <v>7</v>
      </c>
      <c r="D1075" s="4">
        <v>10</v>
      </c>
      <c r="E1075" s="4">
        <v>13</v>
      </c>
      <c r="F1075" s="4">
        <v>16</v>
      </c>
      <c r="G1075" s="4">
        <v>19</v>
      </c>
      <c r="H1075" s="4">
        <v>22</v>
      </c>
      <c r="I1075" s="4">
        <v>25</v>
      </c>
      <c r="J1075" s="4">
        <v>31</v>
      </c>
      <c r="K1075" s="5">
        <v>37</v>
      </c>
      <c r="L1075" s="4">
        <v>43</v>
      </c>
      <c r="M1075" s="4">
        <v>49</v>
      </c>
      <c r="N1075" s="4">
        <v>55</v>
      </c>
      <c r="O1075" s="4">
        <v>61</v>
      </c>
      <c r="P1075" s="4">
        <v>67</v>
      </c>
      <c r="Q1075" s="4">
        <v>73</v>
      </c>
      <c r="R1075" s="4">
        <v>85</v>
      </c>
      <c r="S1075" s="4">
        <v>97</v>
      </c>
      <c r="T1075" s="4">
        <v>109</v>
      </c>
      <c r="U1075" s="6">
        <v>121</v>
      </c>
      <c r="V1075" s="4">
        <v>133</v>
      </c>
      <c r="W1075" s="4">
        <v>145</v>
      </c>
      <c r="X1075" s="4">
        <v>169</v>
      </c>
      <c r="Y1075" s="4">
        <v>193</v>
      </c>
      <c r="Z1075" s="4">
        <v>217</v>
      </c>
      <c r="AA1075" s="4">
        <v>241</v>
      </c>
      <c r="AB1075" s="4">
        <v>265</v>
      </c>
      <c r="AC1075" s="4">
        <v>289</v>
      </c>
      <c r="AD1075" s="4">
        <v>325</v>
      </c>
      <c r="AE1075" s="5">
        <v>361</v>
      </c>
      <c r="AF1075" s="4">
        <v>397</v>
      </c>
      <c r="AG1075" s="4">
        <v>433</v>
      </c>
      <c r="AH1075" s="4">
        <v>469</v>
      </c>
      <c r="AI1075" s="4">
        <v>505</v>
      </c>
      <c r="AJ1075" s="4">
        <v>541</v>
      </c>
      <c r="AK1075" s="4">
        <v>577</v>
      </c>
      <c r="AL1075" s="4">
        <v>613</v>
      </c>
      <c r="AM1075" s="4">
        <v>649</v>
      </c>
      <c r="AN1075" s="4">
        <v>685</v>
      </c>
      <c r="AO1075" s="6">
        <v>721</v>
      </c>
      <c r="AP1075" s="4">
        <v>757</v>
      </c>
      <c r="AQ1075" s="4">
        <v>793</v>
      </c>
      <c r="AR1075" s="4">
        <v>829</v>
      </c>
      <c r="AS1075" s="4">
        <v>865</v>
      </c>
      <c r="AT1075" s="4">
        <v>901</v>
      </c>
      <c r="AU1075" s="4">
        <v>937</v>
      </c>
      <c r="AV1075" s="4">
        <v>973</v>
      </c>
      <c r="AW1075" s="4">
        <v>1009</v>
      </c>
      <c r="AX1075" s="4">
        <v>1045</v>
      </c>
      <c r="AY1075" s="5">
        <v>1081</v>
      </c>
      <c r="AZ1075" s="4">
        <v>1117</v>
      </c>
      <c r="BA1075" s="4">
        <v>1153</v>
      </c>
      <c r="BB1075" s="4">
        <v>1189</v>
      </c>
      <c r="BC1075" s="4">
        <v>1225</v>
      </c>
      <c r="BD1075" s="4">
        <v>1261</v>
      </c>
      <c r="BE1075" s="4">
        <v>1297</v>
      </c>
      <c r="BF1075" s="4">
        <v>1333</v>
      </c>
      <c r="BG1075" s="4">
        <v>1369</v>
      </c>
      <c r="BH1075" s="4">
        <v>1405</v>
      </c>
      <c r="BI1075" s="6">
        <v>1441</v>
      </c>
      <c r="BJ1075" t="s">
        <v>1</v>
      </c>
    </row>
    <row r="1076" spans="1:62">
      <c r="A1076" s="4" t="s">
        <v>86</v>
      </c>
      <c r="B1076" s="4">
        <v>6</v>
      </c>
      <c r="C1076" s="4">
        <v>10</v>
      </c>
      <c r="D1076" s="4">
        <v>14</v>
      </c>
      <c r="E1076" s="4">
        <v>18</v>
      </c>
      <c r="F1076" s="4">
        <v>22</v>
      </c>
      <c r="G1076" s="4">
        <v>26</v>
      </c>
      <c r="H1076" s="4">
        <v>30</v>
      </c>
      <c r="I1076" s="4">
        <v>34</v>
      </c>
      <c r="J1076" s="4">
        <v>42</v>
      </c>
      <c r="K1076" s="5">
        <v>50</v>
      </c>
      <c r="L1076" s="4">
        <v>58</v>
      </c>
      <c r="M1076" s="4">
        <v>66</v>
      </c>
      <c r="N1076" s="4">
        <v>74</v>
      </c>
      <c r="O1076" s="4">
        <v>82</v>
      </c>
      <c r="P1076" s="4">
        <v>90</v>
      </c>
      <c r="Q1076" s="4">
        <v>98</v>
      </c>
      <c r="R1076" s="4">
        <v>112</v>
      </c>
      <c r="S1076" s="4">
        <v>126</v>
      </c>
      <c r="T1076" s="4">
        <v>140</v>
      </c>
      <c r="U1076" s="6">
        <v>154</v>
      </c>
      <c r="V1076" s="4">
        <v>168</v>
      </c>
      <c r="W1076" s="4">
        <v>182</v>
      </c>
      <c r="X1076" s="4">
        <v>208</v>
      </c>
      <c r="Y1076" s="4">
        <v>234</v>
      </c>
      <c r="Z1076" s="4">
        <v>260</v>
      </c>
      <c r="AA1076" s="4">
        <v>286</v>
      </c>
      <c r="AB1076" s="4">
        <v>312</v>
      </c>
      <c r="AC1076" s="4">
        <v>338</v>
      </c>
      <c r="AD1076" s="4">
        <v>376</v>
      </c>
      <c r="AE1076" s="5">
        <v>414</v>
      </c>
      <c r="AF1076" s="4">
        <v>452</v>
      </c>
      <c r="AG1076" s="4">
        <v>490</v>
      </c>
      <c r="AH1076" s="4">
        <v>528</v>
      </c>
      <c r="AI1076" s="4">
        <v>566</v>
      </c>
      <c r="AJ1076" s="4">
        <v>604</v>
      </c>
      <c r="AK1076" s="4">
        <v>642</v>
      </c>
      <c r="AL1076" s="4">
        <v>680</v>
      </c>
      <c r="AM1076" s="4">
        <v>718</v>
      </c>
      <c r="AN1076" s="4">
        <v>756</v>
      </c>
      <c r="AO1076" s="6">
        <v>794</v>
      </c>
      <c r="AP1076" s="4">
        <v>832</v>
      </c>
      <c r="AQ1076" s="4">
        <v>870</v>
      </c>
      <c r="AR1076" s="4">
        <v>908</v>
      </c>
      <c r="AS1076" s="4">
        <v>946</v>
      </c>
      <c r="AT1076" s="4">
        <v>984</v>
      </c>
      <c r="AU1076" s="4">
        <v>1022</v>
      </c>
      <c r="AV1076" s="4">
        <v>1060</v>
      </c>
      <c r="AW1076" s="4">
        <v>1098</v>
      </c>
      <c r="AX1076" s="4">
        <v>1136</v>
      </c>
      <c r="AY1076" s="5">
        <v>1174</v>
      </c>
      <c r="AZ1076" s="4">
        <v>1212</v>
      </c>
      <c r="BA1076" s="4">
        <v>1250</v>
      </c>
      <c r="BB1076" s="4">
        <v>1288</v>
      </c>
      <c r="BC1076" s="4">
        <v>1326</v>
      </c>
      <c r="BD1076" s="4">
        <v>1364</v>
      </c>
      <c r="BE1076" s="4">
        <v>1402</v>
      </c>
      <c r="BF1076" s="4">
        <v>1440</v>
      </c>
      <c r="BG1076" s="4">
        <v>1478</v>
      </c>
      <c r="BH1076" s="4">
        <v>1516</v>
      </c>
      <c r="BI1076" s="6">
        <v>1554</v>
      </c>
      <c r="BJ1076" t="s">
        <v>1</v>
      </c>
    </row>
    <row r="1077" spans="1:62">
      <c r="A1077" s="4" t="s">
        <v>4</v>
      </c>
      <c r="B1077" s="4">
        <v>1.5</v>
      </c>
      <c r="C1077" s="4">
        <v>1.75</v>
      </c>
      <c r="D1077" s="4">
        <v>2</v>
      </c>
      <c r="E1077" s="4">
        <v>2.25</v>
      </c>
      <c r="F1077" s="4">
        <v>2.5</v>
      </c>
      <c r="G1077" s="4">
        <v>2.75</v>
      </c>
      <c r="H1077" s="4">
        <v>3</v>
      </c>
      <c r="I1077" s="4">
        <v>3.25</v>
      </c>
      <c r="J1077" s="4">
        <v>3.5</v>
      </c>
      <c r="K1077" s="5">
        <v>3.75</v>
      </c>
      <c r="L1077" s="4">
        <v>4</v>
      </c>
      <c r="M1077" s="4">
        <v>4.25</v>
      </c>
      <c r="N1077" s="4">
        <v>4.5</v>
      </c>
      <c r="O1077" s="4">
        <v>4.75</v>
      </c>
      <c r="P1077" s="4">
        <v>5</v>
      </c>
      <c r="Q1077" s="4">
        <v>5.25</v>
      </c>
      <c r="R1077" s="4">
        <v>5.5</v>
      </c>
      <c r="S1077" s="4">
        <v>5.75</v>
      </c>
      <c r="T1077" s="4">
        <v>6</v>
      </c>
      <c r="U1077" s="6">
        <v>6.25</v>
      </c>
      <c r="V1077" s="4">
        <v>6.5</v>
      </c>
      <c r="W1077" s="4">
        <v>6.75</v>
      </c>
      <c r="X1077" s="4">
        <v>7</v>
      </c>
      <c r="Y1077" s="4">
        <v>7.25</v>
      </c>
      <c r="Z1077" s="4">
        <v>7.5</v>
      </c>
      <c r="AA1077" s="4">
        <v>7.75</v>
      </c>
      <c r="AB1077" s="4">
        <v>8</v>
      </c>
      <c r="AC1077" s="4">
        <v>8.25</v>
      </c>
      <c r="AD1077" s="4">
        <v>8.5</v>
      </c>
      <c r="AE1077" s="5">
        <v>8.75</v>
      </c>
      <c r="AF1077" s="4">
        <v>9</v>
      </c>
      <c r="AG1077" s="4">
        <v>9.25</v>
      </c>
      <c r="AH1077" s="4">
        <v>9.5</v>
      </c>
      <c r="AI1077" s="4">
        <v>9.75</v>
      </c>
      <c r="AJ1077" s="4">
        <v>10</v>
      </c>
      <c r="AK1077" s="4">
        <v>10.25</v>
      </c>
      <c r="AL1077" s="4">
        <v>10.5</v>
      </c>
      <c r="AM1077" s="4">
        <v>10.75</v>
      </c>
      <c r="AN1077" s="4">
        <v>11</v>
      </c>
      <c r="AO1077" s="6">
        <v>11.25</v>
      </c>
      <c r="AP1077" s="4">
        <v>11.5</v>
      </c>
      <c r="AQ1077" s="4">
        <v>11.75</v>
      </c>
      <c r="AR1077" s="4">
        <v>12</v>
      </c>
      <c r="AS1077" s="4">
        <v>12.25</v>
      </c>
      <c r="AT1077" s="4">
        <v>12.5</v>
      </c>
      <c r="AU1077" s="4">
        <v>12.75</v>
      </c>
      <c r="AV1077" s="4">
        <v>13</v>
      </c>
      <c r="AW1077" s="4">
        <v>13.25</v>
      </c>
      <c r="AX1077" s="4">
        <v>13.5</v>
      </c>
      <c r="AY1077" s="5">
        <v>13.75</v>
      </c>
      <c r="AZ1077" s="4">
        <v>14</v>
      </c>
      <c r="BA1077" s="4">
        <v>14.25</v>
      </c>
      <c r="BB1077" s="4">
        <v>14.5</v>
      </c>
      <c r="BC1077" s="4">
        <v>14.75</v>
      </c>
      <c r="BD1077" s="4">
        <v>15</v>
      </c>
      <c r="BE1077" s="4">
        <v>15.25</v>
      </c>
      <c r="BF1077" s="4">
        <v>15.5</v>
      </c>
      <c r="BG1077" s="4">
        <v>15.75</v>
      </c>
      <c r="BH1077" s="4">
        <v>16</v>
      </c>
      <c r="BI1077" s="6">
        <v>16.25</v>
      </c>
      <c r="BJ1077" t="s">
        <v>1</v>
      </c>
    </row>
    <row r="1078" spans="1:62">
      <c r="A1078" s="4" t="s">
        <v>5</v>
      </c>
      <c r="K1078" s="5"/>
      <c r="U1078" s="6"/>
      <c r="AE1078" s="5"/>
      <c r="AO1078" s="6"/>
      <c r="AY1078" s="5"/>
      <c r="BI1078" s="6"/>
    </row>
    <row r="1079" spans="1:62">
      <c r="A1079" s="4" t="s">
        <v>507</v>
      </c>
      <c r="K1079" s="5"/>
      <c r="U1079" s="6"/>
      <c r="AE1079" s="5"/>
      <c r="AO1079" s="6"/>
      <c r="AY1079" s="5"/>
      <c r="BI1079" s="6"/>
    </row>
    <row r="1080" spans="1:62">
      <c r="A1080" s="4" t="s">
        <v>90</v>
      </c>
      <c r="B1080" s="4">
        <v>22</v>
      </c>
      <c r="C1080" s="4">
        <v>27</v>
      </c>
      <c r="D1080" s="4">
        <v>31</v>
      </c>
      <c r="E1080" s="4">
        <v>34</v>
      </c>
      <c r="F1080" s="4">
        <v>37</v>
      </c>
      <c r="G1080" s="4">
        <v>39</v>
      </c>
      <c r="H1080" s="4">
        <v>41</v>
      </c>
      <c r="I1080" s="4">
        <v>43</v>
      </c>
      <c r="J1080" s="4">
        <v>44</v>
      </c>
      <c r="K1080" s="5">
        <v>45</v>
      </c>
      <c r="L1080" s="4">
        <v>47</v>
      </c>
      <c r="M1080" s="4">
        <v>48</v>
      </c>
      <c r="N1080" s="4">
        <v>48</v>
      </c>
      <c r="O1080" s="4">
        <v>49</v>
      </c>
      <c r="P1080" s="4">
        <v>50</v>
      </c>
      <c r="Q1080" s="4">
        <v>51</v>
      </c>
      <c r="R1080" s="4">
        <v>51</v>
      </c>
      <c r="S1080" s="4">
        <v>52</v>
      </c>
      <c r="T1080" s="4">
        <v>52</v>
      </c>
      <c r="U1080" s="6">
        <v>53</v>
      </c>
      <c r="V1080" s="4" t="s">
        <v>1</v>
      </c>
      <c r="AE1080" s="5"/>
      <c r="AO1080" s="6"/>
      <c r="AY1080" s="5"/>
      <c r="BI1080" s="6"/>
    </row>
    <row r="1081" spans="1:62">
      <c r="A1081" s="4" t="s">
        <v>238</v>
      </c>
      <c r="B1081" s="4">
        <v>10</v>
      </c>
      <c r="C1081" s="4">
        <v>12</v>
      </c>
      <c r="D1081" s="4">
        <v>14</v>
      </c>
      <c r="E1081" s="4">
        <v>16</v>
      </c>
      <c r="F1081" s="4">
        <v>18</v>
      </c>
      <c r="G1081" s="4">
        <v>20</v>
      </c>
      <c r="H1081" s="4">
        <v>22</v>
      </c>
      <c r="I1081" s="4">
        <v>24</v>
      </c>
      <c r="J1081" s="4">
        <v>26</v>
      </c>
      <c r="K1081" s="5">
        <v>28</v>
      </c>
      <c r="L1081" s="4">
        <v>30</v>
      </c>
      <c r="M1081" s="4">
        <v>32</v>
      </c>
      <c r="N1081" s="4">
        <v>34</v>
      </c>
      <c r="O1081" s="4">
        <v>36</v>
      </c>
      <c r="P1081" s="4">
        <v>38</v>
      </c>
      <c r="Q1081" s="4">
        <v>40</v>
      </c>
      <c r="R1081" s="4">
        <v>41</v>
      </c>
      <c r="S1081" s="4">
        <v>42</v>
      </c>
      <c r="T1081" s="4">
        <v>43</v>
      </c>
      <c r="U1081" s="6">
        <v>44</v>
      </c>
      <c r="V1081" s="4">
        <v>45</v>
      </c>
      <c r="W1081" s="4">
        <v>46</v>
      </c>
      <c r="X1081" s="4">
        <v>47</v>
      </c>
      <c r="Y1081" s="4">
        <v>48</v>
      </c>
      <c r="Z1081" s="4">
        <v>49</v>
      </c>
      <c r="AA1081" s="4">
        <v>50</v>
      </c>
      <c r="AB1081" s="4">
        <v>51</v>
      </c>
      <c r="AC1081" s="4">
        <v>52</v>
      </c>
      <c r="AD1081" s="4">
        <v>53</v>
      </c>
      <c r="AE1081" s="5">
        <v>54</v>
      </c>
      <c r="AF1081" s="4">
        <v>55</v>
      </c>
      <c r="AG1081" s="4">
        <v>56</v>
      </c>
      <c r="AH1081" s="4">
        <v>57</v>
      </c>
      <c r="AI1081" s="4">
        <v>58</v>
      </c>
      <c r="AJ1081" s="4">
        <v>59</v>
      </c>
      <c r="AK1081" s="4">
        <v>60</v>
      </c>
      <c r="AL1081" s="4">
        <v>61</v>
      </c>
      <c r="AM1081" s="4">
        <v>62</v>
      </c>
      <c r="AN1081" s="4">
        <v>63</v>
      </c>
      <c r="AO1081" s="6">
        <v>64</v>
      </c>
      <c r="AP1081" s="4">
        <v>65</v>
      </c>
      <c r="AQ1081" s="4">
        <v>66</v>
      </c>
      <c r="AR1081" s="4">
        <v>67</v>
      </c>
      <c r="AS1081" s="4">
        <v>68</v>
      </c>
      <c r="AT1081" s="4">
        <v>69</v>
      </c>
      <c r="AU1081" s="4">
        <v>70</v>
      </c>
      <c r="AV1081" s="4">
        <v>71</v>
      </c>
      <c r="AW1081" s="4">
        <v>72</v>
      </c>
      <c r="AX1081" s="4">
        <v>73</v>
      </c>
      <c r="AY1081" s="5">
        <v>74</v>
      </c>
      <c r="AZ1081" s="4">
        <v>75</v>
      </c>
      <c r="BA1081" s="4">
        <v>76</v>
      </c>
      <c r="BB1081" s="4">
        <v>77</v>
      </c>
      <c r="BC1081" s="4">
        <v>78</v>
      </c>
      <c r="BD1081" s="4">
        <v>79</v>
      </c>
      <c r="BE1081" s="4">
        <v>80</v>
      </c>
      <c r="BF1081" s="4">
        <v>81</v>
      </c>
      <c r="BG1081" s="4">
        <v>82</v>
      </c>
      <c r="BH1081" s="4">
        <v>83</v>
      </c>
      <c r="BI1081" s="6">
        <v>84</v>
      </c>
      <c r="BJ1081" t="s">
        <v>1</v>
      </c>
    </row>
    <row r="1082" spans="1:62">
      <c r="A1082" s="4" t="s">
        <v>6</v>
      </c>
      <c r="B1082" s="4">
        <v>120</v>
      </c>
      <c r="C1082" s="4">
        <v>132</v>
      </c>
      <c r="D1082" s="4">
        <v>144</v>
      </c>
      <c r="E1082" s="4">
        <v>156</v>
      </c>
      <c r="F1082" s="4">
        <v>168</v>
      </c>
      <c r="G1082" s="4">
        <v>180</v>
      </c>
      <c r="H1082" s="4">
        <v>192</v>
      </c>
      <c r="I1082" s="4">
        <v>204</v>
      </c>
      <c r="J1082" s="4">
        <v>216</v>
      </c>
      <c r="K1082" s="5">
        <v>228</v>
      </c>
      <c r="L1082" s="4">
        <v>240</v>
      </c>
      <c r="M1082" s="4">
        <v>252</v>
      </c>
      <c r="N1082" s="4">
        <v>264</v>
      </c>
      <c r="O1082" s="4">
        <v>276</v>
      </c>
      <c r="P1082" s="4">
        <v>288</v>
      </c>
      <c r="Q1082" s="4">
        <v>300</v>
      </c>
      <c r="R1082" s="4">
        <v>312</v>
      </c>
      <c r="S1082" s="4">
        <v>324</v>
      </c>
      <c r="T1082" s="4">
        <v>336</v>
      </c>
      <c r="U1082" s="6">
        <v>348</v>
      </c>
      <c r="V1082" s="4">
        <v>360</v>
      </c>
      <c r="W1082" s="4">
        <v>372</v>
      </c>
      <c r="X1082" s="4">
        <v>384</v>
      </c>
      <c r="Y1082" s="4">
        <v>396</v>
      </c>
      <c r="Z1082" s="4">
        <v>408</v>
      </c>
      <c r="AA1082" s="4">
        <v>420</v>
      </c>
      <c r="AB1082" s="4">
        <v>432</v>
      </c>
      <c r="AC1082" s="4">
        <v>444</v>
      </c>
      <c r="AD1082" s="4">
        <v>456</v>
      </c>
      <c r="AE1082" s="5">
        <v>468</v>
      </c>
      <c r="AF1082" s="4">
        <v>480</v>
      </c>
      <c r="AG1082" s="4">
        <v>492</v>
      </c>
      <c r="AH1082" s="4">
        <v>504</v>
      </c>
      <c r="AI1082" s="4">
        <v>516</v>
      </c>
      <c r="AJ1082" s="4">
        <v>528</v>
      </c>
      <c r="AK1082" s="4">
        <v>540</v>
      </c>
      <c r="AL1082" s="4">
        <v>552</v>
      </c>
      <c r="AM1082" s="4">
        <v>564</v>
      </c>
      <c r="AN1082" s="4">
        <v>576</v>
      </c>
      <c r="AO1082" s="6">
        <v>588</v>
      </c>
      <c r="AP1082" s="4">
        <v>600</v>
      </c>
      <c r="AQ1082" s="4">
        <v>612</v>
      </c>
      <c r="AR1082" s="4">
        <v>624</v>
      </c>
      <c r="AS1082" s="4">
        <v>636</v>
      </c>
      <c r="AT1082" s="4">
        <v>648</v>
      </c>
      <c r="AU1082" s="4">
        <v>660</v>
      </c>
      <c r="AV1082" s="4">
        <v>672</v>
      </c>
      <c r="AW1082" s="4">
        <v>684</v>
      </c>
      <c r="AX1082" s="4">
        <v>696</v>
      </c>
      <c r="AY1082" s="5">
        <v>708</v>
      </c>
      <c r="AZ1082" s="4">
        <v>720</v>
      </c>
      <c r="BA1082" s="4">
        <v>732</v>
      </c>
      <c r="BB1082" s="4">
        <v>744</v>
      </c>
      <c r="BC1082" s="4">
        <v>756</v>
      </c>
      <c r="BD1082" s="4">
        <v>768</v>
      </c>
      <c r="BE1082" s="4">
        <v>780</v>
      </c>
      <c r="BF1082" s="4">
        <v>792</v>
      </c>
      <c r="BG1082" s="4">
        <v>804</v>
      </c>
      <c r="BH1082" s="4">
        <v>816</v>
      </c>
      <c r="BI1082" s="6">
        <v>828</v>
      </c>
      <c r="BJ1082" t="s">
        <v>1</v>
      </c>
    </row>
    <row r="1083" spans="1:62">
      <c r="A1083" s="4" t="s">
        <v>5</v>
      </c>
      <c r="K1083" s="5"/>
      <c r="U1083" s="6"/>
      <c r="AE1083" s="5"/>
      <c r="AO1083" s="6"/>
      <c r="AY1083" s="5"/>
      <c r="BI1083" s="6"/>
    </row>
    <row r="1084" spans="1:62">
      <c r="A1084" s="4" t="s">
        <v>233</v>
      </c>
      <c r="K1084" s="5"/>
      <c r="U1084" s="6"/>
      <c r="AE1084" s="5"/>
      <c r="AO1084" s="6"/>
      <c r="AY1084" s="5"/>
      <c r="BI1084" s="6"/>
    </row>
    <row r="1085" spans="1:62">
      <c r="A1085" s="4" t="s">
        <v>429</v>
      </c>
      <c r="K1085" s="5"/>
      <c r="U1085" s="6"/>
      <c r="AE1085" s="5"/>
      <c r="AO1085" s="6"/>
      <c r="AY1085" s="5"/>
      <c r="BI1085" s="6"/>
    </row>
    <row r="1086" spans="1:62">
      <c r="A1086" s="4" t="s">
        <v>222</v>
      </c>
      <c r="B1086" s="4">
        <v>26</v>
      </c>
      <c r="C1086" s="4">
        <v>32</v>
      </c>
      <c r="D1086" s="4">
        <v>36</v>
      </c>
      <c r="E1086" s="4">
        <v>39</v>
      </c>
      <c r="F1086" s="4">
        <v>42</v>
      </c>
      <c r="G1086" s="4">
        <v>44</v>
      </c>
      <c r="H1086" s="4">
        <v>46</v>
      </c>
      <c r="I1086" s="4">
        <v>47</v>
      </c>
      <c r="J1086" s="4">
        <v>49</v>
      </c>
      <c r="K1086" s="5">
        <v>50</v>
      </c>
      <c r="L1086" s="4">
        <v>51</v>
      </c>
      <c r="M1086" s="4">
        <v>52</v>
      </c>
      <c r="N1086" s="4">
        <v>53</v>
      </c>
      <c r="O1086" s="4">
        <v>54</v>
      </c>
      <c r="P1086" s="4">
        <v>55</v>
      </c>
      <c r="Q1086" s="4">
        <v>56</v>
      </c>
      <c r="R1086" s="4">
        <v>56</v>
      </c>
      <c r="S1086" s="4">
        <v>56</v>
      </c>
      <c r="T1086" s="4">
        <v>57</v>
      </c>
      <c r="U1086" s="6">
        <v>57</v>
      </c>
      <c r="V1086" s="4">
        <v>58</v>
      </c>
      <c r="W1086" s="4">
        <v>58</v>
      </c>
      <c r="X1086" s="4">
        <v>59</v>
      </c>
      <c r="Y1086" s="4">
        <v>59</v>
      </c>
      <c r="Z1086" s="4">
        <v>59</v>
      </c>
      <c r="AA1086" s="4">
        <v>60</v>
      </c>
      <c r="AB1086" s="4">
        <v>60</v>
      </c>
      <c r="AC1086" s="4">
        <v>60</v>
      </c>
      <c r="AD1086" s="4">
        <v>60</v>
      </c>
      <c r="AE1086" s="5">
        <v>60</v>
      </c>
      <c r="AF1086" s="4">
        <v>61</v>
      </c>
      <c r="AG1086" s="4">
        <v>61</v>
      </c>
      <c r="AH1086" s="4">
        <v>61</v>
      </c>
      <c r="AI1086" s="4">
        <v>61</v>
      </c>
      <c r="AJ1086" s="4">
        <v>61</v>
      </c>
      <c r="AK1086" s="4">
        <v>62</v>
      </c>
      <c r="AL1086" s="4">
        <v>62</v>
      </c>
      <c r="AM1086" s="4">
        <v>62</v>
      </c>
      <c r="AN1086" s="4">
        <v>62</v>
      </c>
      <c r="AO1086" s="6">
        <v>62</v>
      </c>
      <c r="AP1086" s="4">
        <v>62</v>
      </c>
      <c r="AQ1086" s="4">
        <v>63</v>
      </c>
      <c r="AR1086" s="4">
        <v>63</v>
      </c>
      <c r="AS1086" s="4">
        <v>63</v>
      </c>
      <c r="AT1086" s="4">
        <v>63</v>
      </c>
      <c r="AU1086" s="4">
        <v>63</v>
      </c>
      <c r="AV1086" s="4">
        <v>63</v>
      </c>
      <c r="AW1086" s="4">
        <v>63</v>
      </c>
      <c r="AX1086" s="4">
        <v>64</v>
      </c>
      <c r="AY1086" s="5">
        <v>64</v>
      </c>
      <c r="AZ1086" s="4">
        <v>64</v>
      </c>
      <c r="BA1086" s="4">
        <v>64</v>
      </c>
      <c r="BB1086" s="4">
        <v>64</v>
      </c>
      <c r="BC1086" s="4">
        <v>64</v>
      </c>
      <c r="BD1086" s="4">
        <v>64</v>
      </c>
      <c r="BE1086" s="4">
        <v>64</v>
      </c>
      <c r="BF1086" s="4">
        <v>64</v>
      </c>
      <c r="BG1086" s="4">
        <v>64</v>
      </c>
      <c r="BH1086" s="4">
        <v>64</v>
      </c>
      <c r="BI1086" s="6">
        <v>65</v>
      </c>
      <c r="BJ1086" t="s">
        <v>1</v>
      </c>
    </row>
    <row r="1087" spans="1:62">
      <c r="A1087" s="4" t="s">
        <v>5</v>
      </c>
      <c r="K1087" s="5"/>
      <c r="U1087" s="6"/>
      <c r="AE1087" s="5"/>
      <c r="AO1087" s="6"/>
      <c r="AY1087" s="5"/>
      <c r="BI1087" s="6"/>
    </row>
    <row r="1088" spans="1:62">
      <c r="A1088" s="4" t="s">
        <v>430</v>
      </c>
      <c r="K1088" s="5"/>
      <c r="U1088" s="6"/>
      <c r="AE1088" s="5"/>
      <c r="AO1088" s="6"/>
      <c r="AY1088" s="5"/>
      <c r="BI1088" s="6"/>
    </row>
    <row r="1089" spans="1:62">
      <c r="A1089" s="4" t="s">
        <v>268</v>
      </c>
      <c r="B1089" s="4">
        <v>5</v>
      </c>
      <c r="C1089" s="4">
        <v>6</v>
      </c>
      <c r="D1089" s="4">
        <v>8</v>
      </c>
      <c r="E1089" s="4">
        <v>9</v>
      </c>
      <c r="F1089" s="4">
        <v>11</v>
      </c>
      <c r="G1089" s="4">
        <v>12</v>
      </c>
      <c r="H1089" s="4">
        <v>14</v>
      </c>
      <c r="I1089" s="4">
        <v>15</v>
      </c>
      <c r="J1089" s="4">
        <v>17</v>
      </c>
      <c r="K1089" s="5">
        <v>18</v>
      </c>
      <c r="L1089" s="4">
        <v>20</v>
      </c>
      <c r="M1089" s="4">
        <v>21</v>
      </c>
      <c r="N1089" s="4">
        <v>23</v>
      </c>
      <c r="O1089" s="4">
        <v>24</v>
      </c>
      <c r="P1089" s="4">
        <v>26</v>
      </c>
      <c r="Q1089" s="4">
        <v>27</v>
      </c>
      <c r="R1089" s="4">
        <v>29</v>
      </c>
      <c r="S1089" s="4">
        <v>30</v>
      </c>
      <c r="T1089" s="4">
        <v>32</v>
      </c>
      <c r="U1089" s="6">
        <v>33</v>
      </c>
      <c r="V1089" s="4">
        <v>35</v>
      </c>
      <c r="W1089" s="4">
        <v>36</v>
      </c>
      <c r="X1089" s="4">
        <v>38</v>
      </c>
      <c r="Y1089" s="4">
        <v>39</v>
      </c>
      <c r="Z1089" s="4">
        <v>41</v>
      </c>
      <c r="AA1089" s="4">
        <v>42</v>
      </c>
      <c r="AB1089" s="4">
        <v>44</v>
      </c>
      <c r="AC1089" s="4">
        <v>45</v>
      </c>
      <c r="AD1089" s="4">
        <v>47</v>
      </c>
      <c r="AE1089" s="5">
        <v>48</v>
      </c>
      <c r="AF1089" s="4">
        <v>50</v>
      </c>
      <c r="AG1089" s="4">
        <v>51</v>
      </c>
      <c r="AH1089" s="4">
        <v>53</v>
      </c>
      <c r="AI1089" s="4">
        <v>54</v>
      </c>
      <c r="AJ1089" s="4">
        <v>56</v>
      </c>
      <c r="AK1089" s="4">
        <v>57</v>
      </c>
      <c r="AL1089" s="4">
        <v>59</v>
      </c>
      <c r="AM1089" s="4">
        <v>60</v>
      </c>
      <c r="AN1089" s="4">
        <v>62</v>
      </c>
      <c r="AO1089" s="6">
        <v>63</v>
      </c>
      <c r="AP1089" s="4">
        <v>65</v>
      </c>
      <c r="AQ1089" s="4">
        <v>66</v>
      </c>
      <c r="AR1089" s="4">
        <v>68</v>
      </c>
      <c r="AS1089" s="4">
        <v>69</v>
      </c>
      <c r="AT1089" s="4">
        <v>71</v>
      </c>
      <c r="AU1089" s="4">
        <v>72</v>
      </c>
      <c r="AV1089" s="4">
        <v>74</v>
      </c>
      <c r="AW1089" s="4">
        <v>75</v>
      </c>
      <c r="AX1089" s="4">
        <v>77</v>
      </c>
      <c r="AY1089" s="5">
        <v>78</v>
      </c>
      <c r="AZ1089" s="4">
        <v>80</v>
      </c>
      <c r="BA1089" s="4">
        <v>81</v>
      </c>
      <c r="BB1089" s="4">
        <v>83</v>
      </c>
      <c r="BC1089" s="4">
        <v>84</v>
      </c>
      <c r="BD1089" s="4">
        <v>86</v>
      </c>
      <c r="BE1089" s="4">
        <v>87</v>
      </c>
      <c r="BF1089" s="4">
        <v>89</v>
      </c>
      <c r="BG1089" s="4">
        <v>90</v>
      </c>
      <c r="BH1089" s="4">
        <v>92</v>
      </c>
      <c r="BI1089" s="6">
        <v>93</v>
      </c>
      <c r="BJ1089" t="s">
        <v>1</v>
      </c>
    </row>
    <row r="1090" spans="1:62">
      <c r="A1090" s="4" t="s">
        <v>269</v>
      </c>
      <c r="B1090" s="4">
        <v>-13</v>
      </c>
      <c r="C1090" s="4">
        <f>B1090-1</f>
        <v>-14</v>
      </c>
      <c r="D1090" s="4">
        <f t="shared" ref="D1090:BI1090" si="5446">C1090-1</f>
        <v>-15</v>
      </c>
      <c r="E1090" s="4">
        <f t="shared" si="5446"/>
        <v>-16</v>
      </c>
      <c r="F1090" s="4">
        <f t="shared" si="5446"/>
        <v>-17</v>
      </c>
      <c r="G1090" s="4">
        <f t="shared" si="5446"/>
        <v>-18</v>
      </c>
      <c r="H1090" s="4">
        <f t="shared" si="5446"/>
        <v>-19</v>
      </c>
      <c r="I1090" s="4">
        <f t="shared" si="5446"/>
        <v>-20</v>
      </c>
      <c r="J1090" s="4">
        <f t="shared" si="5446"/>
        <v>-21</v>
      </c>
      <c r="K1090" s="4">
        <f t="shared" si="5446"/>
        <v>-22</v>
      </c>
      <c r="L1090" s="4">
        <f t="shared" si="5446"/>
        <v>-23</v>
      </c>
      <c r="M1090" s="4">
        <f t="shared" si="5446"/>
        <v>-24</v>
      </c>
      <c r="N1090" s="4">
        <f t="shared" si="5446"/>
        <v>-25</v>
      </c>
      <c r="O1090" s="4">
        <f t="shared" si="5446"/>
        <v>-26</v>
      </c>
      <c r="P1090" s="4">
        <f t="shared" si="5446"/>
        <v>-27</v>
      </c>
      <c r="Q1090" s="4">
        <f t="shared" si="5446"/>
        <v>-28</v>
      </c>
      <c r="R1090" s="4">
        <f t="shared" si="5446"/>
        <v>-29</v>
      </c>
      <c r="S1090" s="4">
        <f t="shared" si="5446"/>
        <v>-30</v>
      </c>
      <c r="T1090" s="4">
        <f t="shared" si="5446"/>
        <v>-31</v>
      </c>
      <c r="U1090" s="4">
        <f t="shared" si="5446"/>
        <v>-32</v>
      </c>
      <c r="V1090" s="4">
        <f t="shared" si="5446"/>
        <v>-33</v>
      </c>
      <c r="W1090" s="4">
        <f t="shared" si="5446"/>
        <v>-34</v>
      </c>
      <c r="X1090" s="4">
        <f t="shared" si="5446"/>
        <v>-35</v>
      </c>
      <c r="Y1090" s="4">
        <f t="shared" si="5446"/>
        <v>-36</v>
      </c>
      <c r="Z1090" s="4">
        <f t="shared" si="5446"/>
        <v>-37</v>
      </c>
      <c r="AA1090" s="4">
        <f t="shared" si="5446"/>
        <v>-38</v>
      </c>
      <c r="AB1090" s="4">
        <f t="shared" si="5446"/>
        <v>-39</v>
      </c>
      <c r="AC1090" s="4">
        <f t="shared" si="5446"/>
        <v>-40</v>
      </c>
      <c r="AD1090" s="4">
        <f t="shared" si="5446"/>
        <v>-41</v>
      </c>
      <c r="AE1090" s="4">
        <f t="shared" si="5446"/>
        <v>-42</v>
      </c>
      <c r="AF1090" s="4">
        <f t="shared" si="5446"/>
        <v>-43</v>
      </c>
      <c r="AG1090" s="4">
        <f t="shared" si="5446"/>
        <v>-44</v>
      </c>
      <c r="AH1090" s="4">
        <f t="shared" si="5446"/>
        <v>-45</v>
      </c>
      <c r="AI1090" s="4">
        <f t="shared" si="5446"/>
        <v>-46</v>
      </c>
      <c r="AJ1090" s="4">
        <f t="shared" si="5446"/>
        <v>-47</v>
      </c>
      <c r="AK1090" s="4">
        <f t="shared" si="5446"/>
        <v>-48</v>
      </c>
      <c r="AL1090" s="4">
        <f t="shared" si="5446"/>
        <v>-49</v>
      </c>
      <c r="AM1090" s="4">
        <f t="shared" si="5446"/>
        <v>-50</v>
      </c>
      <c r="AN1090" s="4">
        <f t="shared" si="5446"/>
        <v>-51</v>
      </c>
      <c r="AO1090" s="4">
        <f t="shared" si="5446"/>
        <v>-52</v>
      </c>
      <c r="AP1090" s="4">
        <f t="shared" si="5446"/>
        <v>-53</v>
      </c>
      <c r="AQ1090" s="4">
        <f t="shared" si="5446"/>
        <v>-54</v>
      </c>
      <c r="AR1090" s="4">
        <f t="shared" si="5446"/>
        <v>-55</v>
      </c>
      <c r="AS1090" s="4">
        <f t="shared" si="5446"/>
        <v>-56</v>
      </c>
      <c r="AT1090" s="4">
        <f t="shared" si="5446"/>
        <v>-57</v>
      </c>
      <c r="AU1090" s="4">
        <f t="shared" si="5446"/>
        <v>-58</v>
      </c>
      <c r="AV1090" s="4">
        <f t="shared" si="5446"/>
        <v>-59</v>
      </c>
      <c r="AW1090" s="4">
        <f t="shared" si="5446"/>
        <v>-60</v>
      </c>
      <c r="AX1090" s="4">
        <f t="shared" si="5446"/>
        <v>-61</v>
      </c>
      <c r="AY1090" s="4">
        <f t="shared" si="5446"/>
        <v>-62</v>
      </c>
      <c r="AZ1090" s="4">
        <f t="shared" si="5446"/>
        <v>-63</v>
      </c>
      <c r="BA1090" s="4">
        <f t="shared" si="5446"/>
        <v>-64</v>
      </c>
      <c r="BB1090" s="4">
        <f t="shared" si="5446"/>
        <v>-65</v>
      </c>
      <c r="BC1090" s="4">
        <f t="shared" si="5446"/>
        <v>-66</v>
      </c>
      <c r="BD1090" s="4">
        <f t="shared" si="5446"/>
        <v>-67</v>
      </c>
      <c r="BE1090" s="4">
        <f t="shared" si="5446"/>
        <v>-68</v>
      </c>
      <c r="BF1090" s="4">
        <f t="shared" si="5446"/>
        <v>-69</v>
      </c>
      <c r="BG1090" s="4">
        <f t="shared" si="5446"/>
        <v>-70</v>
      </c>
      <c r="BH1090" s="4">
        <f t="shared" si="5446"/>
        <v>-71</v>
      </c>
      <c r="BI1090" s="4">
        <f t="shared" si="5446"/>
        <v>-72</v>
      </c>
      <c r="BJ1090" t="s">
        <v>1</v>
      </c>
    </row>
    <row r="1091" spans="1:62">
      <c r="A1091" s="4" t="s">
        <v>5</v>
      </c>
      <c r="K1091" s="5"/>
      <c r="U1091" s="6"/>
      <c r="AE1091" s="5"/>
      <c r="AO1091" s="6"/>
      <c r="AY1091" s="5"/>
      <c r="BI1091" s="6"/>
    </row>
    <row r="1092" spans="1:62">
      <c r="A1092" s="4" t="s">
        <v>431</v>
      </c>
      <c r="K1092" s="5"/>
      <c r="U1092" s="6"/>
      <c r="AE1092" s="5"/>
      <c r="AO1092" s="6"/>
      <c r="AY1092" s="5"/>
      <c r="BI1092" s="6"/>
    </row>
    <row r="1093" spans="1:62">
      <c r="A1093" s="4" t="s">
        <v>270</v>
      </c>
      <c r="B1093" s="4">
        <v>17</v>
      </c>
      <c r="C1093" s="4">
        <v>18</v>
      </c>
      <c r="D1093" s="4">
        <v>19</v>
      </c>
      <c r="E1093" s="4">
        <v>20</v>
      </c>
      <c r="F1093" s="4">
        <v>21</v>
      </c>
      <c r="G1093" s="4">
        <v>22</v>
      </c>
      <c r="H1093" s="4">
        <v>23</v>
      </c>
      <c r="I1093" s="4">
        <v>24</v>
      </c>
      <c r="J1093" s="4">
        <v>25</v>
      </c>
      <c r="K1093" s="5">
        <v>26</v>
      </c>
      <c r="L1093" s="4">
        <v>27</v>
      </c>
      <c r="M1093" s="4">
        <v>28</v>
      </c>
      <c r="N1093" s="4">
        <v>29</v>
      </c>
      <c r="O1093" s="4">
        <v>30</v>
      </c>
      <c r="P1093" s="4">
        <v>31</v>
      </c>
      <c r="Q1093" s="4">
        <v>32</v>
      </c>
      <c r="R1093" s="4">
        <v>33</v>
      </c>
      <c r="S1093" s="4">
        <v>34</v>
      </c>
      <c r="T1093" s="4">
        <v>35</v>
      </c>
      <c r="U1093" s="6">
        <v>36</v>
      </c>
      <c r="V1093" s="4">
        <v>37</v>
      </c>
      <c r="W1093" s="4">
        <v>38</v>
      </c>
      <c r="X1093" s="4">
        <v>39</v>
      </c>
      <c r="Y1093" s="4">
        <v>40</v>
      </c>
      <c r="Z1093" s="4">
        <v>41</v>
      </c>
      <c r="AA1093" s="4">
        <v>42</v>
      </c>
      <c r="AB1093" s="4">
        <v>43</v>
      </c>
      <c r="AC1093" s="4">
        <v>44</v>
      </c>
      <c r="AD1093" s="4">
        <v>45</v>
      </c>
      <c r="AE1093" s="5">
        <v>46</v>
      </c>
      <c r="AF1093" s="4">
        <v>47</v>
      </c>
      <c r="AG1093" s="4">
        <v>48</v>
      </c>
      <c r="AH1093" s="4">
        <v>49</v>
      </c>
      <c r="AI1093" s="4">
        <v>50</v>
      </c>
      <c r="AJ1093" s="4">
        <v>51</v>
      </c>
      <c r="AK1093" s="4">
        <v>52</v>
      </c>
      <c r="AL1093" s="4">
        <v>53</v>
      </c>
      <c r="AM1093" s="4">
        <v>54</v>
      </c>
      <c r="AN1093" s="4">
        <v>55</v>
      </c>
      <c r="AO1093" s="6">
        <v>56</v>
      </c>
      <c r="AP1093" s="4">
        <v>57</v>
      </c>
      <c r="AQ1093" s="4">
        <v>58</v>
      </c>
      <c r="AR1093" s="4">
        <v>59</v>
      </c>
      <c r="AS1093" s="4">
        <v>60</v>
      </c>
      <c r="AT1093" s="4">
        <v>60</v>
      </c>
      <c r="AU1093" s="4">
        <v>60</v>
      </c>
      <c r="AV1093" s="4">
        <v>60</v>
      </c>
      <c r="AW1093" s="4">
        <v>60</v>
      </c>
      <c r="AX1093" s="4">
        <v>60</v>
      </c>
      <c r="AY1093" s="5">
        <v>60</v>
      </c>
      <c r="AZ1093" s="4">
        <v>60</v>
      </c>
      <c r="BA1093" s="4">
        <v>60</v>
      </c>
      <c r="BB1093" s="4">
        <v>60</v>
      </c>
      <c r="BC1093" s="4">
        <v>60</v>
      </c>
      <c r="BD1093" s="4">
        <v>60</v>
      </c>
      <c r="BE1093" s="4">
        <v>60</v>
      </c>
      <c r="BF1093" s="4">
        <v>60</v>
      </c>
      <c r="BG1093" s="4">
        <v>60</v>
      </c>
      <c r="BH1093" s="4">
        <v>60</v>
      </c>
      <c r="BI1093" s="6">
        <v>60</v>
      </c>
      <c r="BJ1093" t="s">
        <v>1</v>
      </c>
    </row>
    <row r="1094" spans="1:62">
      <c r="A1094" s="4" t="s">
        <v>237</v>
      </c>
      <c r="B1094" s="4">
        <v>0</v>
      </c>
      <c r="C1094" s="4">
        <v>1</v>
      </c>
      <c r="D1094" s="4">
        <v>1</v>
      </c>
      <c r="E1094" s="4">
        <v>2</v>
      </c>
      <c r="F1094" s="4">
        <v>2</v>
      </c>
      <c r="G1094" s="4">
        <v>3</v>
      </c>
      <c r="H1094" s="4">
        <v>3</v>
      </c>
      <c r="I1094" s="4">
        <v>4</v>
      </c>
      <c r="J1094" s="4">
        <v>4</v>
      </c>
      <c r="K1094" s="5">
        <v>5</v>
      </c>
      <c r="L1094" s="4">
        <v>5</v>
      </c>
      <c r="M1094" s="4">
        <v>6</v>
      </c>
      <c r="N1094" s="4">
        <v>6</v>
      </c>
      <c r="O1094" s="4">
        <v>7</v>
      </c>
      <c r="P1094" s="4">
        <v>7</v>
      </c>
      <c r="Q1094" s="4">
        <v>8</v>
      </c>
      <c r="R1094" s="4">
        <v>8</v>
      </c>
      <c r="S1094" s="4">
        <v>9</v>
      </c>
      <c r="T1094" s="4">
        <v>9</v>
      </c>
      <c r="U1094" s="6">
        <v>10</v>
      </c>
      <c r="V1094" s="4">
        <v>10</v>
      </c>
      <c r="W1094" s="4">
        <v>11</v>
      </c>
      <c r="X1094" s="4">
        <v>11</v>
      </c>
      <c r="Y1094" s="4">
        <v>12</v>
      </c>
      <c r="Z1094" s="4">
        <v>12</v>
      </c>
      <c r="AA1094" s="4">
        <v>13</v>
      </c>
      <c r="AB1094" s="4">
        <v>13</v>
      </c>
      <c r="AC1094" s="4">
        <v>14</v>
      </c>
      <c r="AD1094" s="4">
        <v>14</v>
      </c>
      <c r="AE1094" s="5">
        <v>15</v>
      </c>
      <c r="AF1094" s="4">
        <v>15</v>
      </c>
      <c r="AG1094" s="4">
        <v>16</v>
      </c>
      <c r="AH1094" s="4">
        <v>16</v>
      </c>
      <c r="AI1094" s="4">
        <v>17</v>
      </c>
      <c r="AJ1094" s="4">
        <v>17</v>
      </c>
      <c r="AK1094" s="4">
        <v>18</v>
      </c>
      <c r="AL1094" s="4">
        <v>18</v>
      </c>
      <c r="AM1094" s="4">
        <v>19</v>
      </c>
      <c r="AN1094" s="4">
        <v>19</v>
      </c>
      <c r="AO1094" s="6">
        <v>20</v>
      </c>
      <c r="AP1094" s="4">
        <v>20</v>
      </c>
      <c r="AQ1094" s="4">
        <v>21</v>
      </c>
      <c r="AR1094" s="4">
        <v>21</v>
      </c>
      <c r="AS1094" s="4">
        <v>22</v>
      </c>
      <c r="AT1094" s="4">
        <v>22</v>
      </c>
      <c r="AU1094" s="4">
        <v>23</v>
      </c>
      <c r="AV1094" s="4">
        <v>23</v>
      </c>
      <c r="AW1094" s="4">
        <v>24</v>
      </c>
      <c r="AX1094" s="4">
        <v>24</v>
      </c>
      <c r="AY1094" s="5">
        <v>25</v>
      </c>
      <c r="AZ1094" s="4">
        <v>25</v>
      </c>
      <c r="BA1094" s="4">
        <v>26</v>
      </c>
      <c r="BB1094" s="4">
        <v>26</v>
      </c>
      <c r="BC1094" s="4">
        <v>27</v>
      </c>
      <c r="BD1094" s="4">
        <v>27</v>
      </c>
      <c r="BE1094" s="4">
        <v>28</v>
      </c>
      <c r="BF1094" s="4">
        <v>28</v>
      </c>
      <c r="BG1094" s="4">
        <v>29</v>
      </c>
      <c r="BH1094" s="4">
        <v>29</v>
      </c>
      <c r="BI1094" s="6">
        <v>30</v>
      </c>
      <c r="BJ1094" t="s">
        <v>1</v>
      </c>
    </row>
    <row r="1095" spans="1:62">
      <c r="A1095" s="4" t="s">
        <v>271</v>
      </c>
      <c r="B1095" s="4">
        <v>19</v>
      </c>
      <c r="C1095" s="4">
        <v>27</v>
      </c>
      <c r="D1095" s="4">
        <v>33</v>
      </c>
      <c r="E1095" s="4">
        <v>38</v>
      </c>
      <c r="F1095" s="4">
        <v>42</v>
      </c>
      <c r="G1095" s="4">
        <v>45</v>
      </c>
      <c r="H1095" s="4">
        <v>48</v>
      </c>
      <c r="I1095" s="4">
        <v>50</v>
      </c>
      <c r="J1095" s="4">
        <v>52</v>
      </c>
      <c r="K1095" s="5">
        <v>54</v>
      </c>
      <c r="L1095" s="4">
        <v>56</v>
      </c>
      <c r="M1095" s="4">
        <v>57</v>
      </c>
      <c r="N1095" s="4">
        <v>58</v>
      </c>
      <c r="O1095" s="4">
        <v>60</v>
      </c>
      <c r="P1095" s="4">
        <v>60</v>
      </c>
      <c r="Q1095" s="4">
        <v>62</v>
      </c>
      <c r="R1095" s="4">
        <v>62</v>
      </c>
      <c r="S1095" s="4">
        <v>63</v>
      </c>
      <c r="T1095" s="4">
        <v>63</v>
      </c>
      <c r="U1095" s="6">
        <v>64</v>
      </c>
      <c r="V1095" s="4">
        <v>65</v>
      </c>
      <c r="W1095" s="4">
        <v>65</v>
      </c>
      <c r="X1095" s="4">
        <v>66</v>
      </c>
      <c r="Y1095" s="4">
        <v>67</v>
      </c>
      <c r="Z1095" s="4">
        <v>67</v>
      </c>
      <c r="AA1095" s="4">
        <v>67</v>
      </c>
      <c r="AB1095" s="4">
        <v>68</v>
      </c>
      <c r="AC1095" s="4">
        <v>68</v>
      </c>
      <c r="AD1095" s="4">
        <v>69</v>
      </c>
      <c r="AE1095" s="5">
        <v>69</v>
      </c>
      <c r="AF1095" s="4">
        <v>69</v>
      </c>
      <c r="AG1095" s="4">
        <v>69</v>
      </c>
      <c r="AH1095" s="4">
        <v>70</v>
      </c>
      <c r="AI1095" s="4">
        <v>70</v>
      </c>
      <c r="AJ1095" s="4">
        <v>70</v>
      </c>
      <c r="AK1095" s="4">
        <v>71</v>
      </c>
      <c r="AL1095" s="4">
        <v>71</v>
      </c>
      <c r="AM1095" s="4">
        <v>71</v>
      </c>
      <c r="AN1095" s="4">
        <v>71</v>
      </c>
      <c r="AO1095" s="6">
        <v>71</v>
      </c>
      <c r="AP1095" s="4">
        <v>71</v>
      </c>
      <c r="AQ1095" s="4">
        <v>72</v>
      </c>
      <c r="AR1095" s="4">
        <v>72</v>
      </c>
      <c r="AS1095" s="4">
        <v>72</v>
      </c>
      <c r="AT1095" s="4">
        <v>73</v>
      </c>
      <c r="AU1095" s="4">
        <v>73</v>
      </c>
      <c r="AV1095" s="4">
        <v>73</v>
      </c>
      <c r="AW1095" s="4">
        <v>73</v>
      </c>
      <c r="AX1095" s="4">
        <v>73</v>
      </c>
      <c r="AY1095" s="5">
        <v>73</v>
      </c>
      <c r="AZ1095" s="4">
        <v>73</v>
      </c>
      <c r="BA1095" s="4">
        <v>73</v>
      </c>
      <c r="BB1095" s="4">
        <v>73</v>
      </c>
      <c r="BC1095" s="4">
        <v>74</v>
      </c>
      <c r="BD1095" s="4">
        <v>74</v>
      </c>
      <c r="BE1095" s="4">
        <v>74</v>
      </c>
      <c r="BF1095" s="4">
        <v>74</v>
      </c>
      <c r="BG1095" s="4">
        <v>74</v>
      </c>
      <c r="BH1095" s="4">
        <v>74</v>
      </c>
      <c r="BI1095" s="6">
        <v>75</v>
      </c>
      <c r="BJ1095" t="s">
        <v>1</v>
      </c>
    </row>
    <row r="1096" spans="1:62">
      <c r="A1096" s="4" t="s">
        <v>6</v>
      </c>
      <c r="B1096" s="4">
        <v>120</v>
      </c>
      <c r="C1096" s="4">
        <v>132</v>
      </c>
      <c r="D1096" s="4">
        <v>144</v>
      </c>
      <c r="E1096" s="4">
        <v>156</v>
      </c>
      <c r="F1096" s="4">
        <v>168</v>
      </c>
      <c r="G1096" s="4">
        <v>180</v>
      </c>
      <c r="H1096" s="4">
        <v>192</v>
      </c>
      <c r="I1096" s="4">
        <v>204</v>
      </c>
      <c r="J1096" s="4">
        <v>216</v>
      </c>
      <c r="K1096" s="5">
        <v>228</v>
      </c>
      <c r="L1096" s="4">
        <v>240</v>
      </c>
      <c r="M1096" s="4">
        <v>252</v>
      </c>
      <c r="N1096" s="4">
        <v>264</v>
      </c>
      <c r="O1096" s="4">
        <v>276</v>
      </c>
      <c r="P1096" s="4">
        <v>288</v>
      </c>
      <c r="Q1096" s="4">
        <v>300</v>
      </c>
      <c r="R1096" s="4">
        <v>312</v>
      </c>
      <c r="S1096" s="4">
        <v>324</v>
      </c>
      <c r="T1096" s="4">
        <v>336</v>
      </c>
      <c r="U1096" s="6">
        <v>348</v>
      </c>
      <c r="V1096" s="4">
        <v>360</v>
      </c>
      <c r="W1096" s="4">
        <v>372</v>
      </c>
      <c r="X1096" s="4">
        <v>384</v>
      </c>
      <c r="Y1096" s="4">
        <v>396</v>
      </c>
      <c r="Z1096" s="4">
        <v>408</v>
      </c>
      <c r="AA1096" s="4">
        <v>420</v>
      </c>
      <c r="AB1096" s="4">
        <v>432</v>
      </c>
      <c r="AC1096" s="4">
        <v>444</v>
      </c>
      <c r="AD1096" s="4">
        <v>456</v>
      </c>
      <c r="AE1096" s="5">
        <v>468</v>
      </c>
      <c r="AF1096" s="4">
        <v>480</v>
      </c>
      <c r="AG1096" s="4">
        <v>492</v>
      </c>
      <c r="AH1096" s="4">
        <v>504</v>
      </c>
      <c r="AI1096" s="4">
        <v>516</v>
      </c>
      <c r="AJ1096" s="4">
        <v>528</v>
      </c>
      <c r="AK1096" s="4">
        <v>540</v>
      </c>
      <c r="AL1096" s="4">
        <v>552</v>
      </c>
      <c r="AM1096" s="4">
        <v>564</v>
      </c>
      <c r="AN1096" s="4">
        <v>576</v>
      </c>
      <c r="AO1096" s="6">
        <v>588</v>
      </c>
      <c r="AP1096" s="4">
        <v>600</v>
      </c>
      <c r="AQ1096" s="4">
        <v>612</v>
      </c>
      <c r="AR1096" s="4">
        <v>624</v>
      </c>
      <c r="AS1096" s="4">
        <v>636</v>
      </c>
      <c r="AT1096" s="4">
        <v>648</v>
      </c>
      <c r="AU1096" s="4">
        <v>660</v>
      </c>
      <c r="AV1096" s="4">
        <v>672</v>
      </c>
      <c r="AW1096" s="4">
        <v>684</v>
      </c>
      <c r="AX1096" s="4">
        <v>696</v>
      </c>
      <c r="AY1096" s="5">
        <v>708</v>
      </c>
      <c r="AZ1096" s="4">
        <v>720</v>
      </c>
      <c r="BA1096" s="4">
        <v>732</v>
      </c>
      <c r="BB1096" s="4">
        <v>744</v>
      </c>
      <c r="BC1096" s="4">
        <v>756</v>
      </c>
      <c r="BD1096" s="4">
        <v>768</v>
      </c>
      <c r="BE1096" s="4">
        <v>780</v>
      </c>
      <c r="BF1096" s="4">
        <v>792</v>
      </c>
      <c r="BG1096" s="4">
        <v>804</v>
      </c>
      <c r="BH1096" s="4">
        <v>816</v>
      </c>
      <c r="BI1096" s="6">
        <v>828</v>
      </c>
      <c r="BJ1096" t="s">
        <v>1</v>
      </c>
    </row>
    <row r="1097" spans="1:62">
      <c r="A1097" s="4" t="s">
        <v>5</v>
      </c>
      <c r="K1097" s="5"/>
      <c r="U1097" s="6"/>
      <c r="AE1097" s="5"/>
      <c r="AO1097" s="6"/>
      <c r="AY1097" s="5"/>
      <c r="BI1097" s="6"/>
    </row>
    <row r="1098" spans="1:62">
      <c r="A1098" s="4" t="s">
        <v>432</v>
      </c>
      <c r="K1098" s="5"/>
      <c r="U1098" s="6"/>
      <c r="AE1098" s="5"/>
      <c r="AO1098" s="6"/>
      <c r="AY1098" s="5"/>
      <c r="BI1098" s="6"/>
    </row>
    <row r="1099" spans="1:62">
      <c r="A1099" s="4" t="s">
        <v>119</v>
      </c>
      <c r="B1099" s="4">
        <v>376</v>
      </c>
      <c r="C1099" s="4">
        <v>432</v>
      </c>
      <c r="D1099" s="4">
        <v>488</v>
      </c>
      <c r="E1099" s="4">
        <v>545</v>
      </c>
      <c r="F1099" s="4">
        <v>601</v>
      </c>
      <c r="G1099" s="4">
        <v>658</v>
      </c>
      <c r="H1099" s="4">
        <v>714</v>
      </c>
      <c r="I1099" s="4">
        <v>770</v>
      </c>
      <c r="J1099" s="4">
        <v>827</v>
      </c>
      <c r="K1099" s="5">
        <v>883</v>
      </c>
      <c r="L1099" s="4">
        <v>940</v>
      </c>
      <c r="M1099" s="4">
        <v>996</v>
      </c>
      <c r="N1099" s="4">
        <v>1052</v>
      </c>
      <c r="O1099" s="4">
        <v>1109</v>
      </c>
      <c r="P1099" s="4">
        <v>1165</v>
      </c>
      <c r="Q1099" s="4">
        <v>1222</v>
      </c>
      <c r="R1099" s="4">
        <v>1278</v>
      </c>
      <c r="S1099" s="4">
        <v>1334</v>
      </c>
      <c r="T1099" s="4">
        <v>1391</v>
      </c>
      <c r="U1099" s="6">
        <v>1447</v>
      </c>
      <c r="V1099" s="4">
        <v>1504</v>
      </c>
      <c r="W1099" s="4">
        <v>1560</v>
      </c>
      <c r="X1099" s="4">
        <v>1616</v>
      </c>
      <c r="Y1099" s="4">
        <v>1673</v>
      </c>
      <c r="Z1099" s="4">
        <v>1729</v>
      </c>
      <c r="AA1099" s="4">
        <v>1786</v>
      </c>
      <c r="AB1099" s="4">
        <v>1842</v>
      </c>
      <c r="AC1099" s="4">
        <v>1898</v>
      </c>
      <c r="AD1099" s="4">
        <v>1955</v>
      </c>
      <c r="AE1099" s="5">
        <v>2011</v>
      </c>
      <c r="AF1099" s="4">
        <v>2068</v>
      </c>
      <c r="AG1099" s="4">
        <v>2124</v>
      </c>
      <c r="AH1099" s="4">
        <v>2180</v>
      </c>
      <c r="AI1099" s="4">
        <v>2237</v>
      </c>
      <c r="AJ1099" s="4">
        <v>2293</v>
      </c>
      <c r="AK1099" s="4">
        <v>2350</v>
      </c>
      <c r="AL1099" s="4">
        <v>2406</v>
      </c>
      <c r="AM1099" s="4">
        <v>2462</v>
      </c>
      <c r="AN1099" s="4">
        <v>2519</v>
      </c>
      <c r="AO1099" s="6">
        <v>2575</v>
      </c>
      <c r="AP1099" s="4">
        <v>2632</v>
      </c>
      <c r="AQ1099" s="4">
        <v>2688</v>
      </c>
      <c r="AR1099" s="4">
        <v>2744</v>
      </c>
      <c r="AS1099" s="4">
        <v>2801</v>
      </c>
      <c r="AT1099" s="4">
        <v>2857</v>
      </c>
      <c r="AU1099" s="4">
        <v>2914</v>
      </c>
      <c r="AV1099" s="4">
        <v>2970</v>
      </c>
      <c r="AW1099" s="4">
        <v>3026</v>
      </c>
      <c r="AX1099" s="4">
        <v>3083</v>
      </c>
      <c r="AY1099" s="5">
        <v>3139</v>
      </c>
      <c r="AZ1099" s="4">
        <v>3196</v>
      </c>
      <c r="BA1099" s="4">
        <v>3252</v>
      </c>
      <c r="BB1099" s="4">
        <v>3308</v>
      </c>
      <c r="BC1099" s="4">
        <v>3365</v>
      </c>
      <c r="BD1099" s="4">
        <v>3421</v>
      </c>
      <c r="BE1099" s="4">
        <v>3478</v>
      </c>
      <c r="BF1099" s="4">
        <v>3534</v>
      </c>
      <c r="BG1099" s="4">
        <v>3590</v>
      </c>
      <c r="BH1099" s="4">
        <v>3647</v>
      </c>
      <c r="BI1099" s="6">
        <v>3703</v>
      </c>
      <c r="BJ1099" t="s">
        <v>1</v>
      </c>
    </row>
    <row r="1100" spans="1:62">
      <c r="A1100" s="4" t="s">
        <v>76</v>
      </c>
      <c r="B1100" s="4">
        <v>40</v>
      </c>
      <c r="C1100" s="4">
        <v>80</v>
      </c>
      <c r="D1100" s="4">
        <v>120</v>
      </c>
      <c r="E1100" s="4">
        <v>160</v>
      </c>
      <c r="F1100" s="4">
        <v>200</v>
      </c>
      <c r="G1100" s="4">
        <v>240</v>
      </c>
      <c r="H1100" s="4">
        <v>280</v>
      </c>
      <c r="I1100" s="4">
        <v>320</v>
      </c>
      <c r="J1100" s="4">
        <v>360</v>
      </c>
      <c r="K1100" s="5">
        <v>400</v>
      </c>
      <c r="L1100" s="4">
        <v>440</v>
      </c>
      <c r="M1100" s="4">
        <v>480</v>
      </c>
      <c r="N1100" s="4">
        <v>520</v>
      </c>
      <c r="O1100" s="4">
        <v>560</v>
      </c>
      <c r="P1100" s="4">
        <v>600</v>
      </c>
      <c r="Q1100" s="4">
        <v>640</v>
      </c>
      <c r="R1100" s="4">
        <v>680</v>
      </c>
      <c r="S1100" s="4">
        <v>720</v>
      </c>
      <c r="T1100" s="4">
        <v>760</v>
      </c>
      <c r="U1100" s="6">
        <v>800</v>
      </c>
      <c r="V1100" s="4">
        <v>840</v>
      </c>
      <c r="W1100" s="4">
        <v>880</v>
      </c>
      <c r="X1100" s="4">
        <v>920</v>
      </c>
      <c r="Y1100" s="4">
        <v>960</v>
      </c>
      <c r="Z1100" s="4">
        <v>1000</v>
      </c>
      <c r="AA1100" s="4">
        <v>1040</v>
      </c>
      <c r="AB1100" s="4">
        <v>1080</v>
      </c>
      <c r="AC1100" s="4">
        <v>1120</v>
      </c>
      <c r="AD1100" s="4">
        <v>1160</v>
      </c>
      <c r="AE1100" s="5">
        <v>1200</v>
      </c>
      <c r="AF1100" s="4">
        <v>1240</v>
      </c>
      <c r="AG1100" s="4">
        <v>1280</v>
      </c>
      <c r="AH1100" s="4">
        <v>1320</v>
      </c>
      <c r="AI1100" s="4">
        <v>1360</v>
      </c>
      <c r="AJ1100" s="4">
        <v>1400</v>
      </c>
      <c r="AK1100" s="4">
        <v>1440</v>
      </c>
      <c r="AL1100" s="4">
        <v>1480</v>
      </c>
      <c r="AM1100" s="4">
        <v>1520</v>
      </c>
      <c r="AN1100" s="4">
        <v>1560</v>
      </c>
      <c r="AO1100" s="6">
        <v>1600</v>
      </c>
      <c r="AP1100" s="4">
        <v>1640</v>
      </c>
      <c r="AQ1100" s="4">
        <v>1680</v>
      </c>
      <c r="AR1100" s="4">
        <v>1720</v>
      </c>
      <c r="AS1100" s="4">
        <v>1760</v>
      </c>
      <c r="AT1100" s="4">
        <v>1800</v>
      </c>
      <c r="AU1100" s="4">
        <v>1840</v>
      </c>
      <c r="AV1100" s="4">
        <v>1880</v>
      </c>
      <c r="AW1100" s="4">
        <v>1920</v>
      </c>
      <c r="AX1100" s="4">
        <v>1960</v>
      </c>
      <c r="AY1100" s="5">
        <v>2000</v>
      </c>
      <c r="AZ1100" s="4">
        <v>2040</v>
      </c>
      <c r="BA1100" s="4">
        <v>2080</v>
      </c>
      <c r="BB1100" s="4">
        <v>2120</v>
      </c>
      <c r="BC1100" s="4">
        <v>2160</v>
      </c>
      <c r="BD1100" s="4">
        <v>2200</v>
      </c>
      <c r="BE1100" s="4">
        <v>2240</v>
      </c>
      <c r="BF1100" s="4">
        <v>2280</v>
      </c>
      <c r="BG1100" s="4">
        <v>2320</v>
      </c>
      <c r="BH1100" s="4">
        <v>2360</v>
      </c>
      <c r="BI1100" s="6">
        <v>2400</v>
      </c>
      <c r="BJ1100" t="s">
        <v>1</v>
      </c>
    </row>
    <row r="1101" spans="1:62">
      <c r="A1101" s="4" t="s">
        <v>268</v>
      </c>
      <c r="B1101" s="4">
        <v>0</v>
      </c>
      <c r="C1101" s="4">
        <v>12</v>
      </c>
      <c r="D1101" s="4">
        <v>24</v>
      </c>
      <c r="E1101" s="4">
        <v>36</v>
      </c>
      <c r="F1101" s="4">
        <v>48</v>
      </c>
      <c r="G1101" s="4">
        <v>60</v>
      </c>
      <c r="H1101" s="4">
        <v>72</v>
      </c>
      <c r="I1101" s="4">
        <v>84</v>
      </c>
      <c r="J1101" s="4">
        <v>96</v>
      </c>
      <c r="K1101" s="5">
        <v>108</v>
      </c>
      <c r="L1101" s="4">
        <v>120</v>
      </c>
      <c r="M1101" s="4">
        <v>132</v>
      </c>
      <c r="N1101" s="4">
        <v>144</v>
      </c>
      <c r="O1101" s="4">
        <v>156</v>
      </c>
      <c r="P1101" s="4">
        <v>168</v>
      </c>
      <c r="Q1101" s="4">
        <v>180</v>
      </c>
      <c r="R1101" s="4">
        <v>192</v>
      </c>
      <c r="S1101" s="4">
        <v>204</v>
      </c>
      <c r="T1101" s="4">
        <v>216</v>
      </c>
      <c r="U1101" s="6">
        <v>228</v>
      </c>
      <c r="V1101" s="4">
        <v>240</v>
      </c>
      <c r="W1101" s="4">
        <v>252</v>
      </c>
      <c r="X1101" s="4">
        <v>264</v>
      </c>
      <c r="Y1101" s="4">
        <v>276</v>
      </c>
      <c r="Z1101" s="4">
        <v>288</v>
      </c>
      <c r="AA1101" s="4">
        <v>300</v>
      </c>
      <c r="AB1101" s="4">
        <v>312</v>
      </c>
      <c r="AC1101" s="4">
        <v>324</v>
      </c>
      <c r="AD1101" s="4">
        <v>336</v>
      </c>
      <c r="AE1101" s="5">
        <v>348</v>
      </c>
      <c r="AF1101" s="4">
        <v>360</v>
      </c>
      <c r="AG1101" s="4">
        <v>372</v>
      </c>
      <c r="AH1101" s="4">
        <v>384</v>
      </c>
      <c r="AI1101" s="4">
        <v>396</v>
      </c>
      <c r="AJ1101" s="4">
        <v>408</v>
      </c>
      <c r="AK1101" s="4">
        <v>420</v>
      </c>
      <c r="AL1101" s="4">
        <v>432</v>
      </c>
      <c r="AM1101" s="4">
        <v>444</v>
      </c>
      <c r="AN1101" s="4">
        <v>456</v>
      </c>
      <c r="AO1101" s="6">
        <v>468</v>
      </c>
      <c r="AP1101" s="4">
        <v>480</v>
      </c>
      <c r="AQ1101" s="4">
        <v>492</v>
      </c>
      <c r="AR1101" s="4">
        <v>504</v>
      </c>
      <c r="AS1101" s="4">
        <v>516</v>
      </c>
      <c r="AT1101" s="4">
        <v>528</v>
      </c>
      <c r="AU1101" s="4">
        <v>540</v>
      </c>
      <c r="AV1101" s="4">
        <v>552</v>
      </c>
      <c r="AW1101" s="4">
        <v>564</v>
      </c>
      <c r="AX1101" s="4">
        <v>576</v>
      </c>
      <c r="AY1101" s="5">
        <v>588</v>
      </c>
      <c r="AZ1101" s="4">
        <v>600</v>
      </c>
      <c r="BA1101" s="4">
        <v>612</v>
      </c>
      <c r="BB1101" s="4">
        <v>624</v>
      </c>
      <c r="BC1101" s="4">
        <v>636</v>
      </c>
      <c r="BD1101" s="4">
        <v>648</v>
      </c>
      <c r="BE1101" s="4">
        <v>660</v>
      </c>
      <c r="BF1101" s="4">
        <v>672</v>
      </c>
      <c r="BG1101" s="4">
        <v>684</v>
      </c>
      <c r="BH1101" s="4">
        <v>696</v>
      </c>
      <c r="BI1101" s="6">
        <v>708</v>
      </c>
      <c r="BJ1101" t="s">
        <v>1</v>
      </c>
    </row>
    <row r="1102" spans="1:62">
      <c r="A1102" s="4" t="s">
        <v>4</v>
      </c>
      <c r="B1102" s="4">
        <v>27</v>
      </c>
      <c r="C1102" s="4">
        <v>27</v>
      </c>
      <c r="D1102" s="4">
        <v>28</v>
      </c>
      <c r="E1102" s="4">
        <v>28</v>
      </c>
      <c r="F1102" s="4">
        <v>29</v>
      </c>
      <c r="G1102" s="4">
        <v>29</v>
      </c>
      <c r="H1102" s="4">
        <v>30</v>
      </c>
      <c r="I1102" s="4">
        <v>30</v>
      </c>
      <c r="J1102" s="4">
        <v>31</v>
      </c>
      <c r="K1102" s="5">
        <v>31</v>
      </c>
      <c r="L1102" s="4">
        <v>32</v>
      </c>
      <c r="M1102" s="4">
        <v>32</v>
      </c>
      <c r="N1102" s="4">
        <v>33</v>
      </c>
      <c r="O1102" s="4">
        <v>33</v>
      </c>
      <c r="P1102" s="4">
        <v>34</v>
      </c>
      <c r="Q1102" s="4">
        <v>34</v>
      </c>
      <c r="R1102" s="4">
        <v>35</v>
      </c>
      <c r="S1102" s="4">
        <v>35</v>
      </c>
      <c r="T1102" s="4">
        <v>36</v>
      </c>
      <c r="U1102" s="6">
        <v>36</v>
      </c>
      <c r="V1102" s="4">
        <v>37</v>
      </c>
      <c r="W1102" s="4">
        <v>37</v>
      </c>
      <c r="X1102" s="4">
        <v>38</v>
      </c>
      <c r="Y1102" s="4">
        <v>38</v>
      </c>
      <c r="Z1102" s="4">
        <v>39</v>
      </c>
      <c r="AA1102" s="4">
        <v>39</v>
      </c>
      <c r="AB1102" s="4">
        <v>40</v>
      </c>
      <c r="AC1102" s="4">
        <v>40</v>
      </c>
      <c r="AD1102" s="4">
        <v>41</v>
      </c>
      <c r="AE1102" s="5">
        <v>41</v>
      </c>
      <c r="AF1102" s="4">
        <v>42</v>
      </c>
      <c r="AG1102" s="4">
        <v>42</v>
      </c>
      <c r="AH1102" s="4">
        <v>43</v>
      </c>
      <c r="AI1102" s="4">
        <v>43</v>
      </c>
      <c r="AJ1102" s="4">
        <v>44</v>
      </c>
      <c r="AK1102" s="4">
        <v>44</v>
      </c>
      <c r="AL1102" s="4">
        <v>45</v>
      </c>
      <c r="AM1102" s="4">
        <v>45</v>
      </c>
      <c r="AN1102" s="4">
        <v>46</v>
      </c>
      <c r="AO1102" s="6">
        <v>46</v>
      </c>
      <c r="AP1102" s="4">
        <v>47</v>
      </c>
      <c r="AQ1102" s="4">
        <v>47</v>
      </c>
      <c r="AR1102" s="4">
        <v>48</v>
      </c>
      <c r="AS1102" s="4">
        <v>48</v>
      </c>
      <c r="AT1102" s="4">
        <v>49</v>
      </c>
      <c r="AU1102" s="4">
        <v>49</v>
      </c>
      <c r="AV1102" s="4">
        <v>50</v>
      </c>
      <c r="AW1102" s="4">
        <v>50</v>
      </c>
      <c r="AX1102" s="4">
        <v>51</v>
      </c>
      <c r="AY1102" s="5">
        <v>51</v>
      </c>
      <c r="AZ1102" s="4">
        <v>52</v>
      </c>
      <c r="BA1102" s="4">
        <v>52</v>
      </c>
      <c r="BB1102" s="4">
        <v>53</v>
      </c>
      <c r="BC1102" s="4">
        <v>53</v>
      </c>
      <c r="BD1102" s="4">
        <v>54</v>
      </c>
      <c r="BE1102" s="4">
        <v>54</v>
      </c>
      <c r="BF1102" s="4">
        <v>55</v>
      </c>
      <c r="BG1102" s="4">
        <v>55</v>
      </c>
      <c r="BH1102" s="4">
        <v>56</v>
      </c>
      <c r="BI1102" s="6">
        <v>56</v>
      </c>
      <c r="BJ1102" t="s">
        <v>1</v>
      </c>
    </row>
    <row r="1103" spans="1:62">
      <c r="A1103" s="4" t="s">
        <v>5</v>
      </c>
      <c r="K1103" s="5"/>
      <c r="U1103" s="6"/>
      <c r="AE1103" s="5"/>
      <c r="AO1103" s="6"/>
      <c r="AY1103" s="5"/>
      <c r="BI1103" s="6"/>
    </row>
    <row r="1104" spans="1:62">
      <c r="A1104" s="4" t="s">
        <v>508</v>
      </c>
      <c r="K1104" s="5"/>
      <c r="U1104" s="6"/>
      <c r="AE1104" s="5"/>
      <c r="AO1104" s="6"/>
      <c r="AY1104" s="5"/>
      <c r="BI1104" s="6"/>
    </row>
    <row r="1105" spans="1:62">
      <c r="A1105" s="4" t="s">
        <v>272</v>
      </c>
      <c r="B1105" s="4" t="s">
        <v>1</v>
      </c>
      <c r="K1105" s="5"/>
      <c r="U1105" s="6"/>
      <c r="AE1105" s="5"/>
      <c r="AO1105" s="6"/>
      <c r="AY1105" s="5"/>
      <c r="BI1105" s="6"/>
    </row>
    <row r="1106" spans="1:62">
      <c r="A1106" s="4" t="s">
        <v>46</v>
      </c>
      <c r="B1106" s="4">
        <v>1.6</v>
      </c>
      <c r="C1106" s="4">
        <f>B1106+0.7</f>
        <v>2.2999999999999998</v>
      </c>
      <c r="D1106" s="4">
        <f t="shared" ref="D1106:U1106" si="5447">C1106</f>
        <v>2.2999999999999998</v>
      </c>
      <c r="E1106" s="4">
        <f>D1106+0.7</f>
        <v>3</v>
      </c>
      <c r="F1106" s="4">
        <f t="shared" si="5447"/>
        <v>3</v>
      </c>
      <c r="G1106" s="4">
        <f>F1106+0.6</f>
        <v>3.6</v>
      </c>
      <c r="H1106" s="4">
        <f t="shared" si="5447"/>
        <v>3.6</v>
      </c>
      <c r="I1106" s="4">
        <f>H1106+0.7</f>
        <v>4.3</v>
      </c>
      <c r="J1106" s="4">
        <f t="shared" si="5447"/>
        <v>4.3</v>
      </c>
      <c r="K1106">
        <f>J1106+0.7</f>
        <v>5</v>
      </c>
      <c r="L1106" s="4">
        <f t="shared" si="5447"/>
        <v>5</v>
      </c>
      <c r="M1106" s="4">
        <f t="shared" si="5447"/>
        <v>5</v>
      </c>
      <c r="N1106" s="4">
        <f t="shared" si="5447"/>
        <v>5</v>
      </c>
      <c r="O1106" s="4">
        <f t="shared" si="5447"/>
        <v>5</v>
      </c>
      <c r="P1106" s="4">
        <f t="shared" si="5447"/>
        <v>5</v>
      </c>
      <c r="Q1106" s="4">
        <f t="shared" si="5447"/>
        <v>5</v>
      </c>
      <c r="R1106" s="4">
        <f t="shared" si="5447"/>
        <v>5</v>
      </c>
      <c r="S1106" s="4">
        <f t="shared" si="5447"/>
        <v>5</v>
      </c>
      <c r="T1106" s="4">
        <f t="shared" si="5447"/>
        <v>5</v>
      </c>
      <c r="U1106">
        <f t="shared" si="5447"/>
        <v>5</v>
      </c>
      <c r="V1106" s="4" t="s">
        <v>1</v>
      </c>
      <c r="AE1106" s="5"/>
      <c r="AO1106" s="6"/>
      <c r="AY1106" s="5"/>
      <c r="BI1106" s="6"/>
    </row>
    <row r="1107" spans="1:62">
      <c r="A1107" s="4" t="s">
        <v>36</v>
      </c>
      <c r="B1107" s="4">
        <v>10</v>
      </c>
      <c r="C1107" s="4">
        <f>B1107+3</f>
        <v>13</v>
      </c>
      <c r="D1107" s="4">
        <f t="shared" ref="D1107:I1107" si="5448">C1107+3</f>
        <v>16</v>
      </c>
      <c r="E1107" s="4">
        <f t="shared" si="5448"/>
        <v>19</v>
      </c>
      <c r="F1107" s="4">
        <f t="shared" si="5448"/>
        <v>22</v>
      </c>
      <c r="G1107" s="4">
        <f t="shared" si="5448"/>
        <v>25</v>
      </c>
      <c r="H1107" s="4">
        <f t="shared" si="5448"/>
        <v>28</v>
      </c>
      <c r="I1107" s="4">
        <f t="shared" si="5448"/>
        <v>31</v>
      </c>
      <c r="J1107" s="4">
        <f>I1107+7</f>
        <v>38</v>
      </c>
      <c r="K1107">
        <f t="shared" ref="K1107:Q1107" si="5449">J1107+7</f>
        <v>45</v>
      </c>
      <c r="L1107" s="4">
        <f t="shared" si="5449"/>
        <v>52</v>
      </c>
      <c r="M1107" s="4">
        <f t="shared" si="5449"/>
        <v>59</v>
      </c>
      <c r="N1107" s="4">
        <f t="shared" si="5449"/>
        <v>66</v>
      </c>
      <c r="O1107" s="4">
        <f t="shared" si="5449"/>
        <v>73</v>
      </c>
      <c r="P1107" s="4">
        <f t="shared" si="5449"/>
        <v>80</v>
      </c>
      <c r="Q1107" s="4">
        <f t="shared" si="5449"/>
        <v>87</v>
      </c>
      <c r="R1107" s="4">
        <f>Q1107+17</f>
        <v>104</v>
      </c>
      <c r="S1107" s="4">
        <f t="shared" ref="S1107:W1107" si="5450">R1107+17</f>
        <v>121</v>
      </c>
      <c r="T1107" s="4">
        <f t="shared" si="5450"/>
        <v>138</v>
      </c>
      <c r="U1107">
        <f t="shared" si="5450"/>
        <v>155</v>
      </c>
      <c r="V1107" s="4">
        <f t="shared" si="5450"/>
        <v>172</v>
      </c>
      <c r="W1107" s="4">
        <f t="shared" si="5450"/>
        <v>189</v>
      </c>
      <c r="X1107" s="10">
        <f>W1107+34</f>
        <v>223</v>
      </c>
      <c r="Y1107" s="10">
        <f t="shared" ref="Y1107:AC1107" si="5451">X1107+34</f>
        <v>257</v>
      </c>
      <c r="Z1107" s="10">
        <f t="shared" si="5451"/>
        <v>291</v>
      </c>
      <c r="AA1107" s="10">
        <f t="shared" si="5451"/>
        <v>325</v>
      </c>
      <c r="AB1107" s="10">
        <f t="shared" si="5451"/>
        <v>359</v>
      </c>
      <c r="AC1107" s="10">
        <f t="shared" si="5451"/>
        <v>393</v>
      </c>
      <c r="AD1107" s="10">
        <f>AC1107+51</f>
        <v>444</v>
      </c>
      <c r="AE1107" s="10">
        <f t="shared" ref="AE1107:BI1107" si="5452">AD1107+51</f>
        <v>495</v>
      </c>
      <c r="AF1107" s="10">
        <f t="shared" si="5452"/>
        <v>546</v>
      </c>
      <c r="AG1107" s="10">
        <f t="shared" si="5452"/>
        <v>597</v>
      </c>
      <c r="AH1107" s="10">
        <f t="shared" si="5452"/>
        <v>648</v>
      </c>
      <c r="AI1107" s="10">
        <f t="shared" si="5452"/>
        <v>699</v>
      </c>
      <c r="AJ1107" s="10">
        <f t="shared" si="5452"/>
        <v>750</v>
      </c>
      <c r="AK1107" s="10">
        <f t="shared" si="5452"/>
        <v>801</v>
      </c>
      <c r="AL1107" s="10">
        <f t="shared" si="5452"/>
        <v>852</v>
      </c>
      <c r="AM1107" s="10">
        <f t="shared" si="5452"/>
        <v>903</v>
      </c>
      <c r="AN1107" s="10">
        <f t="shared" si="5452"/>
        <v>954</v>
      </c>
      <c r="AO1107" s="10">
        <f t="shared" si="5452"/>
        <v>1005</v>
      </c>
      <c r="AP1107" s="10">
        <f t="shared" si="5452"/>
        <v>1056</v>
      </c>
      <c r="AQ1107" s="10">
        <f t="shared" si="5452"/>
        <v>1107</v>
      </c>
      <c r="AR1107" s="10">
        <f t="shared" si="5452"/>
        <v>1158</v>
      </c>
      <c r="AS1107" s="10">
        <f t="shared" si="5452"/>
        <v>1209</v>
      </c>
      <c r="AT1107" s="10">
        <f t="shared" si="5452"/>
        <v>1260</v>
      </c>
      <c r="AU1107" s="10">
        <f t="shared" si="5452"/>
        <v>1311</v>
      </c>
      <c r="AV1107" s="10">
        <f t="shared" si="5452"/>
        <v>1362</v>
      </c>
      <c r="AW1107" s="10">
        <f t="shared" si="5452"/>
        <v>1413</v>
      </c>
      <c r="AX1107" s="10">
        <f t="shared" si="5452"/>
        <v>1464</v>
      </c>
      <c r="AY1107" s="10">
        <f t="shared" si="5452"/>
        <v>1515</v>
      </c>
      <c r="AZ1107" s="10">
        <f t="shared" si="5452"/>
        <v>1566</v>
      </c>
      <c r="BA1107" s="10">
        <f t="shared" si="5452"/>
        <v>1617</v>
      </c>
      <c r="BB1107" s="10">
        <f t="shared" si="5452"/>
        <v>1668</v>
      </c>
      <c r="BC1107" s="10">
        <f t="shared" si="5452"/>
        <v>1719</v>
      </c>
      <c r="BD1107" s="10">
        <f t="shared" si="5452"/>
        <v>1770</v>
      </c>
      <c r="BE1107" s="10">
        <f t="shared" si="5452"/>
        <v>1821</v>
      </c>
      <c r="BF1107" s="10">
        <f t="shared" si="5452"/>
        <v>1872</v>
      </c>
      <c r="BG1107" s="10">
        <f t="shared" si="5452"/>
        <v>1923</v>
      </c>
      <c r="BH1107" s="10">
        <f t="shared" si="5452"/>
        <v>1974</v>
      </c>
      <c r="BI1107" s="10">
        <f t="shared" si="5452"/>
        <v>2025</v>
      </c>
      <c r="BJ1107" t="s">
        <v>1</v>
      </c>
    </row>
    <row r="1108" spans="1:62">
      <c r="A1108" s="4" t="s">
        <v>37</v>
      </c>
      <c r="B1108" s="4">
        <v>20</v>
      </c>
      <c r="C1108" s="4">
        <f>B1108+3</f>
        <v>23</v>
      </c>
      <c r="D1108" s="4">
        <f t="shared" ref="D1108:I1108" si="5453">C1108+3</f>
        <v>26</v>
      </c>
      <c r="E1108" s="4">
        <f t="shared" si="5453"/>
        <v>29</v>
      </c>
      <c r="F1108" s="4">
        <f t="shared" si="5453"/>
        <v>32</v>
      </c>
      <c r="G1108" s="4">
        <f t="shared" si="5453"/>
        <v>35</v>
      </c>
      <c r="H1108" s="4">
        <f t="shared" si="5453"/>
        <v>38</v>
      </c>
      <c r="I1108" s="4">
        <f t="shared" si="5453"/>
        <v>41</v>
      </c>
      <c r="J1108" s="4">
        <f>I1108+7</f>
        <v>48</v>
      </c>
      <c r="K1108">
        <f t="shared" ref="K1108:Q1108" si="5454">J1108+7</f>
        <v>55</v>
      </c>
      <c r="L1108" s="4">
        <f t="shared" si="5454"/>
        <v>62</v>
      </c>
      <c r="M1108" s="4">
        <f t="shared" si="5454"/>
        <v>69</v>
      </c>
      <c r="N1108" s="4">
        <f t="shared" si="5454"/>
        <v>76</v>
      </c>
      <c r="O1108" s="4">
        <f t="shared" si="5454"/>
        <v>83</v>
      </c>
      <c r="P1108" s="4">
        <f t="shared" si="5454"/>
        <v>90</v>
      </c>
      <c r="Q1108" s="4">
        <f t="shared" si="5454"/>
        <v>97</v>
      </c>
      <c r="R1108" s="4">
        <f>Q1108+17</f>
        <v>114</v>
      </c>
      <c r="S1108" s="4">
        <f t="shared" ref="S1108:W1108" si="5455">R1108+17</f>
        <v>131</v>
      </c>
      <c r="T1108" s="4">
        <f t="shared" si="5455"/>
        <v>148</v>
      </c>
      <c r="U1108">
        <f t="shared" si="5455"/>
        <v>165</v>
      </c>
      <c r="V1108" s="4">
        <f t="shared" si="5455"/>
        <v>182</v>
      </c>
      <c r="W1108" s="4">
        <f t="shared" si="5455"/>
        <v>199</v>
      </c>
      <c r="X1108" s="10">
        <f>W1108+34</f>
        <v>233</v>
      </c>
      <c r="Y1108" s="10">
        <f t="shared" ref="Y1108:AC1108" si="5456">X1108+34</f>
        <v>267</v>
      </c>
      <c r="Z1108" s="10">
        <f t="shared" si="5456"/>
        <v>301</v>
      </c>
      <c r="AA1108" s="10">
        <f t="shared" si="5456"/>
        <v>335</v>
      </c>
      <c r="AB1108" s="10">
        <f t="shared" si="5456"/>
        <v>369</v>
      </c>
      <c r="AC1108" s="10">
        <f t="shared" si="5456"/>
        <v>403</v>
      </c>
      <c r="AD1108" s="10">
        <f>AC1108+51</f>
        <v>454</v>
      </c>
      <c r="AE1108" s="10">
        <f t="shared" ref="AE1108:BI1108" si="5457">AD1108+51</f>
        <v>505</v>
      </c>
      <c r="AF1108" s="10">
        <f t="shared" si="5457"/>
        <v>556</v>
      </c>
      <c r="AG1108" s="10">
        <f t="shared" si="5457"/>
        <v>607</v>
      </c>
      <c r="AH1108" s="10">
        <f t="shared" si="5457"/>
        <v>658</v>
      </c>
      <c r="AI1108" s="10">
        <f t="shared" si="5457"/>
        <v>709</v>
      </c>
      <c r="AJ1108" s="10">
        <f t="shared" si="5457"/>
        <v>760</v>
      </c>
      <c r="AK1108" s="10">
        <f t="shared" si="5457"/>
        <v>811</v>
      </c>
      <c r="AL1108" s="10">
        <f t="shared" si="5457"/>
        <v>862</v>
      </c>
      <c r="AM1108" s="10">
        <f t="shared" si="5457"/>
        <v>913</v>
      </c>
      <c r="AN1108" s="10">
        <f t="shared" si="5457"/>
        <v>964</v>
      </c>
      <c r="AO1108" s="10">
        <f t="shared" si="5457"/>
        <v>1015</v>
      </c>
      <c r="AP1108" s="10">
        <f t="shared" si="5457"/>
        <v>1066</v>
      </c>
      <c r="AQ1108" s="10">
        <f t="shared" si="5457"/>
        <v>1117</v>
      </c>
      <c r="AR1108" s="10">
        <f t="shared" si="5457"/>
        <v>1168</v>
      </c>
      <c r="AS1108" s="10">
        <f t="shared" si="5457"/>
        <v>1219</v>
      </c>
      <c r="AT1108" s="10">
        <f t="shared" si="5457"/>
        <v>1270</v>
      </c>
      <c r="AU1108" s="10">
        <f t="shared" si="5457"/>
        <v>1321</v>
      </c>
      <c r="AV1108" s="10">
        <f t="shared" si="5457"/>
        <v>1372</v>
      </c>
      <c r="AW1108" s="10">
        <f t="shared" si="5457"/>
        <v>1423</v>
      </c>
      <c r="AX1108" s="10">
        <f t="shared" si="5457"/>
        <v>1474</v>
      </c>
      <c r="AY1108" s="10">
        <f t="shared" si="5457"/>
        <v>1525</v>
      </c>
      <c r="AZ1108" s="10">
        <f t="shared" si="5457"/>
        <v>1576</v>
      </c>
      <c r="BA1108" s="10">
        <f t="shared" si="5457"/>
        <v>1627</v>
      </c>
      <c r="BB1108" s="10">
        <f t="shared" si="5457"/>
        <v>1678</v>
      </c>
      <c r="BC1108" s="10">
        <f t="shared" si="5457"/>
        <v>1729</v>
      </c>
      <c r="BD1108" s="10">
        <f t="shared" si="5457"/>
        <v>1780</v>
      </c>
      <c r="BE1108" s="10">
        <f t="shared" si="5457"/>
        <v>1831</v>
      </c>
      <c r="BF1108" s="10">
        <f t="shared" si="5457"/>
        <v>1882</v>
      </c>
      <c r="BG1108" s="10">
        <f t="shared" si="5457"/>
        <v>1933</v>
      </c>
      <c r="BH1108" s="10">
        <f t="shared" si="5457"/>
        <v>1984</v>
      </c>
      <c r="BI1108" s="10">
        <f t="shared" si="5457"/>
        <v>2035</v>
      </c>
      <c r="BJ1108" t="s">
        <v>1</v>
      </c>
    </row>
    <row r="1109" spans="1:62">
      <c r="A1109" s="4" t="s">
        <v>5</v>
      </c>
      <c r="K1109" s="5"/>
      <c r="U1109" s="6"/>
      <c r="AE1109" s="5"/>
      <c r="AO1109" s="6"/>
      <c r="AY1109" s="5"/>
      <c r="BI1109" s="6"/>
    </row>
    <row r="1110" spans="1:62">
      <c r="A1110" s="4" t="s">
        <v>433</v>
      </c>
      <c r="K1110" s="5"/>
      <c r="U1110" s="6"/>
      <c r="AE1110" s="5"/>
      <c r="AO1110" s="6"/>
      <c r="AY1110" s="5"/>
      <c r="BI1110" s="6"/>
    </row>
    <row r="1111" spans="1:62">
      <c r="A1111" s="4" t="s">
        <v>133</v>
      </c>
      <c r="B1111" s="4">
        <v>60</v>
      </c>
      <c r="C1111" s="4">
        <v>75</v>
      </c>
      <c r="D1111" s="4">
        <v>90</v>
      </c>
      <c r="E1111" s="4">
        <v>105</v>
      </c>
      <c r="F1111" s="4">
        <v>120</v>
      </c>
      <c r="G1111" s="4">
        <v>135</v>
      </c>
      <c r="H1111" s="4">
        <v>150</v>
      </c>
      <c r="I1111" s="4">
        <v>165</v>
      </c>
      <c r="J1111" s="4">
        <v>185</v>
      </c>
      <c r="K1111" s="5">
        <v>205</v>
      </c>
      <c r="L1111" s="4">
        <v>225</v>
      </c>
      <c r="M1111" s="4">
        <v>245</v>
      </c>
      <c r="N1111" s="4">
        <v>265</v>
      </c>
      <c r="O1111" s="4">
        <v>285</v>
      </c>
      <c r="P1111" s="4">
        <v>305</v>
      </c>
      <c r="Q1111" s="4">
        <v>325</v>
      </c>
      <c r="R1111" s="4">
        <v>350</v>
      </c>
      <c r="S1111" s="4">
        <v>375</v>
      </c>
      <c r="T1111" s="4">
        <v>400</v>
      </c>
      <c r="U1111" s="6">
        <v>425</v>
      </c>
      <c r="V1111" s="4">
        <v>450</v>
      </c>
      <c r="W1111" s="4">
        <v>475</v>
      </c>
      <c r="X1111" s="4">
        <v>507</v>
      </c>
      <c r="Y1111" s="4">
        <v>540</v>
      </c>
      <c r="Z1111" s="4">
        <v>572</v>
      </c>
      <c r="AA1111" s="4">
        <v>605</v>
      </c>
      <c r="AB1111" s="4">
        <v>637</v>
      </c>
      <c r="AC1111" s="4">
        <v>670</v>
      </c>
      <c r="AD1111" s="4">
        <v>712</v>
      </c>
      <c r="AE1111" s="5">
        <v>755</v>
      </c>
      <c r="AF1111" s="4">
        <v>797</v>
      </c>
      <c r="AG1111" s="4">
        <v>840</v>
      </c>
      <c r="AH1111" s="4">
        <v>882</v>
      </c>
      <c r="AI1111" s="4">
        <v>925</v>
      </c>
      <c r="AJ1111" s="4">
        <v>967</v>
      </c>
      <c r="AK1111" s="4">
        <v>1010</v>
      </c>
      <c r="AL1111" s="4">
        <v>1052</v>
      </c>
      <c r="AM1111" s="4">
        <v>1095</v>
      </c>
      <c r="AN1111" s="4">
        <v>1137</v>
      </c>
      <c r="AO1111" s="6">
        <v>1180</v>
      </c>
      <c r="AP1111" s="4">
        <v>1222</v>
      </c>
      <c r="AQ1111" s="4">
        <v>1265</v>
      </c>
      <c r="AR1111" s="4">
        <v>1307</v>
      </c>
      <c r="AS1111" s="4">
        <v>1350</v>
      </c>
      <c r="AT1111" s="4">
        <v>1392</v>
      </c>
      <c r="AU1111" s="4">
        <v>1435</v>
      </c>
      <c r="AV1111" s="4">
        <v>1477</v>
      </c>
      <c r="AW1111" s="4">
        <v>1520</v>
      </c>
      <c r="AX1111" s="4">
        <v>1562</v>
      </c>
      <c r="AY1111" s="5">
        <v>1605</v>
      </c>
      <c r="AZ1111" s="4">
        <v>1647</v>
      </c>
      <c r="BA1111" s="4">
        <v>1690</v>
      </c>
      <c r="BB1111" s="4">
        <v>1732</v>
      </c>
      <c r="BC1111" s="4">
        <v>1775</v>
      </c>
      <c r="BD1111" s="4">
        <v>1817</v>
      </c>
      <c r="BE1111" s="4">
        <v>1860</v>
      </c>
      <c r="BF1111" s="4">
        <v>1902</v>
      </c>
      <c r="BG1111" s="4">
        <v>1945</v>
      </c>
      <c r="BH1111" s="4">
        <v>1987</v>
      </c>
      <c r="BI1111" s="6">
        <v>2030</v>
      </c>
      <c r="BJ1111" t="s">
        <v>1</v>
      </c>
    </row>
    <row r="1112" spans="1:62">
      <c r="A1112" s="4" t="s">
        <v>134</v>
      </c>
      <c r="B1112" s="4">
        <v>80</v>
      </c>
      <c r="C1112" s="4">
        <v>95</v>
      </c>
      <c r="D1112" s="4">
        <v>110</v>
      </c>
      <c r="E1112" s="4">
        <v>125</v>
      </c>
      <c r="F1112" s="4">
        <v>140</v>
      </c>
      <c r="G1112" s="4">
        <v>155</v>
      </c>
      <c r="H1112" s="4">
        <v>170</v>
      </c>
      <c r="I1112" s="4">
        <v>185</v>
      </c>
      <c r="J1112" s="4">
        <v>205</v>
      </c>
      <c r="K1112" s="5">
        <v>225</v>
      </c>
      <c r="L1112" s="4">
        <v>245</v>
      </c>
      <c r="M1112" s="4">
        <v>265</v>
      </c>
      <c r="N1112" s="4">
        <v>285</v>
      </c>
      <c r="O1112" s="4">
        <v>305</v>
      </c>
      <c r="P1112" s="4">
        <v>325</v>
      </c>
      <c r="Q1112" s="4">
        <v>345</v>
      </c>
      <c r="R1112" s="4">
        <v>370</v>
      </c>
      <c r="S1112" s="4">
        <v>395</v>
      </c>
      <c r="T1112" s="4">
        <v>420</v>
      </c>
      <c r="U1112" s="6">
        <v>445</v>
      </c>
      <c r="V1112" s="4">
        <v>470</v>
      </c>
      <c r="W1112" s="4">
        <v>495</v>
      </c>
      <c r="X1112" s="4">
        <v>527</v>
      </c>
      <c r="Y1112" s="4">
        <v>560</v>
      </c>
      <c r="Z1112" s="4">
        <v>592</v>
      </c>
      <c r="AA1112" s="4">
        <v>625</v>
      </c>
      <c r="AB1112" s="4">
        <v>657</v>
      </c>
      <c r="AC1112" s="4">
        <v>690</v>
      </c>
      <c r="AD1112" s="4">
        <v>732</v>
      </c>
      <c r="AE1112" s="5">
        <v>775</v>
      </c>
      <c r="AF1112" s="4">
        <v>817</v>
      </c>
      <c r="AG1112" s="4">
        <v>860</v>
      </c>
      <c r="AH1112" s="4">
        <v>902</v>
      </c>
      <c r="AI1112" s="4">
        <v>945</v>
      </c>
      <c r="AJ1112" s="4">
        <v>987</v>
      </c>
      <c r="AK1112" s="4">
        <v>1030</v>
      </c>
      <c r="AL1112" s="4">
        <v>1072</v>
      </c>
      <c r="AM1112" s="4">
        <v>1115</v>
      </c>
      <c r="AN1112" s="4">
        <v>1157</v>
      </c>
      <c r="AO1112" s="6">
        <v>1200</v>
      </c>
      <c r="AP1112" s="4">
        <v>1242</v>
      </c>
      <c r="AQ1112" s="4">
        <v>1285</v>
      </c>
      <c r="AR1112" s="4">
        <v>1327</v>
      </c>
      <c r="AS1112" s="4">
        <v>1370</v>
      </c>
      <c r="AT1112" s="4">
        <v>1412</v>
      </c>
      <c r="AU1112" s="4">
        <v>1455</v>
      </c>
      <c r="AV1112" s="4">
        <v>1497</v>
      </c>
      <c r="AW1112" s="4">
        <v>1540</v>
      </c>
      <c r="AX1112" s="4">
        <v>1582</v>
      </c>
      <c r="AY1112" s="5">
        <v>1625</v>
      </c>
      <c r="AZ1112" s="4">
        <v>1667</v>
      </c>
      <c r="BA1112" s="4">
        <v>1710</v>
      </c>
      <c r="BB1112" s="4">
        <v>1752</v>
      </c>
      <c r="BC1112" s="4">
        <v>1795</v>
      </c>
      <c r="BD1112" s="4">
        <v>1837</v>
      </c>
      <c r="BE1112" s="4">
        <v>1880</v>
      </c>
      <c r="BF1112" s="4">
        <v>1922</v>
      </c>
      <c r="BG1112" s="4">
        <v>1965</v>
      </c>
      <c r="BH1112" s="4">
        <v>2007</v>
      </c>
      <c r="BI1112" s="6">
        <v>2050</v>
      </c>
      <c r="BJ1112" t="s">
        <v>1</v>
      </c>
    </row>
    <row r="1113" spans="1:62">
      <c r="A1113" s="4" t="s">
        <v>5</v>
      </c>
      <c r="K1113" s="5"/>
      <c r="U1113" s="6"/>
      <c r="AE1113" s="5"/>
      <c r="AO1113" s="6"/>
      <c r="AY1113" s="5"/>
      <c r="BI1113" s="6"/>
    </row>
    <row r="1114" spans="1:62">
      <c r="A1114" s="4" t="s">
        <v>434</v>
      </c>
      <c r="K1114" s="5"/>
      <c r="U1114" s="6"/>
      <c r="AE1114" s="5"/>
      <c r="AO1114" s="6"/>
      <c r="AY1114" s="5"/>
      <c r="BI1114" s="6"/>
    </row>
    <row r="1115" spans="1:62">
      <c r="A1115" s="4" t="s">
        <v>119</v>
      </c>
      <c r="B1115" s="4">
        <v>376</v>
      </c>
      <c r="C1115" s="4">
        <v>432</v>
      </c>
      <c r="D1115" s="4">
        <v>488</v>
      </c>
      <c r="E1115" s="4">
        <v>545</v>
      </c>
      <c r="F1115" s="4">
        <v>601</v>
      </c>
      <c r="G1115" s="4">
        <v>658</v>
      </c>
      <c r="H1115" s="4">
        <v>714</v>
      </c>
      <c r="I1115" s="4">
        <v>770</v>
      </c>
      <c r="J1115" s="4">
        <v>827</v>
      </c>
      <c r="K1115" s="5">
        <v>883</v>
      </c>
      <c r="L1115" s="4">
        <v>940</v>
      </c>
      <c r="M1115" s="4">
        <v>996</v>
      </c>
      <c r="N1115" s="4">
        <v>1052</v>
      </c>
      <c r="O1115" s="4">
        <v>1109</v>
      </c>
      <c r="P1115" s="4">
        <v>1165</v>
      </c>
      <c r="Q1115" s="4">
        <v>1222</v>
      </c>
      <c r="R1115" s="4">
        <v>1278</v>
      </c>
      <c r="S1115" s="4">
        <v>1334</v>
      </c>
      <c r="T1115" s="4">
        <v>1391</v>
      </c>
      <c r="U1115" s="6">
        <v>1447</v>
      </c>
      <c r="V1115" s="4">
        <v>1504</v>
      </c>
      <c r="W1115" s="4">
        <v>1560</v>
      </c>
      <c r="X1115" s="4">
        <v>1616</v>
      </c>
      <c r="Y1115" s="4">
        <v>1673</v>
      </c>
      <c r="Z1115" s="4">
        <v>1729</v>
      </c>
      <c r="AA1115" s="4">
        <v>1786</v>
      </c>
      <c r="AB1115" s="4">
        <v>1842</v>
      </c>
      <c r="AC1115" s="4">
        <v>1898</v>
      </c>
      <c r="AD1115" s="4">
        <v>1955</v>
      </c>
      <c r="AE1115" s="5">
        <v>2011</v>
      </c>
      <c r="AF1115" s="4">
        <v>2068</v>
      </c>
      <c r="AG1115" s="4">
        <v>2124</v>
      </c>
      <c r="AH1115" s="4">
        <v>2180</v>
      </c>
      <c r="AI1115" s="4">
        <v>2237</v>
      </c>
      <c r="AJ1115" s="4">
        <v>2293</v>
      </c>
      <c r="AK1115" s="4">
        <v>2350</v>
      </c>
      <c r="AL1115" s="4">
        <v>2406</v>
      </c>
      <c r="AM1115" s="4">
        <v>2462</v>
      </c>
      <c r="AN1115" s="4">
        <v>2519</v>
      </c>
      <c r="AO1115" s="6">
        <v>2575</v>
      </c>
      <c r="AP1115" s="4">
        <v>2632</v>
      </c>
      <c r="AQ1115" s="4">
        <v>2688</v>
      </c>
      <c r="AR1115" s="4">
        <v>2744</v>
      </c>
      <c r="AS1115" s="4">
        <v>2801</v>
      </c>
      <c r="AT1115" s="4">
        <v>2857</v>
      </c>
      <c r="AU1115" s="4">
        <v>2914</v>
      </c>
      <c r="AV1115" s="4">
        <v>2970</v>
      </c>
      <c r="AW1115" s="4">
        <v>3026</v>
      </c>
      <c r="AX1115" s="4">
        <v>3083</v>
      </c>
      <c r="AY1115" s="5">
        <v>3139</v>
      </c>
      <c r="AZ1115" s="4">
        <v>3196</v>
      </c>
      <c r="BA1115" s="4">
        <v>3252</v>
      </c>
      <c r="BB1115" s="4">
        <v>3308</v>
      </c>
      <c r="BC1115" s="4">
        <v>3365</v>
      </c>
      <c r="BD1115" s="4">
        <v>3421</v>
      </c>
      <c r="BE1115" s="4">
        <v>3478</v>
      </c>
      <c r="BF1115" s="4">
        <v>3534</v>
      </c>
      <c r="BG1115" s="4">
        <v>3590</v>
      </c>
      <c r="BH1115" s="4">
        <v>3647</v>
      </c>
      <c r="BI1115" s="6">
        <v>3703</v>
      </c>
      <c r="BJ1115" t="s">
        <v>1</v>
      </c>
    </row>
    <row r="1116" spans="1:62">
      <c r="A1116" s="4" t="s">
        <v>76</v>
      </c>
      <c r="B1116" s="4">
        <v>40</v>
      </c>
      <c r="C1116" s="4">
        <v>80</v>
      </c>
      <c r="D1116" s="4">
        <v>120</v>
      </c>
      <c r="E1116" s="4">
        <v>160</v>
      </c>
      <c r="F1116" s="4">
        <v>200</v>
      </c>
      <c r="G1116" s="4">
        <v>240</v>
      </c>
      <c r="H1116" s="4">
        <v>280</v>
      </c>
      <c r="I1116" s="4">
        <v>320</v>
      </c>
      <c r="J1116" s="4">
        <v>360</v>
      </c>
      <c r="K1116" s="5">
        <v>400</v>
      </c>
      <c r="L1116" s="4">
        <v>440</v>
      </c>
      <c r="M1116" s="4">
        <v>480</v>
      </c>
      <c r="N1116" s="4">
        <v>520</v>
      </c>
      <c r="O1116" s="4">
        <v>560</v>
      </c>
      <c r="P1116" s="4">
        <v>600</v>
      </c>
      <c r="Q1116" s="4">
        <v>640</v>
      </c>
      <c r="R1116" s="4">
        <v>680</v>
      </c>
      <c r="S1116" s="4">
        <v>720</v>
      </c>
      <c r="T1116" s="4">
        <v>760</v>
      </c>
      <c r="U1116" s="6">
        <v>800</v>
      </c>
      <c r="V1116" s="4">
        <v>840</v>
      </c>
      <c r="W1116" s="4">
        <v>880</v>
      </c>
      <c r="X1116" s="4">
        <v>920</v>
      </c>
      <c r="Y1116" s="4">
        <v>960</v>
      </c>
      <c r="Z1116" s="4">
        <v>1000</v>
      </c>
      <c r="AA1116" s="4">
        <v>1040</v>
      </c>
      <c r="AB1116" s="4">
        <v>1080</v>
      </c>
      <c r="AC1116" s="4">
        <v>1120</v>
      </c>
      <c r="AD1116" s="4">
        <v>1160</v>
      </c>
      <c r="AE1116" s="5">
        <v>1200</v>
      </c>
      <c r="AF1116" s="4">
        <v>1240</v>
      </c>
      <c r="AG1116" s="4">
        <v>1280</v>
      </c>
      <c r="AH1116" s="4">
        <v>1320</v>
      </c>
      <c r="AI1116" s="4">
        <v>1360</v>
      </c>
      <c r="AJ1116" s="4">
        <v>1400</v>
      </c>
      <c r="AK1116" s="4">
        <v>1440</v>
      </c>
      <c r="AL1116" s="4">
        <v>1480</v>
      </c>
      <c r="AM1116" s="4">
        <v>1520</v>
      </c>
      <c r="AN1116" s="4">
        <v>1560</v>
      </c>
      <c r="AO1116" s="6">
        <v>1600</v>
      </c>
      <c r="AP1116" s="4">
        <v>1640</v>
      </c>
      <c r="AQ1116" s="4">
        <v>1680</v>
      </c>
      <c r="AR1116" s="4">
        <v>1720</v>
      </c>
      <c r="AS1116" s="4">
        <v>1760</v>
      </c>
      <c r="AT1116" s="4">
        <v>1800</v>
      </c>
      <c r="AU1116" s="4">
        <v>1840</v>
      </c>
      <c r="AV1116" s="4">
        <v>1880</v>
      </c>
      <c r="AW1116" s="4">
        <v>1920</v>
      </c>
      <c r="AX1116" s="4">
        <v>1960</v>
      </c>
      <c r="AY1116" s="5">
        <v>2000</v>
      </c>
      <c r="AZ1116" s="4">
        <v>2040</v>
      </c>
      <c r="BA1116" s="4">
        <v>2080</v>
      </c>
      <c r="BB1116" s="4">
        <v>2120</v>
      </c>
      <c r="BC1116" s="4">
        <v>2160</v>
      </c>
      <c r="BD1116" s="4">
        <v>2200</v>
      </c>
      <c r="BE1116" s="4">
        <v>2240</v>
      </c>
      <c r="BF1116" s="4">
        <v>2280</v>
      </c>
      <c r="BG1116" s="4">
        <v>2320</v>
      </c>
      <c r="BH1116" s="4">
        <v>2360</v>
      </c>
      <c r="BI1116" s="6">
        <v>2400</v>
      </c>
      <c r="BJ1116" t="s">
        <v>1</v>
      </c>
    </row>
    <row r="1117" spans="1:62">
      <c r="A1117" s="4" t="s">
        <v>271</v>
      </c>
      <c r="B1117" s="4">
        <v>5</v>
      </c>
      <c r="C1117" s="4">
        <v>17</v>
      </c>
      <c r="D1117" s="4">
        <v>27</v>
      </c>
      <c r="E1117" s="4">
        <v>35</v>
      </c>
      <c r="F1117" s="4">
        <v>42</v>
      </c>
      <c r="G1117" s="4">
        <v>47</v>
      </c>
      <c r="H1117" s="4">
        <v>51</v>
      </c>
      <c r="I1117" s="4">
        <v>55</v>
      </c>
      <c r="J1117" s="4">
        <v>57</v>
      </c>
      <c r="K1117" s="5">
        <v>61</v>
      </c>
      <c r="L1117" s="4">
        <v>62</v>
      </c>
      <c r="M1117" s="4">
        <v>65</v>
      </c>
      <c r="N1117" s="4">
        <v>67</v>
      </c>
      <c r="O1117" s="4">
        <v>68</v>
      </c>
      <c r="P1117" s="4">
        <v>70</v>
      </c>
      <c r="Q1117" s="4">
        <v>71</v>
      </c>
      <c r="R1117" s="4">
        <v>73</v>
      </c>
      <c r="S1117" s="4">
        <v>73</v>
      </c>
      <c r="T1117" s="4">
        <v>74</v>
      </c>
      <c r="U1117" s="6">
        <v>75</v>
      </c>
      <c r="V1117" s="4">
        <v>76</v>
      </c>
      <c r="W1117" s="4">
        <v>77</v>
      </c>
      <c r="X1117" s="4">
        <v>78</v>
      </c>
      <c r="Y1117" s="4">
        <v>78</v>
      </c>
      <c r="Z1117" s="4">
        <v>79</v>
      </c>
      <c r="AA1117" s="4">
        <v>79</v>
      </c>
      <c r="AB1117" s="4">
        <v>80</v>
      </c>
      <c r="AC1117" s="4">
        <v>81</v>
      </c>
      <c r="AD1117" s="4">
        <v>81</v>
      </c>
      <c r="AE1117" s="5">
        <v>82</v>
      </c>
      <c r="AF1117" s="4">
        <v>82</v>
      </c>
      <c r="AG1117" s="4">
        <v>83</v>
      </c>
      <c r="AH1117" s="4">
        <v>83</v>
      </c>
      <c r="AI1117" s="4">
        <v>84</v>
      </c>
      <c r="AJ1117" s="4">
        <v>84</v>
      </c>
      <c r="AK1117" s="4">
        <v>84</v>
      </c>
      <c r="AL1117" s="4">
        <v>84</v>
      </c>
      <c r="AM1117" s="4">
        <v>84</v>
      </c>
      <c r="AN1117" s="4">
        <v>85</v>
      </c>
      <c r="AO1117" s="6">
        <v>85</v>
      </c>
      <c r="AP1117" s="4">
        <v>85</v>
      </c>
      <c r="AQ1117" s="4">
        <v>85</v>
      </c>
      <c r="AR1117" s="4">
        <v>86</v>
      </c>
      <c r="AS1117" s="4">
        <v>86</v>
      </c>
      <c r="AT1117" s="4">
        <v>86</v>
      </c>
      <c r="AU1117" s="4">
        <v>87</v>
      </c>
      <c r="AV1117" s="4">
        <v>87</v>
      </c>
      <c r="AW1117" s="4">
        <v>87</v>
      </c>
      <c r="AX1117" s="4">
        <v>87</v>
      </c>
      <c r="AY1117" s="5">
        <v>88</v>
      </c>
      <c r="AZ1117" s="4">
        <v>88</v>
      </c>
      <c r="BA1117" s="4">
        <v>88</v>
      </c>
      <c r="BB1117" s="4">
        <v>88</v>
      </c>
      <c r="BC1117" s="4">
        <v>88</v>
      </c>
      <c r="BD1117" s="4">
        <v>89</v>
      </c>
      <c r="BE1117" s="4">
        <v>89</v>
      </c>
      <c r="BF1117" s="4">
        <v>89</v>
      </c>
      <c r="BG1117" s="4">
        <v>89</v>
      </c>
      <c r="BH1117" s="4">
        <v>89</v>
      </c>
      <c r="BI1117" s="6">
        <v>89</v>
      </c>
      <c r="BJ1117" t="s">
        <v>1</v>
      </c>
    </row>
    <row r="1118" spans="1:62">
      <c r="A1118" s="4" t="s">
        <v>4</v>
      </c>
      <c r="B1118" s="4">
        <v>35</v>
      </c>
      <c r="C1118" s="4">
        <v>35</v>
      </c>
      <c r="D1118" s="4">
        <v>36</v>
      </c>
      <c r="E1118" s="4">
        <v>36</v>
      </c>
      <c r="F1118" s="4">
        <v>37</v>
      </c>
      <c r="G1118" s="4">
        <v>37</v>
      </c>
      <c r="H1118" s="4">
        <v>38</v>
      </c>
      <c r="I1118" s="4">
        <v>38</v>
      </c>
      <c r="J1118" s="4">
        <v>39</v>
      </c>
      <c r="K1118" s="5">
        <v>39</v>
      </c>
      <c r="L1118" s="4">
        <v>40</v>
      </c>
      <c r="M1118" s="4">
        <v>40</v>
      </c>
      <c r="N1118" s="4">
        <v>41</v>
      </c>
      <c r="O1118" s="4">
        <v>41</v>
      </c>
      <c r="P1118" s="4">
        <v>42</v>
      </c>
      <c r="Q1118" s="4">
        <v>42</v>
      </c>
      <c r="R1118" s="4">
        <v>43</v>
      </c>
      <c r="S1118" s="4">
        <v>43</v>
      </c>
      <c r="T1118" s="4">
        <v>44</v>
      </c>
      <c r="U1118" s="6">
        <v>44</v>
      </c>
      <c r="V1118" s="4">
        <v>45</v>
      </c>
      <c r="W1118" s="4">
        <v>45</v>
      </c>
      <c r="X1118" s="4">
        <v>46</v>
      </c>
      <c r="Y1118" s="4">
        <v>46</v>
      </c>
      <c r="Z1118" s="4">
        <v>47</v>
      </c>
      <c r="AA1118" s="4">
        <v>47</v>
      </c>
      <c r="AB1118" s="4">
        <v>48</v>
      </c>
      <c r="AC1118" s="4">
        <v>48</v>
      </c>
      <c r="AD1118" s="4">
        <v>49</v>
      </c>
      <c r="AE1118" s="5">
        <v>49</v>
      </c>
      <c r="AF1118" s="4">
        <v>50</v>
      </c>
      <c r="AG1118" s="4">
        <v>50</v>
      </c>
      <c r="AH1118" s="4">
        <v>51</v>
      </c>
      <c r="AI1118" s="4">
        <v>51</v>
      </c>
      <c r="AJ1118" s="4">
        <v>52</v>
      </c>
      <c r="AK1118" s="4">
        <v>52</v>
      </c>
      <c r="AL1118" s="4">
        <v>53</v>
      </c>
      <c r="AM1118" s="4">
        <v>53</v>
      </c>
      <c r="AN1118" s="4">
        <v>54</v>
      </c>
      <c r="AO1118" s="6">
        <v>54</v>
      </c>
      <c r="AP1118" s="4">
        <v>55</v>
      </c>
      <c r="AQ1118" s="4">
        <v>55</v>
      </c>
      <c r="AR1118" s="4">
        <v>56</v>
      </c>
      <c r="AS1118" s="4">
        <v>56</v>
      </c>
      <c r="AT1118" s="4">
        <v>57</v>
      </c>
      <c r="AU1118" s="4">
        <v>57</v>
      </c>
      <c r="AV1118" s="4">
        <v>58</v>
      </c>
      <c r="AW1118" s="4">
        <v>58</v>
      </c>
      <c r="AX1118" s="4">
        <v>59</v>
      </c>
      <c r="AY1118" s="5">
        <v>59</v>
      </c>
      <c r="AZ1118" s="4">
        <v>60</v>
      </c>
      <c r="BA1118" s="4">
        <v>60</v>
      </c>
      <c r="BB1118" s="4">
        <v>61</v>
      </c>
      <c r="BC1118" s="4">
        <v>61</v>
      </c>
      <c r="BD1118" s="4">
        <v>62</v>
      </c>
      <c r="BE1118" s="4">
        <v>62</v>
      </c>
      <c r="BF1118" s="4">
        <v>63</v>
      </c>
      <c r="BG1118" s="4">
        <v>63</v>
      </c>
      <c r="BH1118" s="4">
        <v>64</v>
      </c>
      <c r="BI1118" s="6">
        <v>64</v>
      </c>
      <c r="BJ1118" t="s">
        <v>1</v>
      </c>
    </row>
    <row r="1119" spans="1:62">
      <c r="A1119" s="4" t="s">
        <v>5</v>
      </c>
      <c r="K1119" s="5"/>
      <c r="U1119" s="6"/>
      <c r="AE1119" s="5"/>
      <c r="AO1119" s="6"/>
      <c r="AY1119" s="5"/>
      <c r="BI1119" s="6"/>
    </row>
    <row r="1120" spans="1:62">
      <c r="K1120" s="5"/>
      <c r="U1120" s="6"/>
      <c r="AE1120" s="5"/>
      <c r="AO1120" s="6"/>
      <c r="AY1120" s="5"/>
      <c r="BI1120" s="6"/>
    </row>
    <row r="1121" spans="1:62">
      <c r="A1121" s="4" t="s">
        <v>509</v>
      </c>
      <c r="K1121" s="5"/>
      <c r="U1121" s="6"/>
      <c r="AE1121" s="5"/>
      <c r="AO1121" s="6"/>
      <c r="AY1121" s="5"/>
      <c r="BI1121" s="6"/>
    </row>
    <row r="1122" spans="1:62">
      <c r="A1122" s="4" t="s">
        <v>273</v>
      </c>
      <c r="B1122" s="4" t="s">
        <v>1</v>
      </c>
      <c r="K1122" s="5"/>
      <c r="U1122" s="6"/>
      <c r="AE1122" s="5"/>
      <c r="AO1122" s="6"/>
      <c r="AY1122" s="5"/>
      <c r="BI1122" s="6"/>
    </row>
    <row r="1123" spans="1:62">
      <c r="A1123" s="4" t="s">
        <v>30</v>
      </c>
      <c r="B1123" s="4">
        <v>2</v>
      </c>
      <c r="C1123" s="4">
        <v>3</v>
      </c>
      <c r="D1123" s="4">
        <v>4</v>
      </c>
      <c r="E1123" s="4">
        <v>5</v>
      </c>
      <c r="F1123" s="4">
        <v>6</v>
      </c>
      <c r="G1123" s="4">
        <v>7</v>
      </c>
      <c r="H1123" s="4">
        <v>8</v>
      </c>
      <c r="I1123" s="4">
        <v>9</v>
      </c>
      <c r="J1123" s="4">
        <v>11</v>
      </c>
      <c r="K1123" s="5">
        <v>13</v>
      </c>
      <c r="L1123" s="4">
        <v>15</v>
      </c>
      <c r="M1123" s="4">
        <v>17</v>
      </c>
      <c r="N1123" s="4">
        <v>19</v>
      </c>
      <c r="O1123" s="4">
        <v>21</v>
      </c>
      <c r="P1123" s="4">
        <v>23</v>
      </c>
      <c r="Q1123" s="4">
        <v>25</v>
      </c>
      <c r="R1123" s="4">
        <v>29</v>
      </c>
      <c r="S1123" s="4">
        <v>33</v>
      </c>
      <c r="T1123" s="4">
        <v>37</v>
      </c>
      <c r="U1123" s="6">
        <v>41</v>
      </c>
      <c r="V1123" s="4">
        <v>45</v>
      </c>
      <c r="W1123" s="4">
        <v>49</v>
      </c>
      <c r="X1123" s="4">
        <v>58</v>
      </c>
      <c r="Y1123" s="4">
        <v>67</v>
      </c>
      <c r="Z1123" s="4">
        <v>76</v>
      </c>
      <c r="AA1123" s="4">
        <v>85</v>
      </c>
      <c r="AB1123" s="4">
        <v>94</v>
      </c>
      <c r="AC1123" s="4">
        <v>103</v>
      </c>
      <c r="AD1123" s="4">
        <v>112</v>
      </c>
      <c r="AE1123" s="5">
        <v>121</v>
      </c>
      <c r="AF1123" s="4">
        <v>130</v>
      </c>
      <c r="AG1123" s="4">
        <v>139</v>
      </c>
      <c r="AH1123" s="4">
        <v>148</v>
      </c>
      <c r="AI1123" s="4">
        <v>157</v>
      </c>
      <c r="AJ1123" s="4">
        <v>166</v>
      </c>
      <c r="AK1123" s="4">
        <v>175</v>
      </c>
      <c r="AL1123" s="4">
        <v>184</v>
      </c>
      <c r="AM1123" s="4">
        <v>193</v>
      </c>
      <c r="AN1123" s="4">
        <v>202</v>
      </c>
      <c r="AO1123" s="6">
        <v>211</v>
      </c>
      <c r="AP1123" s="4">
        <v>220</v>
      </c>
      <c r="AQ1123" s="4">
        <v>229</v>
      </c>
      <c r="AR1123" s="4">
        <v>238</v>
      </c>
      <c r="AS1123" s="4">
        <v>247</v>
      </c>
      <c r="AT1123" s="4">
        <v>256</v>
      </c>
      <c r="AU1123" s="4">
        <v>265</v>
      </c>
      <c r="AV1123" s="4">
        <v>274</v>
      </c>
      <c r="AW1123" s="4">
        <v>283</v>
      </c>
      <c r="AX1123" s="4">
        <v>292</v>
      </c>
      <c r="AY1123" s="5">
        <v>301</v>
      </c>
      <c r="AZ1123" s="4">
        <v>310</v>
      </c>
      <c r="BA1123" s="4">
        <v>319</v>
      </c>
      <c r="BB1123" s="4">
        <v>328</v>
      </c>
      <c r="BC1123" s="4">
        <v>337</v>
      </c>
      <c r="BD1123" s="4">
        <v>346</v>
      </c>
      <c r="BE1123" s="4">
        <v>355</v>
      </c>
      <c r="BF1123" s="4">
        <v>364</v>
      </c>
      <c r="BG1123" s="4">
        <v>373</v>
      </c>
      <c r="BH1123" s="4">
        <v>382</v>
      </c>
      <c r="BI1123" s="6">
        <v>391</v>
      </c>
      <c r="BJ1123" t="s">
        <v>1</v>
      </c>
    </row>
    <row r="1124" spans="1:62">
      <c r="A1124" s="4" t="s">
        <v>31</v>
      </c>
      <c r="B1124" s="4">
        <v>3</v>
      </c>
      <c r="C1124" s="4">
        <v>4</v>
      </c>
      <c r="D1124" s="4">
        <v>6</v>
      </c>
      <c r="E1124" s="4">
        <v>7</v>
      </c>
      <c r="F1124" s="4">
        <v>9</v>
      </c>
      <c r="G1124" s="4">
        <v>10</v>
      </c>
      <c r="H1124" s="4">
        <v>12</v>
      </c>
      <c r="I1124" s="4">
        <v>13</v>
      </c>
      <c r="J1124" s="4">
        <v>16</v>
      </c>
      <c r="K1124" s="5">
        <v>18</v>
      </c>
      <c r="L1124" s="4">
        <v>21</v>
      </c>
      <c r="M1124" s="4">
        <v>23</v>
      </c>
      <c r="N1124" s="4">
        <v>26</v>
      </c>
      <c r="O1124" s="4">
        <v>28</v>
      </c>
      <c r="P1124" s="4">
        <v>31</v>
      </c>
      <c r="Q1124" s="4">
        <v>33</v>
      </c>
      <c r="R1124" s="4">
        <v>38</v>
      </c>
      <c r="S1124" s="4">
        <v>43</v>
      </c>
      <c r="T1124" s="4">
        <v>48</v>
      </c>
      <c r="U1124" s="6">
        <v>53</v>
      </c>
      <c r="V1124" s="4">
        <v>58</v>
      </c>
      <c r="W1124" s="4">
        <v>63</v>
      </c>
      <c r="X1124" s="4">
        <v>73</v>
      </c>
      <c r="Y1124" s="4">
        <v>83</v>
      </c>
      <c r="Z1124" s="4">
        <v>93</v>
      </c>
      <c r="AA1124" s="4">
        <v>103</v>
      </c>
      <c r="AB1124" s="4">
        <v>113</v>
      </c>
      <c r="AC1124" s="4">
        <v>123</v>
      </c>
      <c r="AD1124" s="4">
        <v>133</v>
      </c>
      <c r="AE1124" s="5">
        <v>143</v>
      </c>
      <c r="AF1124" s="4">
        <v>153</v>
      </c>
      <c r="AG1124" s="4">
        <v>163</v>
      </c>
      <c r="AH1124" s="4">
        <v>173</v>
      </c>
      <c r="AI1124" s="4">
        <v>183</v>
      </c>
      <c r="AJ1124" s="4">
        <v>193</v>
      </c>
      <c r="AK1124" s="4">
        <v>203</v>
      </c>
      <c r="AL1124" s="4">
        <v>213</v>
      </c>
      <c r="AM1124" s="4">
        <v>223</v>
      </c>
      <c r="AN1124" s="4">
        <v>233</v>
      </c>
      <c r="AO1124" s="6">
        <v>243</v>
      </c>
      <c r="AP1124" s="4">
        <v>253</v>
      </c>
      <c r="AQ1124" s="4">
        <v>263</v>
      </c>
      <c r="AR1124" s="4">
        <v>273</v>
      </c>
      <c r="AS1124" s="4">
        <v>283</v>
      </c>
      <c r="AT1124" s="4">
        <v>293</v>
      </c>
      <c r="AU1124" s="4">
        <v>303</v>
      </c>
      <c r="AV1124" s="4">
        <v>313</v>
      </c>
      <c r="AW1124" s="4">
        <v>323</v>
      </c>
      <c r="AX1124" s="4">
        <v>333</v>
      </c>
      <c r="AY1124" s="5">
        <v>343</v>
      </c>
      <c r="AZ1124" s="4">
        <v>353</v>
      </c>
      <c r="BA1124" s="4">
        <v>363</v>
      </c>
      <c r="BB1124" s="4">
        <v>373</v>
      </c>
      <c r="BC1124" s="4">
        <v>383</v>
      </c>
      <c r="BD1124" s="4">
        <v>393</v>
      </c>
      <c r="BE1124" s="4">
        <v>403</v>
      </c>
      <c r="BF1124" s="4">
        <v>413</v>
      </c>
      <c r="BG1124" s="4">
        <v>423</v>
      </c>
      <c r="BH1124" s="4">
        <v>433</v>
      </c>
      <c r="BI1124" s="6">
        <v>443</v>
      </c>
      <c r="BJ1124" t="s">
        <v>1</v>
      </c>
    </row>
    <row r="1125" spans="1:62">
      <c r="A1125" s="4" t="s">
        <v>4</v>
      </c>
      <c r="B1125" s="4">
        <v>2</v>
      </c>
      <c r="C1125" s="4">
        <v>2.1</v>
      </c>
      <c r="D1125" s="4">
        <v>2.2000000000000002</v>
      </c>
      <c r="E1125" s="4">
        <v>2.2999999999999998</v>
      </c>
      <c r="F1125" s="4">
        <v>2.5</v>
      </c>
      <c r="G1125" s="4">
        <v>2.6</v>
      </c>
      <c r="H1125" s="4">
        <v>2.7</v>
      </c>
      <c r="I1125" s="4">
        <v>2.8</v>
      </c>
      <c r="J1125" s="4">
        <v>3</v>
      </c>
      <c r="K1125" s="5">
        <v>3.1</v>
      </c>
      <c r="L1125" s="4">
        <v>3.2</v>
      </c>
      <c r="M1125" s="4">
        <v>3.3</v>
      </c>
      <c r="N1125" s="4">
        <v>3.5</v>
      </c>
      <c r="O1125" s="4">
        <v>3.6</v>
      </c>
      <c r="P1125" s="4">
        <v>3.7</v>
      </c>
      <c r="Q1125" s="4">
        <v>3.8</v>
      </c>
      <c r="R1125" s="4">
        <v>4</v>
      </c>
      <c r="S1125" s="4">
        <v>4.0999999999999996</v>
      </c>
      <c r="T1125" s="4">
        <v>4.2</v>
      </c>
      <c r="U1125" s="6">
        <v>4.3</v>
      </c>
      <c r="V1125" s="4">
        <v>4.5</v>
      </c>
      <c r="W1125" s="4">
        <v>4.5999999999999996</v>
      </c>
      <c r="X1125" s="4">
        <v>4.7</v>
      </c>
      <c r="Y1125" s="4">
        <v>4.8</v>
      </c>
      <c r="Z1125" s="4">
        <v>5</v>
      </c>
      <c r="AA1125" s="4">
        <v>5.0999999999999996</v>
      </c>
      <c r="AB1125" s="4">
        <v>5.2</v>
      </c>
      <c r="AC1125" s="4">
        <v>5.3</v>
      </c>
      <c r="AD1125" s="4">
        <v>5.5</v>
      </c>
      <c r="AE1125" s="5">
        <v>5.6</v>
      </c>
      <c r="AF1125" s="4">
        <v>5.7</v>
      </c>
      <c r="AG1125" s="4">
        <v>5.8</v>
      </c>
      <c r="AH1125" s="4">
        <v>6</v>
      </c>
      <c r="AI1125" s="4">
        <v>6.1</v>
      </c>
      <c r="AJ1125" s="4">
        <v>6.2</v>
      </c>
      <c r="AK1125" s="4">
        <v>6.3</v>
      </c>
      <c r="AL1125" s="4">
        <v>6.5</v>
      </c>
      <c r="AM1125" s="4">
        <v>6.6</v>
      </c>
      <c r="AN1125" s="4">
        <v>6.7</v>
      </c>
      <c r="AO1125" s="6">
        <v>6.8</v>
      </c>
      <c r="AP1125" s="4">
        <v>7</v>
      </c>
      <c r="AQ1125" s="4">
        <v>7.1</v>
      </c>
      <c r="AR1125" s="4">
        <v>7.2</v>
      </c>
      <c r="AS1125" s="4">
        <v>7.3</v>
      </c>
      <c r="AT1125" s="4">
        <v>7.5</v>
      </c>
      <c r="AU1125" s="4">
        <v>7.6</v>
      </c>
      <c r="AV1125" s="4">
        <v>7.7</v>
      </c>
      <c r="AW1125" s="4">
        <v>7.8</v>
      </c>
      <c r="AX1125" s="4">
        <v>8</v>
      </c>
      <c r="AY1125" s="5">
        <v>8.1</v>
      </c>
      <c r="AZ1125" s="4">
        <v>8.1999999999999993</v>
      </c>
      <c r="BA1125" s="4">
        <v>8.3000000000000007</v>
      </c>
      <c r="BB1125" s="4">
        <v>8.5</v>
      </c>
      <c r="BC1125" s="4">
        <v>8.6</v>
      </c>
      <c r="BD1125" s="4">
        <v>8.6999999999999993</v>
      </c>
      <c r="BE1125" s="4">
        <v>8.8000000000000007</v>
      </c>
      <c r="BF1125" s="4">
        <v>9</v>
      </c>
      <c r="BG1125" s="4">
        <v>9.1</v>
      </c>
      <c r="BH1125" s="4">
        <v>9.1999999999999993</v>
      </c>
      <c r="BI1125" s="6">
        <v>9.3000000000000007</v>
      </c>
      <c r="BJ1125" t="s">
        <v>1</v>
      </c>
    </row>
    <row r="1126" spans="1:62">
      <c r="A1126" s="4" t="s">
        <v>5</v>
      </c>
      <c r="K1126" s="5"/>
      <c r="U1126" s="6"/>
      <c r="AE1126" s="5"/>
      <c r="AO1126" s="6"/>
      <c r="AY1126" s="5"/>
      <c r="BI1126" s="6"/>
    </row>
    <row r="1127" spans="1:62">
      <c r="A1127" s="4" t="s">
        <v>435</v>
      </c>
      <c r="K1127" s="5"/>
      <c r="U1127" s="6"/>
      <c r="AE1127" s="5"/>
      <c r="AO1127" s="6"/>
      <c r="AY1127" s="5"/>
      <c r="BI1127" s="6"/>
    </row>
    <row r="1128" spans="1:62">
      <c r="A1128" s="4" t="s">
        <v>274</v>
      </c>
      <c r="B1128" s="4">
        <v>4</v>
      </c>
      <c r="C1128" s="4">
        <v>4</v>
      </c>
      <c r="D1128" s="4">
        <v>5</v>
      </c>
      <c r="E1128" s="4">
        <v>5</v>
      </c>
      <c r="F1128" s="4">
        <v>5</v>
      </c>
      <c r="G1128" s="4">
        <v>6</v>
      </c>
      <c r="H1128" s="4">
        <v>6</v>
      </c>
      <c r="I1128" s="4">
        <v>6</v>
      </c>
      <c r="J1128" s="4">
        <v>7</v>
      </c>
      <c r="K1128" s="5">
        <v>7</v>
      </c>
      <c r="L1128" s="4">
        <v>7</v>
      </c>
      <c r="M1128" s="4">
        <v>8</v>
      </c>
      <c r="N1128" s="4">
        <v>8</v>
      </c>
      <c r="O1128" s="4">
        <v>8</v>
      </c>
      <c r="P1128" s="4">
        <v>9</v>
      </c>
      <c r="Q1128" s="4">
        <v>9</v>
      </c>
      <c r="R1128" s="4">
        <v>9</v>
      </c>
      <c r="S1128" s="4">
        <v>10</v>
      </c>
      <c r="T1128" s="4">
        <v>10</v>
      </c>
      <c r="U1128" s="6">
        <v>10</v>
      </c>
      <c r="V1128" s="4">
        <v>11</v>
      </c>
      <c r="W1128" s="4">
        <v>11</v>
      </c>
      <c r="X1128" s="4">
        <v>11</v>
      </c>
      <c r="Y1128" s="4">
        <v>12</v>
      </c>
      <c r="Z1128" s="4">
        <v>12</v>
      </c>
      <c r="AA1128" s="4">
        <v>12</v>
      </c>
      <c r="AB1128" s="4">
        <v>13</v>
      </c>
      <c r="AC1128" s="4">
        <v>13</v>
      </c>
      <c r="AD1128" s="4">
        <v>13</v>
      </c>
      <c r="AE1128" s="5">
        <v>14</v>
      </c>
      <c r="AF1128" s="4">
        <v>14</v>
      </c>
      <c r="AG1128" s="4">
        <v>14</v>
      </c>
      <c r="AH1128" s="4">
        <v>15</v>
      </c>
      <c r="AI1128" s="4">
        <v>15</v>
      </c>
      <c r="AJ1128" s="4">
        <v>15</v>
      </c>
      <c r="AK1128" s="4">
        <v>16</v>
      </c>
      <c r="AL1128" s="4">
        <v>16</v>
      </c>
      <c r="AM1128" s="4">
        <v>16</v>
      </c>
      <c r="AN1128" s="4">
        <v>17</v>
      </c>
      <c r="AO1128" s="6">
        <v>17</v>
      </c>
      <c r="AP1128" s="4">
        <v>17</v>
      </c>
      <c r="AQ1128" s="4">
        <v>18</v>
      </c>
      <c r="AR1128" s="4">
        <v>18</v>
      </c>
      <c r="AS1128" s="4">
        <v>18</v>
      </c>
      <c r="AT1128" s="4">
        <v>19</v>
      </c>
      <c r="AU1128" s="4">
        <v>19</v>
      </c>
      <c r="AV1128" s="4">
        <v>19</v>
      </c>
      <c r="AW1128" s="4">
        <v>20</v>
      </c>
      <c r="AX1128" s="4">
        <v>20</v>
      </c>
      <c r="AY1128" s="5">
        <v>20</v>
      </c>
      <c r="AZ1128" s="4">
        <v>21</v>
      </c>
      <c r="BA1128" s="4">
        <v>21</v>
      </c>
      <c r="BB1128" s="4">
        <v>21</v>
      </c>
      <c r="BC1128" s="4">
        <v>22</v>
      </c>
      <c r="BD1128" s="4">
        <v>22</v>
      </c>
      <c r="BE1128" s="4">
        <v>22</v>
      </c>
      <c r="BF1128" s="4">
        <v>23</v>
      </c>
      <c r="BG1128" s="4">
        <v>23</v>
      </c>
      <c r="BH1128" s="4">
        <v>23</v>
      </c>
      <c r="BI1128" s="6">
        <v>24</v>
      </c>
      <c r="BJ1128" t="s">
        <v>1</v>
      </c>
    </row>
    <row r="1129" spans="1:62">
      <c r="A1129" s="4" t="s">
        <v>9</v>
      </c>
      <c r="B1129" s="4">
        <v>1</v>
      </c>
      <c r="C1129" s="4">
        <v>1</v>
      </c>
      <c r="D1129" s="4">
        <v>1</v>
      </c>
      <c r="E1129" s="4">
        <v>1</v>
      </c>
      <c r="F1129" s="4">
        <v>1</v>
      </c>
      <c r="G1129" s="4">
        <v>1</v>
      </c>
      <c r="H1129" s="4">
        <v>1</v>
      </c>
      <c r="I1129" s="4">
        <v>1</v>
      </c>
      <c r="J1129" s="4">
        <v>1</v>
      </c>
      <c r="K1129" s="5">
        <v>1</v>
      </c>
      <c r="L1129" s="4">
        <v>1</v>
      </c>
      <c r="M1129" s="4">
        <v>1</v>
      </c>
      <c r="N1129" s="4">
        <v>1</v>
      </c>
      <c r="O1129" s="4">
        <v>1</v>
      </c>
      <c r="P1129" s="4">
        <v>1</v>
      </c>
      <c r="Q1129" s="4">
        <v>1</v>
      </c>
      <c r="R1129" s="4">
        <v>1</v>
      </c>
      <c r="S1129" s="4">
        <v>1</v>
      </c>
      <c r="T1129" s="4">
        <v>1</v>
      </c>
      <c r="U1129" s="6">
        <v>1</v>
      </c>
      <c r="V1129" s="4">
        <v>1</v>
      </c>
      <c r="W1129" s="4">
        <v>1</v>
      </c>
      <c r="X1129" s="4">
        <v>1</v>
      </c>
      <c r="Y1129" s="4">
        <v>1</v>
      </c>
      <c r="Z1129" s="4">
        <v>1</v>
      </c>
      <c r="AA1129" s="4">
        <v>1</v>
      </c>
      <c r="AB1129" s="4">
        <v>1</v>
      </c>
      <c r="AC1129" s="4">
        <v>1</v>
      </c>
      <c r="AD1129" s="4">
        <v>1</v>
      </c>
      <c r="AE1129" s="5">
        <v>1</v>
      </c>
      <c r="AF1129" s="4">
        <v>1</v>
      </c>
      <c r="AG1129" s="4">
        <v>1</v>
      </c>
      <c r="AH1129" s="4">
        <v>1</v>
      </c>
      <c r="AI1129" s="4">
        <v>1</v>
      </c>
      <c r="AJ1129" s="4">
        <v>1</v>
      </c>
      <c r="AK1129" s="4">
        <v>1</v>
      </c>
      <c r="AL1129" s="4">
        <v>1</v>
      </c>
      <c r="AM1129" s="4">
        <v>1</v>
      </c>
      <c r="AN1129" s="4">
        <v>1</v>
      </c>
      <c r="AO1129" s="6">
        <v>1</v>
      </c>
      <c r="AP1129" s="4">
        <v>1</v>
      </c>
      <c r="AQ1129" s="4">
        <v>1</v>
      </c>
      <c r="AR1129" s="4">
        <v>1</v>
      </c>
      <c r="AS1129" s="4">
        <v>1</v>
      </c>
      <c r="AT1129" s="4">
        <v>1</v>
      </c>
      <c r="AU1129" s="4">
        <v>1</v>
      </c>
      <c r="AV1129" s="4">
        <v>1</v>
      </c>
      <c r="AW1129" s="4">
        <v>1</v>
      </c>
      <c r="AX1129" s="4">
        <v>1</v>
      </c>
      <c r="AY1129" s="5">
        <v>1</v>
      </c>
      <c r="AZ1129" s="4">
        <v>1</v>
      </c>
      <c r="BA1129" s="4">
        <v>1</v>
      </c>
      <c r="BB1129" s="4">
        <v>1</v>
      </c>
      <c r="BC1129" s="4">
        <v>1</v>
      </c>
      <c r="BD1129" s="4">
        <v>1</v>
      </c>
      <c r="BE1129" s="4">
        <v>1</v>
      </c>
      <c r="BF1129" s="4">
        <v>1</v>
      </c>
      <c r="BG1129" s="4">
        <v>1</v>
      </c>
      <c r="BH1129" s="4">
        <v>1</v>
      </c>
      <c r="BI1129" s="6">
        <v>1</v>
      </c>
      <c r="BJ1129" t="s">
        <v>1</v>
      </c>
    </row>
    <row r="1130" spans="1:62">
      <c r="A1130" s="4" t="s">
        <v>10</v>
      </c>
      <c r="B1130" s="4">
        <v>7</v>
      </c>
      <c r="C1130" s="4">
        <f>B1130+7</f>
        <v>14</v>
      </c>
      <c r="D1130" s="4">
        <f>C1130+6</f>
        <v>20</v>
      </c>
      <c r="E1130" s="4">
        <f>D1130+6</f>
        <v>26</v>
      </c>
      <c r="F1130" s="4">
        <f t="shared" ref="F1130" si="5458">E1130+6</f>
        <v>32</v>
      </c>
      <c r="G1130" s="4">
        <f t="shared" ref="G1130" si="5459">F1130+7</f>
        <v>39</v>
      </c>
      <c r="H1130" s="4">
        <f t="shared" ref="H1130:I1130" si="5460">G1130+6</f>
        <v>45</v>
      </c>
      <c r="I1130" s="4">
        <f t="shared" si="5460"/>
        <v>51</v>
      </c>
      <c r="J1130" s="4">
        <f>I1130+13</f>
        <v>64</v>
      </c>
      <c r="K1130">
        <f>J1130+12</f>
        <v>76</v>
      </c>
      <c r="L1130" s="4">
        <f t="shared" ref="L1130:P1130" si="5461">K1130+13</f>
        <v>89</v>
      </c>
      <c r="M1130" s="4">
        <f t="shared" ref="M1130" si="5462">L1130+12</f>
        <v>101</v>
      </c>
      <c r="N1130" s="4">
        <f t="shared" si="5461"/>
        <v>114</v>
      </c>
      <c r="O1130" s="4">
        <f t="shared" ref="O1130" si="5463">N1130+12</f>
        <v>126</v>
      </c>
      <c r="P1130" s="4">
        <f t="shared" si="5461"/>
        <v>139</v>
      </c>
      <c r="Q1130" s="4">
        <f t="shared" ref="Q1130" si="5464">P1130+12</f>
        <v>151</v>
      </c>
      <c r="R1130" s="4">
        <f>Q1130+22</f>
        <v>173</v>
      </c>
      <c r="S1130" s="4">
        <f t="shared" ref="S1130:W1130" si="5465">R1130+22</f>
        <v>195</v>
      </c>
      <c r="T1130" s="4">
        <f t="shared" si="5465"/>
        <v>217</v>
      </c>
      <c r="U1130">
        <f t="shared" si="5465"/>
        <v>239</v>
      </c>
      <c r="V1130" s="4">
        <f>U1130+21</f>
        <v>260</v>
      </c>
      <c r="W1130" s="4">
        <f t="shared" si="5465"/>
        <v>282</v>
      </c>
      <c r="X1130" s="4">
        <f>W1130+32</f>
        <v>314</v>
      </c>
      <c r="Y1130" s="4">
        <f>X1130+31</f>
        <v>345</v>
      </c>
      <c r="Z1130" s="4">
        <f t="shared" ref="Z1130:AA1130" si="5466">Y1130+31</f>
        <v>376</v>
      </c>
      <c r="AA1130" s="4">
        <f t="shared" si="5466"/>
        <v>407</v>
      </c>
      <c r="AB1130" s="4">
        <f t="shared" ref="AB1130" si="5467">AA1130+32</f>
        <v>439</v>
      </c>
      <c r="AC1130" s="4">
        <f t="shared" ref="AC1130" si="5468">AB1130+31</f>
        <v>470</v>
      </c>
      <c r="AD1130" s="4">
        <f>AC1130+40</f>
        <v>510</v>
      </c>
      <c r="AE1130">
        <f>AD1130+41</f>
        <v>551</v>
      </c>
      <c r="AF1130" s="4">
        <f t="shared" ref="AF1130:BG1130" si="5469">AE1130+41</f>
        <v>592</v>
      </c>
      <c r="AG1130" s="4">
        <f>AF1130+40</f>
        <v>632</v>
      </c>
      <c r="AH1130" s="4">
        <f t="shared" ref="AH1130" si="5470">AG1130+41</f>
        <v>673</v>
      </c>
      <c r="AI1130" s="4">
        <f t="shared" si="5469"/>
        <v>714</v>
      </c>
      <c r="AJ1130" s="4">
        <f t="shared" ref="AJ1130" si="5471">AI1130+40</f>
        <v>754</v>
      </c>
      <c r="AK1130" s="4">
        <f t="shared" ref="AK1130" si="5472">AJ1130+41</f>
        <v>795</v>
      </c>
      <c r="AL1130" s="4">
        <f>AK1130+40</f>
        <v>835</v>
      </c>
      <c r="AM1130" s="4">
        <f t="shared" ref="AM1130" si="5473">AL1130+40</f>
        <v>875</v>
      </c>
      <c r="AN1130" s="4">
        <f t="shared" ref="AN1130" si="5474">AM1130+41</f>
        <v>916</v>
      </c>
      <c r="AO1130">
        <f t="shared" si="5469"/>
        <v>957</v>
      </c>
      <c r="AP1130" s="4">
        <f t="shared" ref="AP1130" si="5475">AO1130+40</f>
        <v>997</v>
      </c>
      <c r="AQ1130" s="4">
        <f t="shared" ref="AQ1130" si="5476">AP1130+41</f>
        <v>1038</v>
      </c>
      <c r="AR1130" s="4">
        <f t="shared" si="5469"/>
        <v>1079</v>
      </c>
      <c r="AS1130" s="4">
        <f t="shared" ref="AS1130:BH1130" si="5477">AR1130+40</f>
        <v>1119</v>
      </c>
      <c r="AT1130" s="4">
        <f t="shared" ref="AT1130:BI1130" si="5478">AS1130+41</f>
        <v>1160</v>
      </c>
      <c r="AU1130" s="4">
        <f t="shared" si="5469"/>
        <v>1201</v>
      </c>
      <c r="AV1130" s="4">
        <f t="shared" si="5477"/>
        <v>1241</v>
      </c>
      <c r="AW1130" s="4">
        <f t="shared" si="5478"/>
        <v>1282</v>
      </c>
      <c r="AX1130" s="4">
        <f t="shared" si="5469"/>
        <v>1323</v>
      </c>
      <c r="AY1130">
        <f t="shared" si="5477"/>
        <v>1363</v>
      </c>
      <c r="AZ1130" s="4">
        <f t="shared" si="5478"/>
        <v>1404</v>
      </c>
      <c r="BA1130" s="4">
        <f t="shared" si="5469"/>
        <v>1445</v>
      </c>
      <c r="BB1130" s="4">
        <f t="shared" si="5477"/>
        <v>1485</v>
      </c>
      <c r="BC1130" s="4">
        <f t="shared" si="5478"/>
        <v>1526</v>
      </c>
      <c r="BD1130" s="4">
        <f t="shared" si="5469"/>
        <v>1567</v>
      </c>
      <c r="BE1130" s="4">
        <f t="shared" si="5477"/>
        <v>1607</v>
      </c>
      <c r="BF1130" s="4">
        <f t="shared" si="5478"/>
        <v>1648</v>
      </c>
      <c r="BG1130" s="4">
        <f t="shared" si="5469"/>
        <v>1689</v>
      </c>
      <c r="BH1130" s="4">
        <f t="shared" si="5477"/>
        <v>1729</v>
      </c>
      <c r="BI1130">
        <f t="shared" si="5478"/>
        <v>1770</v>
      </c>
      <c r="BJ1130" t="s">
        <v>1</v>
      </c>
    </row>
    <row r="1131" spans="1:62">
      <c r="A1131" s="4" t="s">
        <v>5</v>
      </c>
      <c r="K1131" s="5"/>
      <c r="U1131" s="6"/>
      <c r="AE1131" s="5"/>
      <c r="AO1131" s="6"/>
      <c r="AY1131" s="5"/>
      <c r="BI1131" s="6"/>
    </row>
    <row r="1132" spans="1:62">
      <c r="A1132" s="4" t="s">
        <v>436</v>
      </c>
      <c r="K1132" s="5"/>
      <c r="U1132" s="6"/>
      <c r="AE1132" s="5"/>
      <c r="AO1132" s="6"/>
      <c r="AY1132" s="5"/>
      <c r="BI1132" s="6"/>
    </row>
    <row r="1133" spans="1:62">
      <c r="A1133" s="4" t="s">
        <v>36</v>
      </c>
      <c r="B1133" s="4">
        <v>1</v>
      </c>
      <c r="C1133" s="4">
        <v>2</v>
      </c>
      <c r="D1133" s="4">
        <v>3</v>
      </c>
      <c r="E1133" s="4">
        <v>4</v>
      </c>
      <c r="F1133" s="4">
        <v>5</v>
      </c>
      <c r="G1133" s="4">
        <v>6</v>
      </c>
      <c r="H1133" s="4">
        <v>7</v>
      </c>
      <c r="I1133" s="4">
        <v>8</v>
      </c>
      <c r="J1133" s="4">
        <v>10</v>
      </c>
      <c r="K1133" s="5">
        <v>12</v>
      </c>
      <c r="L1133" s="4">
        <v>14</v>
      </c>
      <c r="M1133" s="4">
        <v>16</v>
      </c>
      <c r="N1133" s="4">
        <v>18</v>
      </c>
      <c r="O1133" s="4">
        <v>20</v>
      </c>
      <c r="P1133" s="4">
        <v>22</v>
      </c>
      <c r="Q1133" s="4">
        <v>24</v>
      </c>
      <c r="R1133" s="4">
        <v>28</v>
      </c>
      <c r="S1133" s="4">
        <v>32</v>
      </c>
      <c r="T1133" s="4">
        <v>36</v>
      </c>
      <c r="U1133" s="6">
        <v>40</v>
      </c>
      <c r="V1133" s="4">
        <v>44</v>
      </c>
      <c r="W1133" s="4">
        <v>48</v>
      </c>
      <c r="X1133" s="4">
        <v>53</v>
      </c>
      <c r="Y1133" s="4">
        <v>58</v>
      </c>
      <c r="Z1133" s="4">
        <v>63</v>
      </c>
      <c r="AA1133" s="4">
        <v>68</v>
      </c>
      <c r="AB1133" s="4">
        <v>73</v>
      </c>
      <c r="AC1133" s="4">
        <v>78</v>
      </c>
      <c r="AD1133" s="4">
        <v>84</v>
      </c>
      <c r="AE1133" s="5">
        <v>90</v>
      </c>
      <c r="AF1133" s="4">
        <v>96</v>
      </c>
      <c r="AG1133" s="4">
        <v>102</v>
      </c>
      <c r="AH1133" s="4">
        <v>108</v>
      </c>
      <c r="AI1133" s="4">
        <v>114</v>
      </c>
      <c r="AJ1133" s="4">
        <v>120</v>
      </c>
      <c r="AK1133" s="4">
        <v>126</v>
      </c>
      <c r="AL1133" s="4">
        <v>132</v>
      </c>
      <c r="AM1133" s="4">
        <v>138</v>
      </c>
      <c r="AN1133" s="4">
        <v>144</v>
      </c>
      <c r="AO1133" s="6">
        <v>150</v>
      </c>
      <c r="AP1133" s="4">
        <v>156</v>
      </c>
      <c r="AQ1133" s="4">
        <v>162</v>
      </c>
      <c r="AR1133" s="4">
        <v>168</v>
      </c>
      <c r="AS1133" s="4">
        <v>174</v>
      </c>
      <c r="AT1133" s="4">
        <v>180</v>
      </c>
      <c r="AU1133" s="4">
        <v>186</v>
      </c>
      <c r="AV1133" s="4">
        <v>192</v>
      </c>
      <c r="AW1133" s="4">
        <v>198</v>
      </c>
      <c r="AX1133" s="4">
        <v>204</v>
      </c>
      <c r="AY1133" s="5">
        <v>210</v>
      </c>
      <c r="AZ1133" s="4">
        <v>216</v>
      </c>
      <c r="BA1133" s="4">
        <v>222</v>
      </c>
      <c r="BB1133" s="4">
        <v>228</v>
      </c>
      <c r="BC1133" s="4">
        <v>234</v>
      </c>
      <c r="BD1133" s="4">
        <v>240</v>
      </c>
      <c r="BE1133" s="4">
        <v>246</v>
      </c>
      <c r="BF1133" s="4">
        <v>252</v>
      </c>
      <c r="BG1133" s="4">
        <v>258</v>
      </c>
      <c r="BH1133" s="4">
        <v>264</v>
      </c>
      <c r="BI1133" s="6">
        <v>270</v>
      </c>
      <c r="BJ1133" t="s">
        <v>1</v>
      </c>
    </row>
    <row r="1134" spans="1:62">
      <c r="A1134" s="4" t="s">
        <v>37</v>
      </c>
      <c r="B1134" s="4">
        <v>3</v>
      </c>
      <c r="C1134" s="4">
        <v>4</v>
      </c>
      <c r="D1134" s="4">
        <v>5</v>
      </c>
      <c r="E1134" s="4">
        <v>6</v>
      </c>
      <c r="F1134" s="4">
        <v>7</v>
      </c>
      <c r="G1134" s="4">
        <v>8</v>
      </c>
      <c r="H1134" s="4">
        <v>9</v>
      </c>
      <c r="I1134" s="4">
        <v>10</v>
      </c>
      <c r="J1134" s="4">
        <v>12</v>
      </c>
      <c r="K1134" s="5">
        <v>14</v>
      </c>
      <c r="L1134" s="4">
        <v>16</v>
      </c>
      <c r="M1134" s="4">
        <v>18</v>
      </c>
      <c r="N1134" s="4">
        <v>20</v>
      </c>
      <c r="O1134" s="4">
        <v>22</v>
      </c>
      <c r="P1134" s="4">
        <v>24</v>
      </c>
      <c r="Q1134" s="4">
        <v>26</v>
      </c>
      <c r="R1134" s="4">
        <v>30</v>
      </c>
      <c r="S1134" s="4">
        <v>34</v>
      </c>
      <c r="T1134" s="4">
        <v>38</v>
      </c>
      <c r="U1134" s="6">
        <v>42</v>
      </c>
      <c r="V1134" s="4">
        <v>46</v>
      </c>
      <c r="W1134" s="4">
        <v>50</v>
      </c>
      <c r="X1134" s="4">
        <v>55</v>
      </c>
      <c r="Y1134" s="4">
        <v>60</v>
      </c>
      <c r="Z1134" s="4">
        <v>65</v>
      </c>
      <c r="AA1134" s="4">
        <v>70</v>
      </c>
      <c r="AB1134" s="4">
        <v>75</v>
      </c>
      <c r="AC1134" s="4">
        <v>80</v>
      </c>
      <c r="AD1134" s="4">
        <v>86</v>
      </c>
      <c r="AE1134" s="5">
        <v>92</v>
      </c>
      <c r="AF1134" s="4">
        <v>98</v>
      </c>
      <c r="AG1134" s="4">
        <v>104</v>
      </c>
      <c r="AH1134" s="4">
        <v>110</v>
      </c>
      <c r="AI1134" s="4">
        <v>116</v>
      </c>
      <c r="AJ1134" s="4">
        <v>122</v>
      </c>
      <c r="AK1134" s="4">
        <v>128</v>
      </c>
      <c r="AL1134" s="4">
        <v>134</v>
      </c>
      <c r="AM1134" s="4">
        <v>140</v>
      </c>
      <c r="AN1134" s="4">
        <v>146</v>
      </c>
      <c r="AO1134" s="6">
        <v>152</v>
      </c>
      <c r="AP1134" s="4">
        <v>158</v>
      </c>
      <c r="AQ1134" s="4">
        <v>164</v>
      </c>
      <c r="AR1134" s="4">
        <v>170</v>
      </c>
      <c r="AS1134" s="4">
        <v>176</v>
      </c>
      <c r="AT1134" s="4">
        <v>182</v>
      </c>
      <c r="AU1134" s="4">
        <v>188</v>
      </c>
      <c r="AV1134" s="4">
        <v>194</v>
      </c>
      <c r="AW1134" s="4">
        <v>200</v>
      </c>
      <c r="AX1134" s="4">
        <v>206</v>
      </c>
      <c r="AY1134" s="5">
        <v>212</v>
      </c>
      <c r="AZ1134" s="4">
        <v>218</v>
      </c>
      <c r="BA1134" s="4">
        <v>224</v>
      </c>
      <c r="BB1134" s="4">
        <v>230</v>
      </c>
      <c r="BC1134" s="4">
        <v>236</v>
      </c>
      <c r="BD1134" s="4">
        <v>242</v>
      </c>
      <c r="BE1134" s="4">
        <v>248</v>
      </c>
      <c r="BF1134" s="4">
        <v>254</v>
      </c>
      <c r="BG1134" s="4">
        <v>260</v>
      </c>
      <c r="BH1134" s="4">
        <v>266</v>
      </c>
      <c r="BI1134" s="6">
        <v>272</v>
      </c>
      <c r="BJ1134" t="s">
        <v>1</v>
      </c>
    </row>
    <row r="1135" spans="1:62">
      <c r="A1135" s="4" t="s">
        <v>5</v>
      </c>
      <c r="K1135" s="5"/>
      <c r="U1135" s="6"/>
      <c r="AE1135" s="5"/>
      <c r="AO1135" s="6"/>
      <c r="AY1135" s="5"/>
      <c r="BI1135" s="6"/>
    </row>
    <row r="1136" spans="1:62">
      <c r="A1136" s="4" t="s">
        <v>510</v>
      </c>
      <c r="K1136" s="5"/>
      <c r="U1136" s="6"/>
      <c r="AE1136" s="5"/>
      <c r="AO1136" s="6"/>
      <c r="AY1136" s="5"/>
      <c r="BI1136" s="6"/>
    </row>
    <row r="1137" spans="1:62">
      <c r="A1137" s="4" t="s">
        <v>275</v>
      </c>
      <c r="B1137" s="4">
        <v>5</v>
      </c>
      <c r="C1137" s="4">
        <v>5</v>
      </c>
      <c r="D1137" s="4">
        <v>6</v>
      </c>
      <c r="E1137" s="4">
        <v>6</v>
      </c>
      <c r="F1137" s="4">
        <v>6</v>
      </c>
      <c r="G1137" s="4">
        <v>7</v>
      </c>
      <c r="H1137" s="4">
        <v>7</v>
      </c>
      <c r="I1137" s="4">
        <v>7</v>
      </c>
      <c r="J1137" s="4">
        <v>8</v>
      </c>
      <c r="K1137" s="5">
        <v>8</v>
      </c>
      <c r="L1137" s="4">
        <v>8</v>
      </c>
      <c r="M1137" s="4">
        <v>9</v>
      </c>
      <c r="N1137" s="4">
        <v>9</v>
      </c>
      <c r="O1137" s="4">
        <v>9</v>
      </c>
      <c r="P1137" s="4">
        <v>10</v>
      </c>
      <c r="Q1137" s="4">
        <v>10</v>
      </c>
      <c r="R1137" s="4">
        <v>10</v>
      </c>
      <c r="S1137" s="4">
        <v>11</v>
      </c>
      <c r="T1137" s="4">
        <v>11</v>
      </c>
      <c r="U1137" s="6">
        <v>11</v>
      </c>
      <c r="V1137" s="4">
        <v>11</v>
      </c>
      <c r="W1137" s="4">
        <v>11</v>
      </c>
      <c r="X1137" s="4">
        <v>11</v>
      </c>
      <c r="Y1137" s="4">
        <v>11</v>
      </c>
      <c r="Z1137" s="4">
        <v>11</v>
      </c>
      <c r="AA1137" s="4">
        <v>11</v>
      </c>
      <c r="AB1137" s="4">
        <v>11</v>
      </c>
      <c r="AC1137" s="4">
        <v>11</v>
      </c>
      <c r="AD1137" s="4">
        <v>11</v>
      </c>
      <c r="AE1137" s="5">
        <v>11</v>
      </c>
      <c r="AF1137" s="4">
        <v>11</v>
      </c>
      <c r="AG1137" s="4">
        <v>11</v>
      </c>
      <c r="AH1137" s="4">
        <v>11</v>
      </c>
      <c r="AI1137" s="4">
        <v>11</v>
      </c>
      <c r="AJ1137" s="4">
        <v>11</v>
      </c>
      <c r="AK1137" s="4">
        <v>11</v>
      </c>
      <c r="AL1137" s="4">
        <v>11</v>
      </c>
      <c r="AM1137" s="4">
        <v>11</v>
      </c>
      <c r="AN1137" s="4">
        <v>11</v>
      </c>
      <c r="AO1137" s="6">
        <v>11</v>
      </c>
      <c r="AP1137" s="4">
        <v>11</v>
      </c>
      <c r="AQ1137" s="4">
        <v>11</v>
      </c>
      <c r="AR1137" s="4">
        <v>11</v>
      </c>
      <c r="AS1137" s="4">
        <v>11</v>
      </c>
      <c r="AT1137" s="4">
        <v>11</v>
      </c>
      <c r="AU1137" s="4">
        <v>11</v>
      </c>
      <c r="AV1137" s="4">
        <v>11</v>
      </c>
      <c r="AW1137" s="4">
        <v>11</v>
      </c>
      <c r="AX1137" s="4">
        <v>11</v>
      </c>
      <c r="AY1137" s="5">
        <v>11</v>
      </c>
      <c r="AZ1137" s="4">
        <v>11</v>
      </c>
      <c r="BA1137" s="4">
        <v>11</v>
      </c>
      <c r="BB1137" s="4">
        <v>11</v>
      </c>
      <c r="BC1137" s="4">
        <v>11</v>
      </c>
      <c r="BD1137" s="4">
        <v>11</v>
      </c>
      <c r="BE1137" s="4">
        <v>11</v>
      </c>
      <c r="BF1137" s="4">
        <v>11</v>
      </c>
      <c r="BG1137" s="4">
        <v>11</v>
      </c>
      <c r="BH1137" s="4">
        <v>11</v>
      </c>
      <c r="BI1137" s="6">
        <v>11</v>
      </c>
      <c r="BJ1137" t="s">
        <v>1</v>
      </c>
    </row>
    <row r="1138" spans="1:62">
      <c r="A1138" s="4" t="s">
        <v>9</v>
      </c>
      <c r="B1138" s="4">
        <v>1</v>
      </c>
      <c r="C1138" s="4">
        <v>1</v>
      </c>
      <c r="D1138" s="4">
        <v>1</v>
      </c>
      <c r="E1138" s="4">
        <v>1</v>
      </c>
      <c r="F1138" s="4">
        <v>1</v>
      </c>
      <c r="G1138" s="4">
        <v>1</v>
      </c>
      <c r="H1138" s="4">
        <v>1</v>
      </c>
      <c r="I1138" s="4">
        <v>1</v>
      </c>
      <c r="J1138" s="4">
        <v>1</v>
      </c>
      <c r="K1138" s="5">
        <v>1</v>
      </c>
      <c r="L1138" s="4">
        <v>1</v>
      </c>
      <c r="M1138" s="4">
        <v>1</v>
      </c>
      <c r="N1138" s="4">
        <v>1</v>
      </c>
      <c r="O1138" s="4">
        <v>1</v>
      </c>
      <c r="P1138" s="4">
        <v>1</v>
      </c>
      <c r="Q1138" s="4">
        <v>1</v>
      </c>
      <c r="R1138" s="4">
        <v>1</v>
      </c>
      <c r="S1138" s="4">
        <v>1</v>
      </c>
      <c r="T1138" s="4">
        <v>1</v>
      </c>
      <c r="U1138" s="6">
        <v>1</v>
      </c>
      <c r="V1138" s="4">
        <v>1</v>
      </c>
      <c r="W1138" s="4">
        <v>1</v>
      </c>
      <c r="X1138" s="4">
        <v>1</v>
      </c>
      <c r="Y1138" s="4">
        <v>1</v>
      </c>
      <c r="Z1138" s="4">
        <v>1</v>
      </c>
      <c r="AA1138" s="4">
        <v>1</v>
      </c>
      <c r="AB1138" s="4">
        <v>1</v>
      </c>
      <c r="AC1138" s="4">
        <v>1</v>
      </c>
      <c r="AD1138" s="4">
        <v>1</v>
      </c>
      <c r="AE1138" s="5">
        <v>1</v>
      </c>
      <c r="AF1138" s="4">
        <v>1</v>
      </c>
      <c r="AG1138" s="4">
        <v>1</v>
      </c>
      <c r="AH1138" s="4">
        <v>1</v>
      </c>
      <c r="AI1138" s="4">
        <v>1</v>
      </c>
      <c r="AJ1138" s="4">
        <v>1</v>
      </c>
      <c r="AK1138" s="4">
        <v>1</v>
      </c>
      <c r="AL1138" s="4">
        <v>1</v>
      </c>
      <c r="AM1138" s="4">
        <v>1</v>
      </c>
      <c r="AN1138" s="4">
        <v>1</v>
      </c>
      <c r="AO1138" s="6">
        <v>1</v>
      </c>
      <c r="AP1138" s="4">
        <v>1</v>
      </c>
      <c r="AQ1138" s="4">
        <v>1</v>
      </c>
      <c r="AR1138" s="4">
        <v>1</v>
      </c>
      <c r="AS1138" s="4">
        <v>1</v>
      </c>
      <c r="AT1138" s="4">
        <v>1</v>
      </c>
      <c r="AU1138" s="4">
        <v>1</v>
      </c>
      <c r="AV1138" s="4">
        <v>1</v>
      </c>
      <c r="AW1138" s="4">
        <v>1</v>
      </c>
      <c r="AX1138" s="4">
        <v>1</v>
      </c>
      <c r="AY1138" s="5">
        <v>1</v>
      </c>
      <c r="AZ1138" s="4">
        <v>1</v>
      </c>
      <c r="BA1138" s="4">
        <v>1</v>
      </c>
      <c r="BB1138" s="4">
        <v>1</v>
      </c>
      <c r="BC1138" s="4">
        <v>1</v>
      </c>
      <c r="BD1138" s="4">
        <v>1</v>
      </c>
      <c r="BE1138" s="4">
        <v>1</v>
      </c>
      <c r="BF1138" s="4">
        <v>1</v>
      </c>
      <c r="BG1138" s="4">
        <v>1</v>
      </c>
      <c r="BH1138" s="4">
        <v>1</v>
      </c>
      <c r="BI1138" s="6">
        <v>1</v>
      </c>
      <c r="BJ1138" t="s">
        <v>1</v>
      </c>
    </row>
    <row r="1139" spans="1:62">
      <c r="A1139" s="4" t="s">
        <v>10</v>
      </c>
      <c r="B1139" s="4">
        <v>8</v>
      </c>
      <c r="C1139" s="4">
        <f>B1139+3</f>
        <v>11</v>
      </c>
      <c r="D1139" s="4">
        <f>C1139+4</f>
        <v>15</v>
      </c>
      <c r="E1139" s="4">
        <f t="shared" ref="E1139:I1139" si="5479">D1139+3</f>
        <v>18</v>
      </c>
      <c r="F1139" s="4">
        <f t="shared" ref="F1139" si="5480">E1139+4</f>
        <v>22</v>
      </c>
      <c r="G1139" s="4">
        <f t="shared" si="5479"/>
        <v>25</v>
      </c>
      <c r="H1139" s="4">
        <f t="shared" ref="H1139" si="5481">G1139+4</f>
        <v>29</v>
      </c>
      <c r="I1139" s="4">
        <f t="shared" si="5479"/>
        <v>32</v>
      </c>
      <c r="J1139" s="4">
        <f>I1139+5</f>
        <v>37</v>
      </c>
      <c r="K1139">
        <f>J1139+4</f>
        <v>41</v>
      </c>
      <c r="L1139" s="4">
        <f t="shared" ref="L1139" si="5482">K1139+5</f>
        <v>46</v>
      </c>
      <c r="M1139" s="4">
        <f t="shared" ref="M1139" si="5483">L1139+4</f>
        <v>50</v>
      </c>
      <c r="N1139" s="4">
        <f t="shared" ref="N1139" si="5484">M1139+5</f>
        <v>55</v>
      </c>
      <c r="O1139" s="4">
        <f t="shared" ref="O1139" si="5485">N1139+4</f>
        <v>59</v>
      </c>
      <c r="P1139" s="4">
        <f t="shared" ref="P1139" si="5486">O1139+5</f>
        <v>64</v>
      </c>
      <c r="Q1139" s="4">
        <f t="shared" ref="Q1139" si="5487">P1139+4</f>
        <v>68</v>
      </c>
      <c r="R1139" s="4">
        <f>Q1139+6</f>
        <v>74</v>
      </c>
      <c r="S1139" s="4">
        <f t="shared" ref="S1139:W1139" si="5488">R1139+6</f>
        <v>80</v>
      </c>
      <c r="T1139" s="4">
        <f t="shared" si="5488"/>
        <v>86</v>
      </c>
      <c r="U1139">
        <f t="shared" si="5488"/>
        <v>92</v>
      </c>
      <c r="V1139" s="4">
        <f t="shared" si="5488"/>
        <v>98</v>
      </c>
      <c r="W1139" s="4">
        <f t="shared" si="5488"/>
        <v>104</v>
      </c>
      <c r="X1139" s="4">
        <f>W1139+7</f>
        <v>111</v>
      </c>
      <c r="Y1139" s="4">
        <f t="shared" ref="Y1139:AC1139" si="5489">X1139+7</f>
        <v>118</v>
      </c>
      <c r="Z1139" s="4">
        <f t="shared" si="5489"/>
        <v>125</v>
      </c>
      <c r="AA1139" s="4">
        <f t="shared" si="5489"/>
        <v>132</v>
      </c>
      <c r="AB1139" s="4">
        <f t="shared" si="5489"/>
        <v>139</v>
      </c>
      <c r="AC1139" s="4">
        <f t="shared" si="5489"/>
        <v>146</v>
      </c>
      <c r="AD1139" s="4">
        <f>AC1139+8</f>
        <v>154</v>
      </c>
      <c r="AE1139">
        <f t="shared" ref="AE1139:BI1139" si="5490">AD1139+8</f>
        <v>162</v>
      </c>
      <c r="AF1139" s="4">
        <f t="shared" si="5490"/>
        <v>170</v>
      </c>
      <c r="AG1139" s="4">
        <f t="shared" si="5490"/>
        <v>178</v>
      </c>
      <c r="AH1139" s="4">
        <f t="shared" si="5490"/>
        <v>186</v>
      </c>
      <c r="AI1139" s="4">
        <f t="shared" si="5490"/>
        <v>194</v>
      </c>
      <c r="AJ1139" s="4">
        <f t="shared" si="5490"/>
        <v>202</v>
      </c>
      <c r="AK1139" s="4">
        <f t="shared" si="5490"/>
        <v>210</v>
      </c>
      <c r="AL1139" s="4">
        <f t="shared" si="5490"/>
        <v>218</v>
      </c>
      <c r="AM1139" s="4">
        <f t="shared" si="5490"/>
        <v>226</v>
      </c>
      <c r="AN1139" s="4">
        <f t="shared" si="5490"/>
        <v>234</v>
      </c>
      <c r="AO1139">
        <f t="shared" si="5490"/>
        <v>242</v>
      </c>
      <c r="AP1139" s="4">
        <f t="shared" si="5490"/>
        <v>250</v>
      </c>
      <c r="AQ1139" s="4">
        <f t="shared" si="5490"/>
        <v>258</v>
      </c>
      <c r="AR1139" s="4">
        <f t="shared" si="5490"/>
        <v>266</v>
      </c>
      <c r="AS1139" s="4">
        <f t="shared" si="5490"/>
        <v>274</v>
      </c>
      <c r="AT1139" s="4">
        <f t="shared" si="5490"/>
        <v>282</v>
      </c>
      <c r="AU1139" s="4">
        <f t="shared" si="5490"/>
        <v>290</v>
      </c>
      <c r="AV1139" s="4">
        <f t="shared" si="5490"/>
        <v>298</v>
      </c>
      <c r="AW1139" s="4">
        <f t="shared" si="5490"/>
        <v>306</v>
      </c>
      <c r="AX1139" s="4">
        <f t="shared" si="5490"/>
        <v>314</v>
      </c>
      <c r="AY1139">
        <f t="shared" si="5490"/>
        <v>322</v>
      </c>
      <c r="AZ1139" s="4">
        <f t="shared" si="5490"/>
        <v>330</v>
      </c>
      <c r="BA1139" s="4">
        <f t="shared" si="5490"/>
        <v>338</v>
      </c>
      <c r="BB1139" s="4">
        <f t="shared" si="5490"/>
        <v>346</v>
      </c>
      <c r="BC1139" s="4">
        <f t="shared" si="5490"/>
        <v>354</v>
      </c>
      <c r="BD1139" s="4">
        <f t="shared" si="5490"/>
        <v>362</v>
      </c>
      <c r="BE1139" s="4">
        <f t="shared" si="5490"/>
        <v>370</v>
      </c>
      <c r="BF1139" s="4">
        <f t="shared" si="5490"/>
        <v>378</v>
      </c>
      <c r="BG1139" s="4">
        <f t="shared" si="5490"/>
        <v>386</v>
      </c>
      <c r="BH1139" s="4">
        <f t="shared" si="5490"/>
        <v>394</v>
      </c>
      <c r="BI1139">
        <f t="shared" si="5490"/>
        <v>402</v>
      </c>
      <c r="BJ1139" t="s">
        <v>1</v>
      </c>
    </row>
    <row r="1140" spans="1:62">
      <c r="A1140" s="4" t="s">
        <v>5</v>
      </c>
      <c r="K1140" s="5"/>
      <c r="U1140" s="6"/>
      <c r="AE1140" s="5"/>
      <c r="AO1140" s="6"/>
      <c r="AY1140" s="5"/>
      <c r="BI1140" s="6"/>
    </row>
    <row r="1141" spans="1:62">
      <c r="A1141" s="4" t="s">
        <v>437</v>
      </c>
      <c r="K1141" s="5"/>
      <c r="U1141" s="6"/>
      <c r="AE1141" s="5"/>
      <c r="AO1141" s="6"/>
      <c r="AY1141" s="5"/>
      <c r="BI1141" s="6"/>
    </row>
    <row r="1142" spans="1:62">
      <c r="A1142" s="4" t="s">
        <v>30</v>
      </c>
      <c r="B1142" s="4">
        <v>2</v>
      </c>
      <c r="C1142" s="4">
        <f>B1142+1</f>
        <v>3</v>
      </c>
      <c r="D1142" s="4">
        <f t="shared" ref="D1142:I1142" si="5491">C1142+1</f>
        <v>4</v>
      </c>
      <c r="E1142" s="4">
        <f t="shared" si="5491"/>
        <v>5</v>
      </c>
      <c r="F1142" s="4">
        <f t="shared" si="5491"/>
        <v>6</v>
      </c>
      <c r="G1142" s="4">
        <f t="shared" si="5491"/>
        <v>7</v>
      </c>
      <c r="H1142" s="4">
        <f t="shared" si="5491"/>
        <v>8</v>
      </c>
      <c r="I1142" s="4">
        <f t="shared" si="5491"/>
        <v>9</v>
      </c>
      <c r="J1142" s="4">
        <f>I1142+4</f>
        <v>13</v>
      </c>
      <c r="K1142">
        <f t="shared" ref="K1142:Q1142" si="5492">J1142+4</f>
        <v>17</v>
      </c>
      <c r="L1142" s="4">
        <f t="shared" si="5492"/>
        <v>21</v>
      </c>
      <c r="M1142" s="4">
        <f t="shared" si="5492"/>
        <v>25</v>
      </c>
      <c r="N1142" s="4">
        <f t="shared" si="5492"/>
        <v>29</v>
      </c>
      <c r="O1142" s="4">
        <f t="shared" si="5492"/>
        <v>33</v>
      </c>
      <c r="P1142" s="4">
        <f t="shared" si="5492"/>
        <v>37</v>
      </c>
      <c r="Q1142" s="4">
        <f t="shared" si="5492"/>
        <v>41</v>
      </c>
      <c r="R1142" s="4">
        <f>Q1142+12</f>
        <v>53</v>
      </c>
      <c r="S1142" s="4">
        <f t="shared" ref="S1142:W1142" si="5493">R1142+12</f>
        <v>65</v>
      </c>
      <c r="T1142" s="4">
        <f t="shared" si="5493"/>
        <v>77</v>
      </c>
      <c r="U1142">
        <f t="shared" si="5493"/>
        <v>89</v>
      </c>
      <c r="V1142" s="4">
        <f t="shared" si="5493"/>
        <v>101</v>
      </c>
      <c r="W1142" s="4">
        <f t="shared" si="5493"/>
        <v>113</v>
      </c>
      <c r="X1142" s="4">
        <f>W1142+20</f>
        <v>133</v>
      </c>
      <c r="Y1142" s="4">
        <f t="shared" ref="Y1142:AC1142" si="5494">X1142+20</f>
        <v>153</v>
      </c>
      <c r="Z1142" s="4">
        <f t="shared" si="5494"/>
        <v>173</v>
      </c>
      <c r="AA1142" s="4">
        <f t="shared" si="5494"/>
        <v>193</v>
      </c>
      <c r="AB1142" s="4">
        <f t="shared" si="5494"/>
        <v>213</v>
      </c>
      <c r="AC1142" s="4">
        <f t="shared" si="5494"/>
        <v>233</v>
      </c>
      <c r="AD1142" s="4">
        <f>AC1142+28</f>
        <v>261</v>
      </c>
      <c r="AE1142" s="4">
        <f t="shared" ref="AE1142:BI1142" si="5495">AD1142+28</f>
        <v>289</v>
      </c>
      <c r="AF1142" s="4">
        <f t="shared" si="5495"/>
        <v>317</v>
      </c>
      <c r="AG1142" s="4">
        <f t="shared" si="5495"/>
        <v>345</v>
      </c>
      <c r="AH1142" s="4">
        <f t="shared" si="5495"/>
        <v>373</v>
      </c>
      <c r="AI1142" s="4">
        <f t="shared" si="5495"/>
        <v>401</v>
      </c>
      <c r="AJ1142" s="4">
        <f t="shared" si="5495"/>
        <v>429</v>
      </c>
      <c r="AK1142" s="4">
        <f t="shared" si="5495"/>
        <v>457</v>
      </c>
      <c r="AL1142" s="4">
        <f t="shared" si="5495"/>
        <v>485</v>
      </c>
      <c r="AM1142" s="4">
        <f t="shared" si="5495"/>
        <v>513</v>
      </c>
      <c r="AN1142" s="4">
        <f t="shared" si="5495"/>
        <v>541</v>
      </c>
      <c r="AO1142" s="4">
        <f t="shared" si="5495"/>
        <v>569</v>
      </c>
      <c r="AP1142" s="4">
        <f t="shared" si="5495"/>
        <v>597</v>
      </c>
      <c r="AQ1142" s="4">
        <f t="shared" si="5495"/>
        <v>625</v>
      </c>
      <c r="AR1142" s="4">
        <f t="shared" si="5495"/>
        <v>653</v>
      </c>
      <c r="AS1142" s="4">
        <f t="shared" si="5495"/>
        <v>681</v>
      </c>
      <c r="AT1142" s="4">
        <f t="shared" si="5495"/>
        <v>709</v>
      </c>
      <c r="AU1142" s="4">
        <f t="shared" si="5495"/>
        <v>737</v>
      </c>
      <c r="AV1142" s="4">
        <f t="shared" si="5495"/>
        <v>765</v>
      </c>
      <c r="AW1142" s="4">
        <f t="shared" si="5495"/>
        <v>793</v>
      </c>
      <c r="AX1142" s="4">
        <f t="shared" si="5495"/>
        <v>821</v>
      </c>
      <c r="AY1142" s="4">
        <f t="shared" si="5495"/>
        <v>849</v>
      </c>
      <c r="AZ1142" s="4">
        <f t="shared" si="5495"/>
        <v>877</v>
      </c>
      <c r="BA1142" s="4">
        <f t="shared" si="5495"/>
        <v>905</v>
      </c>
      <c r="BB1142" s="4">
        <f t="shared" si="5495"/>
        <v>933</v>
      </c>
      <c r="BC1142" s="4">
        <f t="shared" si="5495"/>
        <v>961</v>
      </c>
      <c r="BD1142" s="4">
        <f t="shared" si="5495"/>
        <v>989</v>
      </c>
      <c r="BE1142" s="4">
        <f t="shared" si="5495"/>
        <v>1017</v>
      </c>
      <c r="BF1142" s="4">
        <f t="shared" si="5495"/>
        <v>1045</v>
      </c>
      <c r="BG1142" s="4">
        <f t="shared" si="5495"/>
        <v>1073</v>
      </c>
      <c r="BH1142" s="4">
        <f t="shared" si="5495"/>
        <v>1101</v>
      </c>
      <c r="BI1142" s="4">
        <f t="shared" si="5495"/>
        <v>1129</v>
      </c>
      <c r="BJ1142" t="s">
        <v>1</v>
      </c>
    </row>
    <row r="1143" spans="1:62">
      <c r="A1143" s="4" t="s">
        <v>31</v>
      </c>
      <c r="B1143" s="4">
        <v>4</v>
      </c>
      <c r="C1143" s="4">
        <f>B1143+2</f>
        <v>6</v>
      </c>
      <c r="D1143" s="4">
        <f t="shared" ref="D1143:I1143" si="5496">C1143+2</f>
        <v>8</v>
      </c>
      <c r="E1143" s="4">
        <f t="shared" si="5496"/>
        <v>10</v>
      </c>
      <c r="F1143" s="4">
        <f t="shared" si="5496"/>
        <v>12</v>
      </c>
      <c r="G1143" s="4">
        <f t="shared" si="5496"/>
        <v>14</v>
      </c>
      <c r="H1143" s="4">
        <f t="shared" si="5496"/>
        <v>16</v>
      </c>
      <c r="I1143" s="4">
        <f t="shared" si="5496"/>
        <v>18</v>
      </c>
      <c r="J1143" s="4">
        <f>I1143+6</f>
        <v>24</v>
      </c>
      <c r="K1143" s="4">
        <f t="shared" ref="K1143:Q1143" si="5497">J1143+6</f>
        <v>30</v>
      </c>
      <c r="L1143" s="4">
        <f t="shared" si="5497"/>
        <v>36</v>
      </c>
      <c r="M1143" s="4">
        <f t="shared" si="5497"/>
        <v>42</v>
      </c>
      <c r="N1143" s="4">
        <f t="shared" si="5497"/>
        <v>48</v>
      </c>
      <c r="O1143" s="4">
        <f t="shared" si="5497"/>
        <v>54</v>
      </c>
      <c r="P1143" s="4">
        <f t="shared" si="5497"/>
        <v>60</v>
      </c>
      <c r="Q1143" s="4">
        <f t="shared" si="5497"/>
        <v>66</v>
      </c>
      <c r="R1143" s="4">
        <f>Q1143+16</f>
        <v>82</v>
      </c>
      <c r="S1143" s="4">
        <f t="shared" ref="S1143:W1143" si="5498">R1143+16</f>
        <v>98</v>
      </c>
      <c r="T1143" s="4">
        <f t="shared" si="5498"/>
        <v>114</v>
      </c>
      <c r="U1143" s="4">
        <f t="shared" si="5498"/>
        <v>130</v>
      </c>
      <c r="V1143" s="4">
        <f t="shared" si="5498"/>
        <v>146</v>
      </c>
      <c r="W1143" s="4">
        <f t="shared" si="5498"/>
        <v>162</v>
      </c>
      <c r="X1143" s="4">
        <f>W1143+24</f>
        <v>186</v>
      </c>
      <c r="Y1143" s="4">
        <f t="shared" ref="Y1143:AC1143" si="5499">X1143+24</f>
        <v>210</v>
      </c>
      <c r="Z1143" s="4">
        <f t="shared" si="5499"/>
        <v>234</v>
      </c>
      <c r="AA1143" s="4">
        <f t="shared" si="5499"/>
        <v>258</v>
      </c>
      <c r="AB1143" s="4">
        <f t="shared" si="5499"/>
        <v>282</v>
      </c>
      <c r="AC1143" s="4">
        <f t="shared" si="5499"/>
        <v>306</v>
      </c>
      <c r="AD1143" s="4">
        <f>AC1143+32</f>
        <v>338</v>
      </c>
      <c r="AE1143" s="4">
        <f t="shared" ref="AE1143:BI1143" si="5500">AD1143+32</f>
        <v>370</v>
      </c>
      <c r="AF1143" s="4">
        <f t="shared" si="5500"/>
        <v>402</v>
      </c>
      <c r="AG1143" s="4">
        <f t="shared" si="5500"/>
        <v>434</v>
      </c>
      <c r="AH1143" s="4">
        <f t="shared" si="5500"/>
        <v>466</v>
      </c>
      <c r="AI1143" s="4">
        <f t="shared" si="5500"/>
        <v>498</v>
      </c>
      <c r="AJ1143" s="4">
        <f t="shared" si="5500"/>
        <v>530</v>
      </c>
      <c r="AK1143" s="4">
        <f t="shared" si="5500"/>
        <v>562</v>
      </c>
      <c r="AL1143" s="4">
        <f t="shared" si="5500"/>
        <v>594</v>
      </c>
      <c r="AM1143" s="4">
        <f t="shared" si="5500"/>
        <v>626</v>
      </c>
      <c r="AN1143" s="4">
        <f t="shared" si="5500"/>
        <v>658</v>
      </c>
      <c r="AO1143" s="4">
        <f t="shared" si="5500"/>
        <v>690</v>
      </c>
      <c r="AP1143" s="4">
        <f t="shared" si="5500"/>
        <v>722</v>
      </c>
      <c r="AQ1143" s="4">
        <f t="shared" si="5500"/>
        <v>754</v>
      </c>
      <c r="AR1143" s="4">
        <f t="shared" si="5500"/>
        <v>786</v>
      </c>
      <c r="AS1143" s="4">
        <f t="shared" si="5500"/>
        <v>818</v>
      </c>
      <c r="AT1143" s="4">
        <f t="shared" si="5500"/>
        <v>850</v>
      </c>
      <c r="AU1143" s="4">
        <f t="shared" si="5500"/>
        <v>882</v>
      </c>
      <c r="AV1143" s="4">
        <f t="shared" si="5500"/>
        <v>914</v>
      </c>
      <c r="AW1143" s="4">
        <f t="shared" si="5500"/>
        <v>946</v>
      </c>
      <c r="AX1143" s="4">
        <f t="shared" si="5500"/>
        <v>978</v>
      </c>
      <c r="AY1143" s="4">
        <f t="shared" si="5500"/>
        <v>1010</v>
      </c>
      <c r="AZ1143" s="4">
        <f t="shared" si="5500"/>
        <v>1042</v>
      </c>
      <c r="BA1143" s="4">
        <f t="shared" si="5500"/>
        <v>1074</v>
      </c>
      <c r="BB1143" s="4">
        <f t="shared" si="5500"/>
        <v>1106</v>
      </c>
      <c r="BC1143" s="4">
        <f t="shared" si="5500"/>
        <v>1138</v>
      </c>
      <c r="BD1143" s="4">
        <f t="shared" si="5500"/>
        <v>1170</v>
      </c>
      <c r="BE1143" s="4">
        <f t="shared" si="5500"/>
        <v>1202</v>
      </c>
      <c r="BF1143" s="4">
        <f t="shared" si="5500"/>
        <v>1234</v>
      </c>
      <c r="BG1143" s="4">
        <f t="shared" si="5500"/>
        <v>1266</v>
      </c>
      <c r="BH1143" s="4">
        <f t="shared" si="5500"/>
        <v>1298</v>
      </c>
      <c r="BI1143" s="4">
        <f t="shared" si="5500"/>
        <v>1330</v>
      </c>
      <c r="BJ1143" t="s">
        <v>1</v>
      </c>
    </row>
    <row r="1144" spans="1:62">
      <c r="A1144" s="4" t="s">
        <v>5</v>
      </c>
      <c r="K1144" s="5"/>
      <c r="U1144" s="6"/>
      <c r="AE1144" s="5"/>
      <c r="AO1144" s="6"/>
      <c r="AY1144" s="5"/>
      <c r="BI1144" s="6"/>
    </row>
    <row r="1145" spans="1:62">
      <c r="A1145" s="4" t="s">
        <v>438</v>
      </c>
      <c r="K1145" s="5"/>
      <c r="U1145" s="6"/>
      <c r="AE1145" s="5"/>
      <c r="AO1145" s="6"/>
      <c r="AY1145" s="5"/>
      <c r="BI1145" s="6"/>
    </row>
    <row r="1146" spans="1:62">
      <c r="A1146" s="4" t="s">
        <v>76</v>
      </c>
      <c r="B1146" s="4">
        <v>120</v>
      </c>
      <c r="C1146" s="4">
        <v>140</v>
      </c>
      <c r="D1146" s="4">
        <v>160</v>
      </c>
      <c r="E1146" s="4">
        <v>180</v>
      </c>
      <c r="F1146" s="4">
        <v>200</v>
      </c>
      <c r="G1146" s="4">
        <v>220</v>
      </c>
      <c r="H1146" s="4">
        <v>240</v>
      </c>
      <c r="I1146" s="4">
        <v>260</v>
      </c>
      <c r="J1146" s="4">
        <v>280</v>
      </c>
      <c r="K1146" s="5">
        <v>300</v>
      </c>
      <c r="L1146" s="4">
        <v>320</v>
      </c>
      <c r="M1146" s="4">
        <v>340</v>
      </c>
      <c r="N1146" s="4">
        <v>360</v>
      </c>
      <c r="O1146" s="4">
        <v>380</v>
      </c>
      <c r="P1146" s="4">
        <v>400</v>
      </c>
      <c r="Q1146" s="4">
        <v>420</v>
      </c>
      <c r="R1146" s="4">
        <v>440</v>
      </c>
      <c r="S1146" s="4">
        <v>460</v>
      </c>
      <c r="T1146" s="4">
        <v>480</v>
      </c>
      <c r="U1146" s="6">
        <v>500</v>
      </c>
      <c r="V1146" s="4">
        <v>520</v>
      </c>
      <c r="W1146" s="4">
        <v>540</v>
      </c>
      <c r="X1146" s="4">
        <v>560</v>
      </c>
      <c r="Y1146" s="4">
        <v>580</v>
      </c>
      <c r="Z1146" s="4">
        <v>600</v>
      </c>
      <c r="AA1146" s="4">
        <v>620</v>
      </c>
      <c r="AB1146" s="4">
        <v>640</v>
      </c>
      <c r="AC1146" s="4">
        <v>660</v>
      </c>
      <c r="AD1146" s="4">
        <v>680</v>
      </c>
      <c r="AE1146" s="5">
        <v>700</v>
      </c>
      <c r="AF1146" s="4">
        <v>720</v>
      </c>
      <c r="AG1146" s="4">
        <v>740</v>
      </c>
      <c r="AH1146" s="4">
        <v>760</v>
      </c>
      <c r="AI1146" s="4">
        <v>780</v>
      </c>
      <c r="AJ1146" s="4">
        <v>800</v>
      </c>
      <c r="AK1146" s="4">
        <v>820</v>
      </c>
      <c r="AL1146" s="4">
        <v>840</v>
      </c>
      <c r="AM1146" s="4">
        <v>860</v>
      </c>
      <c r="AN1146" s="4">
        <v>880</v>
      </c>
      <c r="AO1146" s="6">
        <v>900</v>
      </c>
      <c r="AP1146" s="4">
        <v>920</v>
      </c>
      <c r="AQ1146" s="4">
        <v>940</v>
      </c>
      <c r="AR1146" s="4">
        <v>960</v>
      </c>
      <c r="AS1146" s="4">
        <v>980</v>
      </c>
      <c r="AT1146" s="4">
        <v>1000</v>
      </c>
      <c r="AU1146" s="4">
        <v>1020</v>
      </c>
      <c r="AV1146" s="4">
        <v>1040</v>
      </c>
      <c r="AW1146" s="4">
        <v>1060</v>
      </c>
      <c r="AX1146" s="4">
        <v>1080</v>
      </c>
      <c r="AY1146" s="5">
        <v>1100</v>
      </c>
      <c r="AZ1146" s="4">
        <v>1120</v>
      </c>
      <c r="BA1146" s="4">
        <v>1140</v>
      </c>
      <c r="BB1146" s="4">
        <v>1160</v>
      </c>
      <c r="BC1146" s="4">
        <v>1180</v>
      </c>
      <c r="BD1146" s="4">
        <v>1200</v>
      </c>
      <c r="BE1146" s="4">
        <v>1220</v>
      </c>
      <c r="BF1146" s="4">
        <v>1240</v>
      </c>
      <c r="BG1146" s="4">
        <v>1260</v>
      </c>
      <c r="BH1146" s="4">
        <v>1280</v>
      </c>
      <c r="BI1146" s="6">
        <v>1300</v>
      </c>
      <c r="BJ1146" t="s">
        <v>1</v>
      </c>
    </row>
    <row r="1147" spans="1:62">
      <c r="A1147" s="4" t="s">
        <v>36</v>
      </c>
      <c r="B1147" s="4">
        <v>3</v>
      </c>
      <c r="C1147" s="10">
        <v>4</v>
      </c>
      <c r="D1147" s="10">
        <v>5</v>
      </c>
      <c r="E1147" s="10">
        <v>6</v>
      </c>
      <c r="F1147" s="10">
        <v>7</v>
      </c>
      <c r="G1147" s="10">
        <v>8</v>
      </c>
      <c r="H1147" s="10">
        <v>9</v>
      </c>
      <c r="I1147" s="10">
        <v>10</v>
      </c>
      <c r="J1147" s="10">
        <v>12</v>
      </c>
      <c r="K1147" s="13">
        <v>14</v>
      </c>
      <c r="L1147" s="10">
        <v>16</v>
      </c>
      <c r="M1147" s="10">
        <v>18</v>
      </c>
      <c r="N1147" s="10">
        <v>20</v>
      </c>
      <c r="O1147" s="10">
        <v>22</v>
      </c>
      <c r="P1147" s="10">
        <v>24</v>
      </c>
      <c r="Q1147" s="10">
        <v>26</v>
      </c>
      <c r="R1147" s="10">
        <v>29</v>
      </c>
      <c r="S1147" s="10">
        <v>32</v>
      </c>
      <c r="T1147" s="10">
        <v>35</v>
      </c>
      <c r="U1147" s="13">
        <v>38</v>
      </c>
      <c r="V1147" s="10">
        <f>U1147+3</f>
        <v>41</v>
      </c>
      <c r="W1147" s="10">
        <f t="shared" ref="W1147:AC1147" si="5501">V1147+3</f>
        <v>44</v>
      </c>
      <c r="X1147" s="10">
        <f t="shared" si="5501"/>
        <v>47</v>
      </c>
      <c r="Y1147" s="10">
        <f t="shared" si="5501"/>
        <v>50</v>
      </c>
      <c r="Z1147" s="10">
        <f t="shared" si="5501"/>
        <v>53</v>
      </c>
      <c r="AA1147" s="10">
        <f t="shared" si="5501"/>
        <v>56</v>
      </c>
      <c r="AB1147" s="10">
        <f t="shared" si="5501"/>
        <v>59</v>
      </c>
      <c r="AC1147" s="10">
        <f t="shared" si="5501"/>
        <v>62</v>
      </c>
      <c r="AD1147" s="10">
        <f>AC1147+4</f>
        <v>66</v>
      </c>
      <c r="AE1147" s="10">
        <f t="shared" ref="AE1147:BI1147" si="5502">AD1147+4</f>
        <v>70</v>
      </c>
      <c r="AF1147" s="10">
        <f t="shared" si="5502"/>
        <v>74</v>
      </c>
      <c r="AG1147" s="10">
        <f t="shared" si="5502"/>
        <v>78</v>
      </c>
      <c r="AH1147" s="10">
        <f t="shared" si="5502"/>
        <v>82</v>
      </c>
      <c r="AI1147" s="10">
        <f t="shared" si="5502"/>
        <v>86</v>
      </c>
      <c r="AJ1147" s="10">
        <f t="shared" si="5502"/>
        <v>90</v>
      </c>
      <c r="AK1147" s="10">
        <f t="shared" si="5502"/>
        <v>94</v>
      </c>
      <c r="AL1147" s="10">
        <f t="shared" si="5502"/>
        <v>98</v>
      </c>
      <c r="AM1147" s="10">
        <f t="shared" si="5502"/>
        <v>102</v>
      </c>
      <c r="AN1147" s="10">
        <f t="shared" si="5502"/>
        <v>106</v>
      </c>
      <c r="AO1147" s="10">
        <f t="shared" si="5502"/>
        <v>110</v>
      </c>
      <c r="AP1147" s="10">
        <f t="shared" si="5502"/>
        <v>114</v>
      </c>
      <c r="AQ1147" s="10">
        <f t="shared" si="5502"/>
        <v>118</v>
      </c>
      <c r="AR1147" s="10">
        <f t="shared" si="5502"/>
        <v>122</v>
      </c>
      <c r="AS1147" s="10">
        <f t="shared" si="5502"/>
        <v>126</v>
      </c>
      <c r="AT1147" s="10">
        <f t="shared" si="5502"/>
        <v>130</v>
      </c>
      <c r="AU1147" s="10">
        <f t="shared" si="5502"/>
        <v>134</v>
      </c>
      <c r="AV1147" s="10">
        <f t="shared" si="5502"/>
        <v>138</v>
      </c>
      <c r="AW1147" s="10">
        <f t="shared" si="5502"/>
        <v>142</v>
      </c>
      <c r="AX1147" s="10">
        <f t="shared" si="5502"/>
        <v>146</v>
      </c>
      <c r="AY1147" s="10">
        <f t="shared" si="5502"/>
        <v>150</v>
      </c>
      <c r="AZ1147" s="10">
        <f t="shared" si="5502"/>
        <v>154</v>
      </c>
      <c r="BA1147" s="10">
        <f t="shared" si="5502"/>
        <v>158</v>
      </c>
      <c r="BB1147" s="10">
        <f t="shared" si="5502"/>
        <v>162</v>
      </c>
      <c r="BC1147" s="10">
        <f t="shared" si="5502"/>
        <v>166</v>
      </c>
      <c r="BD1147" s="10">
        <f t="shared" si="5502"/>
        <v>170</v>
      </c>
      <c r="BE1147" s="10">
        <f t="shared" si="5502"/>
        <v>174</v>
      </c>
      <c r="BF1147" s="10">
        <f t="shared" si="5502"/>
        <v>178</v>
      </c>
      <c r="BG1147" s="10">
        <f t="shared" si="5502"/>
        <v>182</v>
      </c>
      <c r="BH1147" s="10">
        <f t="shared" si="5502"/>
        <v>186</v>
      </c>
      <c r="BI1147" s="10">
        <f t="shared" si="5502"/>
        <v>190</v>
      </c>
      <c r="BJ1147" t="s">
        <v>1</v>
      </c>
    </row>
    <row r="1148" spans="1:62">
      <c r="A1148" s="4" t="s">
        <v>37</v>
      </c>
      <c r="B1148" s="4">
        <v>6</v>
      </c>
      <c r="C1148" s="10">
        <v>8</v>
      </c>
      <c r="D1148" s="10">
        <v>10</v>
      </c>
      <c r="E1148" s="10">
        <v>12</v>
      </c>
      <c r="F1148" s="10">
        <v>14</v>
      </c>
      <c r="G1148" s="10">
        <v>16</v>
      </c>
      <c r="H1148" s="10">
        <v>18</v>
      </c>
      <c r="I1148" s="10">
        <v>20</v>
      </c>
      <c r="J1148" s="10">
        <v>22</v>
      </c>
      <c r="K1148" s="13">
        <v>24</v>
      </c>
      <c r="L1148" s="10">
        <v>26</v>
      </c>
      <c r="M1148" s="10">
        <v>28</v>
      </c>
      <c r="N1148" s="10">
        <v>30</v>
      </c>
      <c r="O1148" s="10">
        <v>32</v>
      </c>
      <c r="P1148" s="10">
        <v>34</v>
      </c>
      <c r="Q1148" s="10">
        <v>36</v>
      </c>
      <c r="R1148" s="10">
        <v>39</v>
      </c>
      <c r="S1148" s="10">
        <v>42</v>
      </c>
      <c r="T1148" s="10">
        <v>45</v>
      </c>
      <c r="U1148" s="13">
        <v>48</v>
      </c>
      <c r="V1148" s="10">
        <f>U1148+3</f>
        <v>51</v>
      </c>
      <c r="W1148" s="10">
        <f t="shared" ref="W1148:AC1148" si="5503">V1148+3</f>
        <v>54</v>
      </c>
      <c r="X1148" s="10">
        <f t="shared" si="5503"/>
        <v>57</v>
      </c>
      <c r="Y1148" s="10">
        <f t="shared" si="5503"/>
        <v>60</v>
      </c>
      <c r="Z1148" s="10">
        <f t="shared" si="5503"/>
        <v>63</v>
      </c>
      <c r="AA1148" s="10">
        <f t="shared" si="5503"/>
        <v>66</v>
      </c>
      <c r="AB1148" s="10">
        <f t="shared" si="5503"/>
        <v>69</v>
      </c>
      <c r="AC1148" s="10">
        <f t="shared" si="5503"/>
        <v>72</v>
      </c>
      <c r="AD1148" s="10">
        <f>AC1148+4</f>
        <v>76</v>
      </c>
      <c r="AE1148" s="10">
        <f t="shared" ref="AE1148:BI1148" si="5504">AD1148+4</f>
        <v>80</v>
      </c>
      <c r="AF1148" s="10">
        <f t="shared" si="5504"/>
        <v>84</v>
      </c>
      <c r="AG1148" s="10">
        <f t="shared" si="5504"/>
        <v>88</v>
      </c>
      <c r="AH1148" s="10">
        <f t="shared" si="5504"/>
        <v>92</v>
      </c>
      <c r="AI1148" s="10">
        <f t="shared" si="5504"/>
        <v>96</v>
      </c>
      <c r="AJ1148" s="10">
        <f t="shared" si="5504"/>
        <v>100</v>
      </c>
      <c r="AK1148" s="10">
        <f t="shared" si="5504"/>
        <v>104</v>
      </c>
      <c r="AL1148" s="10">
        <f t="shared" si="5504"/>
        <v>108</v>
      </c>
      <c r="AM1148" s="10">
        <f t="shared" si="5504"/>
        <v>112</v>
      </c>
      <c r="AN1148" s="10">
        <f t="shared" si="5504"/>
        <v>116</v>
      </c>
      <c r="AO1148" s="10">
        <f t="shared" si="5504"/>
        <v>120</v>
      </c>
      <c r="AP1148" s="10">
        <f t="shared" si="5504"/>
        <v>124</v>
      </c>
      <c r="AQ1148" s="10">
        <f t="shared" si="5504"/>
        <v>128</v>
      </c>
      <c r="AR1148" s="10">
        <f t="shared" si="5504"/>
        <v>132</v>
      </c>
      <c r="AS1148" s="10">
        <f t="shared" si="5504"/>
        <v>136</v>
      </c>
      <c r="AT1148" s="10">
        <f t="shared" si="5504"/>
        <v>140</v>
      </c>
      <c r="AU1148" s="10">
        <f t="shared" si="5504"/>
        <v>144</v>
      </c>
      <c r="AV1148" s="10">
        <f t="shared" si="5504"/>
        <v>148</v>
      </c>
      <c r="AW1148" s="10">
        <f t="shared" si="5504"/>
        <v>152</v>
      </c>
      <c r="AX1148" s="10">
        <f t="shared" si="5504"/>
        <v>156</v>
      </c>
      <c r="AY1148" s="10">
        <f t="shared" si="5504"/>
        <v>160</v>
      </c>
      <c r="AZ1148" s="10">
        <f t="shared" si="5504"/>
        <v>164</v>
      </c>
      <c r="BA1148" s="10">
        <f t="shared" si="5504"/>
        <v>168</v>
      </c>
      <c r="BB1148" s="10">
        <f t="shared" si="5504"/>
        <v>172</v>
      </c>
      <c r="BC1148" s="10">
        <f t="shared" si="5504"/>
        <v>176</v>
      </c>
      <c r="BD1148" s="10">
        <f t="shared" si="5504"/>
        <v>180</v>
      </c>
      <c r="BE1148" s="10">
        <f t="shared" si="5504"/>
        <v>184</v>
      </c>
      <c r="BF1148" s="10">
        <f t="shared" si="5504"/>
        <v>188</v>
      </c>
      <c r="BG1148" s="10">
        <f t="shared" si="5504"/>
        <v>192</v>
      </c>
      <c r="BH1148" s="10">
        <f t="shared" si="5504"/>
        <v>196</v>
      </c>
      <c r="BI1148" s="10">
        <f t="shared" si="5504"/>
        <v>200</v>
      </c>
      <c r="BJ1148" t="s">
        <v>1</v>
      </c>
    </row>
    <row r="1149" spans="1:62">
      <c r="A1149" s="4" t="s">
        <v>276</v>
      </c>
      <c r="B1149" s="4">
        <v>1</v>
      </c>
      <c r="C1149" s="4">
        <v>1.1000000000000001</v>
      </c>
      <c r="D1149" s="4">
        <v>1.2</v>
      </c>
      <c r="E1149" s="4">
        <v>1.3</v>
      </c>
      <c r="F1149" s="4">
        <v>1.5</v>
      </c>
      <c r="G1149" s="4">
        <v>1.6</v>
      </c>
      <c r="H1149" s="4">
        <v>1.7</v>
      </c>
      <c r="I1149" s="4">
        <v>1.8</v>
      </c>
      <c r="J1149" s="4">
        <v>2</v>
      </c>
      <c r="K1149" s="5">
        <v>2.1</v>
      </c>
      <c r="L1149" s="4">
        <v>2.2000000000000002</v>
      </c>
      <c r="M1149" s="4">
        <v>2.2999999999999998</v>
      </c>
      <c r="N1149" s="4">
        <v>2.5</v>
      </c>
      <c r="O1149" s="4">
        <v>2.6</v>
      </c>
      <c r="P1149" s="4">
        <v>2.7</v>
      </c>
      <c r="Q1149" s="4">
        <v>2.8</v>
      </c>
      <c r="R1149" s="4">
        <v>3</v>
      </c>
      <c r="S1149" s="4">
        <v>3.1</v>
      </c>
      <c r="T1149" s="4">
        <v>3.2</v>
      </c>
      <c r="U1149" s="6">
        <v>3.3</v>
      </c>
      <c r="V1149" s="4">
        <v>3.5</v>
      </c>
      <c r="W1149" s="4">
        <v>3.6</v>
      </c>
      <c r="X1149" s="4">
        <v>3.7</v>
      </c>
      <c r="Y1149" s="4">
        <v>3.8</v>
      </c>
      <c r="Z1149" s="4">
        <v>4</v>
      </c>
      <c r="AA1149" s="4">
        <v>4.0999999999999996</v>
      </c>
      <c r="AB1149" s="4">
        <v>4.2</v>
      </c>
      <c r="AC1149" s="4">
        <v>4.3</v>
      </c>
      <c r="AD1149" s="4">
        <v>4.5</v>
      </c>
      <c r="AE1149" s="5">
        <v>4.5999999999999996</v>
      </c>
      <c r="AF1149" s="4">
        <v>4.7</v>
      </c>
      <c r="AG1149" s="4">
        <v>4.8</v>
      </c>
      <c r="AH1149" s="4">
        <v>5</v>
      </c>
      <c r="AI1149" s="4">
        <v>5.0999999999999996</v>
      </c>
      <c r="AJ1149" s="4">
        <v>5.2</v>
      </c>
      <c r="AK1149" s="4">
        <v>5.3</v>
      </c>
      <c r="AL1149" s="4">
        <v>5.5</v>
      </c>
      <c r="AM1149" s="4">
        <v>5.6</v>
      </c>
      <c r="AN1149" s="4">
        <v>5.7</v>
      </c>
      <c r="AO1149" s="6">
        <v>5.8</v>
      </c>
      <c r="AP1149" s="4">
        <v>6</v>
      </c>
      <c r="AQ1149" s="4">
        <v>6.1</v>
      </c>
      <c r="AR1149" s="4">
        <v>6.2</v>
      </c>
      <c r="AS1149" s="4">
        <v>6.3</v>
      </c>
      <c r="AT1149" s="4">
        <v>6.5</v>
      </c>
      <c r="AU1149" s="4">
        <v>6.6</v>
      </c>
      <c r="AV1149" s="4">
        <v>6.7</v>
      </c>
      <c r="AW1149" s="4">
        <v>6.8</v>
      </c>
      <c r="AX1149" s="4">
        <v>7</v>
      </c>
      <c r="AY1149" s="5">
        <v>7.1</v>
      </c>
      <c r="AZ1149" s="4">
        <v>7.2</v>
      </c>
      <c r="BA1149" s="4">
        <v>7.3</v>
      </c>
      <c r="BB1149" s="4">
        <v>7.5</v>
      </c>
      <c r="BC1149" s="4">
        <v>7.6</v>
      </c>
      <c r="BD1149" s="4">
        <v>7.7</v>
      </c>
      <c r="BE1149" s="4">
        <v>7.8</v>
      </c>
      <c r="BF1149" s="4">
        <v>8</v>
      </c>
      <c r="BG1149" s="4">
        <v>8.1</v>
      </c>
      <c r="BH1149" s="4">
        <v>8.1999999999999993</v>
      </c>
      <c r="BI1149" s="6">
        <v>8.3000000000000007</v>
      </c>
      <c r="BJ1149" t="s">
        <v>1</v>
      </c>
    </row>
    <row r="1150" spans="1:62">
      <c r="A1150" s="4" t="s">
        <v>5</v>
      </c>
      <c r="K1150" s="5"/>
      <c r="U1150" s="6"/>
      <c r="AE1150" s="5"/>
      <c r="AO1150" s="6"/>
      <c r="AY1150" s="5"/>
      <c r="BI1150" s="6"/>
    </row>
    <row r="1151" spans="1:62">
      <c r="A1151" s="4" t="s">
        <v>439</v>
      </c>
      <c r="K1151" s="5"/>
      <c r="U1151" s="6"/>
      <c r="AE1151" s="5"/>
      <c r="AO1151" s="6"/>
      <c r="AY1151" s="5"/>
      <c r="BI1151" s="6"/>
    </row>
    <row r="1152" spans="1:62">
      <c r="A1152" s="4" t="s">
        <v>9</v>
      </c>
      <c r="B1152" s="4">
        <v>1</v>
      </c>
      <c r="C1152" s="4">
        <v>1</v>
      </c>
      <c r="D1152" s="4">
        <v>1</v>
      </c>
      <c r="E1152" s="4">
        <v>1</v>
      </c>
      <c r="F1152" s="4">
        <v>1</v>
      </c>
      <c r="G1152" s="4">
        <v>1</v>
      </c>
      <c r="H1152" s="4">
        <v>1</v>
      </c>
      <c r="I1152" s="4">
        <v>1</v>
      </c>
      <c r="J1152" s="4">
        <v>1</v>
      </c>
      <c r="K1152" s="5">
        <v>1</v>
      </c>
      <c r="L1152" s="4">
        <v>1</v>
      </c>
      <c r="M1152" s="4">
        <v>1</v>
      </c>
      <c r="N1152" s="4">
        <v>1</v>
      </c>
      <c r="O1152" s="4">
        <v>1</v>
      </c>
      <c r="P1152" s="4">
        <v>1</v>
      </c>
      <c r="Q1152" s="4">
        <v>1</v>
      </c>
      <c r="R1152" s="4">
        <v>1</v>
      </c>
      <c r="S1152" s="4">
        <v>1</v>
      </c>
      <c r="T1152" s="4">
        <v>1</v>
      </c>
      <c r="U1152" s="6">
        <v>1</v>
      </c>
      <c r="V1152" s="4">
        <v>1</v>
      </c>
      <c r="W1152" s="4">
        <v>1</v>
      </c>
      <c r="X1152" s="4">
        <v>1</v>
      </c>
      <c r="Y1152" s="4">
        <v>1</v>
      </c>
      <c r="Z1152" s="4">
        <v>1</v>
      </c>
      <c r="AA1152" s="4">
        <v>1</v>
      </c>
      <c r="AB1152" s="4">
        <v>1</v>
      </c>
      <c r="AC1152" s="4">
        <v>1</v>
      </c>
      <c r="AD1152" s="4">
        <v>1</v>
      </c>
      <c r="AE1152" s="5">
        <v>1</v>
      </c>
      <c r="AF1152" s="4">
        <v>1</v>
      </c>
      <c r="AG1152" s="4">
        <v>1</v>
      </c>
      <c r="AH1152" s="4">
        <v>1</v>
      </c>
      <c r="AI1152" s="4">
        <v>1</v>
      </c>
      <c r="AJ1152" s="4">
        <v>1</v>
      </c>
      <c r="AK1152" s="4">
        <v>1</v>
      </c>
      <c r="AL1152" s="4">
        <v>1</v>
      </c>
      <c r="AM1152" s="4">
        <v>1</v>
      </c>
      <c r="AN1152" s="4">
        <v>1</v>
      </c>
      <c r="AO1152" s="6">
        <v>1</v>
      </c>
      <c r="AP1152" s="4">
        <v>1</v>
      </c>
      <c r="AQ1152" s="4">
        <v>1</v>
      </c>
      <c r="AR1152" s="4">
        <v>1</v>
      </c>
      <c r="AS1152" s="4">
        <v>1</v>
      </c>
      <c r="AT1152" s="4">
        <v>1</v>
      </c>
      <c r="AU1152" s="4">
        <v>1</v>
      </c>
      <c r="AV1152" s="4">
        <v>1</v>
      </c>
      <c r="AW1152" s="4">
        <v>1</v>
      </c>
      <c r="AX1152" s="4">
        <v>1</v>
      </c>
      <c r="AY1152" s="5">
        <v>1</v>
      </c>
      <c r="AZ1152" s="4">
        <v>1</v>
      </c>
      <c r="BA1152" s="4">
        <v>1</v>
      </c>
      <c r="BB1152" s="4">
        <v>1</v>
      </c>
      <c r="BC1152" s="4">
        <v>1</v>
      </c>
      <c r="BD1152" s="4">
        <v>1</v>
      </c>
      <c r="BE1152" s="4">
        <v>1</v>
      </c>
      <c r="BF1152" s="4">
        <v>1</v>
      </c>
      <c r="BG1152" s="4">
        <v>1</v>
      </c>
      <c r="BH1152" s="4">
        <v>1</v>
      </c>
      <c r="BI1152" s="6">
        <v>1</v>
      </c>
      <c r="BJ1152" t="s">
        <v>1</v>
      </c>
    </row>
    <row r="1153" spans="1:62">
      <c r="A1153" s="4" t="s">
        <v>10</v>
      </c>
      <c r="B1153" s="4">
        <v>20</v>
      </c>
      <c r="C1153" s="4">
        <f>B1153+10</f>
        <v>30</v>
      </c>
      <c r="D1153" s="4">
        <f t="shared" ref="D1153:I1153" si="5505">C1153+10</f>
        <v>40</v>
      </c>
      <c r="E1153" s="4">
        <f t="shared" si="5505"/>
        <v>50</v>
      </c>
      <c r="F1153" s="4">
        <f t="shared" si="5505"/>
        <v>60</v>
      </c>
      <c r="G1153" s="4">
        <f t="shared" si="5505"/>
        <v>70</v>
      </c>
      <c r="H1153" s="4">
        <f t="shared" si="5505"/>
        <v>80</v>
      </c>
      <c r="I1153" s="4">
        <f t="shared" si="5505"/>
        <v>90</v>
      </c>
      <c r="J1153" s="4">
        <f>I1153+16</f>
        <v>106</v>
      </c>
      <c r="K1153">
        <f t="shared" ref="K1153:Q1153" si="5506">J1153+16</f>
        <v>122</v>
      </c>
      <c r="L1153" s="4">
        <f t="shared" si="5506"/>
        <v>138</v>
      </c>
      <c r="M1153" s="4">
        <f t="shared" si="5506"/>
        <v>154</v>
      </c>
      <c r="N1153" s="4">
        <f t="shared" si="5506"/>
        <v>170</v>
      </c>
      <c r="O1153" s="4">
        <f t="shared" si="5506"/>
        <v>186</v>
      </c>
      <c r="P1153" s="4">
        <f t="shared" si="5506"/>
        <v>202</v>
      </c>
      <c r="Q1153" s="4">
        <f t="shared" si="5506"/>
        <v>218</v>
      </c>
      <c r="R1153" s="4">
        <f>Q1153+24</f>
        <v>242</v>
      </c>
      <c r="S1153" s="4">
        <f t="shared" ref="S1153:W1153" si="5507">R1153+24</f>
        <v>266</v>
      </c>
      <c r="T1153" s="4">
        <f t="shared" si="5507"/>
        <v>290</v>
      </c>
      <c r="U1153">
        <f t="shared" si="5507"/>
        <v>314</v>
      </c>
      <c r="V1153" s="4">
        <f t="shared" si="5507"/>
        <v>338</v>
      </c>
      <c r="W1153" s="4">
        <f t="shared" si="5507"/>
        <v>362</v>
      </c>
      <c r="X1153" s="4">
        <f>W1153+34</f>
        <v>396</v>
      </c>
      <c r="Y1153" s="4">
        <f t="shared" ref="Y1153:AC1153" si="5508">X1153+34</f>
        <v>430</v>
      </c>
      <c r="Z1153" s="4">
        <f t="shared" si="5508"/>
        <v>464</v>
      </c>
      <c r="AA1153" s="4">
        <f t="shared" si="5508"/>
        <v>498</v>
      </c>
      <c r="AB1153" s="4">
        <f t="shared" si="5508"/>
        <v>532</v>
      </c>
      <c r="AC1153" s="4">
        <f t="shared" si="5508"/>
        <v>566</v>
      </c>
      <c r="AD1153" s="4">
        <f>AC1153+44</f>
        <v>610</v>
      </c>
      <c r="AE1153">
        <f t="shared" ref="AE1153:BI1153" si="5509">AD1153+44</f>
        <v>654</v>
      </c>
      <c r="AF1153" s="4">
        <f t="shared" si="5509"/>
        <v>698</v>
      </c>
      <c r="AG1153" s="4">
        <f t="shared" si="5509"/>
        <v>742</v>
      </c>
      <c r="AH1153" s="4">
        <f t="shared" si="5509"/>
        <v>786</v>
      </c>
      <c r="AI1153" s="4">
        <f t="shared" si="5509"/>
        <v>830</v>
      </c>
      <c r="AJ1153" s="4">
        <f t="shared" si="5509"/>
        <v>874</v>
      </c>
      <c r="AK1153" s="4">
        <f t="shared" si="5509"/>
        <v>918</v>
      </c>
      <c r="AL1153" s="4">
        <f t="shared" si="5509"/>
        <v>962</v>
      </c>
      <c r="AM1153" s="4">
        <f t="shared" si="5509"/>
        <v>1006</v>
      </c>
      <c r="AN1153" s="4">
        <f t="shared" si="5509"/>
        <v>1050</v>
      </c>
      <c r="AO1153">
        <f t="shared" si="5509"/>
        <v>1094</v>
      </c>
      <c r="AP1153" s="4">
        <f t="shared" si="5509"/>
        <v>1138</v>
      </c>
      <c r="AQ1153" s="4">
        <f t="shared" si="5509"/>
        <v>1182</v>
      </c>
      <c r="AR1153" s="4">
        <f t="shared" si="5509"/>
        <v>1226</v>
      </c>
      <c r="AS1153" s="4">
        <f t="shared" si="5509"/>
        <v>1270</v>
      </c>
      <c r="AT1153" s="4">
        <f t="shared" si="5509"/>
        <v>1314</v>
      </c>
      <c r="AU1153" s="4">
        <f t="shared" si="5509"/>
        <v>1358</v>
      </c>
      <c r="AV1153" s="4">
        <f t="shared" si="5509"/>
        <v>1402</v>
      </c>
      <c r="AW1153" s="4">
        <f t="shared" si="5509"/>
        <v>1446</v>
      </c>
      <c r="AX1153" s="4">
        <f t="shared" si="5509"/>
        <v>1490</v>
      </c>
      <c r="AY1153">
        <f t="shared" si="5509"/>
        <v>1534</v>
      </c>
      <c r="AZ1153" s="4">
        <f t="shared" si="5509"/>
        <v>1578</v>
      </c>
      <c r="BA1153" s="4">
        <f t="shared" si="5509"/>
        <v>1622</v>
      </c>
      <c r="BB1153" s="4">
        <f t="shared" si="5509"/>
        <v>1666</v>
      </c>
      <c r="BC1153" s="4">
        <f t="shared" si="5509"/>
        <v>1710</v>
      </c>
      <c r="BD1153" s="4">
        <f t="shared" si="5509"/>
        <v>1754</v>
      </c>
      <c r="BE1153" s="4">
        <f t="shared" si="5509"/>
        <v>1798</v>
      </c>
      <c r="BF1153" s="4">
        <f t="shared" si="5509"/>
        <v>1842</v>
      </c>
      <c r="BG1153" s="4">
        <f t="shared" si="5509"/>
        <v>1886</v>
      </c>
      <c r="BH1153" s="4">
        <f t="shared" si="5509"/>
        <v>1930</v>
      </c>
      <c r="BI1153">
        <f t="shared" si="5509"/>
        <v>1974</v>
      </c>
      <c r="BJ1153" t="s">
        <v>1</v>
      </c>
    </row>
    <row r="1154" spans="1:62">
      <c r="A1154" s="4" t="s">
        <v>5</v>
      </c>
      <c r="K1154" s="5"/>
      <c r="U1154" s="6"/>
      <c r="AE1154" s="5"/>
      <c r="AO1154" s="6"/>
      <c r="AY1154" s="5"/>
      <c r="BI1154" s="6"/>
    </row>
    <row r="1155" spans="1:62">
      <c r="A1155" s="4" t="s">
        <v>440</v>
      </c>
      <c r="K1155" s="5"/>
      <c r="U1155" s="6"/>
      <c r="AE1155" s="5"/>
      <c r="AO1155" s="6"/>
      <c r="AY1155" s="5"/>
      <c r="BI1155" s="6"/>
    </row>
    <row r="1156" spans="1:62">
      <c r="A1156" s="4" t="s">
        <v>30</v>
      </c>
      <c r="B1156" s="4">
        <v>20</v>
      </c>
      <c r="C1156" s="4">
        <f>B1156+18</f>
        <v>38</v>
      </c>
      <c r="D1156" s="4">
        <f t="shared" ref="D1156:H1156" si="5510">C1156+18</f>
        <v>56</v>
      </c>
      <c r="E1156" s="4">
        <f>D1156+17</f>
        <v>73</v>
      </c>
      <c r="F1156" s="4">
        <f t="shared" si="5510"/>
        <v>91</v>
      </c>
      <c r="G1156" s="4">
        <f t="shared" si="5510"/>
        <v>109</v>
      </c>
      <c r="H1156" s="4">
        <f t="shared" si="5510"/>
        <v>127</v>
      </c>
      <c r="I1156" s="4">
        <f t="shared" ref="I1156" si="5511">H1156+17</f>
        <v>144</v>
      </c>
      <c r="J1156" s="4">
        <f>I1156+22</f>
        <v>166</v>
      </c>
      <c r="K1156">
        <f t="shared" ref="K1156:Q1156" si="5512">J1156+22</f>
        <v>188</v>
      </c>
      <c r="L1156" s="4">
        <f t="shared" si="5512"/>
        <v>210</v>
      </c>
      <c r="M1156" s="4">
        <f t="shared" si="5512"/>
        <v>232</v>
      </c>
      <c r="N1156" s="4">
        <f t="shared" si="5512"/>
        <v>254</v>
      </c>
      <c r="O1156" s="4">
        <f t="shared" si="5512"/>
        <v>276</v>
      </c>
      <c r="P1156" s="4">
        <f>O1156+21</f>
        <v>297</v>
      </c>
      <c r="Q1156" s="4">
        <f t="shared" si="5512"/>
        <v>319</v>
      </c>
      <c r="R1156" s="4">
        <f>Q1156+27</f>
        <v>346</v>
      </c>
      <c r="S1156" s="4">
        <f t="shared" ref="S1156:W1156" si="5513">R1156+27</f>
        <v>373</v>
      </c>
      <c r="T1156" s="4">
        <f>S1156+28</f>
        <v>401</v>
      </c>
      <c r="U1156">
        <f t="shared" si="5513"/>
        <v>428</v>
      </c>
      <c r="V1156" s="4">
        <f t="shared" si="5513"/>
        <v>455</v>
      </c>
      <c r="W1156" s="4">
        <f t="shared" si="5513"/>
        <v>482</v>
      </c>
      <c r="X1156" s="4">
        <f>W1156+43</f>
        <v>525</v>
      </c>
      <c r="Y1156" s="4">
        <f>X1156+42</f>
        <v>567</v>
      </c>
      <c r="Z1156" s="4">
        <f t="shared" ref="Z1156:AC1156" si="5514">Y1156+43</f>
        <v>610</v>
      </c>
      <c r="AA1156" s="4">
        <f t="shared" si="5514"/>
        <v>653</v>
      </c>
      <c r="AB1156" s="4">
        <f t="shared" ref="AB1156" si="5515">AA1156+42</f>
        <v>695</v>
      </c>
      <c r="AC1156" s="4">
        <f t="shared" si="5514"/>
        <v>738</v>
      </c>
      <c r="AD1156" s="4">
        <f>AC1156+58</f>
        <v>796</v>
      </c>
      <c r="AE1156">
        <f>AD1156+59</f>
        <v>855</v>
      </c>
      <c r="AF1156" s="4">
        <f t="shared" ref="AF1156:BH1156" si="5516">AE1156+58</f>
        <v>913</v>
      </c>
      <c r="AG1156" s="4">
        <f>AF1156+58</f>
        <v>971</v>
      </c>
      <c r="AH1156" s="4">
        <f t="shared" ref="AH1156" si="5517">AG1156+59</f>
        <v>1030</v>
      </c>
      <c r="AI1156" s="4">
        <f t="shared" si="5516"/>
        <v>1088</v>
      </c>
      <c r="AJ1156" s="4">
        <f t="shared" si="5516"/>
        <v>1146</v>
      </c>
      <c r="AK1156" s="4">
        <f t="shared" ref="AK1156" si="5518">AJ1156+59</f>
        <v>1205</v>
      </c>
      <c r="AL1156" s="4">
        <f t="shared" si="5516"/>
        <v>1263</v>
      </c>
      <c r="AM1156" s="4">
        <f t="shared" si="5516"/>
        <v>1321</v>
      </c>
      <c r="AN1156" s="4">
        <f t="shared" ref="AN1156" si="5519">AM1156+59</f>
        <v>1380</v>
      </c>
      <c r="AO1156">
        <f t="shared" si="5516"/>
        <v>1438</v>
      </c>
      <c r="AP1156" s="4">
        <f t="shared" si="5516"/>
        <v>1496</v>
      </c>
      <c r="AQ1156" s="4">
        <f t="shared" ref="AQ1156" si="5520">AP1156+59</f>
        <v>1555</v>
      </c>
      <c r="AR1156" s="4">
        <f t="shared" si="5516"/>
        <v>1613</v>
      </c>
      <c r="AS1156" s="4">
        <f t="shared" si="5516"/>
        <v>1671</v>
      </c>
      <c r="AT1156" s="4">
        <f t="shared" ref="AT1156" si="5521">AS1156+59</f>
        <v>1730</v>
      </c>
      <c r="AU1156" s="4">
        <f t="shared" si="5516"/>
        <v>1788</v>
      </c>
      <c r="AV1156" s="4">
        <f t="shared" si="5516"/>
        <v>1846</v>
      </c>
      <c r="AW1156" s="4">
        <f t="shared" ref="AW1156" si="5522">AV1156+59</f>
        <v>1905</v>
      </c>
      <c r="AX1156" s="4">
        <f t="shared" si="5516"/>
        <v>1963</v>
      </c>
      <c r="AY1156">
        <f t="shared" si="5516"/>
        <v>2021</v>
      </c>
      <c r="AZ1156" s="4">
        <f t="shared" ref="AZ1156" si="5523">AY1156+59</f>
        <v>2080</v>
      </c>
      <c r="BA1156" s="4">
        <f t="shared" si="5516"/>
        <v>2138</v>
      </c>
      <c r="BB1156" s="4">
        <f t="shared" si="5516"/>
        <v>2196</v>
      </c>
      <c r="BC1156" s="4">
        <f t="shared" ref="BC1156" si="5524">BB1156+59</f>
        <v>2255</v>
      </c>
      <c r="BD1156" s="4">
        <f t="shared" si="5516"/>
        <v>2313</v>
      </c>
      <c r="BE1156" s="4">
        <f t="shared" si="5516"/>
        <v>2371</v>
      </c>
      <c r="BF1156" s="4">
        <f t="shared" ref="BF1156" si="5525">BE1156+59</f>
        <v>2430</v>
      </c>
      <c r="BG1156" s="4">
        <f t="shared" si="5516"/>
        <v>2488</v>
      </c>
      <c r="BH1156" s="4">
        <f t="shared" si="5516"/>
        <v>2546</v>
      </c>
      <c r="BI1156">
        <f t="shared" ref="BI1156" si="5526">BH1156+59</f>
        <v>2605</v>
      </c>
      <c r="BJ1156" t="s">
        <v>1</v>
      </c>
    </row>
    <row r="1157" spans="1:62">
      <c r="A1157" s="4" t="s">
        <v>31</v>
      </c>
      <c r="B1157" s="4">
        <v>52</v>
      </c>
      <c r="C1157" s="4">
        <f>B1157+19</f>
        <v>71</v>
      </c>
      <c r="D1157" s="4">
        <f>C1157+20</f>
        <v>91</v>
      </c>
      <c r="E1157" s="4">
        <f t="shared" ref="E1157:G1157" si="5527">D1157+20</f>
        <v>111</v>
      </c>
      <c r="F1157" s="4">
        <f t="shared" si="5527"/>
        <v>131</v>
      </c>
      <c r="G1157" s="4">
        <f t="shared" si="5527"/>
        <v>151</v>
      </c>
      <c r="H1157" s="4">
        <f>G1157+19</f>
        <v>170</v>
      </c>
      <c r="I1157" s="4">
        <f t="shared" ref="I1157" si="5528">H1157+20</f>
        <v>190</v>
      </c>
      <c r="J1157" s="4">
        <f>I1157+24</f>
        <v>214</v>
      </c>
      <c r="K1157">
        <f t="shared" ref="K1157:Q1157" si="5529">J1157+24</f>
        <v>238</v>
      </c>
      <c r="L1157" s="4">
        <f t="shared" si="5529"/>
        <v>262</v>
      </c>
      <c r="M1157" s="4">
        <f t="shared" si="5529"/>
        <v>286</v>
      </c>
      <c r="N1157" s="4">
        <f t="shared" si="5529"/>
        <v>310</v>
      </c>
      <c r="O1157" s="4">
        <f t="shared" si="5529"/>
        <v>334</v>
      </c>
      <c r="P1157" s="4">
        <f t="shared" si="5529"/>
        <v>358</v>
      </c>
      <c r="Q1157" s="4">
        <f t="shared" si="5529"/>
        <v>382</v>
      </c>
      <c r="R1157" s="4">
        <f>Q1157+29</f>
        <v>411</v>
      </c>
      <c r="S1157" s="4">
        <f t="shared" ref="S1157:W1157" si="5530">R1157+29</f>
        <v>440</v>
      </c>
      <c r="T1157" s="4">
        <f t="shared" si="5530"/>
        <v>469</v>
      </c>
      <c r="U1157">
        <f t="shared" si="5530"/>
        <v>498</v>
      </c>
      <c r="V1157" s="4">
        <f>U1157+30</f>
        <v>528</v>
      </c>
      <c r="W1157" s="4">
        <f t="shared" si="5530"/>
        <v>557</v>
      </c>
      <c r="X1157" s="4">
        <f>W1157+45</f>
        <v>602</v>
      </c>
      <c r="Y1157" s="4">
        <f>X1157+44</f>
        <v>646</v>
      </c>
      <c r="Z1157" s="4">
        <f t="shared" ref="Z1157:AC1157" si="5531">Y1157+45</f>
        <v>691</v>
      </c>
      <c r="AA1157" s="4">
        <f t="shared" si="5531"/>
        <v>736</v>
      </c>
      <c r="AB1157" s="4">
        <f t="shared" si="5531"/>
        <v>781</v>
      </c>
      <c r="AC1157" s="4">
        <f t="shared" si="5531"/>
        <v>826</v>
      </c>
      <c r="AD1157" s="4">
        <f>AC1157+65</f>
        <v>891</v>
      </c>
      <c r="AE1157">
        <f>AD1157+66</f>
        <v>957</v>
      </c>
      <c r="AF1157" s="4">
        <f t="shared" ref="AF1157" si="5532">AE1157+65</f>
        <v>1022</v>
      </c>
      <c r="AG1157" s="4">
        <f t="shared" ref="AG1157:BF1157" si="5533">AF1157+66</f>
        <v>1088</v>
      </c>
      <c r="AH1157" s="4">
        <f>AG1157+66</f>
        <v>1154</v>
      </c>
      <c r="AI1157" s="4">
        <f>AH1157+65</f>
        <v>1219</v>
      </c>
      <c r="AJ1157" s="4">
        <f>AI1157+66</f>
        <v>1285</v>
      </c>
      <c r="AK1157" s="4">
        <f>AJ1157+66</f>
        <v>1351</v>
      </c>
      <c r="AL1157" s="4">
        <f t="shared" ref="AL1157:BB1157" si="5534">AK1157+65</f>
        <v>1416</v>
      </c>
      <c r="AM1157" s="4">
        <f t="shared" ref="AM1157:BC1157" si="5535">AL1157+66</f>
        <v>1482</v>
      </c>
      <c r="AN1157" s="4">
        <f t="shared" ref="AN1157:BD1157" si="5536">AM1157+65</f>
        <v>1547</v>
      </c>
      <c r="AO1157">
        <f t="shared" si="5533"/>
        <v>1613</v>
      </c>
      <c r="AP1157" s="4">
        <f t="shared" si="5533"/>
        <v>1679</v>
      </c>
      <c r="AQ1157" s="4">
        <f t="shared" ref="AQ1157" si="5537">AP1157+65</f>
        <v>1744</v>
      </c>
      <c r="AR1157" s="4">
        <f t="shared" ref="AR1157:AS1157" si="5538">AQ1157+66</f>
        <v>1810</v>
      </c>
      <c r="AS1157" s="4">
        <f t="shared" si="5538"/>
        <v>1876</v>
      </c>
      <c r="AT1157" s="4">
        <f t="shared" si="5534"/>
        <v>1941</v>
      </c>
      <c r="AU1157" s="4">
        <f t="shared" si="5535"/>
        <v>2007</v>
      </c>
      <c r="AV1157" s="4">
        <f t="shared" si="5536"/>
        <v>2072</v>
      </c>
      <c r="AW1157" s="4">
        <f t="shared" si="5533"/>
        <v>2138</v>
      </c>
      <c r="AX1157" s="4">
        <f t="shared" si="5533"/>
        <v>2204</v>
      </c>
      <c r="AY1157">
        <f t="shared" ref="AY1157" si="5539">AX1157+65</f>
        <v>2269</v>
      </c>
      <c r="AZ1157" s="4">
        <f t="shared" ref="AZ1157:BA1157" si="5540">AY1157+66</f>
        <v>2335</v>
      </c>
      <c r="BA1157" s="4">
        <f t="shared" si="5540"/>
        <v>2401</v>
      </c>
      <c r="BB1157" s="4">
        <f t="shared" si="5534"/>
        <v>2466</v>
      </c>
      <c r="BC1157" s="4">
        <f t="shared" si="5535"/>
        <v>2532</v>
      </c>
      <c r="BD1157" s="4">
        <f t="shared" si="5536"/>
        <v>2597</v>
      </c>
      <c r="BE1157" s="4">
        <f t="shared" si="5533"/>
        <v>2663</v>
      </c>
      <c r="BF1157" s="4">
        <f t="shared" si="5533"/>
        <v>2729</v>
      </c>
      <c r="BG1157" s="4">
        <f t="shared" ref="BG1157" si="5541">BF1157+65</f>
        <v>2794</v>
      </c>
      <c r="BH1157" s="4">
        <f t="shared" ref="BH1157:BI1157" si="5542">BG1157+66</f>
        <v>2860</v>
      </c>
      <c r="BI1157">
        <f t="shared" si="5542"/>
        <v>2926</v>
      </c>
      <c r="BJ1157" t="s">
        <v>1</v>
      </c>
    </row>
    <row r="1158" spans="1:62">
      <c r="A1158" s="4" t="s">
        <v>5</v>
      </c>
      <c r="K1158" s="5"/>
      <c r="U1158" s="6"/>
      <c r="AE1158" s="5"/>
      <c r="AO1158" s="6"/>
      <c r="AY1158" s="5"/>
      <c r="BI1158" s="6"/>
    </row>
    <row r="1159" spans="1:62">
      <c r="A1159" s="4" t="s">
        <v>511</v>
      </c>
      <c r="K1159" s="5"/>
      <c r="U1159" s="6"/>
      <c r="AE1159" s="5"/>
      <c r="AO1159" s="6"/>
      <c r="AY1159" s="5"/>
      <c r="BI1159" s="6"/>
    </row>
    <row r="1160" spans="1:62">
      <c r="A1160" s="4" t="s">
        <v>277</v>
      </c>
      <c r="B1160" s="4" t="s">
        <v>1</v>
      </c>
      <c r="K1160" s="5"/>
      <c r="U1160" s="6"/>
      <c r="AE1160" s="5"/>
      <c r="AO1160" s="6"/>
      <c r="AY1160" s="5"/>
      <c r="BI1160" s="6"/>
    </row>
    <row r="1161" spans="1:62">
      <c r="A1161" s="4" t="s">
        <v>229</v>
      </c>
      <c r="B1161" s="4">
        <v>7</v>
      </c>
      <c r="C1161" s="4">
        <f>B1161+1</f>
        <v>8</v>
      </c>
      <c r="D1161" s="4">
        <f t="shared" ref="D1161:J1161" si="5543">C1161+1</f>
        <v>9</v>
      </c>
      <c r="E1161" s="4">
        <f t="shared" si="5543"/>
        <v>10</v>
      </c>
      <c r="F1161" s="4">
        <f t="shared" si="5543"/>
        <v>11</v>
      </c>
      <c r="G1161" s="4">
        <f t="shared" si="5543"/>
        <v>12</v>
      </c>
      <c r="H1161" s="4">
        <f t="shared" si="5543"/>
        <v>13</v>
      </c>
      <c r="I1161" s="4">
        <f t="shared" si="5543"/>
        <v>14</v>
      </c>
      <c r="J1161" s="4">
        <f t="shared" si="5543"/>
        <v>15</v>
      </c>
      <c r="K1161">
        <f t="shared" ref="K1161:Q1161" si="5544">J1161+1</f>
        <v>16</v>
      </c>
      <c r="L1161" s="4">
        <f t="shared" si="5544"/>
        <v>17</v>
      </c>
      <c r="M1161" s="4">
        <f t="shared" si="5544"/>
        <v>18</v>
      </c>
      <c r="N1161" s="4">
        <f t="shared" si="5544"/>
        <v>19</v>
      </c>
      <c r="O1161" s="4">
        <f t="shared" si="5544"/>
        <v>20</v>
      </c>
      <c r="P1161" s="4">
        <f t="shared" si="5544"/>
        <v>21</v>
      </c>
      <c r="Q1161" s="4">
        <f t="shared" si="5544"/>
        <v>22</v>
      </c>
      <c r="R1161" s="4">
        <f>Q1161+2</f>
        <v>24</v>
      </c>
      <c r="S1161" s="4">
        <f t="shared" ref="S1161:W1161" si="5545">R1161+2</f>
        <v>26</v>
      </c>
      <c r="T1161" s="4">
        <f t="shared" si="5545"/>
        <v>28</v>
      </c>
      <c r="U1161">
        <f t="shared" si="5545"/>
        <v>30</v>
      </c>
      <c r="V1161" s="4">
        <f t="shared" si="5545"/>
        <v>32</v>
      </c>
      <c r="W1161" s="4">
        <f t="shared" si="5545"/>
        <v>34</v>
      </c>
      <c r="X1161" s="10">
        <f>W1161+4</f>
        <v>38</v>
      </c>
      <c r="Y1161" s="10">
        <f t="shared" ref="Y1161:AC1161" si="5546">X1161+4</f>
        <v>42</v>
      </c>
      <c r="Z1161" s="10">
        <f t="shared" si="5546"/>
        <v>46</v>
      </c>
      <c r="AA1161" s="10">
        <f t="shared" si="5546"/>
        <v>50</v>
      </c>
      <c r="AB1161" s="10">
        <f t="shared" si="5546"/>
        <v>54</v>
      </c>
      <c r="AC1161" s="10">
        <f t="shared" si="5546"/>
        <v>58</v>
      </c>
      <c r="AD1161" s="10">
        <f>AC1161+6</f>
        <v>64</v>
      </c>
      <c r="AE1161" s="10">
        <f t="shared" ref="AE1161:BI1161" si="5547">AD1161+6</f>
        <v>70</v>
      </c>
      <c r="AF1161" s="10">
        <f t="shared" si="5547"/>
        <v>76</v>
      </c>
      <c r="AG1161" s="10">
        <f t="shared" si="5547"/>
        <v>82</v>
      </c>
      <c r="AH1161" s="10">
        <f t="shared" si="5547"/>
        <v>88</v>
      </c>
      <c r="AI1161" s="10">
        <f t="shared" si="5547"/>
        <v>94</v>
      </c>
      <c r="AJ1161" s="10">
        <f t="shared" si="5547"/>
        <v>100</v>
      </c>
      <c r="AK1161" s="10">
        <f t="shared" si="5547"/>
        <v>106</v>
      </c>
      <c r="AL1161" s="10">
        <f t="shared" si="5547"/>
        <v>112</v>
      </c>
      <c r="AM1161" s="10">
        <f t="shared" si="5547"/>
        <v>118</v>
      </c>
      <c r="AN1161" s="10">
        <f t="shared" si="5547"/>
        <v>124</v>
      </c>
      <c r="AO1161" s="10">
        <f t="shared" si="5547"/>
        <v>130</v>
      </c>
      <c r="AP1161" s="10">
        <f t="shared" si="5547"/>
        <v>136</v>
      </c>
      <c r="AQ1161" s="10">
        <f t="shared" si="5547"/>
        <v>142</v>
      </c>
      <c r="AR1161" s="10">
        <f t="shared" si="5547"/>
        <v>148</v>
      </c>
      <c r="AS1161" s="10">
        <f t="shared" si="5547"/>
        <v>154</v>
      </c>
      <c r="AT1161" s="10">
        <f t="shared" si="5547"/>
        <v>160</v>
      </c>
      <c r="AU1161" s="10">
        <f t="shared" si="5547"/>
        <v>166</v>
      </c>
      <c r="AV1161" s="10">
        <f t="shared" si="5547"/>
        <v>172</v>
      </c>
      <c r="AW1161" s="10">
        <f t="shared" si="5547"/>
        <v>178</v>
      </c>
      <c r="AX1161" s="10">
        <f t="shared" si="5547"/>
        <v>184</v>
      </c>
      <c r="AY1161" s="10">
        <f t="shared" si="5547"/>
        <v>190</v>
      </c>
      <c r="AZ1161" s="10">
        <f t="shared" si="5547"/>
        <v>196</v>
      </c>
      <c r="BA1161" s="10">
        <f t="shared" si="5547"/>
        <v>202</v>
      </c>
      <c r="BB1161" s="10">
        <f t="shared" si="5547"/>
        <v>208</v>
      </c>
      <c r="BC1161" s="10">
        <f t="shared" si="5547"/>
        <v>214</v>
      </c>
      <c r="BD1161" s="10">
        <f t="shared" si="5547"/>
        <v>220</v>
      </c>
      <c r="BE1161" s="10">
        <f t="shared" si="5547"/>
        <v>226</v>
      </c>
      <c r="BF1161" s="10">
        <f t="shared" si="5547"/>
        <v>232</v>
      </c>
      <c r="BG1161" s="10">
        <f t="shared" si="5547"/>
        <v>238</v>
      </c>
      <c r="BH1161" s="10">
        <f t="shared" si="5547"/>
        <v>244</v>
      </c>
      <c r="BI1161" s="10">
        <f t="shared" si="5547"/>
        <v>250</v>
      </c>
      <c r="BJ1161" t="s">
        <v>1</v>
      </c>
    </row>
    <row r="1162" spans="1:62">
      <c r="A1162" s="4" t="s">
        <v>230</v>
      </c>
      <c r="B1162" s="4">
        <v>10</v>
      </c>
      <c r="C1162" s="4">
        <f>B1162+1</f>
        <v>11</v>
      </c>
      <c r="D1162" s="4">
        <f t="shared" ref="D1162:I1162" si="5548">C1162+1</f>
        <v>12</v>
      </c>
      <c r="E1162" s="4">
        <f t="shared" si="5548"/>
        <v>13</v>
      </c>
      <c r="F1162" s="4">
        <f t="shared" si="5548"/>
        <v>14</v>
      </c>
      <c r="G1162" s="4">
        <f t="shared" si="5548"/>
        <v>15</v>
      </c>
      <c r="H1162" s="4">
        <f t="shared" si="5548"/>
        <v>16</v>
      </c>
      <c r="I1162" s="4">
        <f t="shared" si="5548"/>
        <v>17</v>
      </c>
      <c r="J1162" s="4">
        <f>I1162+2</f>
        <v>19</v>
      </c>
      <c r="K1162">
        <f t="shared" ref="K1162:Q1162" si="5549">J1162+2</f>
        <v>21</v>
      </c>
      <c r="L1162" s="4">
        <f t="shared" si="5549"/>
        <v>23</v>
      </c>
      <c r="M1162" s="4">
        <f t="shared" si="5549"/>
        <v>25</v>
      </c>
      <c r="N1162" s="4">
        <f t="shared" si="5549"/>
        <v>27</v>
      </c>
      <c r="O1162" s="4">
        <f t="shared" si="5549"/>
        <v>29</v>
      </c>
      <c r="P1162" s="4">
        <f t="shared" si="5549"/>
        <v>31</v>
      </c>
      <c r="Q1162" s="4">
        <f t="shared" si="5549"/>
        <v>33</v>
      </c>
      <c r="R1162" s="4">
        <f>Q1162+3</f>
        <v>36</v>
      </c>
      <c r="S1162" s="4">
        <f t="shared" ref="S1162:W1162" si="5550">R1162+3</f>
        <v>39</v>
      </c>
      <c r="T1162" s="4">
        <f t="shared" si="5550"/>
        <v>42</v>
      </c>
      <c r="U1162">
        <f t="shared" si="5550"/>
        <v>45</v>
      </c>
      <c r="V1162" s="4">
        <f t="shared" si="5550"/>
        <v>48</v>
      </c>
      <c r="W1162" s="4">
        <f t="shared" si="5550"/>
        <v>51</v>
      </c>
      <c r="X1162" s="10">
        <f>W1162+6</f>
        <v>57</v>
      </c>
      <c r="Y1162" s="10">
        <f t="shared" ref="Y1162:AC1162" si="5551">X1162+6</f>
        <v>63</v>
      </c>
      <c r="Z1162" s="10">
        <f t="shared" si="5551"/>
        <v>69</v>
      </c>
      <c r="AA1162" s="10">
        <f t="shared" si="5551"/>
        <v>75</v>
      </c>
      <c r="AB1162" s="10">
        <f t="shared" si="5551"/>
        <v>81</v>
      </c>
      <c r="AC1162" s="10">
        <f t="shared" si="5551"/>
        <v>87</v>
      </c>
      <c r="AD1162" s="10">
        <f>AC1162+9</f>
        <v>96</v>
      </c>
      <c r="AE1162" s="10">
        <f t="shared" ref="AE1162:BI1162" si="5552">AD1162+9</f>
        <v>105</v>
      </c>
      <c r="AF1162" s="10">
        <f t="shared" si="5552"/>
        <v>114</v>
      </c>
      <c r="AG1162" s="10">
        <f t="shared" si="5552"/>
        <v>123</v>
      </c>
      <c r="AH1162" s="10">
        <f t="shared" si="5552"/>
        <v>132</v>
      </c>
      <c r="AI1162" s="10">
        <f t="shared" si="5552"/>
        <v>141</v>
      </c>
      <c r="AJ1162" s="10">
        <f t="shared" si="5552"/>
        <v>150</v>
      </c>
      <c r="AK1162" s="10">
        <f t="shared" si="5552"/>
        <v>159</v>
      </c>
      <c r="AL1162" s="10">
        <f t="shared" si="5552"/>
        <v>168</v>
      </c>
      <c r="AM1162" s="10">
        <f t="shared" si="5552"/>
        <v>177</v>
      </c>
      <c r="AN1162" s="10">
        <f t="shared" si="5552"/>
        <v>186</v>
      </c>
      <c r="AO1162" s="10">
        <f t="shared" si="5552"/>
        <v>195</v>
      </c>
      <c r="AP1162" s="10">
        <f t="shared" si="5552"/>
        <v>204</v>
      </c>
      <c r="AQ1162" s="10">
        <f t="shared" si="5552"/>
        <v>213</v>
      </c>
      <c r="AR1162" s="10">
        <f t="shared" si="5552"/>
        <v>222</v>
      </c>
      <c r="AS1162" s="10">
        <f t="shared" si="5552"/>
        <v>231</v>
      </c>
      <c r="AT1162" s="10">
        <f t="shared" si="5552"/>
        <v>240</v>
      </c>
      <c r="AU1162" s="10">
        <f t="shared" si="5552"/>
        <v>249</v>
      </c>
      <c r="AV1162" s="10">
        <f t="shared" si="5552"/>
        <v>258</v>
      </c>
      <c r="AW1162" s="10">
        <f t="shared" si="5552"/>
        <v>267</v>
      </c>
      <c r="AX1162" s="10">
        <f t="shared" si="5552"/>
        <v>276</v>
      </c>
      <c r="AY1162" s="10">
        <f t="shared" si="5552"/>
        <v>285</v>
      </c>
      <c r="AZ1162" s="10">
        <f t="shared" si="5552"/>
        <v>294</v>
      </c>
      <c r="BA1162" s="10">
        <f t="shared" si="5552"/>
        <v>303</v>
      </c>
      <c r="BB1162" s="10">
        <f t="shared" si="5552"/>
        <v>312</v>
      </c>
      <c r="BC1162" s="10">
        <f t="shared" si="5552"/>
        <v>321</v>
      </c>
      <c r="BD1162" s="10">
        <f t="shared" si="5552"/>
        <v>330</v>
      </c>
      <c r="BE1162" s="10">
        <f t="shared" si="5552"/>
        <v>339</v>
      </c>
      <c r="BF1162" s="10">
        <f t="shared" si="5552"/>
        <v>348</v>
      </c>
      <c r="BG1162" s="10">
        <f t="shared" si="5552"/>
        <v>357</v>
      </c>
      <c r="BH1162" s="10">
        <f t="shared" si="5552"/>
        <v>366</v>
      </c>
      <c r="BI1162" s="10">
        <f t="shared" si="5552"/>
        <v>375</v>
      </c>
      <c r="BJ1162" t="s">
        <v>1</v>
      </c>
    </row>
    <row r="1163" spans="1:62">
      <c r="A1163" s="4" t="s">
        <v>278</v>
      </c>
      <c r="B1163" s="4">
        <v>7</v>
      </c>
      <c r="C1163" s="4">
        <f>B1163+1</f>
        <v>8</v>
      </c>
      <c r="D1163" s="4">
        <f t="shared" ref="D1163:Q1163" si="5553">C1163+1</f>
        <v>9</v>
      </c>
      <c r="E1163" s="4">
        <f t="shared" si="5553"/>
        <v>10</v>
      </c>
      <c r="F1163" s="4">
        <f t="shared" si="5553"/>
        <v>11</v>
      </c>
      <c r="G1163" s="4">
        <f t="shared" si="5553"/>
        <v>12</v>
      </c>
      <c r="H1163" s="4">
        <f t="shared" si="5553"/>
        <v>13</v>
      </c>
      <c r="I1163" s="4">
        <f t="shared" si="5553"/>
        <v>14</v>
      </c>
      <c r="J1163" s="4">
        <f t="shared" si="5553"/>
        <v>15</v>
      </c>
      <c r="K1163">
        <f t="shared" si="5553"/>
        <v>16</v>
      </c>
      <c r="L1163" s="4">
        <f t="shared" si="5553"/>
        <v>17</v>
      </c>
      <c r="M1163" s="4">
        <f t="shared" si="5553"/>
        <v>18</v>
      </c>
      <c r="N1163" s="4">
        <f t="shared" si="5553"/>
        <v>19</v>
      </c>
      <c r="O1163" s="4">
        <f t="shared" si="5553"/>
        <v>20</v>
      </c>
      <c r="P1163" s="4">
        <f t="shared" si="5553"/>
        <v>21</v>
      </c>
      <c r="Q1163" s="4">
        <f t="shared" si="5553"/>
        <v>22</v>
      </c>
      <c r="R1163" s="4">
        <f>Q1163+2</f>
        <v>24</v>
      </c>
      <c r="S1163" s="4">
        <f t="shared" ref="S1163:W1163" si="5554">R1163+2</f>
        <v>26</v>
      </c>
      <c r="T1163" s="4">
        <f t="shared" si="5554"/>
        <v>28</v>
      </c>
      <c r="U1163">
        <f t="shared" si="5554"/>
        <v>30</v>
      </c>
      <c r="V1163" s="4">
        <f t="shared" si="5554"/>
        <v>32</v>
      </c>
      <c r="W1163" s="4">
        <f t="shared" si="5554"/>
        <v>34</v>
      </c>
      <c r="X1163" s="10">
        <f>W1163+4</f>
        <v>38</v>
      </c>
      <c r="Y1163" s="10">
        <f t="shared" ref="Y1163:AC1163" si="5555">X1163+4</f>
        <v>42</v>
      </c>
      <c r="Z1163" s="10">
        <f t="shared" si="5555"/>
        <v>46</v>
      </c>
      <c r="AA1163" s="10">
        <f t="shared" si="5555"/>
        <v>50</v>
      </c>
      <c r="AB1163" s="10">
        <f t="shared" si="5555"/>
        <v>54</v>
      </c>
      <c r="AC1163" s="10">
        <f t="shared" si="5555"/>
        <v>58</v>
      </c>
      <c r="AD1163" s="10">
        <f>AC1163+6</f>
        <v>64</v>
      </c>
      <c r="AE1163" s="10">
        <f t="shared" ref="AE1163:BI1163" si="5556">AD1163+6</f>
        <v>70</v>
      </c>
      <c r="AF1163" s="10">
        <f t="shared" si="5556"/>
        <v>76</v>
      </c>
      <c r="AG1163" s="10">
        <f t="shared" si="5556"/>
        <v>82</v>
      </c>
      <c r="AH1163" s="10">
        <f t="shared" si="5556"/>
        <v>88</v>
      </c>
      <c r="AI1163" s="10">
        <f t="shared" si="5556"/>
        <v>94</v>
      </c>
      <c r="AJ1163" s="10">
        <f t="shared" si="5556"/>
        <v>100</v>
      </c>
      <c r="AK1163" s="10">
        <f t="shared" si="5556"/>
        <v>106</v>
      </c>
      <c r="AL1163" s="10">
        <f t="shared" si="5556"/>
        <v>112</v>
      </c>
      <c r="AM1163" s="10">
        <f t="shared" si="5556"/>
        <v>118</v>
      </c>
      <c r="AN1163" s="10">
        <f t="shared" si="5556"/>
        <v>124</v>
      </c>
      <c r="AO1163" s="10">
        <f t="shared" si="5556"/>
        <v>130</v>
      </c>
      <c r="AP1163" s="10">
        <f t="shared" si="5556"/>
        <v>136</v>
      </c>
      <c r="AQ1163" s="10">
        <f t="shared" si="5556"/>
        <v>142</v>
      </c>
      <c r="AR1163" s="10">
        <f t="shared" si="5556"/>
        <v>148</v>
      </c>
      <c r="AS1163" s="10">
        <f t="shared" si="5556"/>
        <v>154</v>
      </c>
      <c r="AT1163" s="10">
        <f t="shared" si="5556"/>
        <v>160</v>
      </c>
      <c r="AU1163" s="10">
        <f t="shared" si="5556"/>
        <v>166</v>
      </c>
      <c r="AV1163" s="10">
        <f t="shared" si="5556"/>
        <v>172</v>
      </c>
      <c r="AW1163" s="10">
        <f t="shared" si="5556"/>
        <v>178</v>
      </c>
      <c r="AX1163" s="10">
        <f t="shared" si="5556"/>
        <v>184</v>
      </c>
      <c r="AY1163" s="10">
        <f t="shared" si="5556"/>
        <v>190</v>
      </c>
      <c r="AZ1163" s="10">
        <f t="shared" si="5556"/>
        <v>196</v>
      </c>
      <c r="BA1163" s="10">
        <f t="shared" si="5556"/>
        <v>202</v>
      </c>
      <c r="BB1163" s="10">
        <f t="shared" si="5556"/>
        <v>208</v>
      </c>
      <c r="BC1163" s="10">
        <f t="shared" si="5556"/>
        <v>214</v>
      </c>
      <c r="BD1163" s="10">
        <f t="shared" si="5556"/>
        <v>220</v>
      </c>
      <c r="BE1163" s="10">
        <f t="shared" si="5556"/>
        <v>226</v>
      </c>
      <c r="BF1163" s="10">
        <f t="shared" si="5556"/>
        <v>232</v>
      </c>
      <c r="BG1163" s="10">
        <f t="shared" si="5556"/>
        <v>238</v>
      </c>
      <c r="BH1163" s="10">
        <f t="shared" si="5556"/>
        <v>244</v>
      </c>
      <c r="BI1163" s="10">
        <f t="shared" si="5556"/>
        <v>250</v>
      </c>
      <c r="BJ1163" t="s">
        <v>1</v>
      </c>
    </row>
    <row r="1164" spans="1:62">
      <c r="A1164" s="4" t="s">
        <v>279</v>
      </c>
      <c r="B1164" s="4">
        <v>10</v>
      </c>
      <c r="C1164" s="4">
        <f>B1164+1</f>
        <v>11</v>
      </c>
      <c r="D1164" s="4">
        <f t="shared" ref="D1164:I1164" si="5557">C1164+1</f>
        <v>12</v>
      </c>
      <c r="E1164" s="4">
        <f t="shared" si="5557"/>
        <v>13</v>
      </c>
      <c r="F1164" s="4">
        <f t="shared" si="5557"/>
        <v>14</v>
      </c>
      <c r="G1164" s="4">
        <f t="shared" si="5557"/>
        <v>15</v>
      </c>
      <c r="H1164" s="4">
        <f t="shared" si="5557"/>
        <v>16</v>
      </c>
      <c r="I1164" s="4">
        <f t="shared" si="5557"/>
        <v>17</v>
      </c>
      <c r="J1164" s="4">
        <f>I1164+2</f>
        <v>19</v>
      </c>
      <c r="K1164">
        <f t="shared" ref="K1164:Q1164" si="5558">J1164+2</f>
        <v>21</v>
      </c>
      <c r="L1164" s="4">
        <f t="shared" si="5558"/>
        <v>23</v>
      </c>
      <c r="M1164" s="4">
        <f t="shared" si="5558"/>
        <v>25</v>
      </c>
      <c r="N1164" s="4">
        <f t="shared" si="5558"/>
        <v>27</v>
      </c>
      <c r="O1164" s="4">
        <f t="shared" si="5558"/>
        <v>29</v>
      </c>
      <c r="P1164" s="4">
        <f t="shared" si="5558"/>
        <v>31</v>
      </c>
      <c r="Q1164" s="4">
        <f t="shared" si="5558"/>
        <v>33</v>
      </c>
      <c r="R1164" s="4">
        <f>Q1164+3</f>
        <v>36</v>
      </c>
      <c r="S1164" s="4">
        <f t="shared" ref="S1164:W1164" si="5559">R1164+3</f>
        <v>39</v>
      </c>
      <c r="T1164" s="4">
        <f t="shared" si="5559"/>
        <v>42</v>
      </c>
      <c r="U1164">
        <f t="shared" si="5559"/>
        <v>45</v>
      </c>
      <c r="V1164" s="4">
        <f t="shared" si="5559"/>
        <v>48</v>
      </c>
      <c r="W1164" s="4">
        <f t="shared" si="5559"/>
        <v>51</v>
      </c>
      <c r="X1164" s="10">
        <f>W1164+5</f>
        <v>56</v>
      </c>
      <c r="Y1164" s="10">
        <f t="shared" ref="Y1164:AC1164" si="5560">X1164+5</f>
        <v>61</v>
      </c>
      <c r="Z1164" s="10">
        <f t="shared" si="5560"/>
        <v>66</v>
      </c>
      <c r="AA1164" s="10">
        <f t="shared" si="5560"/>
        <v>71</v>
      </c>
      <c r="AB1164" s="10">
        <f t="shared" si="5560"/>
        <v>76</v>
      </c>
      <c r="AC1164" s="10">
        <f t="shared" si="5560"/>
        <v>81</v>
      </c>
      <c r="AD1164" s="10">
        <f>AC1164+7</f>
        <v>88</v>
      </c>
      <c r="AE1164" s="10">
        <f t="shared" ref="AE1164:BI1164" si="5561">AD1164+7</f>
        <v>95</v>
      </c>
      <c r="AF1164" s="10">
        <f t="shared" si="5561"/>
        <v>102</v>
      </c>
      <c r="AG1164" s="10">
        <f t="shared" si="5561"/>
        <v>109</v>
      </c>
      <c r="AH1164" s="10">
        <f t="shared" si="5561"/>
        <v>116</v>
      </c>
      <c r="AI1164" s="10">
        <f t="shared" si="5561"/>
        <v>123</v>
      </c>
      <c r="AJ1164" s="10">
        <f t="shared" si="5561"/>
        <v>130</v>
      </c>
      <c r="AK1164" s="10">
        <f t="shared" si="5561"/>
        <v>137</v>
      </c>
      <c r="AL1164" s="10">
        <f t="shared" si="5561"/>
        <v>144</v>
      </c>
      <c r="AM1164" s="10">
        <f t="shared" si="5561"/>
        <v>151</v>
      </c>
      <c r="AN1164" s="10">
        <f t="shared" si="5561"/>
        <v>158</v>
      </c>
      <c r="AO1164" s="10">
        <f t="shared" si="5561"/>
        <v>165</v>
      </c>
      <c r="AP1164" s="10">
        <f t="shared" si="5561"/>
        <v>172</v>
      </c>
      <c r="AQ1164" s="10">
        <f t="shared" si="5561"/>
        <v>179</v>
      </c>
      <c r="AR1164" s="10">
        <f t="shared" si="5561"/>
        <v>186</v>
      </c>
      <c r="AS1164" s="10">
        <f t="shared" si="5561"/>
        <v>193</v>
      </c>
      <c r="AT1164" s="10">
        <f t="shared" si="5561"/>
        <v>200</v>
      </c>
      <c r="AU1164" s="10">
        <f t="shared" si="5561"/>
        <v>207</v>
      </c>
      <c r="AV1164" s="10">
        <f t="shared" si="5561"/>
        <v>214</v>
      </c>
      <c r="AW1164" s="10">
        <f t="shared" si="5561"/>
        <v>221</v>
      </c>
      <c r="AX1164" s="10">
        <f t="shared" si="5561"/>
        <v>228</v>
      </c>
      <c r="AY1164" s="10">
        <f t="shared" si="5561"/>
        <v>235</v>
      </c>
      <c r="AZ1164" s="10">
        <f t="shared" si="5561"/>
        <v>242</v>
      </c>
      <c r="BA1164" s="10">
        <f t="shared" si="5561"/>
        <v>249</v>
      </c>
      <c r="BB1164" s="10">
        <f t="shared" si="5561"/>
        <v>256</v>
      </c>
      <c r="BC1164" s="10">
        <f t="shared" si="5561"/>
        <v>263</v>
      </c>
      <c r="BD1164" s="10">
        <f t="shared" si="5561"/>
        <v>270</v>
      </c>
      <c r="BE1164" s="10">
        <f t="shared" si="5561"/>
        <v>277</v>
      </c>
      <c r="BF1164" s="10">
        <f t="shared" si="5561"/>
        <v>284</v>
      </c>
      <c r="BG1164" s="10">
        <f t="shared" si="5561"/>
        <v>291</v>
      </c>
      <c r="BH1164" s="10">
        <f t="shared" si="5561"/>
        <v>298</v>
      </c>
      <c r="BI1164" s="10">
        <f t="shared" si="5561"/>
        <v>305</v>
      </c>
      <c r="BJ1164" t="s">
        <v>1</v>
      </c>
    </row>
    <row r="1165" spans="1:62">
      <c r="A1165" s="4" t="s">
        <v>5</v>
      </c>
      <c r="K1165" s="5"/>
      <c r="U1165" s="6"/>
      <c r="AE1165" s="5"/>
      <c r="AO1165" s="6"/>
      <c r="AY1165" s="5"/>
      <c r="BI1165" s="6"/>
    </row>
    <row r="1166" spans="1:62">
      <c r="A1166" s="4" t="s">
        <v>441</v>
      </c>
      <c r="K1166" s="5"/>
      <c r="U1166" s="6"/>
      <c r="AE1166" s="5"/>
      <c r="AO1166" s="6"/>
      <c r="AY1166" s="5"/>
      <c r="BI1166" s="6"/>
    </row>
    <row r="1167" spans="1:62">
      <c r="A1167" s="4" t="s">
        <v>36</v>
      </c>
      <c r="B1167" s="4">
        <v>1</v>
      </c>
      <c r="C1167" s="4">
        <v>6</v>
      </c>
      <c r="D1167" s="4">
        <v>11</v>
      </c>
      <c r="E1167" s="4">
        <v>16</v>
      </c>
      <c r="F1167" s="4">
        <v>21</v>
      </c>
      <c r="G1167" s="4">
        <v>26</v>
      </c>
      <c r="H1167" s="4">
        <v>31</v>
      </c>
      <c r="I1167" s="4">
        <v>36</v>
      </c>
      <c r="J1167" s="4">
        <v>42</v>
      </c>
      <c r="K1167" s="5">
        <v>48</v>
      </c>
      <c r="L1167" s="4">
        <v>54</v>
      </c>
      <c r="M1167" s="4">
        <v>60</v>
      </c>
      <c r="N1167" s="4">
        <v>66</v>
      </c>
      <c r="O1167" s="4">
        <v>72</v>
      </c>
      <c r="P1167" s="4">
        <v>78</v>
      </c>
      <c r="Q1167" s="4">
        <v>84</v>
      </c>
      <c r="R1167" s="4">
        <v>91</v>
      </c>
      <c r="S1167" s="4">
        <v>98</v>
      </c>
      <c r="T1167" s="4">
        <v>105</v>
      </c>
      <c r="U1167" s="6">
        <v>112</v>
      </c>
      <c r="V1167" s="4">
        <v>119</v>
      </c>
      <c r="W1167" s="4">
        <v>126</v>
      </c>
      <c r="X1167" s="4">
        <v>133</v>
      </c>
      <c r="Y1167" s="4">
        <v>140</v>
      </c>
      <c r="Z1167" s="4">
        <v>147</v>
      </c>
      <c r="AA1167" s="4">
        <v>154</v>
      </c>
      <c r="AB1167" s="4">
        <v>161</v>
      </c>
      <c r="AC1167" s="4">
        <v>168</v>
      </c>
      <c r="AD1167" s="4">
        <v>175</v>
      </c>
      <c r="AE1167" s="5">
        <v>182</v>
      </c>
      <c r="AF1167" s="4">
        <v>189</v>
      </c>
      <c r="AG1167" s="4">
        <v>196</v>
      </c>
      <c r="AH1167" s="4">
        <v>203</v>
      </c>
      <c r="AI1167" s="4">
        <v>210</v>
      </c>
      <c r="AJ1167" s="4">
        <v>217</v>
      </c>
      <c r="AK1167" s="4">
        <v>224</v>
      </c>
      <c r="AL1167" s="4">
        <v>231</v>
      </c>
      <c r="AM1167" s="4">
        <v>238</v>
      </c>
      <c r="AN1167" s="4">
        <v>245</v>
      </c>
      <c r="AO1167" s="6">
        <v>252</v>
      </c>
      <c r="AP1167" s="4">
        <v>259</v>
      </c>
      <c r="AQ1167" s="4">
        <v>266</v>
      </c>
      <c r="AR1167" s="4">
        <v>273</v>
      </c>
      <c r="AS1167" s="4">
        <v>280</v>
      </c>
      <c r="AT1167" s="4">
        <v>287</v>
      </c>
      <c r="AU1167" s="4">
        <v>294</v>
      </c>
      <c r="AV1167" s="4">
        <v>301</v>
      </c>
      <c r="AW1167" s="4">
        <v>308</v>
      </c>
      <c r="AX1167" s="4">
        <v>315</v>
      </c>
      <c r="AY1167" s="5">
        <v>322</v>
      </c>
      <c r="AZ1167" s="4">
        <v>329</v>
      </c>
      <c r="BA1167" s="4">
        <v>336</v>
      </c>
      <c r="BB1167" s="4">
        <v>343</v>
      </c>
      <c r="BC1167" s="4">
        <v>350</v>
      </c>
      <c r="BD1167" s="4">
        <v>357</v>
      </c>
      <c r="BE1167" s="4">
        <v>364</v>
      </c>
      <c r="BF1167" s="4">
        <v>371</v>
      </c>
      <c r="BG1167" s="4">
        <v>378</v>
      </c>
      <c r="BH1167" s="4">
        <v>385</v>
      </c>
      <c r="BI1167" s="6">
        <v>392</v>
      </c>
      <c r="BJ1167" t="s">
        <v>1</v>
      </c>
    </row>
    <row r="1168" spans="1:62">
      <c r="A1168" s="4" t="s">
        <v>37</v>
      </c>
      <c r="B1168" s="4">
        <v>30</v>
      </c>
      <c r="C1168" s="4">
        <v>35</v>
      </c>
      <c r="D1168" s="4">
        <v>40</v>
      </c>
      <c r="E1168" s="4">
        <v>45</v>
      </c>
      <c r="F1168" s="4">
        <v>50</v>
      </c>
      <c r="G1168" s="4">
        <v>55</v>
      </c>
      <c r="H1168" s="4">
        <v>60</v>
      </c>
      <c r="I1168" s="4">
        <v>65</v>
      </c>
      <c r="J1168" s="4">
        <v>71</v>
      </c>
      <c r="K1168" s="5">
        <v>77</v>
      </c>
      <c r="L1168" s="4">
        <v>83</v>
      </c>
      <c r="M1168" s="4">
        <v>89</v>
      </c>
      <c r="N1168" s="4">
        <v>95</v>
      </c>
      <c r="O1168" s="4">
        <v>101</v>
      </c>
      <c r="P1168" s="4">
        <v>107</v>
      </c>
      <c r="Q1168" s="4">
        <v>113</v>
      </c>
      <c r="R1168" s="4">
        <v>120</v>
      </c>
      <c r="S1168" s="4">
        <v>127</v>
      </c>
      <c r="T1168" s="4">
        <v>134</v>
      </c>
      <c r="U1168" s="6">
        <v>141</v>
      </c>
      <c r="V1168" s="4">
        <v>148</v>
      </c>
      <c r="W1168" s="4">
        <v>155</v>
      </c>
      <c r="X1168" s="4">
        <v>162</v>
      </c>
      <c r="Y1168" s="4">
        <v>169</v>
      </c>
      <c r="Z1168" s="4">
        <v>176</v>
      </c>
      <c r="AA1168" s="4">
        <v>183</v>
      </c>
      <c r="AB1168" s="4">
        <v>190</v>
      </c>
      <c r="AC1168" s="4">
        <v>197</v>
      </c>
      <c r="AD1168" s="4">
        <v>204</v>
      </c>
      <c r="AE1168" s="5">
        <v>211</v>
      </c>
      <c r="AF1168" s="4">
        <v>218</v>
      </c>
      <c r="AG1168" s="4">
        <v>225</v>
      </c>
      <c r="AH1168" s="4">
        <v>232</v>
      </c>
      <c r="AI1168" s="4">
        <v>239</v>
      </c>
      <c r="AJ1168" s="4">
        <v>246</v>
      </c>
      <c r="AK1168" s="4">
        <v>253</v>
      </c>
      <c r="AL1168" s="4">
        <v>260</v>
      </c>
      <c r="AM1168" s="4">
        <v>267</v>
      </c>
      <c r="AN1168" s="4">
        <v>274</v>
      </c>
      <c r="AO1168" s="6">
        <v>281</v>
      </c>
      <c r="AP1168" s="4">
        <v>288</v>
      </c>
      <c r="AQ1168" s="4">
        <v>295</v>
      </c>
      <c r="AR1168" s="4">
        <v>302</v>
      </c>
      <c r="AS1168" s="4">
        <v>309</v>
      </c>
      <c r="AT1168" s="4">
        <v>316</v>
      </c>
      <c r="AU1168" s="4">
        <v>323</v>
      </c>
      <c r="AV1168" s="4">
        <v>330</v>
      </c>
      <c r="AW1168" s="4">
        <v>337</v>
      </c>
      <c r="AX1168" s="4">
        <v>344</v>
      </c>
      <c r="AY1168" s="5">
        <v>351</v>
      </c>
      <c r="AZ1168" s="4">
        <v>358</v>
      </c>
      <c r="BA1168" s="4">
        <v>365</v>
      </c>
      <c r="BB1168" s="4">
        <v>372</v>
      </c>
      <c r="BC1168" s="4">
        <v>379</v>
      </c>
      <c r="BD1168" s="4">
        <v>386</v>
      </c>
      <c r="BE1168" s="4">
        <v>393</v>
      </c>
      <c r="BF1168" s="4">
        <v>400</v>
      </c>
      <c r="BG1168" s="4">
        <v>407</v>
      </c>
      <c r="BH1168" s="4">
        <v>414</v>
      </c>
      <c r="BI1168" s="6">
        <v>421</v>
      </c>
      <c r="BJ1168" t="s">
        <v>1</v>
      </c>
    </row>
    <row r="1169" spans="1:62">
      <c r="A1169" s="4" t="s">
        <v>4</v>
      </c>
      <c r="B1169" s="4">
        <v>27</v>
      </c>
      <c r="C1169" s="4">
        <v>29</v>
      </c>
      <c r="D1169" s="4">
        <v>31</v>
      </c>
      <c r="E1169" s="4">
        <v>33</v>
      </c>
      <c r="F1169" s="4">
        <v>35</v>
      </c>
      <c r="G1169" s="4">
        <v>37</v>
      </c>
      <c r="H1169" s="4">
        <v>39</v>
      </c>
      <c r="I1169" s="4">
        <v>41</v>
      </c>
      <c r="J1169" s="4">
        <v>43</v>
      </c>
      <c r="K1169" s="5">
        <v>45</v>
      </c>
      <c r="L1169" s="4">
        <v>47</v>
      </c>
      <c r="M1169" s="4">
        <v>49</v>
      </c>
      <c r="N1169" s="4">
        <v>51</v>
      </c>
      <c r="O1169" s="4">
        <v>53</v>
      </c>
      <c r="P1169" s="4">
        <v>55</v>
      </c>
      <c r="Q1169" s="4">
        <v>57</v>
      </c>
      <c r="R1169" s="4">
        <v>59</v>
      </c>
      <c r="S1169" s="4">
        <v>61</v>
      </c>
      <c r="T1169" s="4">
        <v>63</v>
      </c>
      <c r="U1169" s="6">
        <v>65</v>
      </c>
      <c r="V1169" s="4">
        <v>67</v>
      </c>
      <c r="W1169" s="4">
        <v>69</v>
      </c>
      <c r="X1169" s="4">
        <v>71</v>
      </c>
      <c r="Y1169" s="4">
        <v>73</v>
      </c>
      <c r="Z1169" s="4">
        <v>75</v>
      </c>
      <c r="AA1169" s="4">
        <v>77</v>
      </c>
      <c r="AB1169" s="4">
        <v>79</v>
      </c>
      <c r="AC1169" s="4">
        <v>81</v>
      </c>
      <c r="AD1169" s="4">
        <v>83</v>
      </c>
      <c r="AE1169" s="5">
        <v>85</v>
      </c>
      <c r="AF1169" s="4">
        <v>87</v>
      </c>
      <c r="AG1169" s="4">
        <v>89</v>
      </c>
      <c r="AH1169" s="4">
        <v>91</v>
      </c>
      <c r="AI1169" s="4">
        <v>93</v>
      </c>
      <c r="AJ1169" s="4">
        <v>95</v>
      </c>
      <c r="AK1169" s="4">
        <v>97</v>
      </c>
      <c r="AL1169" s="4">
        <v>99</v>
      </c>
      <c r="AM1169" s="4">
        <v>101</v>
      </c>
      <c r="AN1169" s="4">
        <v>103</v>
      </c>
      <c r="AO1169" s="6">
        <v>105</v>
      </c>
      <c r="AP1169" s="4">
        <v>107</v>
      </c>
      <c r="AQ1169" s="4">
        <v>109</v>
      </c>
      <c r="AR1169" s="4">
        <v>111</v>
      </c>
      <c r="AS1169" s="4">
        <v>113</v>
      </c>
      <c r="AT1169" s="4">
        <v>115</v>
      </c>
      <c r="AU1169" s="4">
        <v>117</v>
      </c>
      <c r="AV1169" s="4">
        <v>119</v>
      </c>
      <c r="AW1169" s="4">
        <v>121</v>
      </c>
      <c r="AX1169" s="4">
        <v>123</v>
      </c>
      <c r="AY1169" s="5">
        <v>125</v>
      </c>
      <c r="AZ1169" s="4">
        <v>127</v>
      </c>
      <c r="BA1169" s="4">
        <v>129</v>
      </c>
      <c r="BB1169" s="4">
        <v>131</v>
      </c>
      <c r="BC1169" s="4">
        <v>133</v>
      </c>
      <c r="BD1169" s="4">
        <v>135</v>
      </c>
      <c r="BE1169" s="4">
        <v>137</v>
      </c>
      <c r="BF1169" s="4">
        <v>139</v>
      </c>
      <c r="BG1169" s="4">
        <v>141</v>
      </c>
      <c r="BH1169" s="4">
        <v>143</v>
      </c>
      <c r="BI1169" s="6">
        <v>145</v>
      </c>
      <c r="BJ1169" t="s">
        <v>1</v>
      </c>
    </row>
    <row r="1170" spans="1:62">
      <c r="A1170" s="4" t="s">
        <v>5</v>
      </c>
      <c r="K1170" s="5"/>
      <c r="U1170" s="6"/>
      <c r="AE1170" s="5"/>
      <c r="AO1170" s="6"/>
      <c r="AY1170" s="5"/>
      <c r="BI1170" s="6"/>
    </row>
    <row r="1171" spans="1:62">
      <c r="A1171" s="4" t="s">
        <v>442</v>
      </c>
      <c r="K1171" s="5"/>
      <c r="U1171" s="6"/>
      <c r="AE1171" s="5"/>
      <c r="AO1171" s="6"/>
      <c r="AY1171" s="5"/>
      <c r="BI1171" s="6"/>
    </row>
    <row r="1172" spans="1:62">
      <c r="A1172" s="4" t="s">
        <v>9</v>
      </c>
      <c r="B1172" s="4">
        <v>1</v>
      </c>
      <c r="C1172" s="4">
        <v>1</v>
      </c>
      <c r="D1172" s="4">
        <v>1</v>
      </c>
      <c r="E1172" s="4">
        <v>1</v>
      </c>
      <c r="F1172" s="4">
        <v>1</v>
      </c>
      <c r="G1172" s="4">
        <v>1</v>
      </c>
      <c r="H1172" s="4">
        <v>1</v>
      </c>
      <c r="I1172" s="4">
        <v>1</v>
      </c>
      <c r="J1172" s="4">
        <v>1</v>
      </c>
      <c r="K1172" s="5">
        <v>1</v>
      </c>
      <c r="L1172" s="4">
        <v>1</v>
      </c>
      <c r="M1172" s="4">
        <v>1</v>
      </c>
      <c r="N1172" s="4">
        <v>1</v>
      </c>
      <c r="O1172" s="4">
        <v>1</v>
      </c>
      <c r="P1172" s="4">
        <v>1</v>
      </c>
      <c r="Q1172" s="4">
        <v>1</v>
      </c>
      <c r="R1172" s="4">
        <v>1</v>
      </c>
      <c r="S1172" s="4">
        <v>1</v>
      </c>
      <c r="T1172" s="4">
        <v>1</v>
      </c>
      <c r="U1172" s="6">
        <v>1</v>
      </c>
      <c r="V1172" s="4">
        <v>1</v>
      </c>
      <c r="W1172" s="4">
        <v>1</v>
      </c>
      <c r="X1172" s="4">
        <v>1</v>
      </c>
      <c r="Y1172" s="4">
        <v>1</v>
      </c>
      <c r="Z1172" s="4">
        <v>1</v>
      </c>
      <c r="AA1172" s="4">
        <v>1</v>
      </c>
      <c r="AB1172" s="4">
        <v>1</v>
      </c>
      <c r="AC1172" s="4">
        <v>1</v>
      </c>
      <c r="AD1172" s="4">
        <v>1</v>
      </c>
      <c r="AE1172" s="5">
        <v>1</v>
      </c>
      <c r="AF1172" s="4">
        <v>1</v>
      </c>
      <c r="AG1172" s="4">
        <v>1</v>
      </c>
      <c r="AH1172" s="4">
        <v>1</v>
      </c>
      <c r="AI1172" s="4">
        <v>1</v>
      </c>
      <c r="AJ1172" s="4">
        <v>1</v>
      </c>
      <c r="AK1172" s="4">
        <v>1</v>
      </c>
      <c r="AL1172" s="4">
        <v>1</v>
      </c>
      <c r="AM1172" s="4">
        <v>1</v>
      </c>
      <c r="AN1172" s="4">
        <v>1</v>
      </c>
      <c r="AO1172" s="6">
        <v>1</v>
      </c>
      <c r="AP1172" s="4">
        <v>1</v>
      </c>
      <c r="AQ1172" s="4">
        <v>1</v>
      </c>
      <c r="AR1172" s="4">
        <v>1</v>
      </c>
      <c r="AS1172" s="4">
        <v>1</v>
      </c>
      <c r="AT1172" s="4">
        <v>1</v>
      </c>
      <c r="AU1172" s="4">
        <v>1</v>
      </c>
      <c r="AV1172" s="4">
        <v>1</v>
      </c>
      <c r="AW1172" s="4">
        <v>1</v>
      </c>
      <c r="AX1172" s="4">
        <v>1</v>
      </c>
      <c r="AY1172" s="5">
        <v>1</v>
      </c>
      <c r="AZ1172" s="4">
        <v>1</v>
      </c>
      <c r="BA1172" s="4">
        <v>1</v>
      </c>
      <c r="BB1172" s="4">
        <v>1</v>
      </c>
      <c r="BC1172" s="4">
        <v>1</v>
      </c>
      <c r="BD1172" s="4">
        <v>1</v>
      </c>
      <c r="BE1172" s="4">
        <v>1</v>
      </c>
      <c r="BF1172" s="4">
        <v>1</v>
      </c>
      <c r="BG1172" s="4">
        <v>1</v>
      </c>
      <c r="BH1172" s="4">
        <v>1</v>
      </c>
      <c r="BI1172" s="6">
        <v>1</v>
      </c>
      <c r="BJ1172" t="s">
        <v>1</v>
      </c>
    </row>
    <row r="1173" spans="1:62">
      <c r="A1173" s="4" t="s">
        <v>10</v>
      </c>
      <c r="B1173" s="4">
        <v>40</v>
      </c>
      <c r="C1173" s="4">
        <f>B1173+7</f>
        <v>47</v>
      </c>
      <c r="D1173" s="4">
        <f t="shared" ref="D1173:I1173" si="5562">C1173+7</f>
        <v>54</v>
      </c>
      <c r="E1173" s="4">
        <f t="shared" si="5562"/>
        <v>61</v>
      </c>
      <c r="F1173" s="4">
        <f t="shared" si="5562"/>
        <v>68</v>
      </c>
      <c r="G1173" s="4">
        <f t="shared" si="5562"/>
        <v>75</v>
      </c>
      <c r="H1173" s="4">
        <f t="shared" si="5562"/>
        <v>82</v>
      </c>
      <c r="I1173" s="4">
        <f t="shared" si="5562"/>
        <v>89</v>
      </c>
      <c r="J1173" s="4">
        <f>I1173+10</f>
        <v>99</v>
      </c>
      <c r="K1173" s="4">
        <f t="shared" ref="K1173:Q1173" si="5563">J1173+10</f>
        <v>109</v>
      </c>
      <c r="L1173" s="4">
        <f t="shared" si="5563"/>
        <v>119</v>
      </c>
      <c r="M1173" s="4">
        <f t="shared" si="5563"/>
        <v>129</v>
      </c>
      <c r="N1173" s="4">
        <f t="shared" si="5563"/>
        <v>139</v>
      </c>
      <c r="O1173" s="4">
        <f t="shared" si="5563"/>
        <v>149</v>
      </c>
      <c r="P1173" s="4">
        <f t="shared" si="5563"/>
        <v>159</v>
      </c>
      <c r="Q1173" s="4">
        <f t="shared" si="5563"/>
        <v>169</v>
      </c>
      <c r="R1173" s="4">
        <f>Q1173+14</f>
        <v>183</v>
      </c>
      <c r="S1173" s="4">
        <f t="shared" ref="S1173:W1173" si="5564">R1173+14</f>
        <v>197</v>
      </c>
      <c r="T1173" s="4">
        <f t="shared" si="5564"/>
        <v>211</v>
      </c>
      <c r="U1173" s="4">
        <f t="shared" si="5564"/>
        <v>225</v>
      </c>
      <c r="V1173" s="4">
        <f t="shared" si="5564"/>
        <v>239</v>
      </c>
      <c r="W1173" s="4">
        <f t="shared" si="5564"/>
        <v>253</v>
      </c>
      <c r="X1173" s="4">
        <f>W1173+18</f>
        <v>271</v>
      </c>
      <c r="Y1173" s="4">
        <f t="shared" ref="Y1173:AC1173" si="5565">X1173+18</f>
        <v>289</v>
      </c>
      <c r="Z1173" s="4">
        <f t="shared" si="5565"/>
        <v>307</v>
      </c>
      <c r="AA1173" s="4">
        <f t="shared" si="5565"/>
        <v>325</v>
      </c>
      <c r="AB1173" s="4">
        <f t="shared" si="5565"/>
        <v>343</v>
      </c>
      <c r="AC1173" s="4">
        <f t="shared" si="5565"/>
        <v>361</v>
      </c>
      <c r="AD1173" s="4">
        <f>AC1173+22</f>
        <v>383</v>
      </c>
      <c r="AE1173" s="4">
        <f t="shared" ref="AE1173:BI1173" si="5566">AD1173+22</f>
        <v>405</v>
      </c>
      <c r="AF1173" s="4">
        <f t="shared" si="5566"/>
        <v>427</v>
      </c>
      <c r="AG1173" s="4">
        <f t="shared" si="5566"/>
        <v>449</v>
      </c>
      <c r="AH1173" s="4">
        <f t="shared" si="5566"/>
        <v>471</v>
      </c>
      <c r="AI1173" s="4">
        <f t="shared" si="5566"/>
        <v>493</v>
      </c>
      <c r="AJ1173" s="4">
        <f t="shared" si="5566"/>
        <v>515</v>
      </c>
      <c r="AK1173" s="4">
        <f t="shared" si="5566"/>
        <v>537</v>
      </c>
      <c r="AL1173" s="4">
        <f t="shared" si="5566"/>
        <v>559</v>
      </c>
      <c r="AM1173" s="4">
        <f t="shared" si="5566"/>
        <v>581</v>
      </c>
      <c r="AN1173" s="4">
        <f t="shared" si="5566"/>
        <v>603</v>
      </c>
      <c r="AO1173" s="4">
        <f t="shared" si="5566"/>
        <v>625</v>
      </c>
      <c r="AP1173" s="4">
        <f t="shared" si="5566"/>
        <v>647</v>
      </c>
      <c r="AQ1173" s="4">
        <f t="shared" si="5566"/>
        <v>669</v>
      </c>
      <c r="AR1173" s="4">
        <f t="shared" si="5566"/>
        <v>691</v>
      </c>
      <c r="AS1173" s="4">
        <f t="shared" si="5566"/>
        <v>713</v>
      </c>
      <c r="AT1173" s="4">
        <f t="shared" si="5566"/>
        <v>735</v>
      </c>
      <c r="AU1173" s="4">
        <f t="shared" si="5566"/>
        <v>757</v>
      </c>
      <c r="AV1173" s="4">
        <f t="shared" si="5566"/>
        <v>779</v>
      </c>
      <c r="AW1173" s="4">
        <f t="shared" si="5566"/>
        <v>801</v>
      </c>
      <c r="AX1173" s="4">
        <f t="shared" si="5566"/>
        <v>823</v>
      </c>
      <c r="AY1173" s="4">
        <f t="shared" si="5566"/>
        <v>845</v>
      </c>
      <c r="AZ1173" s="4">
        <f t="shared" si="5566"/>
        <v>867</v>
      </c>
      <c r="BA1173" s="4">
        <f t="shared" si="5566"/>
        <v>889</v>
      </c>
      <c r="BB1173" s="4">
        <f t="shared" si="5566"/>
        <v>911</v>
      </c>
      <c r="BC1173" s="4">
        <f t="shared" si="5566"/>
        <v>933</v>
      </c>
      <c r="BD1173" s="4">
        <f t="shared" si="5566"/>
        <v>955</v>
      </c>
      <c r="BE1173" s="4">
        <f t="shared" si="5566"/>
        <v>977</v>
      </c>
      <c r="BF1173" s="4">
        <f t="shared" si="5566"/>
        <v>999</v>
      </c>
      <c r="BG1173" s="4">
        <f t="shared" si="5566"/>
        <v>1021</v>
      </c>
      <c r="BH1173" s="4">
        <f t="shared" si="5566"/>
        <v>1043</v>
      </c>
      <c r="BI1173" s="4">
        <f t="shared" si="5566"/>
        <v>1065</v>
      </c>
      <c r="BJ1173" t="s">
        <v>1</v>
      </c>
    </row>
    <row r="1174" spans="1:62">
      <c r="A1174" s="4" t="s">
        <v>5</v>
      </c>
      <c r="K1174" s="5"/>
      <c r="U1174" s="6"/>
      <c r="AE1174" s="5"/>
      <c r="AO1174" s="6"/>
      <c r="AY1174" s="5"/>
      <c r="BI1174" s="6"/>
    </row>
    <row r="1175" spans="1:62">
      <c r="K1175" s="5"/>
      <c r="U1175" s="6"/>
      <c r="AE1175" s="5"/>
      <c r="AO1175" s="6"/>
      <c r="AY1175" s="5"/>
      <c r="BI1175" s="6"/>
    </row>
    <row r="1176" spans="1:62">
      <c r="K1176" s="5"/>
      <c r="U1176" s="6"/>
      <c r="AE1176" s="5"/>
      <c r="AO1176" s="6"/>
      <c r="AY1176" s="5"/>
      <c r="BI1176" s="6"/>
    </row>
    <row r="1177" spans="1:62">
      <c r="K1177" s="5"/>
      <c r="U1177" s="6"/>
      <c r="AE1177" s="5"/>
      <c r="AO1177" s="6"/>
      <c r="AY1177" s="5"/>
      <c r="BI1177" s="6"/>
    </row>
    <row r="1178" spans="1:62">
      <c r="K1178" s="5"/>
      <c r="U1178" s="6"/>
      <c r="AE1178" s="5"/>
      <c r="AO1178" s="6"/>
      <c r="AY1178" s="5"/>
      <c r="BI1178" s="6"/>
    </row>
    <row r="1179" spans="1:62">
      <c r="K1179" s="5"/>
      <c r="U1179" s="6"/>
      <c r="AE1179" s="5"/>
      <c r="AO1179" s="6"/>
      <c r="AY1179" s="5"/>
      <c r="BI1179" s="6"/>
    </row>
    <row r="1180" spans="1:62">
      <c r="A1180" s="4" t="s">
        <v>443</v>
      </c>
      <c r="K1180" s="5"/>
      <c r="U1180" s="6"/>
      <c r="AE1180" s="5"/>
      <c r="AO1180" s="6"/>
      <c r="AY1180" s="5"/>
      <c r="BI1180" s="6"/>
    </row>
    <row r="1181" spans="1:62">
      <c r="A1181" s="4" t="s">
        <v>280</v>
      </c>
      <c r="B1181" s="4">
        <v>25</v>
      </c>
      <c r="C1181" s="4">
        <v>40</v>
      </c>
      <c r="D1181" s="4">
        <v>55</v>
      </c>
      <c r="E1181" s="4">
        <v>70</v>
      </c>
      <c r="F1181" s="4">
        <v>85</v>
      </c>
      <c r="G1181" s="4">
        <v>100</v>
      </c>
      <c r="H1181" s="4">
        <v>115</v>
      </c>
      <c r="I1181" s="4">
        <v>130</v>
      </c>
      <c r="J1181" s="4">
        <v>145</v>
      </c>
      <c r="K1181" s="5">
        <v>160</v>
      </c>
      <c r="L1181" s="4">
        <v>175</v>
      </c>
      <c r="M1181" s="4">
        <v>190</v>
      </c>
      <c r="N1181" s="4">
        <v>205</v>
      </c>
      <c r="O1181" s="4">
        <v>220</v>
      </c>
      <c r="P1181" s="4">
        <v>235</v>
      </c>
      <c r="Q1181" s="4">
        <v>250</v>
      </c>
      <c r="R1181" s="4">
        <v>265</v>
      </c>
      <c r="S1181" s="4">
        <v>280</v>
      </c>
      <c r="T1181" s="4">
        <v>295</v>
      </c>
      <c r="U1181" s="6">
        <v>310</v>
      </c>
      <c r="V1181" s="4">
        <v>325</v>
      </c>
      <c r="W1181" s="4">
        <v>340</v>
      </c>
      <c r="X1181" s="4">
        <v>355</v>
      </c>
      <c r="Y1181" s="4">
        <v>370</v>
      </c>
      <c r="Z1181" s="4">
        <v>385</v>
      </c>
      <c r="AA1181" s="4">
        <v>400</v>
      </c>
      <c r="AB1181" s="4">
        <v>415</v>
      </c>
      <c r="AC1181" s="4">
        <v>430</v>
      </c>
      <c r="AD1181" s="4">
        <v>445</v>
      </c>
      <c r="AE1181" s="5">
        <v>460</v>
      </c>
      <c r="AF1181" s="4">
        <v>475</v>
      </c>
      <c r="AG1181" s="4">
        <v>490</v>
      </c>
      <c r="AH1181" s="4">
        <v>505</v>
      </c>
      <c r="AI1181" s="4">
        <v>520</v>
      </c>
      <c r="AJ1181" s="4">
        <v>535</v>
      </c>
      <c r="AK1181" s="4">
        <v>550</v>
      </c>
      <c r="AL1181" s="4">
        <v>565</v>
      </c>
      <c r="AM1181" s="4">
        <v>580</v>
      </c>
      <c r="AN1181" s="4">
        <v>595</v>
      </c>
      <c r="AO1181" s="6">
        <v>610</v>
      </c>
      <c r="AP1181" s="4">
        <v>625</v>
      </c>
      <c r="AQ1181" s="4">
        <v>640</v>
      </c>
      <c r="AR1181" s="4">
        <v>655</v>
      </c>
      <c r="AS1181" s="4">
        <v>670</v>
      </c>
      <c r="AT1181" s="4">
        <v>685</v>
      </c>
      <c r="AU1181" s="4">
        <v>700</v>
      </c>
      <c r="AV1181" s="4">
        <v>715</v>
      </c>
      <c r="AW1181" s="4">
        <v>730</v>
      </c>
      <c r="AX1181" s="4">
        <v>745</v>
      </c>
      <c r="AY1181" s="5">
        <v>760</v>
      </c>
      <c r="AZ1181" s="4">
        <v>775</v>
      </c>
      <c r="BA1181" s="4">
        <v>790</v>
      </c>
      <c r="BB1181" s="4">
        <v>805</v>
      </c>
      <c r="BC1181" s="4">
        <v>820</v>
      </c>
      <c r="BD1181" s="4">
        <v>835</v>
      </c>
      <c r="BE1181" s="4">
        <v>850</v>
      </c>
      <c r="BF1181" s="4">
        <v>865</v>
      </c>
      <c r="BG1181" s="4">
        <v>880</v>
      </c>
      <c r="BH1181" s="4">
        <v>895</v>
      </c>
      <c r="BI1181" s="6">
        <v>910</v>
      </c>
      <c r="BJ1181" t="s">
        <v>1</v>
      </c>
    </row>
    <row r="1182" spans="1:62">
      <c r="A1182" s="4" t="s">
        <v>281</v>
      </c>
      <c r="B1182" s="4">
        <v>15</v>
      </c>
      <c r="C1182" s="4">
        <v>30</v>
      </c>
      <c r="D1182" s="4">
        <v>45</v>
      </c>
      <c r="E1182" s="4">
        <v>60</v>
      </c>
      <c r="F1182" s="4">
        <v>75</v>
      </c>
      <c r="G1182" s="4">
        <v>90</v>
      </c>
      <c r="H1182" s="4">
        <v>105</v>
      </c>
      <c r="I1182" s="4">
        <v>120</v>
      </c>
      <c r="J1182" s="4">
        <v>135</v>
      </c>
      <c r="K1182" s="5">
        <v>150</v>
      </c>
      <c r="L1182" s="4">
        <v>165</v>
      </c>
      <c r="M1182" s="4">
        <v>180</v>
      </c>
      <c r="N1182" s="4">
        <v>195</v>
      </c>
      <c r="O1182" s="4">
        <v>210</v>
      </c>
      <c r="P1182" s="4">
        <v>225</v>
      </c>
      <c r="Q1182" s="4">
        <v>240</v>
      </c>
      <c r="R1182" s="4">
        <v>255</v>
      </c>
      <c r="S1182" s="4">
        <v>270</v>
      </c>
      <c r="T1182" s="4">
        <v>285</v>
      </c>
      <c r="U1182" s="6">
        <v>300</v>
      </c>
      <c r="V1182" s="4">
        <v>315</v>
      </c>
      <c r="W1182" s="4">
        <v>330</v>
      </c>
      <c r="X1182" s="4">
        <v>345</v>
      </c>
      <c r="Y1182" s="4">
        <v>360</v>
      </c>
      <c r="Z1182" s="4">
        <v>375</v>
      </c>
      <c r="AA1182" s="4">
        <v>390</v>
      </c>
      <c r="AB1182" s="4">
        <v>405</v>
      </c>
      <c r="AC1182" s="4">
        <v>420</v>
      </c>
      <c r="AD1182" s="4">
        <v>435</v>
      </c>
      <c r="AE1182" s="5">
        <v>450</v>
      </c>
      <c r="AF1182" s="4">
        <v>465</v>
      </c>
      <c r="AG1182" s="4">
        <v>480</v>
      </c>
      <c r="AH1182" s="4">
        <v>495</v>
      </c>
      <c r="AI1182" s="4">
        <v>510</v>
      </c>
      <c r="AJ1182" s="4">
        <v>525</v>
      </c>
      <c r="AK1182" s="4">
        <v>540</v>
      </c>
      <c r="AL1182" s="4">
        <v>555</v>
      </c>
      <c r="AM1182" s="4">
        <v>570</v>
      </c>
      <c r="AN1182" s="4">
        <v>585</v>
      </c>
      <c r="AO1182" s="6">
        <v>600</v>
      </c>
      <c r="AP1182" s="4">
        <v>615</v>
      </c>
      <c r="AQ1182" s="4">
        <v>630</v>
      </c>
      <c r="AR1182" s="4">
        <v>645</v>
      </c>
      <c r="AS1182" s="4">
        <v>660</v>
      </c>
      <c r="AT1182" s="4">
        <v>675</v>
      </c>
      <c r="AU1182" s="4">
        <v>690</v>
      </c>
      <c r="AV1182" s="4">
        <v>705</v>
      </c>
      <c r="AW1182" s="4">
        <v>720</v>
      </c>
      <c r="AX1182" s="4">
        <v>735</v>
      </c>
      <c r="AY1182" s="5">
        <v>750</v>
      </c>
      <c r="AZ1182" s="4">
        <v>765</v>
      </c>
      <c r="BA1182" s="4">
        <v>780</v>
      </c>
      <c r="BB1182" s="4">
        <v>795</v>
      </c>
      <c r="BC1182" s="4">
        <v>810</v>
      </c>
      <c r="BD1182" s="4">
        <v>825</v>
      </c>
      <c r="BE1182" s="4">
        <v>840</v>
      </c>
      <c r="BF1182" s="4">
        <v>855</v>
      </c>
      <c r="BG1182" s="4">
        <v>870</v>
      </c>
      <c r="BH1182" s="4">
        <v>885</v>
      </c>
      <c r="BI1182" s="6">
        <v>900</v>
      </c>
      <c r="BJ1182" t="s">
        <v>1</v>
      </c>
    </row>
    <row r="1183" spans="1:62">
      <c r="A1183" s="4" t="s">
        <v>24</v>
      </c>
      <c r="B1183" s="4">
        <v>1.5</v>
      </c>
      <c r="C1183" s="4">
        <v>1.7</v>
      </c>
      <c r="D1183" s="4">
        <v>2</v>
      </c>
      <c r="E1183" s="4">
        <v>2.2000000000000002</v>
      </c>
      <c r="F1183" s="4">
        <v>2.5</v>
      </c>
      <c r="G1183" s="4">
        <v>2.7</v>
      </c>
      <c r="H1183" s="4">
        <v>3</v>
      </c>
      <c r="I1183" s="4">
        <v>3.2</v>
      </c>
      <c r="J1183" s="4">
        <v>3.5</v>
      </c>
      <c r="K1183" s="5">
        <v>3.7</v>
      </c>
      <c r="L1183" s="4">
        <v>4</v>
      </c>
      <c r="M1183" s="4">
        <v>4.2</v>
      </c>
      <c r="N1183" s="4">
        <v>4.5</v>
      </c>
      <c r="O1183" s="4">
        <v>4.7</v>
      </c>
      <c r="P1183" s="4">
        <v>5</v>
      </c>
      <c r="Q1183" s="4">
        <v>5.2</v>
      </c>
      <c r="R1183" s="4">
        <v>5.5</v>
      </c>
      <c r="S1183" s="4">
        <v>5.7</v>
      </c>
      <c r="T1183" s="4">
        <v>6</v>
      </c>
      <c r="U1183" s="6">
        <v>6.2</v>
      </c>
      <c r="V1183" s="4">
        <v>6.5</v>
      </c>
      <c r="W1183" s="4">
        <v>6.7</v>
      </c>
      <c r="X1183" s="4">
        <v>7</v>
      </c>
      <c r="Y1183" s="4">
        <v>7.2</v>
      </c>
      <c r="Z1183" s="4">
        <v>7.5</v>
      </c>
      <c r="AA1183" s="4">
        <v>7.7</v>
      </c>
      <c r="AB1183" s="4">
        <v>8</v>
      </c>
      <c r="AC1183" s="4">
        <v>8.1999999999999993</v>
      </c>
      <c r="AD1183" s="4">
        <v>8.5</v>
      </c>
      <c r="AE1183" s="5">
        <v>8.6999999999999993</v>
      </c>
      <c r="AF1183" s="4">
        <v>9</v>
      </c>
      <c r="AG1183" s="4">
        <v>9.1999999999999993</v>
      </c>
      <c r="AH1183" s="4">
        <v>9.5</v>
      </c>
      <c r="AI1183" s="4">
        <v>9.6999999999999993</v>
      </c>
      <c r="AJ1183" s="4">
        <v>10</v>
      </c>
      <c r="AK1183" s="4">
        <v>10.199999999999999</v>
      </c>
      <c r="AL1183" s="4">
        <v>10.5</v>
      </c>
      <c r="AM1183" s="4">
        <v>10.7</v>
      </c>
      <c r="AN1183" s="4">
        <v>11</v>
      </c>
      <c r="AO1183" s="6">
        <v>11.2</v>
      </c>
      <c r="AP1183" s="4">
        <v>11.5</v>
      </c>
      <c r="AQ1183" s="4">
        <v>11.7</v>
      </c>
      <c r="AR1183" s="4">
        <v>12</v>
      </c>
      <c r="AS1183" s="4">
        <v>12.2</v>
      </c>
      <c r="AT1183" s="4">
        <v>12.5</v>
      </c>
      <c r="AU1183" s="4">
        <v>12.7</v>
      </c>
      <c r="AV1183" s="4">
        <v>13</v>
      </c>
      <c r="AW1183" s="4">
        <v>13.2</v>
      </c>
      <c r="AX1183" s="4">
        <v>13.5</v>
      </c>
      <c r="AY1183" s="5">
        <v>13.7</v>
      </c>
      <c r="AZ1183" s="4">
        <v>14</v>
      </c>
      <c r="BA1183" s="4">
        <v>14.2</v>
      </c>
      <c r="BB1183" s="4">
        <v>14.5</v>
      </c>
      <c r="BC1183" s="4">
        <v>14.7</v>
      </c>
      <c r="BD1183" s="4">
        <v>15</v>
      </c>
      <c r="BE1183" s="4">
        <v>15.2</v>
      </c>
      <c r="BF1183" s="4">
        <v>15.5</v>
      </c>
      <c r="BG1183" s="4">
        <v>15.7</v>
      </c>
      <c r="BH1183" s="4">
        <v>16</v>
      </c>
      <c r="BI1183" s="6">
        <v>16.2</v>
      </c>
      <c r="BJ1183" t="s">
        <v>1</v>
      </c>
    </row>
    <row r="1184" spans="1:62">
      <c r="A1184" s="4" t="s">
        <v>5</v>
      </c>
      <c r="K1184" s="5"/>
      <c r="U1184" s="6"/>
      <c r="AE1184" s="5"/>
      <c r="AO1184" s="6"/>
      <c r="AY1184" s="5"/>
      <c r="BI1184" s="6"/>
    </row>
    <row r="1185" spans="1:62">
      <c r="A1185" s="4" t="s">
        <v>444</v>
      </c>
      <c r="K1185" s="5"/>
      <c r="U1185" s="6"/>
      <c r="AE1185" s="5"/>
      <c r="AO1185" s="6"/>
      <c r="AY1185" s="5"/>
      <c r="BI1185" s="6"/>
    </row>
    <row r="1186" spans="1:62">
      <c r="A1186" s="4" t="s">
        <v>280</v>
      </c>
      <c r="B1186" s="4">
        <v>20</v>
      </c>
      <c r="C1186" s="4">
        <v>32</v>
      </c>
      <c r="D1186" s="4">
        <v>44</v>
      </c>
      <c r="E1186" s="4">
        <v>56</v>
      </c>
      <c r="F1186" s="4">
        <v>68</v>
      </c>
      <c r="G1186" s="4">
        <v>80</v>
      </c>
      <c r="H1186" s="4">
        <v>92</v>
      </c>
      <c r="I1186" s="4">
        <v>104</v>
      </c>
      <c r="J1186" s="4">
        <v>116</v>
      </c>
      <c r="K1186" s="5">
        <v>128</v>
      </c>
      <c r="L1186" s="4">
        <v>140</v>
      </c>
      <c r="M1186" s="4">
        <v>152</v>
      </c>
      <c r="N1186" s="4">
        <v>164</v>
      </c>
      <c r="O1186" s="4">
        <v>176</v>
      </c>
      <c r="P1186" s="4">
        <v>188</v>
      </c>
      <c r="Q1186" s="4">
        <v>200</v>
      </c>
      <c r="R1186" s="4">
        <v>212</v>
      </c>
      <c r="S1186" s="4">
        <v>224</v>
      </c>
      <c r="T1186" s="4">
        <v>236</v>
      </c>
      <c r="U1186" s="6">
        <v>248</v>
      </c>
      <c r="V1186" s="4">
        <v>260</v>
      </c>
      <c r="W1186" s="4">
        <v>272</v>
      </c>
      <c r="X1186" s="4">
        <v>284</v>
      </c>
      <c r="Y1186" s="4">
        <v>296</v>
      </c>
      <c r="Z1186" s="4">
        <v>308</v>
      </c>
      <c r="AA1186" s="4">
        <v>320</v>
      </c>
      <c r="AB1186" s="4">
        <v>332</v>
      </c>
      <c r="AC1186" s="4">
        <v>344</v>
      </c>
      <c r="AD1186" s="4">
        <v>356</v>
      </c>
      <c r="AE1186" s="5">
        <v>368</v>
      </c>
      <c r="AF1186" s="4">
        <v>380</v>
      </c>
      <c r="AG1186" s="4">
        <v>392</v>
      </c>
      <c r="AH1186" s="4">
        <v>404</v>
      </c>
      <c r="AI1186" s="4">
        <v>416</v>
      </c>
      <c r="AJ1186" s="4">
        <v>428</v>
      </c>
      <c r="AK1186" s="4">
        <v>440</v>
      </c>
      <c r="AL1186" s="4">
        <v>452</v>
      </c>
      <c r="AM1186" s="4">
        <v>464</v>
      </c>
      <c r="AN1186" s="4">
        <v>476</v>
      </c>
      <c r="AO1186" s="6">
        <v>488</v>
      </c>
      <c r="AP1186" s="4">
        <v>500</v>
      </c>
      <c r="AQ1186" s="4">
        <v>512</v>
      </c>
      <c r="AR1186" s="4">
        <v>524</v>
      </c>
      <c r="AS1186" s="4">
        <v>536</v>
      </c>
      <c r="AT1186" s="4">
        <v>548</v>
      </c>
      <c r="AU1186" s="4">
        <v>560</v>
      </c>
      <c r="AV1186" s="4">
        <v>572</v>
      </c>
      <c r="AW1186" s="4">
        <v>584</v>
      </c>
      <c r="AX1186" s="4">
        <v>596</v>
      </c>
      <c r="AY1186" s="5">
        <v>608</v>
      </c>
      <c r="AZ1186" s="4">
        <v>620</v>
      </c>
      <c r="BA1186" s="4">
        <v>632</v>
      </c>
      <c r="BB1186" s="4">
        <v>644</v>
      </c>
      <c r="BC1186" s="4">
        <v>656</v>
      </c>
      <c r="BD1186" s="4">
        <v>668</v>
      </c>
      <c r="BE1186" s="4">
        <v>680</v>
      </c>
      <c r="BF1186" s="4">
        <v>692</v>
      </c>
      <c r="BG1186" s="4">
        <v>704</v>
      </c>
      <c r="BH1186" s="4">
        <v>716</v>
      </c>
      <c r="BI1186" s="6">
        <v>728</v>
      </c>
      <c r="BJ1186" t="s">
        <v>1</v>
      </c>
    </row>
    <row r="1187" spans="1:62">
      <c r="A1187" s="4" t="s">
        <v>9</v>
      </c>
      <c r="B1187" s="4">
        <v>1</v>
      </c>
      <c r="C1187" s="4">
        <v>1</v>
      </c>
      <c r="D1187" s="4">
        <v>1</v>
      </c>
      <c r="E1187" s="4">
        <v>1</v>
      </c>
      <c r="F1187" s="4">
        <v>1</v>
      </c>
      <c r="G1187" s="4">
        <v>1</v>
      </c>
      <c r="H1187" s="4">
        <v>1</v>
      </c>
      <c r="I1187" s="4">
        <v>1</v>
      </c>
      <c r="J1187" s="4">
        <v>1</v>
      </c>
      <c r="K1187" s="5">
        <v>1</v>
      </c>
      <c r="L1187" s="4">
        <v>1</v>
      </c>
      <c r="M1187" s="4">
        <v>1</v>
      </c>
      <c r="N1187" s="4">
        <v>1</v>
      </c>
      <c r="O1187" s="4">
        <v>1</v>
      </c>
      <c r="P1187" s="4">
        <v>1</v>
      </c>
      <c r="Q1187" s="4">
        <v>1</v>
      </c>
      <c r="R1187" s="4">
        <v>1</v>
      </c>
      <c r="S1187" s="4">
        <v>1</v>
      </c>
      <c r="T1187" s="4">
        <v>1</v>
      </c>
      <c r="U1187" s="6">
        <v>1</v>
      </c>
      <c r="V1187" s="4">
        <v>1</v>
      </c>
      <c r="W1187" s="4">
        <v>1</v>
      </c>
      <c r="X1187" s="4">
        <v>1</v>
      </c>
      <c r="Y1187" s="4">
        <v>1</v>
      </c>
      <c r="Z1187" s="4">
        <v>1</v>
      </c>
      <c r="AA1187" s="4">
        <v>1</v>
      </c>
      <c r="AB1187" s="4">
        <v>1</v>
      </c>
      <c r="AC1187" s="4">
        <v>1</v>
      </c>
      <c r="AD1187" s="4">
        <v>1</v>
      </c>
      <c r="AE1187" s="5">
        <v>1</v>
      </c>
      <c r="AF1187" s="4">
        <v>1</v>
      </c>
      <c r="AG1187" s="4">
        <v>1</v>
      </c>
      <c r="AH1187" s="4">
        <v>1</v>
      </c>
      <c r="AI1187" s="4">
        <v>1</v>
      </c>
      <c r="AJ1187" s="4">
        <v>1</v>
      </c>
      <c r="AK1187" s="4">
        <v>1</v>
      </c>
      <c r="AL1187" s="4">
        <v>1</v>
      </c>
      <c r="AM1187" s="4">
        <v>1</v>
      </c>
      <c r="AN1187" s="4">
        <v>1</v>
      </c>
      <c r="AO1187" s="6">
        <v>1</v>
      </c>
      <c r="AP1187" s="4">
        <v>1</v>
      </c>
      <c r="AQ1187" s="4">
        <v>1</v>
      </c>
      <c r="AR1187" s="4">
        <v>1</v>
      </c>
      <c r="AS1187" s="4">
        <v>1</v>
      </c>
      <c r="AT1187" s="4">
        <v>1</v>
      </c>
      <c r="AU1187" s="4">
        <v>1</v>
      </c>
      <c r="AV1187" s="4">
        <v>1</v>
      </c>
      <c r="AW1187" s="4">
        <v>1</v>
      </c>
      <c r="AX1187" s="4">
        <v>1</v>
      </c>
      <c r="AY1187" s="5">
        <v>1</v>
      </c>
      <c r="AZ1187" s="4">
        <v>1</v>
      </c>
      <c r="BA1187" s="4">
        <v>1</v>
      </c>
      <c r="BB1187" s="4">
        <v>1</v>
      </c>
      <c r="BC1187" s="4">
        <v>1</v>
      </c>
      <c r="BD1187" s="4">
        <v>1</v>
      </c>
      <c r="BE1187" s="4">
        <v>1</v>
      </c>
      <c r="BF1187" s="4">
        <v>1</v>
      </c>
      <c r="BG1187" s="4">
        <v>1</v>
      </c>
      <c r="BH1187" s="4">
        <v>1</v>
      </c>
      <c r="BI1187" s="6">
        <v>1</v>
      </c>
      <c r="BJ1187" t="s">
        <v>1</v>
      </c>
    </row>
    <row r="1188" spans="1:62">
      <c r="A1188" s="4" t="s">
        <v>10</v>
      </c>
      <c r="B1188" s="4">
        <v>1</v>
      </c>
      <c r="C1188" s="4">
        <v>4</v>
      </c>
      <c r="D1188" s="4">
        <v>7</v>
      </c>
      <c r="E1188" s="4">
        <f>D1188+3</f>
        <v>10</v>
      </c>
      <c r="F1188" s="4">
        <f t="shared" ref="F1188:I1188" si="5567">E1188+3</f>
        <v>13</v>
      </c>
      <c r="G1188" s="4">
        <f t="shared" si="5567"/>
        <v>16</v>
      </c>
      <c r="H1188" s="4">
        <f t="shared" si="5567"/>
        <v>19</v>
      </c>
      <c r="I1188" s="4">
        <f t="shared" si="5567"/>
        <v>22</v>
      </c>
      <c r="J1188" s="4">
        <f>I1188+5</f>
        <v>27</v>
      </c>
      <c r="K1188" s="4">
        <f t="shared" ref="K1188:Q1188" si="5568">J1188+5</f>
        <v>32</v>
      </c>
      <c r="L1188" s="4">
        <f t="shared" si="5568"/>
        <v>37</v>
      </c>
      <c r="M1188" s="4">
        <f t="shared" si="5568"/>
        <v>42</v>
      </c>
      <c r="N1188" s="4">
        <f t="shared" si="5568"/>
        <v>47</v>
      </c>
      <c r="O1188" s="4">
        <f t="shared" si="5568"/>
        <v>52</v>
      </c>
      <c r="P1188" s="4">
        <f t="shared" si="5568"/>
        <v>57</v>
      </c>
      <c r="Q1188" s="4">
        <f t="shared" si="5568"/>
        <v>62</v>
      </c>
      <c r="R1188" s="4">
        <f>Q1188+13</f>
        <v>75</v>
      </c>
      <c r="S1188" s="4">
        <f t="shared" ref="S1188:V1188" si="5569">R1188+13</f>
        <v>88</v>
      </c>
      <c r="T1188" s="4">
        <f t="shared" si="5569"/>
        <v>101</v>
      </c>
      <c r="U1188" s="4">
        <f t="shared" si="5569"/>
        <v>114</v>
      </c>
      <c r="V1188" s="4">
        <f t="shared" si="5569"/>
        <v>127</v>
      </c>
      <c r="W1188" s="4">
        <f t="shared" ref="W1188" si="5570">V1188+13</f>
        <v>140</v>
      </c>
      <c r="X1188" s="4">
        <f>W1188+22</f>
        <v>162</v>
      </c>
      <c r="Y1188" s="4">
        <f t="shared" ref="Y1188:AQ1188" si="5571">X1188+22</f>
        <v>184</v>
      </c>
      <c r="Z1188" s="4">
        <f t="shared" si="5571"/>
        <v>206</v>
      </c>
      <c r="AA1188" s="4">
        <f t="shared" si="5571"/>
        <v>228</v>
      </c>
      <c r="AB1188" s="4">
        <f t="shared" si="5571"/>
        <v>250</v>
      </c>
      <c r="AC1188" s="4">
        <f t="shared" si="5571"/>
        <v>272</v>
      </c>
      <c r="AD1188" s="4">
        <f>AC1188+31</f>
        <v>303</v>
      </c>
      <c r="AE1188" s="4">
        <f t="shared" ref="AE1188:AX1188" si="5572">AD1188+31</f>
        <v>334</v>
      </c>
      <c r="AF1188" s="4">
        <f t="shared" si="5572"/>
        <v>365</v>
      </c>
      <c r="AG1188" s="4">
        <f t="shared" si="5572"/>
        <v>396</v>
      </c>
      <c r="AH1188" s="4">
        <f t="shared" si="5572"/>
        <v>427</v>
      </c>
      <c r="AI1188" s="4">
        <f t="shared" si="5572"/>
        <v>458</v>
      </c>
      <c r="AJ1188" s="4">
        <f t="shared" si="5572"/>
        <v>489</v>
      </c>
      <c r="AK1188" s="4">
        <f t="shared" si="5572"/>
        <v>520</v>
      </c>
      <c r="AL1188" s="4">
        <f t="shared" si="5572"/>
        <v>551</v>
      </c>
      <c r="AM1188" s="4">
        <f t="shared" si="5572"/>
        <v>582</v>
      </c>
      <c r="AN1188" s="4">
        <f t="shared" si="5572"/>
        <v>613</v>
      </c>
      <c r="AO1188" s="4">
        <f t="shared" si="5572"/>
        <v>644</v>
      </c>
      <c r="AP1188" s="4">
        <f t="shared" si="5572"/>
        <v>675</v>
      </c>
      <c r="AQ1188" s="4">
        <f t="shared" si="5572"/>
        <v>706</v>
      </c>
      <c r="AR1188" s="4">
        <f t="shared" si="5572"/>
        <v>737</v>
      </c>
      <c r="AS1188" s="4">
        <f t="shared" si="5572"/>
        <v>768</v>
      </c>
      <c r="AT1188" s="4">
        <f t="shared" si="5572"/>
        <v>799</v>
      </c>
      <c r="AU1188" s="4">
        <f t="shared" si="5572"/>
        <v>830</v>
      </c>
      <c r="AV1188" s="4">
        <f t="shared" si="5572"/>
        <v>861</v>
      </c>
      <c r="AW1188" s="4">
        <f t="shared" si="5572"/>
        <v>892</v>
      </c>
      <c r="AX1188" s="4">
        <f t="shared" si="5572"/>
        <v>923</v>
      </c>
      <c r="AY1188" s="4">
        <f t="shared" ref="AY1188:BI1188" si="5573">AX1188+31</f>
        <v>954</v>
      </c>
      <c r="AZ1188" s="4">
        <f t="shared" si="5573"/>
        <v>985</v>
      </c>
      <c r="BA1188" s="4">
        <f t="shared" si="5573"/>
        <v>1016</v>
      </c>
      <c r="BB1188" s="4">
        <f t="shared" si="5573"/>
        <v>1047</v>
      </c>
      <c r="BC1188" s="4">
        <f t="shared" si="5573"/>
        <v>1078</v>
      </c>
      <c r="BD1188" s="4">
        <f t="shared" si="5573"/>
        <v>1109</v>
      </c>
      <c r="BE1188" s="4">
        <f t="shared" si="5573"/>
        <v>1140</v>
      </c>
      <c r="BF1188" s="4">
        <f t="shared" si="5573"/>
        <v>1171</v>
      </c>
      <c r="BG1188" s="4">
        <f t="shared" si="5573"/>
        <v>1202</v>
      </c>
      <c r="BH1188" s="4">
        <f t="shared" si="5573"/>
        <v>1233</v>
      </c>
      <c r="BI1188" s="4">
        <f t="shared" si="5573"/>
        <v>1264</v>
      </c>
      <c r="BJ1188" t="s">
        <v>1</v>
      </c>
    </row>
    <row r="1189" spans="1:62">
      <c r="A1189" s="4" t="s">
        <v>260</v>
      </c>
      <c r="B1189" s="4">
        <v>1</v>
      </c>
      <c r="C1189" s="4">
        <v>1</v>
      </c>
      <c r="D1189" s="4">
        <v>1</v>
      </c>
      <c r="E1189" s="4">
        <v>1</v>
      </c>
      <c r="F1189" s="4">
        <v>1</v>
      </c>
      <c r="G1189" s="4">
        <v>1</v>
      </c>
      <c r="H1189" s="4">
        <v>1</v>
      </c>
      <c r="I1189" s="4">
        <v>1</v>
      </c>
      <c r="J1189" s="4">
        <v>1</v>
      </c>
      <c r="K1189" s="5">
        <v>1</v>
      </c>
      <c r="L1189" s="4">
        <v>1</v>
      </c>
      <c r="M1189" s="4">
        <v>1</v>
      </c>
      <c r="N1189" s="4">
        <v>1</v>
      </c>
      <c r="O1189" s="4">
        <v>1</v>
      </c>
      <c r="P1189" s="4">
        <v>1</v>
      </c>
      <c r="Q1189" s="4">
        <v>1</v>
      </c>
      <c r="R1189" s="4">
        <v>1</v>
      </c>
      <c r="S1189" s="4">
        <v>1</v>
      </c>
      <c r="T1189" s="4">
        <v>1</v>
      </c>
      <c r="U1189" s="6">
        <v>1</v>
      </c>
      <c r="V1189" s="4">
        <f>U1189</f>
        <v>1</v>
      </c>
      <c r="W1189" s="4">
        <f t="shared" ref="W1189:AP1189" si="5574">V1189</f>
        <v>1</v>
      </c>
      <c r="X1189" s="4">
        <f t="shared" si="5574"/>
        <v>1</v>
      </c>
      <c r="Y1189" s="4">
        <f t="shared" ref="Y1189:AQ1189" si="5575">X1189</f>
        <v>1</v>
      </c>
      <c r="Z1189" s="4">
        <f t="shared" si="5575"/>
        <v>1</v>
      </c>
      <c r="AA1189" s="4">
        <f t="shared" si="5575"/>
        <v>1</v>
      </c>
      <c r="AB1189" s="4">
        <f t="shared" si="5575"/>
        <v>1</v>
      </c>
      <c r="AC1189" s="4">
        <f t="shared" si="5575"/>
        <v>1</v>
      </c>
      <c r="AD1189" s="4">
        <f t="shared" si="5575"/>
        <v>1</v>
      </c>
      <c r="AE1189" s="4">
        <f t="shared" ref="AE1189:AX1189" si="5576">AD1189</f>
        <v>1</v>
      </c>
      <c r="AF1189" s="4">
        <f t="shared" si="5576"/>
        <v>1</v>
      </c>
      <c r="AG1189" s="4">
        <f t="shared" si="5576"/>
        <v>1</v>
      </c>
      <c r="AH1189" s="4">
        <f t="shared" si="5576"/>
        <v>1</v>
      </c>
      <c r="AI1189" s="4">
        <f t="shared" si="5576"/>
        <v>1</v>
      </c>
      <c r="AJ1189" s="4">
        <f t="shared" si="5576"/>
        <v>1</v>
      </c>
      <c r="AK1189" s="4">
        <f t="shared" si="5576"/>
        <v>1</v>
      </c>
      <c r="AL1189" s="4">
        <f t="shared" si="5576"/>
        <v>1</v>
      </c>
      <c r="AM1189" s="4">
        <f t="shared" si="5576"/>
        <v>1</v>
      </c>
      <c r="AN1189" s="4">
        <f t="shared" si="5576"/>
        <v>1</v>
      </c>
      <c r="AO1189" s="4">
        <f t="shared" si="5576"/>
        <v>1</v>
      </c>
      <c r="AP1189" s="4">
        <f t="shared" si="5576"/>
        <v>1</v>
      </c>
      <c r="AQ1189" s="4">
        <f t="shared" si="5576"/>
        <v>1</v>
      </c>
      <c r="AR1189" s="4">
        <f t="shared" si="5576"/>
        <v>1</v>
      </c>
      <c r="AS1189" s="4">
        <f t="shared" si="5576"/>
        <v>1</v>
      </c>
      <c r="AT1189" s="4">
        <f t="shared" si="5576"/>
        <v>1</v>
      </c>
      <c r="AU1189" s="4">
        <f t="shared" si="5576"/>
        <v>1</v>
      </c>
      <c r="AV1189" s="4">
        <f t="shared" si="5576"/>
        <v>1</v>
      </c>
      <c r="AW1189" s="4">
        <f t="shared" si="5576"/>
        <v>1</v>
      </c>
      <c r="AX1189" s="4">
        <f t="shared" si="5576"/>
        <v>1</v>
      </c>
      <c r="AY1189" s="4">
        <f t="shared" ref="AY1189:BI1189" si="5577">AX1189</f>
        <v>1</v>
      </c>
      <c r="AZ1189" s="4">
        <f t="shared" si="5577"/>
        <v>1</v>
      </c>
      <c r="BA1189" s="4">
        <f t="shared" si="5577"/>
        <v>1</v>
      </c>
      <c r="BB1189" s="4">
        <f t="shared" si="5577"/>
        <v>1</v>
      </c>
      <c r="BC1189" s="4">
        <f t="shared" si="5577"/>
        <v>1</v>
      </c>
      <c r="BD1189" s="4">
        <f t="shared" si="5577"/>
        <v>1</v>
      </c>
      <c r="BE1189" s="4">
        <f t="shared" si="5577"/>
        <v>1</v>
      </c>
      <c r="BF1189" s="4">
        <f t="shared" si="5577"/>
        <v>1</v>
      </c>
      <c r="BG1189" s="4">
        <f t="shared" si="5577"/>
        <v>1</v>
      </c>
      <c r="BH1189" s="4">
        <f t="shared" si="5577"/>
        <v>1</v>
      </c>
      <c r="BI1189" s="4">
        <f t="shared" si="5577"/>
        <v>1</v>
      </c>
      <c r="BJ1189" t="s">
        <v>1</v>
      </c>
    </row>
    <row r="1190" spans="1:62">
      <c r="A1190" s="4" t="s">
        <v>261</v>
      </c>
      <c r="B1190" s="4">
        <v>3</v>
      </c>
      <c r="C1190" s="4">
        <v>7</v>
      </c>
      <c r="D1190" s="4">
        <v>11</v>
      </c>
      <c r="E1190" s="4">
        <f>D1190+4</f>
        <v>15</v>
      </c>
      <c r="F1190" s="4">
        <f t="shared" ref="F1190:I1190" si="5578">E1190+4</f>
        <v>19</v>
      </c>
      <c r="G1190" s="4">
        <f t="shared" si="5578"/>
        <v>23</v>
      </c>
      <c r="H1190" s="4">
        <f t="shared" si="5578"/>
        <v>27</v>
      </c>
      <c r="I1190" s="4">
        <f t="shared" si="5578"/>
        <v>31</v>
      </c>
      <c r="J1190" s="4">
        <f>I1190+8</f>
        <v>39</v>
      </c>
      <c r="K1190" s="4">
        <f t="shared" ref="K1190:Q1190" si="5579">J1190+8</f>
        <v>47</v>
      </c>
      <c r="L1190" s="4">
        <f t="shared" si="5579"/>
        <v>55</v>
      </c>
      <c r="M1190" s="4">
        <f t="shared" si="5579"/>
        <v>63</v>
      </c>
      <c r="N1190" s="4">
        <f t="shared" si="5579"/>
        <v>71</v>
      </c>
      <c r="O1190" s="4">
        <f t="shared" si="5579"/>
        <v>79</v>
      </c>
      <c r="P1190" s="4">
        <f t="shared" si="5579"/>
        <v>87</v>
      </c>
      <c r="Q1190" s="4">
        <f t="shared" si="5579"/>
        <v>95</v>
      </c>
      <c r="R1190" s="4">
        <f>Q1190+28</f>
        <v>123</v>
      </c>
      <c r="S1190" s="4">
        <f t="shared" ref="S1190:V1190" si="5580">R1190+28</f>
        <v>151</v>
      </c>
      <c r="T1190" s="4">
        <f t="shared" si="5580"/>
        <v>179</v>
      </c>
      <c r="U1190" s="4">
        <f t="shared" si="5580"/>
        <v>207</v>
      </c>
      <c r="V1190" s="4">
        <f t="shared" si="5580"/>
        <v>235</v>
      </c>
      <c r="W1190" s="4">
        <f t="shared" ref="W1190" si="5581">V1190+28</f>
        <v>263</v>
      </c>
      <c r="X1190" s="4">
        <f>W1190+45</f>
        <v>308</v>
      </c>
      <c r="Y1190" s="4">
        <f t="shared" ref="Y1190:AQ1190" si="5582">X1190+45</f>
        <v>353</v>
      </c>
      <c r="Z1190" s="4">
        <f t="shared" si="5582"/>
        <v>398</v>
      </c>
      <c r="AA1190" s="4">
        <f t="shared" si="5582"/>
        <v>443</v>
      </c>
      <c r="AB1190" s="4">
        <f t="shared" si="5582"/>
        <v>488</v>
      </c>
      <c r="AC1190" s="4">
        <f t="shared" si="5582"/>
        <v>533</v>
      </c>
      <c r="AD1190" s="4">
        <f>AC1190+62</f>
        <v>595</v>
      </c>
      <c r="AE1190" s="4">
        <f t="shared" ref="AE1190:AX1190" si="5583">AD1190+62</f>
        <v>657</v>
      </c>
      <c r="AF1190" s="4">
        <f t="shared" si="5583"/>
        <v>719</v>
      </c>
      <c r="AG1190" s="4">
        <f t="shared" si="5583"/>
        <v>781</v>
      </c>
      <c r="AH1190" s="4">
        <f t="shared" si="5583"/>
        <v>843</v>
      </c>
      <c r="AI1190" s="4">
        <f t="shared" si="5583"/>
        <v>905</v>
      </c>
      <c r="AJ1190" s="4">
        <f t="shared" si="5583"/>
        <v>967</v>
      </c>
      <c r="AK1190" s="4">
        <f t="shared" si="5583"/>
        <v>1029</v>
      </c>
      <c r="AL1190" s="4">
        <f t="shared" si="5583"/>
        <v>1091</v>
      </c>
      <c r="AM1190" s="4">
        <f t="shared" si="5583"/>
        <v>1153</v>
      </c>
      <c r="AN1190" s="4">
        <f t="shared" si="5583"/>
        <v>1215</v>
      </c>
      <c r="AO1190" s="4">
        <f t="shared" si="5583"/>
        <v>1277</v>
      </c>
      <c r="AP1190" s="4">
        <f t="shared" si="5583"/>
        <v>1339</v>
      </c>
      <c r="AQ1190" s="4">
        <f t="shared" si="5583"/>
        <v>1401</v>
      </c>
      <c r="AR1190" s="4">
        <f t="shared" si="5583"/>
        <v>1463</v>
      </c>
      <c r="AS1190" s="4">
        <f t="shared" si="5583"/>
        <v>1525</v>
      </c>
      <c r="AT1190" s="4">
        <f t="shared" si="5583"/>
        <v>1587</v>
      </c>
      <c r="AU1190" s="4">
        <f t="shared" si="5583"/>
        <v>1649</v>
      </c>
      <c r="AV1190" s="4">
        <f t="shared" si="5583"/>
        <v>1711</v>
      </c>
      <c r="AW1190" s="4">
        <f t="shared" si="5583"/>
        <v>1773</v>
      </c>
      <c r="AX1190" s="4">
        <f t="shared" si="5583"/>
        <v>1835</v>
      </c>
      <c r="AY1190" s="4">
        <f t="shared" ref="AY1190:BI1190" si="5584">AX1190+62</f>
        <v>1897</v>
      </c>
      <c r="AZ1190" s="4">
        <f t="shared" si="5584"/>
        <v>1959</v>
      </c>
      <c r="BA1190" s="4">
        <f t="shared" si="5584"/>
        <v>2021</v>
      </c>
      <c r="BB1190" s="4">
        <f t="shared" si="5584"/>
        <v>2083</v>
      </c>
      <c r="BC1190" s="4">
        <f t="shared" si="5584"/>
        <v>2145</v>
      </c>
      <c r="BD1190" s="4">
        <f t="shared" si="5584"/>
        <v>2207</v>
      </c>
      <c r="BE1190" s="4">
        <f t="shared" si="5584"/>
        <v>2269</v>
      </c>
      <c r="BF1190" s="4">
        <f t="shared" si="5584"/>
        <v>2331</v>
      </c>
      <c r="BG1190" s="4">
        <f t="shared" si="5584"/>
        <v>2393</v>
      </c>
      <c r="BH1190" s="4">
        <f t="shared" si="5584"/>
        <v>2455</v>
      </c>
      <c r="BI1190" s="4">
        <f t="shared" si="5584"/>
        <v>2517</v>
      </c>
      <c r="BJ1190" t="s">
        <v>1</v>
      </c>
    </row>
    <row r="1191" spans="1:62">
      <c r="A1191" s="4" t="s">
        <v>24</v>
      </c>
      <c r="B1191" s="4">
        <v>2</v>
      </c>
      <c r="C1191" s="4">
        <v>2.1</v>
      </c>
      <c r="D1191" s="4">
        <v>2.2999999999999998</v>
      </c>
      <c r="E1191" s="4">
        <v>2.5</v>
      </c>
      <c r="F1191" s="4">
        <v>2.7</v>
      </c>
      <c r="G1191" s="4">
        <v>2.9</v>
      </c>
      <c r="H1191" s="4">
        <v>3.1</v>
      </c>
      <c r="I1191" s="4">
        <v>3.3</v>
      </c>
      <c r="J1191" s="4">
        <v>3.5</v>
      </c>
      <c r="K1191" s="5">
        <v>3.6</v>
      </c>
      <c r="L1191" s="4">
        <v>3.8</v>
      </c>
      <c r="M1191" s="4">
        <v>4</v>
      </c>
      <c r="N1191" s="4">
        <v>4.2</v>
      </c>
      <c r="O1191" s="4">
        <v>4.4000000000000004</v>
      </c>
      <c r="P1191" s="4">
        <v>4.5999999999999996</v>
      </c>
      <c r="Q1191" s="4">
        <v>4.8</v>
      </c>
      <c r="R1191" s="4">
        <v>5</v>
      </c>
      <c r="S1191" s="4">
        <v>5.0999999999999996</v>
      </c>
      <c r="T1191" s="4">
        <v>5.3</v>
      </c>
      <c r="U1191" s="6">
        <v>5.5</v>
      </c>
      <c r="V1191" s="4">
        <v>5.7</v>
      </c>
      <c r="W1191" s="4">
        <v>5.9</v>
      </c>
      <c r="X1191" s="4">
        <v>6.1</v>
      </c>
      <c r="Y1191" s="4">
        <v>6.3</v>
      </c>
      <c r="Z1191" s="4">
        <v>6.5</v>
      </c>
      <c r="AA1191" s="4">
        <v>6.6</v>
      </c>
      <c r="AB1191" s="4">
        <v>6.8</v>
      </c>
      <c r="AC1191" s="4">
        <v>7</v>
      </c>
      <c r="AD1191" s="4">
        <v>7.2</v>
      </c>
      <c r="AE1191" s="5">
        <v>7.4</v>
      </c>
      <c r="AF1191" s="4">
        <v>7.6</v>
      </c>
      <c r="AG1191" s="4">
        <v>7.8</v>
      </c>
      <c r="AH1191" s="4">
        <v>8</v>
      </c>
      <c r="AI1191" s="4">
        <v>8.1</v>
      </c>
      <c r="AJ1191" s="4">
        <v>8.3000000000000007</v>
      </c>
      <c r="AK1191" s="4">
        <v>8.5</v>
      </c>
      <c r="AL1191" s="4">
        <v>8.6999999999999993</v>
      </c>
      <c r="AM1191" s="4">
        <v>8.9</v>
      </c>
      <c r="AN1191" s="4">
        <v>9.1</v>
      </c>
      <c r="AO1191" s="6">
        <v>9.3000000000000007</v>
      </c>
      <c r="AP1191" s="4">
        <v>9.5</v>
      </c>
      <c r="AQ1191" s="4">
        <v>9.6</v>
      </c>
      <c r="AR1191" s="4">
        <v>9.8000000000000007</v>
      </c>
      <c r="AS1191" s="4">
        <v>10</v>
      </c>
      <c r="AT1191" s="4">
        <v>10.199999999999999</v>
      </c>
      <c r="AU1191" s="4">
        <v>10.4</v>
      </c>
      <c r="AV1191" s="4">
        <v>10.6</v>
      </c>
      <c r="AW1191" s="4">
        <v>10.8</v>
      </c>
      <c r="AX1191" s="4">
        <v>11</v>
      </c>
      <c r="AY1191" s="5">
        <v>11.1</v>
      </c>
      <c r="AZ1191" s="4">
        <v>11.3</v>
      </c>
      <c r="BA1191" s="4">
        <v>11.5</v>
      </c>
      <c r="BB1191" s="4">
        <v>11.7</v>
      </c>
      <c r="BC1191" s="4">
        <v>11.9</v>
      </c>
      <c r="BD1191" s="4">
        <v>12.1</v>
      </c>
      <c r="BE1191" s="4">
        <v>12.3</v>
      </c>
      <c r="BF1191" s="4">
        <v>12.5</v>
      </c>
      <c r="BG1191" s="4">
        <v>12.6</v>
      </c>
      <c r="BH1191" s="4">
        <v>12.8</v>
      </c>
      <c r="BI1191" s="6">
        <v>13</v>
      </c>
      <c r="BJ1191" t="s">
        <v>1</v>
      </c>
    </row>
    <row r="1192" spans="1:62">
      <c r="A1192" s="4" t="s">
        <v>5</v>
      </c>
      <c r="K1192" s="5"/>
      <c r="U1192" s="6"/>
      <c r="AE1192" s="5"/>
      <c r="AO1192" s="6"/>
      <c r="AY1192" s="5"/>
      <c r="BI1192" s="6"/>
    </row>
    <row r="1193" spans="1:62">
      <c r="A1193" s="4" t="s">
        <v>445</v>
      </c>
      <c r="K1193" s="5"/>
      <c r="U1193" s="6"/>
      <c r="AE1193" s="5"/>
      <c r="AO1193" s="6"/>
      <c r="AY1193" s="5"/>
      <c r="BI1193" s="6"/>
    </row>
    <row r="1194" spans="1:62">
      <c r="A1194" s="4" t="s">
        <v>133</v>
      </c>
      <c r="B1194" s="4">
        <v>2</v>
      </c>
      <c r="C1194" s="4">
        <v>4</v>
      </c>
      <c r="D1194" s="4">
        <v>6</v>
      </c>
      <c r="E1194" s="4">
        <v>9</v>
      </c>
      <c r="F1194" s="4">
        <v>11</v>
      </c>
      <c r="G1194" s="4">
        <v>13</v>
      </c>
      <c r="H1194" s="4">
        <v>16</v>
      </c>
      <c r="I1194" s="4">
        <v>18</v>
      </c>
      <c r="J1194" s="4">
        <v>25</v>
      </c>
      <c r="K1194" s="5">
        <v>32</v>
      </c>
      <c r="L1194" s="4">
        <v>39</v>
      </c>
      <c r="M1194" s="4">
        <v>46</v>
      </c>
      <c r="N1194" s="4">
        <v>53</v>
      </c>
      <c r="O1194" s="4">
        <v>60</v>
      </c>
      <c r="P1194" s="4">
        <v>67</v>
      </c>
      <c r="Q1194" s="4">
        <v>74</v>
      </c>
      <c r="R1194" s="4">
        <v>88</v>
      </c>
      <c r="S1194" s="4">
        <v>102</v>
      </c>
      <c r="T1194" s="4">
        <v>116</v>
      </c>
      <c r="U1194" s="6">
        <v>131</v>
      </c>
      <c r="V1194" s="4">
        <v>145</v>
      </c>
      <c r="W1194" s="4">
        <v>159</v>
      </c>
      <c r="X1194" s="4">
        <v>187</v>
      </c>
      <c r="Y1194" s="4">
        <v>215</v>
      </c>
      <c r="Z1194" s="4">
        <v>143</v>
      </c>
      <c r="AA1194" s="4">
        <v>271</v>
      </c>
      <c r="AB1194" s="4">
        <v>299</v>
      </c>
      <c r="AC1194" s="4">
        <v>327</v>
      </c>
      <c r="AD1194" s="4">
        <v>384</v>
      </c>
      <c r="AE1194" s="5">
        <v>440</v>
      </c>
      <c r="AF1194" s="4">
        <v>496</v>
      </c>
      <c r="AG1194" s="4">
        <v>552</v>
      </c>
      <c r="AH1194" s="4">
        <v>609</v>
      </c>
      <c r="AI1194" s="4">
        <v>665</v>
      </c>
      <c r="AJ1194" s="4">
        <v>721</v>
      </c>
      <c r="AK1194" s="4">
        <v>777</v>
      </c>
      <c r="AL1194" s="4">
        <v>834</v>
      </c>
      <c r="AM1194" s="4">
        <v>890</v>
      </c>
      <c r="AN1194" s="4">
        <v>946</v>
      </c>
      <c r="AO1194" s="6">
        <v>1002</v>
      </c>
      <c r="AP1194" s="4">
        <v>1059</v>
      </c>
      <c r="AQ1194" s="4">
        <v>1115</v>
      </c>
      <c r="AR1194" s="4">
        <v>1171</v>
      </c>
      <c r="AS1194" s="4">
        <v>1227</v>
      </c>
      <c r="AT1194" s="4">
        <v>1284</v>
      </c>
      <c r="AU1194" s="4">
        <v>1340</v>
      </c>
      <c r="AV1194" s="4">
        <v>1396</v>
      </c>
      <c r="AW1194" s="4">
        <v>1452</v>
      </c>
      <c r="AX1194" s="4">
        <v>1509</v>
      </c>
      <c r="AY1194" s="5">
        <v>1565</v>
      </c>
      <c r="AZ1194" s="4">
        <v>1621</v>
      </c>
      <c r="BA1194" s="4">
        <v>1677</v>
      </c>
      <c r="BB1194" s="4">
        <v>1734</v>
      </c>
      <c r="BC1194" s="4">
        <v>1790</v>
      </c>
      <c r="BD1194" s="4">
        <v>1846</v>
      </c>
      <c r="BE1194" s="4">
        <v>1902</v>
      </c>
      <c r="BF1194" s="4">
        <v>1959</v>
      </c>
      <c r="BG1194" s="4">
        <v>2015</v>
      </c>
      <c r="BH1194" s="4">
        <v>2071</v>
      </c>
      <c r="BI1194" s="6">
        <v>2127</v>
      </c>
      <c r="BJ1194" t="s">
        <v>1</v>
      </c>
    </row>
    <row r="1195" spans="1:62">
      <c r="A1195" s="4" t="s">
        <v>134</v>
      </c>
      <c r="B1195" s="4">
        <v>5</v>
      </c>
      <c r="C1195" s="4">
        <v>7</v>
      </c>
      <c r="D1195" s="4">
        <v>10</v>
      </c>
      <c r="E1195" s="4">
        <v>12</v>
      </c>
      <c r="F1195" s="4">
        <v>15</v>
      </c>
      <c r="G1195" s="4">
        <v>17</v>
      </c>
      <c r="H1195" s="4">
        <v>19</v>
      </c>
      <c r="I1195" s="4">
        <v>22</v>
      </c>
      <c r="J1195" s="4">
        <v>29</v>
      </c>
      <c r="K1195" s="5">
        <v>37</v>
      </c>
      <c r="L1195" s="4">
        <v>44</v>
      </c>
      <c r="M1195" s="4">
        <v>51</v>
      </c>
      <c r="N1195" s="4">
        <v>58</v>
      </c>
      <c r="O1195" s="4">
        <v>66</v>
      </c>
      <c r="P1195" s="4">
        <v>73</v>
      </c>
      <c r="Q1195" s="4">
        <v>80</v>
      </c>
      <c r="R1195" s="4">
        <v>95</v>
      </c>
      <c r="S1195" s="4">
        <v>110</v>
      </c>
      <c r="T1195" s="4">
        <v>124</v>
      </c>
      <c r="U1195" s="6">
        <v>139</v>
      </c>
      <c r="V1195" s="4">
        <v>154</v>
      </c>
      <c r="W1195" s="4">
        <v>168</v>
      </c>
      <c r="X1195" s="4">
        <v>198</v>
      </c>
      <c r="Y1195" s="4">
        <v>227</v>
      </c>
      <c r="Z1195" s="4">
        <v>256</v>
      </c>
      <c r="AA1195" s="4">
        <v>286</v>
      </c>
      <c r="AB1195" s="4">
        <v>315</v>
      </c>
      <c r="AC1195" s="4">
        <v>344</v>
      </c>
      <c r="AD1195" s="4">
        <v>403</v>
      </c>
      <c r="AE1195" s="5">
        <v>461</v>
      </c>
      <c r="AF1195" s="4">
        <v>520</v>
      </c>
      <c r="AG1195" s="4">
        <v>579</v>
      </c>
      <c r="AH1195" s="4">
        <v>637</v>
      </c>
      <c r="AI1195" s="4">
        <v>696</v>
      </c>
      <c r="AJ1195" s="4">
        <v>754</v>
      </c>
      <c r="AK1195" s="4">
        <v>813</v>
      </c>
      <c r="AL1195" s="4">
        <v>871</v>
      </c>
      <c r="AM1195" s="4">
        <v>930</v>
      </c>
      <c r="AN1195" s="4">
        <v>989</v>
      </c>
      <c r="AO1195" s="6">
        <v>1047</v>
      </c>
      <c r="AP1195" s="4">
        <v>1106</v>
      </c>
      <c r="AQ1195" s="4">
        <v>1164</v>
      </c>
      <c r="AR1195" s="4">
        <v>1223</v>
      </c>
      <c r="AS1195" s="4">
        <v>1282</v>
      </c>
      <c r="AT1195" s="4">
        <v>1340</v>
      </c>
      <c r="AU1195" s="4">
        <v>1399</v>
      </c>
      <c r="AV1195" s="4">
        <v>1457</v>
      </c>
      <c r="AW1195" s="4">
        <v>1516</v>
      </c>
      <c r="AX1195" s="4">
        <v>1575</v>
      </c>
      <c r="AY1195" s="5">
        <v>1633</v>
      </c>
      <c r="AZ1195" s="4">
        <v>1692</v>
      </c>
      <c r="BA1195" s="4">
        <v>1750</v>
      </c>
      <c r="BB1195" s="4">
        <v>1809</v>
      </c>
      <c r="BC1195" s="4">
        <v>1868</v>
      </c>
      <c r="BD1195" s="4">
        <v>1926</v>
      </c>
      <c r="BE1195" s="4">
        <v>1985</v>
      </c>
      <c r="BF1195" s="4">
        <v>2043</v>
      </c>
      <c r="BG1195" s="4">
        <v>2102</v>
      </c>
      <c r="BH1195" s="4">
        <v>2161</v>
      </c>
      <c r="BI1195" s="6">
        <v>2219</v>
      </c>
      <c r="BJ1195" t="s">
        <v>1</v>
      </c>
    </row>
    <row r="1196" spans="1:62">
      <c r="A1196" s="4" t="s">
        <v>24</v>
      </c>
      <c r="B1196" s="4">
        <v>1.5</v>
      </c>
      <c r="C1196" s="4">
        <v>1.7</v>
      </c>
      <c r="D1196" s="4">
        <v>2</v>
      </c>
      <c r="E1196" s="4">
        <v>2.2000000000000002</v>
      </c>
      <c r="F1196" s="4">
        <v>2.5</v>
      </c>
      <c r="G1196" s="4">
        <v>2.7</v>
      </c>
      <c r="H1196" s="4">
        <v>3</v>
      </c>
      <c r="I1196" s="4">
        <v>3.2</v>
      </c>
      <c r="J1196" s="4">
        <v>3.5</v>
      </c>
      <c r="K1196" s="5">
        <v>3.7</v>
      </c>
      <c r="L1196" s="4">
        <v>4</v>
      </c>
      <c r="M1196" s="4">
        <v>4.2</v>
      </c>
      <c r="N1196" s="4">
        <v>4.5</v>
      </c>
      <c r="O1196" s="4">
        <v>4.7</v>
      </c>
      <c r="P1196" s="4">
        <v>5</v>
      </c>
      <c r="Q1196" s="4">
        <v>5.2</v>
      </c>
      <c r="R1196" s="4">
        <v>5.5</v>
      </c>
      <c r="S1196" s="4">
        <v>5.7</v>
      </c>
      <c r="T1196" s="4">
        <v>6</v>
      </c>
      <c r="U1196" s="6">
        <v>6.2</v>
      </c>
      <c r="V1196" s="4">
        <v>6.5</v>
      </c>
      <c r="W1196" s="4">
        <v>6.7</v>
      </c>
      <c r="X1196" s="4">
        <v>7</v>
      </c>
      <c r="Y1196" s="4">
        <v>7.2</v>
      </c>
      <c r="Z1196" s="4">
        <v>7.5</v>
      </c>
      <c r="AA1196" s="4">
        <v>7.7</v>
      </c>
      <c r="AB1196" s="4">
        <v>8</v>
      </c>
      <c r="AC1196" s="4">
        <v>8.1999999999999993</v>
      </c>
      <c r="AD1196" s="4">
        <v>8.5</v>
      </c>
      <c r="AE1196" s="5">
        <v>8.6999999999999993</v>
      </c>
      <c r="AF1196" s="4">
        <v>9</v>
      </c>
      <c r="AG1196" s="4">
        <v>9.1999999999999993</v>
      </c>
      <c r="AH1196" s="4">
        <v>9.5</v>
      </c>
      <c r="AI1196" s="4">
        <v>9.6999999999999993</v>
      </c>
      <c r="AJ1196" s="4">
        <v>10</v>
      </c>
      <c r="AK1196" s="4">
        <v>10.199999999999999</v>
      </c>
      <c r="AL1196" s="4">
        <v>10.5</v>
      </c>
      <c r="AM1196" s="4">
        <v>10.7</v>
      </c>
      <c r="AN1196" s="4">
        <v>11</v>
      </c>
      <c r="AO1196" s="6">
        <v>11.2</v>
      </c>
      <c r="AP1196" s="4">
        <v>11.5</v>
      </c>
      <c r="AQ1196" s="4">
        <v>11.7</v>
      </c>
      <c r="AR1196" s="4">
        <v>12</v>
      </c>
      <c r="AS1196" s="4">
        <v>12.2</v>
      </c>
      <c r="AT1196" s="4">
        <v>12.5</v>
      </c>
      <c r="AU1196" s="4">
        <v>12.7</v>
      </c>
      <c r="AV1196" s="4">
        <v>13</v>
      </c>
      <c r="AW1196" s="4">
        <v>13.2</v>
      </c>
      <c r="AX1196" s="4">
        <v>13.5</v>
      </c>
      <c r="AY1196" s="5">
        <v>13.7</v>
      </c>
      <c r="AZ1196" s="4">
        <v>14</v>
      </c>
      <c r="BA1196" s="4">
        <v>14.2</v>
      </c>
      <c r="BB1196" s="4">
        <v>14.5</v>
      </c>
      <c r="BC1196" s="4">
        <v>14.7</v>
      </c>
      <c r="BD1196" s="4">
        <v>15</v>
      </c>
      <c r="BE1196" s="4">
        <v>15.2</v>
      </c>
      <c r="BF1196" s="4">
        <v>15.5</v>
      </c>
      <c r="BG1196" s="4">
        <v>15.7</v>
      </c>
      <c r="BH1196" s="4">
        <v>16</v>
      </c>
      <c r="BI1196" s="6">
        <v>16.2</v>
      </c>
      <c r="BJ1196" t="s">
        <v>1</v>
      </c>
    </row>
    <row r="1197" spans="1:62">
      <c r="A1197" s="4" t="s">
        <v>5</v>
      </c>
      <c r="K1197" s="5"/>
      <c r="U1197" s="6"/>
      <c r="AE1197" s="5"/>
      <c r="AO1197" s="6"/>
      <c r="AY1197" s="5"/>
      <c r="BI1197" s="6"/>
    </row>
    <row r="1198" spans="1:62">
      <c r="A1198" s="4" t="s">
        <v>446</v>
      </c>
      <c r="K1198" s="5"/>
      <c r="U1198" s="6"/>
      <c r="AE1198" s="5"/>
      <c r="AO1198" s="6"/>
      <c r="AY1198" s="5"/>
      <c r="BI1198" s="6"/>
    </row>
    <row r="1199" spans="1:62">
      <c r="A1199" s="4" t="s">
        <v>281</v>
      </c>
      <c r="B1199" s="4">
        <v>35</v>
      </c>
      <c r="C1199" s="4">
        <v>45</v>
      </c>
      <c r="D1199" s="4">
        <v>55</v>
      </c>
      <c r="E1199" s="4">
        <v>65</v>
      </c>
      <c r="F1199" s="4">
        <v>75</v>
      </c>
      <c r="G1199" s="4">
        <v>85</v>
      </c>
      <c r="H1199" s="4">
        <v>95</v>
      </c>
      <c r="I1199" s="4">
        <v>105</v>
      </c>
      <c r="J1199" s="4">
        <v>115</v>
      </c>
      <c r="K1199" s="5">
        <v>125</v>
      </c>
      <c r="L1199" s="4">
        <v>135</v>
      </c>
      <c r="M1199" s="4">
        <v>145</v>
      </c>
      <c r="N1199" s="4">
        <v>155</v>
      </c>
      <c r="O1199" s="4">
        <v>165</v>
      </c>
      <c r="P1199" s="4">
        <v>175</v>
      </c>
      <c r="Q1199" s="4">
        <v>185</v>
      </c>
      <c r="R1199" s="4">
        <v>195</v>
      </c>
      <c r="S1199" s="4">
        <v>205</v>
      </c>
      <c r="T1199" s="4">
        <v>215</v>
      </c>
      <c r="U1199" s="6">
        <v>225</v>
      </c>
      <c r="V1199" s="4">
        <v>235</v>
      </c>
      <c r="W1199" s="4">
        <v>245</v>
      </c>
      <c r="X1199" s="4">
        <v>255</v>
      </c>
      <c r="Y1199" s="4">
        <v>265</v>
      </c>
      <c r="Z1199" s="4">
        <v>275</v>
      </c>
      <c r="AA1199" s="4">
        <v>285</v>
      </c>
      <c r="AB1199" s="4">
        <v>295</v>
      </c>
      <c r="AC1199" s="4">
        <v>305</v>
      </c>
      <c r="AD1199" s="4">
        <v>315</v>
      </c>
      <c r="AE1199" s="5">
        <v>325</v>
      </c>
      <c r="AF1199" s="4">
        <v>335</v>
      </c>
      <c r="AG1199" s="4">
        <v>345</v>
      </c>
      <c r="AH1199" s="4">
        <v>355</v>
      </c>
      <c r="AI1199" s="4">
        <v>365</v>
      </c>
      <c r="AJ1199" s="4">
        <v>375</v>
      </c>
      <c r="AK1199" s="4">
        <v>385</v>
      </c>
      <c r="AL1199" s="4">
        <v>395</v>
      </c>
      <c r="AM1199" s="4">
        <v>405</v>
      </c>
      <c r="AN1199" s="4">
        <v>415</v>
      </c>
      <c r="AO1199" s="6">
        <v>425</v>
      </c>
      <c r="AP1199" s="4">
        <v>435</v>
      </c>
      <c r="AQ1199" s="4">
        <v>445</v>
      </c>
      <c r="AR1199" s="4">
        <v>455</v>
      </c>
      <c r="AS1199" s="4">
        <v>465</v>
      </c>
      <c r="AT1199" s="4">
        <v>475</v>
      </c>
      <c r="AU1199" s="4">
        <v>485</v>
      </c>
      <c r="AV1199" s="4">
        <v>495</v>
      </c>
      <c r="AW1199" s="4">
        <v>505</v>
      </c>
      <c r="AX1199" s="4">
        <v>515</v>
      </c>
      <c r="AY1199" s="5">
        <v>525</v>
      </c>
      <c r="AZ1199" s="4">
        <v>535</v>
      </c>
      <c r="BA1199" s="4">
        <v>545</v>
      </c>
      <c r="BB1199" s="4">
        <v>555</v>
      </c>
      <c r="BC1199" s="4">
        <v>565</v>
      </c>
      <c r="BD1199" s="4">
        <v>575</v>
      </c>
      <c r="BE1199" s="4">
        <v>585</v>
      </c>
      <c r="BF1199" s="4">
        <v>595</v>
      </c>
      <c r="BG1199" s="4">
        <v>605</v>
      </c>
      <c r="BH1199" s="4">
        <v>615</v>
      </c>
      <c r="BI1199" s="6">
        <v>625</v>
      </c>
      <c r="BJ1199" t="s">
        <v>1</v>
      </c>
    </row>
    <row r="1200" spans="1:62">
      <c r="A1200" s="4" t="s">
        <v>282</v>
      </c>
      <c r="B1200" s="4">
        <v>5</v>
      </c>
      <c r="C1200" s="4">
        <v>9</v>
      </c>
      <c r="D1200" s="4">
        <v>12</v>
      </c>
      <c r="E1200" s="4">
        <v>15</v>
      </c>
      <c r="F1200" s="4">
        <v>17</v>
      </c>
      <c r="G1200" s="4">
        <v>19</v>
      </c>
      <c r="H1200" s="4">
        <v>20</v>
      </c>
      <c r="I1200" s="4">
        <v>21</v>
      </c>
      <c r="J1200" s="4">
        <v>23</v>
      </c>
      <c r="K1200" s="5">
        <v>23</v>
      </c>
      <c r="L1200" s="4">
        <v>24</v>
      </c>
      <c r="M1200" s="4">
        <v>25</v>
      </c>
      <c r="N1200" s="4">
        <v>26</v>
      </c>
      <c r="O1200" s="4">
        <v>26</v>
      </c>
      <c r="P1200" s="4">
        <v>27</v>
      </c>
      <c r="Q1200" s="4">
        <v>28</v>
      </c>
      <c r="R1200" s="4">
        <v>28</v>
      </c>
      <c r="S1200" s="4">
        <v>28</v>
      </c>
      <c r="T1200" s="4">
        <v>29</v>
      </c>
      <c r="U1200" s="6">
        <v>29</v>
      </c>
      <c r="V1200" s="4">
        <v>29</v>
      </c>
      <c r="W1200" s="4">
        <v>30</v>
      </c>
      <c r="X1200" s="4">
        <v>30</v>
      </c>
      <c r="Y1200" s="4">
        <v>30</v>
      </c>
      <c r="Z1200" s="4">
        <v>30</v>
      </c>
      <c r="AA1200" s="4">
        <v>31</v>
      </c>
      <c r="AB1200" s="4">
        <v>31</v>
      </c>
      <c r="AC1200" s="4">
        <v>31</v>
      </c>
      <c r="AD1200" s="4">
        <v>31</v>
      </c>
      <c r="AE1200" s="5">
        <v>31</v>
      </c>
      <c r="AF1200" s="4">
        <v>32</v>
      </c>
      <c r="AG1200" s="4">
        <v>32</v>
      </c>
      <c r="AH1200" s="4">
        <v>32</v>
      </c>
      <c r="AI1200" s="4">
        <v>32</v>
      </c>
      <c r="AJ1200" s="4">
        <v>32</v>
      </c>
      <c r="AK1200" s="4">
        <v>32</v>
      </c>
      <c r="AL1200" s="4">
        <v>32</v>
      </c>
      <c r="AM1200" s="4">
        <v>33</v>
      </c>
      <c r="AN1200" s="4">
        <v>33</v>
      </c>
      <c r="AO1200" s="6">
        <v>33</v>
      </c>
      <c r="AP1200" s="4">
        <v>33</v>
      </c>
      <c r="AQ1200" s="4">
        <v>33</v>
      </c>
      <c r="AR1200" s="4">
        <v>33</v>
      </c>
      <c r="AS1200" s="4">
        <v>33</v>
      </c>
      <c r="AT1200" s="4">
        <v>33</v>
      </c>
      <c r="AU1200" s="4">
        <v>33</v>
      </c>
      <c r="AV1200" s="4">
        <v>33</v>
      </c>
      <c r="AW1200" s="4">
        <v>33</v>
      </c>
      <c r="AX1200" s="4">
        <v>34</v>
      </c>
      <c r="AY1200" s="5">
        <v>34</v>
      </c>
      <c r="AZ1200" s="4">
        <v>34</v>
      </c>
      <c r="BA1200" s="4">
        <v>34</v>
      </c>
      <c r="BB1200" s="4">
        <v>34</v>
      </c>
      <c r="BC1200" s="4">
        <v>34</v>
      </c>
      <c r="BD1200" s="4">
        <v>34</v>
      </c>
      <c r="BE1200" s="4">
        <v>34</v>
      </c>
      <c r="BF1200" s="4">
        <v>34</v>
      </c>
      <c r="BG1200" s="4">
        <v>34</v>
      </c>
      <c r="BH1200" s="4">
        <v>34</v>
      </c>
      <c r="BI1200" s="6">
        <v>35</v>
      </c>
      <c r="BJ1200" t="s">
        <v>1</v>
      </c>
    </row>
    <row r="1201" spans="1:62">
      <c r="A1201" s="4" t="s">
        <v>5</v>
      </c>
      <c r="K1201" s="5"/>
      <c r="U1201" s="6"/>
      <c r="AE1201" s="5"/>
      <c r="AO1201" s="6"/>
      <c r="AY1201" s="5"/>
      <c r="BI1201" s="6"/>
    </row>
    <row r="1202" spans="1:62">
      <c r="A1202" s="4" t="s">
        <v>447</v>
      </c>
      <c r="K1202" s="5"/>
      <c r="U1202" s="6"/>
      <c r="AE1202" s="5"/>
      <c r="AO1202" s="6"/>
      <c r="AY1202" s="5"/>
      <c r="BI1202" s="6"/>
    </row>
    <row r="1203" spans="1:62">
      <c r="A1203" s="4" t="s">
        <v>9</v>
      </c>
      <c r="B1203" s="4">
        <v>1</v>
      </c>
      <c r="C1203" s="4">
        <v>1</v>
      </c>
      <c r="D1203" s="4">
        <v>1</v>
      </c>
      <c r="E1203" s="4">
        <v>1</v>
      </c>
      <c r="F1203" s="4">
        <v>1</v>
      </c>
      <c r="G1203" s="4">
        <v>1</v>
      </c>
      <c r="H1203" s="4">
        <v>1</v>
      </c>
      <c r="I1203" s="4">
        <v>1</v>
      </c>
      <c r="J1203" s="4">
        <v>1</v>
      </c>
      <c r="K1203" s="5">
        <v>1</v>
      </c>
      <c r="L1203" s="4">
        <v>1</v>
      </c>
      <c r="M1203" s="4">
        <v>1</v>
      </c>
      <c r="N1203" s="4">
        <v>1</v>
      </c>
      <c r="O1203" s="4">
        <v>1</v>
      </c>
      <c r="P1203" s="4">
        <v>1</v>
      </c>
      <c r="Q1203" s="4">
        <v>1</v>
      </c>
      <c r="R1203" s="4">
        <v>1</v>
      </c>
      <c r="S1203" s="4">
        <v>1</v>
      </c>
      <c r="T1203" s="4">
        <v>1</v>
      </c>
      <c r="U1203" s="6">
        <v>1</v>
      </c>
      <c r="V1203" s="4">
        <v>1</v>
      </c>
      <c r="W1203" s="4">
        <v>1</v>
      </c>
      <c r="X1203" s="4">
        <v>1</v>
      </c>
      <c r="Y1203" s="4">
        <v>1</v>
      </c>
      <c r="Z1203" s="4">
        <v>1</v>
      </c>
      <c r="AA1203" s="4">
        <v>1</v>
      </c>
      <c r="AB1203" s="4">
        <v>1</v>
      </c>
      <c r="AC1203" s="4">
        <v>1</v>
      </c>
      <c r="AD1203" s="4">
        <v>1</v>
      </c>
      <c r="AE1203" s="5">
        <v>1</v>
      </c>
      <c r="AF1203" s="4">
        <v>1</v>
      </c>
      <c r="AG1203" s="4">
        <v>1</v>
      </c>
      <c r="AH1203" s="4">
        <v>1</v>
      </c>
      <c r="AI1203" s="4">
        <v>1</v>
      </c>
      <c r="AJ1203" s="4">
        <v>1</v>
      </c>
      <c r="AK1203" s="4">
        <v>1</v>
      </c>
      <c r="AL1203" s="4">
        <v>1</v>
      </c>
      <c r="AM1203" s="4">
        <v>1</v>
      </c>
      <c r="AN1203" s="4">
        <v>1</v>
      </c>
      <c r="AO1203" s="6">
        <v>1</v>
      </c>
      <c r="AP1203" s="4">
        <v>1</v>
      </c>
      <c r="AQ1203" s="4">
        <v>1</v>
      </c>
      <c r="AR1203" s="4">
        <v>1</v>
      </c>
      <c r="AS1203" s="4">
        <v>1</v>
      </c>
      <c r="AT1203" s="4">
        <v>1</v>
      </c>
      <c r="AU1203" s="4">
        <v>1</v>
      </c>
      <c r="AV1203" s="4">
        <v>1</v>
      </c>
      <c r="AW1203" s="4">
        <v>1</v>
      </c>
      <c r="AX1203" s="4">
        <v>1</v>
      </c>
      <c r="AY1203" s="5">
        <v>1</v>
      </c>
      <c r="AZ1203" s="4">
        <v>1</v>
      </c>
      <c r="BA1203" s="4">
        <v>1</v>
      </c>
      <c r="BB1203" s="4">
        <v>1</v>
      </c>
      <c r="BC1203" s="4">
        <v>1</v>
      </c>
      <c r="BD1203" s="4">
        <v>1</v>
      </c>
      <c r="BE1203" s="4">
        <v>1</v>
      </c>
      <c r="BF1203" s="4">
        <v>1</v>
      </c>
      <c r="BG1203" s="4">
        <v>1</v>
      </c>
      <c r="BH1203" s="4">
        <v>1</v>
      </c>
      <c r="BI1203" s="6">
        <v>1</v>
      </c>
      <c r="BJ1203" t="s">
        <v>1</v>
      </c>
    </row>
    <row r="1204" spans="1:62">
      <c r="A1204" s="4" t="s">
        <v>10</v>
      </c>
      <c r="B1204" s="4">
        <v>40</v>
      </c>
      <c r="C1204" s="4">
        <f>B1204+12</f>
        <v>52</v>
      </c>
      <c r="D1204" s="4">
        <f t="shared" ref="D1204:I1204" si="5585">C1204+12</f>
        <v>64</v>
      </c>
      <c r="E1204" s="4">
        <f t="shared" si="5585"/>
        <v>76</v>
      </c>
      <c r="F1204" s="4">
        <f t="shared" si="5585"/>
        <v>88</v>
      </c>
      <c r="G1204" s="4">
        <f t="shared" si="5585"/>
        <v>100</v>
      </c>
      <c r="H1204" s="4">
        <f t="shared" si="5585"/>
        <v>112</v>
      </c>
      <c r="I1204" s="4">
        <f t="shared" si="5585"/>
        <v>124</v>
      </c>
      <c r="J1204" s="4">
        <f>I1204+26</f>
        <v>150</v>
      </c>
      <c r="K1204">
        <f t="shared" ref="K1204:Q1204" si="5586">J1204+26</f>
        <v>176</v>
      </c>
      <c r="L1204" s="4">
        <f t="shared" si="5586"/>
        <v>202</v>
      </c>
      <c r="M1204" s="4">
        <f t="shared" si="5586"/>
        <v>228</v>
      </c>
      <c r="N1204" s="4">
        <f t="shared" si="5586"/>
        <v>254</v>
      </c>
      <c r="O1204" s="4">
        <f t="shared" si="5586"/>
        <v>280</v>
      </c>
      <c r="P1204" s="4">
        <f t="shared" si="5586"/>
        <v>306</v>
      </c>
      <c r="Q1204" s="4">
        <f t="shared" si="5586"/>
        <v>332</v>
      </c>
      <c r="R1204" s="4">
        <f>Q1204+54</f>
        <v>386</v>
      </c>
      <c r="S1204" s="4">
        <f t="shared" ref="S1204:W1204" si="5587">R1204+54</f>
        <v>440</v>
      </c>
      <c r="T1204" s="4">
        <f t="shared" si="5587"/>
        <v>494</v>
      </c>
      <c r="U1204">
        <f t="shared" si="5587"/>
        <v>548</v>
      </c>
      <c r="V1204" s="4">
        <f t="shared" si="5587"/>
        <v>602</v>
      </c>
      <c r="W1204" s="4">
        <f t="shared" si="5587"/>
        <v>656</v>
      </c>
      <c r="X1204" s="4">
        <f>W1204+82</f>
        <v>738</v>
      </c>
      <c r="Y1204" s="4">
        <f t="shared" ref="Y1204:AC1204" si="5588">X1204+82</f>
        <v>820</v>
      </c>
      <c r="Z1204" s="4">
        <f t="shared" si="5588"/>
        <v>902</v>
      </c>
      <c r="AA1204" s="4">
        <f t="shared" si="5588"/>
        <v>984</v>
      </c>
      <c r="AB1204" s="4">
        <f t="shared" si="5588"/>
        <v>1066</v>
      </c>
      <c r="AC1204" s="4">
        <f t="shared" si="5588"/>
        <v>1148</v>
      </c>
      <c r="AD1204" s="4">
        <f>AC1204+110</f>
        <v>1258</v>
      </c>
      <c r="AE1204">
        <f t="shared" ref="AE1204:BI1204" si="5589">AD1204+110</f>
        <v>1368</v>
      </c>
      <c r="AF1204" s="4">
        <f t="shared" si="5589"/>
        <v>1478</v>
      </c>
      <c r="AG1204" s="4">
        <f t="shared" si="5589"/>
        <v>1588</v>
      </c>
      <c r="AH1204" s="4">
        <f t="shared" si="5589"/>
        <v>1698</v>
      </c>
      <c r="AI1204" s="4">
        <f t="shared" si="5589"/>
        <v>1808</v>
      </c>
      <c r="AJ1204" s="4">
        <f t="shared" si="5589"/>
        <v>1918</v>
      </c>
      <c r="AK1204" s="4">
        <f t="shared" si="5589"/>
        <v>2028</v>
      </c>
      <c r="AL1204" s="4">
        <f t="shared" si="5589"/>
        <v>2138</v>
      </c>
      <c r="AM1204" s="4">
        <f t="shared" si="5589"/>
        <v>2248</v>
      </c>
      <c r="AN1204" s="4">
        <f t="shared" si="5589"/>
        <v>2358</v>
      </c>
      <c r="AO1204">
        <f t="shared" si="5589"/>
        <v>2468</v>
      </c>
      <c r="AP1204" s="4">
        <f t="shared" si="5589"/>
        <v>2578</v>
      </c>
      <c r="AQ1204" s="4">
        <f t="shared" si="5589"/>
        <v>2688</v>
      </c>
      <c r="AR1204" s="4">
        <f t="shared" si="5589"/>
        <v>2798</v>
      </c>
      <c r="AS1204" s="4">
        <f t="shared" si="5589"/>
        <v>2908</v>
      </c>
      <c r="AT1204" s="4">
        <f t="shared" si="5589"/>
        <v>3018</v>
      </c>
      <c r="AU1204" s="4">
        <f t="shared" si="5589"/>
        <v>3128</v>
      </c>
      <c r="AV1204" s="4">
        <f t="shared" si="5589"/>
        <v>3238</v>
      </c>
      <c r="AW1204" s="4">
        <f t="shared" si="5589"/>
        <v>3348</v>
      </c>
      <c r="AX1204" s="4">
        <f t="shared" si="5589"/>
        <v>3458</v>
      </c>
      <c r="AY1204">
        <f t="shared" si="5589"/>
        <v>3568</v>
      </c>
      <c r="AZ1204" s="4">
        <f t="shared" si="5589"/>
        <v>3678</v>
      </c>
      <c r="BA1204" s="4">
        <f t="shared" si="5589"/>
        <v>3788</v>
      </c>
      <c r="BB1204" s="4">
        <f t="shared" si="5589"/>
        <v>3898</v>
      </c>
      <c r="BC1204" s="4">
        <f t="shared" si="5589"/>
        <v>4008</v>
      </c>
      <c r="BD1204" s="4">
        <f t="shared" si="5589"/>
        <v>4118</v>
      </c>
      <c r="BE1204" s="4">
        <f t="shared" si="5589"/>
        <v>4228</v>
      </c>
      <c r="BF1204" s="4">
        <f t="shared" si="5589"/>
        <v>4338</v>
      </c>
      <c r="BG1204" s="4">
        <f t="shared" si="5589"/>
        <v>4448</v>
      </c>
      <c r="BH1204" s="4">
        <f t="shared" si="5589"/>
        <v>4558</v>
      </c>
      <c r="BI1204">
        <f t="shared" si="5589"/>
        <v>4668</v>
      </c>
      <c r="BJ1204" t="s">
        <v>1</v>
      </c>
    </row>
    <row r="1205" spans="1:62">
      <c r="A1205" s="4" t="s">
        <v>24</v>
      </c>
      <c r="B1205" s="4">
        <v>4</v>
      </c>
      <c r="C1205" s="4">
        <v>4.2</v>
      </c>
      <c r="D1205" s="4">
        <v>4.5</v>
      </c>
      <c r="E1205" s="4">
        <v>4.7</v>
      </c>
      <c r="F1205" s="4">
        <v>5</v>
      </c>
      <c r="G1205" s="4">
        <v>5.2</v>
      </c>
      <c r="H1205" s="4">
        <v>5.5</v>
      </c>
      <c r="I1205" s="4">
        <v>5.7</v>
      </c>
      <c r="J1205" s="4">
        <v>6</v>
      </c>
      <c r="K1205" s="5">
        <v>6.2</v>
      </c>
      <c r="L1205" s="4">
        <v>6.5</v>
      </c>
      <c r="M1205" s="4">
        <v>6.7</v>
      </c>
      <c r="N1205" s="4">
        <v>7</v>
      </c>
      <c r="O1205" s="4">
        <v>7.2</v>
      </c>
      <c r="P1205" s="4">
        <v>7.5</v>
      </c>
      <c r="Q1205" s="4">
        <v>7.7</v>
      </c>
      <c r="R1205" s="4">
        <v>8</v>
      </c>
      <c r="S1205" s="4">
        <v>8.1999999999999993</v>
      </c>
      <c r="T1205" s="4">
        <v>8.5</v>
      </c>
      <c r="U1205" s="6">
        <v>8.6999999999999993</v>
      </c>
      <c r="V1205" s="4">
        <v>9</v>
      </c>
      <c r="W1205" s="4">
        <v>9.1999999999999993</v>
      </c>
      <c r="X1205" s="4">
        <v>9.5</v>
      </c>
      <c r="Y1205" s="4">
        <v>9.6999999999999993</v>
      </c>
      <c r="Z1205" s="4">
        <v>10</v>
      </c>
      <c r="AA1205" s="4">
        <v>10.199999999999999</v>
      </c>
      <c r="AB1205" s="4">
        <v>10.5</v>
      </c>
      <c r="AC1205" s="4">
        <v>10.7</v>
      </c>
      <c r="AD1205" s="4">
        <v>11</v>
      </c>
      <c r="AE1205" s="5">
        <v>11.2</v>
      </c>
      <c r="AF1205" s="4">
        <v>11.5</v>
      </c>
      <c r="AG1205" s="4">
        <v>11.7</v>
      </c>
      <c r="AH1205" s="4">
        <v>12</v>
      </c>
      <c r="AI1205" s="4">
        <v>12.2</v>
      </c>
      <c r="AJ1205" s="4">
        <v>12.5</v>
      </c>
      <c r="AK1205" s="4">
        <v>12.7</v>
      </c>
      <c r="AL1205" s="4">
        <v>13</v>
      </c>
      <c r="AM1205" s="4">
        <v>13.2</v>
      </c>
      <c r="AN1205" s="4">
        <v>13.5</v>
      </c>
      <c r="AO1205" s="6">
        <v>13.7</v>
      </c>
      <c r="AP1205" s="4">
        <v>14</v>
      </c>
      <c r="AQ1205" s="4">
        <v>14.2</v>
      </c>
      <c r="AR1205" s="4">
        <v>14.5</v>
      </c>
      <c r="AS1205" s="4">
        <v>14.7</v>
      </c>
      <c r="AT1205" s="4">
        <v>15</v>
      </c>
      <c r="AU1205" s="4">
        <v>15.2</v>
      </c>
      <c r="AV1205" s="4">
        <v>15.5</v>
      </c>
      <c r="AW1205" s="4">
        <v>15.7</v>
      </c>
      <c r="AX1205" s="4">
        <v>16</v>
      </c>
      <c r="AY1205" s="5">
        <v>16.2</v>
      </c>
      <c r="AZ1205" s="4">
        <v>16.5</v>
      </c>
      <c r="BA1205" s="4">
        <v>16.7</v>
      </c>
      <c r="BB1205" s="4">
        <v>17</v>
      </c>
      <c r="BC1205" s="4">
        <v>17.2</v>
      </c>
      <c r="BD1205" s="4">
        <v>17.5</v>
      </c>
      <c r="BE1205" s="4">
        <v>17.7</v>
      </c>
      <c r="BF1205" s="4">
        <v>18</v>
      </c>
      <c r="BG1205" s="4">
        <v>18.2</v>
      </c>
      <c r="BH1205" s="4">
        <v>18.5</v>
      </c>
      <c r="BI1205" s="6">
        <v>18.7</v>
      </c>
      <c r="BJ1205" t="s">
        <v>1</v>
      </c>
    </row>
    <row r="1206" spans="1:62">
      <c r="A1206" s="4" t="s">
        <v>5</v>
      </c>
      <c r="K1206" s="5"/>
      <c r="U1206" s="6"/>
      <c r="AE1206" s="5"/>
      <c r="AO1206" s="6"/>
      <c r="AY1206" s="5"/>
      <c r="BI1206" s="6"/>
    </row>
    <row r="1207" spans="1:62">
      <c r="A1207" s="4" t="s">
        <v>448</v>
      </c>
      <c r="K1207" s="5"/>
      <c r="U1207" s="6"/>
      <c r="AE1207" s="5"/>
      <c r="AO1207" s="6"/>
      <c r="AY1207" s="5"/>
      <c r="BI1207" s="6"/>
    </row>
    <row r="1208" spans="1:62">
      <c r="A1208" s="4" t="s">
        <v>283</v>
      </c>
      <c r="B1208" s="4">
        <v>2</v>
      </c>
      <c r="C1208" s="4">
        <v>2</v>
      </c>
      <c r="D1208" s="4">
        <v>2</v>
      </c>
      <c r="E1208" s="4">
        <v>2</v>
      </c>
      <c r="F1208" s="4">
        <v>3</v>
      </c>
      <c r="G1208" s="4">
        <v>3</v>
      </c>
      <c r="H1208" s="4">
        <v>3</v>
      </c>
      <c r="I1208" s="4">
        <v>3</v>
      </c>
      <c r="J1208" s="4">
        <v>3</v>
      </c>
      <c r="K1208" s="5">
        <v>4</v>
      </c>
      <c r="L1208" s="4">
        <v>4</v>
      </c>
      <c r="M1208" s="4">
        <v>4</v>
      </c>
      <c r="N1208" s="4">
        <v>4</v>
      </c>
      <c r="O1208" s="4">
        <v>4</v>
      </c>
      <c r="P1208" s="4">
        <v>5</v>
      </c>
      <c r="Q1208" s="4">
        <v>5</v>
      </c>
      <c r="R1208" s="4">
        <v>5</v>
      </c>
      <c r="S1208" s="4">
        <v>5</v>
      </c>
      <c r="T1208" s="4">
        <v>5</v>
      </c>
      <c r="U1208" s="6">
        <v>6</v>
      </c>
      <c r="V1208" s="4">
        <v>6</v>
      </c>
      <c r="W1208" s="4">
        <v>6</v>
      </c>
      <c r="X1208" s="4">
        <v>6</v>
      </c>
      <c r="Y1208" s="4">
        <v>6</v>
      </c>
      <c r="Z1208" s="4">
        <v>7</v>
      </c>
      <c r="AA1208" s="4">
        <v>7</v>
      </c>
      <c r="AB1208" s="4">
        <v>7</v>
      </c>
      <c r="AC1208" s="4">
        <v>7</v>
      </c>
      <c r="AD1208" s="4">
        <v>7</v>
      </c>
      <c r="AE1208" s="5">
        <v>8</v>
      </c>
      <c r="AF1208" s="4">
        <v>8</v>
      </c>
      <c r="AG1208" s="4">
        <v>8</v>
      </c>
      <c r="AH1208" s="4">
        <v>8</v>
      </c>
      <c r="AI1208" s="4">
        <v>8</v>
      </c>
      <c r="AJ1208" s="4">
        <v>9</v>
      </c>
      <c r="AK1208" s="4">
        <v>9</v>
      </c>
      <c r="AL1208" s="4">
        <v>9</v>
      </c>
      <c r="AM1208" s="4">
        <v>9</v>
      </c>
      <c r="AN1208" s="4">
        <v>9</v>
      </c>
      <c r="AO1208" s="6">
        <v>10</v>
      </c>
      <c r="AP1208" s="4">
        <v>10</v>
      </c>
      <c r="AQ1208" s="4">
        <v>10</v>
      </c>
      <c r="AR1208" s="4">
        <v>10</v>
      </c>
      <c r="AS1208" s="4">
        <v>10</v>
      </c>
      <c r="AT1208" s="4">
        <v>11</v>
      </c>
      <c r="AU1208" s="4">
        <v>11</v>
      </c>
      <c r="AV1208" s="4">
        <v>11</v>
      </c>
      <c r="AW1208" s="4">
        <v>11</v>
      </c>
      <c r="AX1208" s="4">
        <v>11</v>
      </c>
      <c r="AY1208" s="5">
        <v>12</v>
      </c>
      <c r="AZ1208" s="4">
        <v>12</v>
      </c>
      <c r="BA1208" s="4">
        <v>12</v>
      </c>
      <c r="BB1208" s="4">
        <v>12</v>
      </c>
      <c r="BC1208" s="4">
        <v>12</v>
      </c>
      <c r="BD1208" s="4">
        <v>13</v>
      </c>
      <c r="BE1208" s="4">
        <v>13</v>
      </c>
      <c r="BF1208" s="4">
        <v>13</v>
      </c>
      <c r="BG1208" s="4">
        <v>13</v>
      </c>
      <c r="BH1208" s="4">
        <v>13</v>
      </c>
      <c r="BI1208" s="6">
        <v>14</v>
      </c>
      <c r="BJ1208" t="s">
        <v>1</v>
      </c>
    </row>
    <row r="1209" spans="1:62">
      <c r="A1209" s="4" t="s">
        <v>9</v>
      </c>
      <c r="B1209" s="4">
        <v>1</v>
      </c>
      <c r="C1209" s="4">
        <v>1</v>
      </c>
      <c r="D1209" s="4">
        <v>1</v>
      </c>
      <c r="E1209" s="4">
        <v>1</v>
      </c>
      <c r="F1209" s="4">
        <v>1</v>
      </c>
      <c r="G1209" s="4">
        <v>1</v>
      </c>
      <c r="H1209" s="4">
        <v>1</v>
      </c>
      <c r="I1209" s="4">
        <v>1</v>
      </c>
      <c r="J1209" s="4">
        <v>1</v>
      </c>
      <c r="K1209" s="5">
        <v>1</v>
      </c>
      <c r="L1209" s="4">
        <v>1</v>
      </c>
      <c r="M1209" s="4">
        <v>1</v>
      </c>
      <c r="N1209" s="4">
        <v>1</v>
      </c>
      <c r="O1209" s="4">
        <v>1</v>
      </c>
      <c r="P1209" s="4">
        <v>1</v>
      </c>
      <c r="Q1209" s="4">
        <v>1</v>
      </c>
      <c r="R1209" s="4">
        <v>1</v>
      </c>
      <c r="S1209" s="4">
        <v>1</v>
      </c>
      <c r="T1209" s="4">
        <v>1</v>
      </c>
      <c r="U1209" s="6">
        <v>1</v>
      </c>
      <c r="V1209" s="4">
        <v>1</v>
      </c>
      <c r="W1209" s="4">
        <v>1</v>
      </c>
      <c r="X1209" s="4">
        <v>1</v>
      </c>
      <c r="Y1209" s="4">
        <v>1</v>
      </c>
      <c r="Z1209" s="4">
        <v>1</v>
      </c>
      <c r="AA1209" s="4">
        <v>1</v>
      </c>
      <c r="AB1209" s="4">
        <v>1</v>
      </c>
      <c r="AC1209" s="4">
        <v>1</v>
      </c>
      <c r="AD1209" s="4">
        <v>1</v>
      </c>
      <c r="AE1209" s="5">
        <v>1</v>
      </c>
      <c r="AF1209" s="4">
        <v>1</v>
      </c>
      <c r="AG1209" s="4">
        <v>1</v>
      </c>
      <c r="AH1209" s="4">
        <v>1</v>
      </c>
      <c r="AI1209" s="4">
        <v>1</v>
      </c>
      <c r="AJ1209" s="4">
        <v>1</v>
      </c>
      <c r="AK1209" s="4">
        <v>1</v>
      </c>
      <c r="AL1209" s="4">
        <v>1</v>
      </c>
      <c r="AM1209" s="4">
        <v>1</v>
      </c>
      <c r="AN1209" s="4">
        <v>1</v>
      </c>
      <c r="AO1209" s="6">
        <v>1</v>
      </c>
      <c r="AP1209" s="4">
        <v>1</v>
      </c>
      <c r="AQ1209" s="4">
        <v>1</v>
      </c>
      <c r="AR1209" s="4">
        <v>1</v>
      </c>
      <c r="AS1209" s="4">
        <v>1</v>
      </c>
      <c r="AT1209" s="4">
        <v>1</v>
      </c>
      <c r="AU1209" s="4">
        <v>1</v>
      </c>
      <c r="AV1209" s="4">
        <v>1</v>
      </c>
      <c r="AW1209" s="4">
        <v>1</v>
      </c>
      <c r="AX1209" s="4">
        <v>1</v>
      </c>
      <c r="AY1209" s="5">
        <v>1</v>
      </c>
      <c r="AZ1209" s="4">
        <v>1</v>
      </c>
      <c r="BA1209" s="4">
        <v>1</v>
      </c>
      <c r="BB1209" s="4">
        <v>1</v>
      </c>
      <c r="BC1209" s="4">
        <v>1</v>
      </c>
      <c r="BD1209" s="4">
        <v>1</v>
      </c>
      <c r="BE1209" s="4">
        <v>1</v>
      </c>
      <c r="BF1209" s="4">
        <v>1</v>
      </c>
      <c r="BG1209" s="4">
        <v>1</v>
      </c>
      <c r="BH1209" s="4">
        <v>1</v>
      </c>
      <c r="BI1209" s="6">
        <v>1</v>
      </c>
      <c r="BJ1209" t="s">
        <v>1</v>
      </c>
    </row>
    <row r="1210" spans="1:62">
      <c r="A1210" s="4" t="s">
        <v>10</v>
      </c>
      <c r="B1210" s="4">
        <v>40</v>
      </c>
      <c r="C1210" s="4">
        <f>B1210+12</f>
        <v>52</v>
      </c>
      <c r="D1210" s="4">
        <f t="shared" ref="D1210:I1210" si="5590">C1210+12</f>
        <v>64</v>
      </c>
      <c r="E1210" s="4">
        <f t="shared" si="5590"/>
        <v>76</v>
      </c>
      <c r="F1210" s="4">
        <f t="shared" si="5590"/>
        <v>88</v>
      </c>
      <c r="G1210" s="4">
        <f t="shared" si="5590"/>
        <v>100</v>
      </c>
      <c r="H1210" s="4">
        <f t="shared" si="5590"/>
        <v>112</v>
      </c>
      <c r="I1210" s="4">
        <f t="shared" si="5590"/>
        <v>124</v>
      </c>
      <c r="J1210" s="4">
        <f>I1210+16</f>
        <v>140</v>
      </c>
      <c r="K1210">
        <f t="shared" ref="K1210:Q1210" si="5591">J1210+16</f>
        <v>156</v>
      </c>
      <c r="L1210" s="4">
        <f t="shared" si="5591"/>
        <v>172</v>
      </c>
      <c r="M1210" s="4">
        <f t="shared" si="5591"/>
        <v>188</v>
      </c>
      <c r="N1210" s="4">
        <f t="shared" si="5591"/>
        <v>204</v>
      </c>
      <c r="O1210" s="4">
        <f t="shared" si="5591"/>
        <v>220</v>
      </c>
      <c r="P1210" s="4">
        <f t="shared" si="5591"/>
        <v>236</v>
      </c>
      <c r="Q1210" s="4">
        <f t="shared" si="5591"/>
        <v>252</v>
      </c>
      <c r="R1210" s="4">
        <f>Q1210+20</f>
        <v>272</v>
      </c>
      <c r="S1210" s="4">
        <f t="shared" ref="S1210:W1210" si="5592">R1210+20</f>
        <v>292</v>
      </c>
      <c r="T1210" s="4">
        <f t="shared" si="5592"/>
        <v>312</v>
      </c>
      <c r="U1210">
        <f t="shared" si="5592"/>
        <v>332</v>
      </c>
      <c r="V1210" s="4">
        <f t="shared" si="5592"/>
        <v>352</v>
      </c>
      <c r="W1210" s="4">
        <f t="shared" si="5592"/>
        <v>372</v>
      </c>
      <c r="X1210" s="4">
        <f>W1210+24</f>
        <v>396</v>
      </c>
      <c r="Y1210" s="4">
        <f t="shared" ref="Y1210:AC1210" si="5593">X1210+24</f>
        <v>420</v>
      </c>
      <c r="Z1210" s="4">
        <f t="shared" si="5593"/>
        <v>444</v>
      </c>
      <c r="AA1210" s="4">
        <f t="shared" si="5593"/>
        <v>468</v>
      </c>
      <c r="AB1210" s="4">
        <f t="shared" si="5593"/>
        <v>492</v>
      </c>
      <c r="AC1210" s="4">
        <f t="shared" si="5593"/>
        <v>516</v>
      </c>
      <c r="AD1210" s="4">
        <f>AC1210+28</f>
        <v>544</v>
      </c>
      <c r="AE1210">
        <f t="shared" ref="AE1210:BI1210" si="5594">AD1210+28</f>
        <v>572</v>
      </c>
      <c r="AF1210" s="4">
        <f t="shared" si="5594"/>
        <v>600</v>
      </c>
      <c r="AG1210" s="4">
        <f t="shared" si="5594"/>
        <v>628</v>
      </c>
      <c r="AH1210" s="4">
        <f t="shared" si="5594"/>
        <v>656</v>
      </c>
      <c r="AI1210" s="4">
        <f t="shared" si="5594"/>
        <v>684</v>
      </c>
      <c r="AJ1210" s="4">
        <f t="shared" si="5594"/>
        <v>712</v>
      </c>
      <c r="AK1210" s="4">
        <f t="shared" si="5594"/>
        <v>740</v>
      </c>
      <c r="AL1210" s="4">
        <f t="shared" si="5594"/>
        <v>768</v>
      </c>
      <c r="AM1210" s="4">
        <f t="shared" si="5594"/>
        <v>796</v>
      </c>
      <c r="AN1210" s="4">
        <f t="shared" si="5594"/>
        <v>824</v>
      </c>
      <c r="AO1210">
        <f t="shared" si="5594"/>
        <v>852</v>
      </c>
      <c r="AP1210" s="4">
        <f t="shared" si="5594"/>
        <v>880</v>
      </c>
      <c r="AQ1210" s="4">
        <f t="shared" si="5594"/>
        <v>908</v>
      </c>
      <c r="AR1210" s="4">
        <f t="shared" si="5594"/>
        <v>936</v>
      </c>
      <c r="AS1210" s="4">
        <f t="shared" si="5594"/>
        <v>964</v>
      </c>
      <c r="AT1210" s="4">
        <f t="shared" si="5594"/>
        <v>992</v>
      </c>
      <c r="AU1210" s="4">
        <f t="shared" si="5594"/>
        <v>1020</v>
      </c>
      <c r="AV1210" s="4">
        <f t="shared" si="5594"/>
        <v>1048</v>
      </c>
      <c r="AW1210" s="4">
        <f t="shared" si="5594"/>
        <v>1076</v>
      </c>
      <c r="AX1210" s="4">
        <f t="shared" si="5594"/>
        <v>1104</v>
      </c>
      <c r="AY1210">
        <f t="shared" si="5594"/>
        <v>1132</v>
      </c>
      <c r="AZ1210" s="4">
        <f t="shared" si="5594"/>
        <v>1160</v>
      </c>
      <c r="BA1210" s="4">
        <f t="shared" si="5594"/>
        <v>1188</v>
      </c>
      <c r="BB1210" s="4">
        <f t="shared" si="5594"/>
        <v>1216</v>
      </c>
      <c r="BC1210" s="4">
        <f t="shared" si="5594"/>
        <v>1244</v>
      </c>
      <c r="BD1210" s="4">
        <f t="shared" si="5594"/>
        <v>1272</v>
      </c>
      <c r="BE1210" s="4">
        <f t="shared" si="5594"/>
        <v>1300</v>
      </c>
      <c r="BF1210" s="4">
        <f t="shared" si="5594"/>
        <v>1328</v>
      </c>
      <c r="BG1210" s="4">
        <f t="shared" si="5594"/>
        <v>1356</v>
      </c>
      <c r="BH1210" s="4">
        <f t="shared" si="5594"/>
        <v>1384</v>
      </c>
      <c r="BI1210">
        <f t="shared" si="5594"/>
        <v>1412</v>
      </c>
      <c r="BJ1210" t="s">
        <v>1</v>
      </c>
    </row>
    <row r="1211" spans="1:62">
      <c r="A1211" s="4" t="s">
        <v>24</v>
      </c>
      <c r="B1211" s="4">
        <v>4</v>
      </c>
      <c r="C1211" s="4">
        <v>4.2</v>
      </c>
      <c r="D1211" s="4">
        <v>4.5</v>
      </c>
      <c r="E1211" s="4">
        <v>4.7</v>
      </c>
      <c r="F1211" s="4">
        <v>5</v>
      </c>
      <c r="G1211" s="4">
        <v>5.2</v>
      </c>
      <c r="H1211" s="4">
        <v>5.5</v>
      </c>
      <c r="I1211" s="4">
        <v>5.7</v>
      </c>
      <c r="J1211" s="4">
        <v>6</v>
      </c>
      <c r="K1211" s="5">
        <v>6.2</v>
      </c>
      <c r="L1211" s="4">
        <v>6.5</v>
      </c>
      <c r="M1211" s="4">
        <v>6.7</v>
      </c>
      <c r="N1211" s="4">
        <v>7</v>
      </c>
      <c r="O1211" s="4">
        <v>7.2</v>
      </c>
      <c r="P1211" s="4">
        <v>7.5</v>
      </c>
      <c r="Q1211" s="4">
        <v>7.7</v>
      </c>
      <c r="R1211" s="4">
        <v>8</v>
      </c>
      <c r="S1211" s="4">
        <v>8.1999999999999993</v>
      </c>
      <c r="T1211" s="4">
        <v>8.5</v>
      </c>
      <c r="U1211" s="6">
        <v>8.6999999999999993</v>
      </c>
      <c r="V1211" s="4">
        <v>9</v>
      </c>
      <c r="W1211" s="4">
        <v>9.1999999999999993</v>
      </c>
      <c r="X1211" s="4">
        <v>9.5</v>
      </c>
      <c r="Y1211" s="4">
        <v>9.6999999999999993</v>
      </c>
      <c r="Z1211" s="4">
        <v>10</v>
      </c>
      <c r="AA1211" s="4">
        <v>10.199999999999999</v>
      </c>
      <c r="AB1211" s="4">
        <v>10.5</v>
      </c>
      <c r="AC1211" s="4">
        <v>10.7</v>
      </c>
      <c r="AD1211" s="4">
        <v>11</v>
      </c>
      <c r="AE1211" s="5">
        <v>11.2</v>
      </c>
      <c r="AF1211" s="4">
        <v>11.5</v>
      </c>
      <c r="AG1211" s="4">
        <v>11.7</v>
      </c>
      <c r="AH1211" s="4">
        <v>12</v>
      </c>
      <c r="AI1211" s="4">
        <v>12.2</v>
      </c>
      <c r="AJ1211" s="4">
        <v>12.5</v>
      </c>
      <c r="AK1211" s="4">
        <v>12.7</v>
      </c>
      <c r="AL1211" s="4">
        <v>13</v>
      </c>
      <c r="AM1211" s="4">
        <v>13.2</v>
      </c>
      <c r="AN1211" s="4">
        <v>13.5</v>
      </c>
      <c r="AO1211" s="6">
        <v>13.7</v>
      </c>
      <c r="AP1211" s="4">
        <v>14</v>
      </c>
      <c r="AQ1211" s="4">
        <v>14.2</v>
      </c>
      <c r="AR1211" s="4">
        <v>14.5</v>
      </c>
      <c r="AS1211" s="4">
        <v>14.7</v>
      </c>
      <c r="AT1211" s="4">
        <v>15</v>
      </c>
      <c r="AU1211" s="4">
        <v>15.2</v>
      </c>
      <c r="AV1211" s="4">
        <v>15.5</v>
      </c>
      <c r="AW1211" s="4">
        <v>15.7</v>
      </c>
      <c r="AX1211" s="4">
        <v>16</v>
      </c>
      <c r="AY1211" s="5">
        <v>16.2</v>
      </c>
      <c r="AZ1211" s="4">
        <v>16.5</v>
      </c>
      <c r="BA1211" s="4">
        <v>16.7</v>
      </c>
      <c r="BB1211" s="4">
        <v>17</v>
      </c>
      <c r="BC1211" s="4">
        <v>17.2</v>
      </c>
      <c r="BD1211" s="4">
        <v>17.5</v>
      </c>
      <c r="BE1211" s="4">
        <v>17.7</v>
      </c>
      <c r="BF1211" s="4">
        <v>18</v>
      </c>
      <c r="BG1211" s="4">
        <v>18.2</v>
      </c>
      <c r="BH1211" s="4">
        <v>18.5</v>
      </c>
      <c r="BI1211" s="6">
        <v>18.7</v>
      </c>
      <c r="BJ1211" t="s">
        <v>1</v>
      </c>
    </row>
    <row r="1212" spans="1:62">
      <c r="A1212" s="4" t="s">
        <v>5</v>
      </c>
      <c r="K1212" s="5"/>
      <c r="U1212" s="6"/>
      <c r="AE1212" s="5"/>
      <c r="AO1212" s="6"/>
      <c r="AY1212" s="5"/>
      <c r="BI1212" s="6"/>
    </row>
    <row r="1213" spans="1:62">
      <c r="A1213" s="4" t="s">
        <v>449</v>
      </c>
      <c r="K1213" s="5"/>
      <c r="U1213" s="6"/>
      <c r="AE1213" s="5"/>
      <c r="AO1213" s="6"/>
      <c r="AY1213" s="5"/>
      <c r="BI1213" s="6"/>
    </row>
    <row r="1214" spans="1:62">
      <c r="A1214" s="4" t="s">
        <v>280</v>
      </c>
      <c r="B1214" s="4">
        <v>50</v>
      </c>
      <c r="C1214" s="4">
        <v>60</v>
      </c>
      <c r="D1214" s="4">
        <v>70</v>
      </c>
      <c r="E1214" s="4">
        <v>80</v>
      </c>
      <c r="F1214" s="4">
        <v>90</v>
      </c>
      <c r="G1214" s="4">
        <v>100</v>
      </c>
      <c r="H1214" s="4">
        <v>110</v>
      </c>
      <c r="I1214" s="4">
        <v>120</v>
      </c>
      <c r="J1214" s="4">
        <v>130</v>
      </c>
      <c r="K1214" s="5">
        <v>140</v>
      </c>
      <c r="L1214" s="4">
        <v>150</v>
      </c>
      <c r="M1214" s="4">
        <v>160</v>
      </c>
      <c r="N1214" s="4">
        <v>170</v>
      </c>
      <c r="O1214" s="4">
        <v>180</v>
      </c>
      <c r="P1214" s="4">
        <v>190</v>
      </c>
      <c r="Q1214" s="4">
        <v>200</v>
      </c>
      <c r="R1214" s="4">
        <v>210</v>
      </c>
      <c r="S1214" s="4">
        <v>220</v>
      </c>
      <c r="T1214" s="4">
        <v>230</v>
      </c>
      <c r="U1214" s="6">
        <v>240</v>
      </c>
      <c r="V1214" s="4">
        <v>250</v>
      </c>
      <c r="W1214" s="4">
        <v>260</v>
      </c>
      <c r="X1214" s="4">
        <v>270</v>
      </c>
      <c r="Y1214" s="4">
        <v>280</v>
      </c>
      <c r="Z1214" s="4">
        <v>290</v>
      </c>
      <c r="AA1214" s="4">
        <v>300</v>
      </c>
      <c r="AB1214" s="4">
        <v>310</v>
      </c>
      <c r="AC1214" s="4">
        <v>320</v>
      </c>
      <c r="AD1214" s="4">
        <v>330</v>
      </c>
      <c r="AE1214" s="5">
        <v>340</v>
      </c>
      <c r="AF1214" s="4">
        <v>350</v>
      </c>
      <c r="AG1214" s="4">
        <v>360</v>
      </c>
      <c r="AH1214" s="4">
        <v>370</v>
      </c>
      <c r="AI1214" s="4">
        <v>380</v>
      </c>
      <c r="AJ1214" s="4">
        <v>390</v>
      </c>
      <c r="AK1214" s="4">
        <v>400</v>
      </c>
      <c r="AL1214" s="4">
        <v>410</v>
      </c>
      <c r="AM1214" s="4">
        <v>420</v>
      </c>
      <c r="AN1214" s="4">
        <v>430</v>
      </c>
      <c r="AO1214" s="6">
        <v>440</v>
      </c>
      <c r="AP1214" s="4">
        <v>450</v>
      </c>
      <c r="AQ1214" s="4">
        <v>460</v>
      </c>
      <c r="AR1214" s="4">
        <v>470</v>
      </c>
      <c r="AS1214" s="4">
        <v>480</v>
      </c>
      <c r="AT1214" s="4">
        <v>490</v>
      </c>
      <c r="AU1214" s="4">
        <v>500</v>
      </c>
      <c r="AV1214" s="4">
        <v>510</v>
      </c>
      <c r="AW1214" s="4">
        <v>520</v>
      </c>
      <c r="AX1214" s="4">
        <v>530</v>
      </c>
      <c r="AY1214" s="5">
        <v>540</v>
      </c>
      <c r="AZ1214" s="4">
        <v>550</v>
      </c>
      <c r="BA1214" s="4">
        <v>560</v>
      </c>
      <c r="BB1214" s="4">
        <v>570</v>
      </c>
      <c r="BC1214" s="4">
        <v>580</v>
      </c>
      <c r="BD1214" s="4">
        <v>590</v>
      </c>
      <c r="BE1214" s="4">
        <v>600</v>
      </c>
      <c r="BF1214" s="4">
        <v>610</v>
      </c>
      <c r="BG1214" s="4">
        <v>620</v>
      </c>
      <c r="BH1214" s="4">
        <v>630</v>
      </c>
      <c r="BI1214" s="6">
        <v>640</v>
      </c>
      <c r="BJ1214" t="s">
        <v>1</v>
      </c>
    </row>
    <row r="1215" spans="1:62">
      <c r="A1215" s="4" t="s">
        <v>133</v>
      </c>
      <c r="B1215" s="4">
        <v>23</v>
      </c>
      <c r="C1215" s="4">
        <f>B1215+14</f>
        <v>37</v>
      </c>
      <c r="D1215" s="4">
        <f t="shared" ref="D1215:I1215" si="5595">C1215+14</f>
        <v>51</v>
      </c>
      <c r="E1215" s="4">
        <f t="shared" si="5595"/>
        <v>65</v>
      </c>
      <c r="F1215" s="4">
        <f t="shared" si="5595"/>
        <v>79</v>
      </c>
      <c r="G1215" s="4">
        <f t="shared" si="5595"/>
        <v>93</v>
      </c>
      <c r="H1215" s="4">
        <f t="shared" si="5595"/>
        <v>107</v>
      </c>
      <c r="I1215" s="4">
        <f t="shared" si="5595"/>
        <v>121</v>
      </c>
      <c r="J1215" s="4">
        <f>I1215+29</f>
        <v>150</v>
      </c>
      <c r="K1215">
        <f>J1215+28</f>
        <v>178</v>
      </c>
      <c r="L1215" s="4">
        <f t="shared" ref="L1215:Q1215" si="5596">K1215+28</f>
        <v>206</v>
      </c>
      <c r="M1215" s="4">
        <f t="shared" si="5596"/>
        <v>234</v>
      </c>
      <c r="N1215" s="4">
        <f t="shared" si="5596"/>
        <v>262</v>
      </c>
      <c r="O1215" s="4">
        <f t="shared" si="5596"/>
        <v>290</v>
      </c>
      <c r="P1215" s="4">
        <f t="shared" si="5596"/>
        <v>318</v>
      </c>
      <c r="Q1215" s="4">
        <f t="shared" si="5596"/>
        <v>346</v>
      </c>
      <c r="R1215" s="4">
        <f>Q1215+47</f>
        <v>393</v>
      </c>
      <c r="S1215" s="4">
        <f t="shared" ref="S1215:W1215" si="5597">R1215+47</f>
        <v>440</v>
      </c>
      <c r="T1215" s="4">
        <f t="shared" si="5597"/>
        <v>487</v>
      </c>
      <c r="U1215">
        <f t="shared" si="5597"/>
        <v>534</v>
      </c>
      <c r="V1215" s="4">
        <f t="shared" si="5597"/>
        <v>581</v>
      </c>
      <c r="W1215" s="4">
        <f t="shared" si="5597"/>
        <v>628</v>
      </c>
      <c r="X1215" s="4">
        <f>W1215+93</f>
        <v>721</v>
      </c>
      <c r="Y1215" s="4">
        <f>X1215+94</f>
        <v>815</v>
      </c>
      <c r="Z1215" s="4">
        <f t="shared" ref="Z1215:AA1215" si="5598">Y1215+94</f>
        <v>909</v>
      </c>
      <c r="AA1215" s="4">
        <f t="shared" si="5598"/>
        <v>1003</v>
      </c>
      <c r="AB1215" s="4">
        <f t="shared" ref="AB1215" si="5599">AA1215+93</f>
        <v>1096</v>
      </c>
      <c r="AC1215" s="4">
        <f t="shared" ref="AC1215" si="5600">AB1215+94</f>
        <v>1190</v>
      </c>
      <c r="AD1215" s="4">
        <f>AC1215+188</f>
        <v>1378</v>
      </c>
      <c r="AE1215">
        <f>AD1215+187</f>
        <v>1565</v>
      </c>
      <c r="AF1215" s="4">
        <f t="shared" ref="AF1215" si="5601">AE1215+188</f>
        <v>1753</v>
      </c>
      <c r="AG1215" s="4">
        <f t="shared" ref="AG1215" si="5602">AF1215+187</f>
        <v>1940</v>
      </c>
      <c r="AH1215" s="4">
        <f t="shared" ref="AH1215" si="5603">AG1215+188</f>
        <v>2128</v>
      </c>
      <c r="AI1215" s="4">
        <f t="shared" ref="AI1215" si="5604">AH1215+187</f>
        <v>2315</v>
      </c>
      <c r="AJ1215" s="4">
        <f t="shared" ref="AJ1215" si="5605">AI1215+188</f>
        <v>2503</v>
      </c>
      <c r="AK1215" s="4">
        <f t="shared" ref="AK1215" si="5606">AJ1215+187</f>
        <v>2690</v>
      </c>
      <c r="AL1215" s="4">
        <f t="shared" ref="AL1215" si="5607">AK1215+188</f>
        <v>2878</v>
      </c>
      <c r="AM1215" s="4">
        <f t="shared" ref="AM1215" si="5608">AL1215+187</f>
        <v>3065</v>
      </c>
      <c r="AN1215" s="4">
        <f t="shared" ref="AN1215" si="5609">AM1215+188</f>
        <v>3253</v>
      </c>
      <c r="AO1215">
        <f t="shared" ref="AO1215" si="5610">AN1215+187</f>
        <v>3440</v>
      </c>
      <c r="AP1215" s="4">
        <f t="shared" ref="AP1215" si="5611">AO1215+188</f>
        <v>3628</v>
      </c>
      <c r="AQ1215" s="4">
        <f t="shared" ref="AQ1215" si="5612">AP1215+187</f>
        <v>3815</v>
      </c>
      <c r="AR1215" s="4">
        <f t="shared" ref="AR1215" si="5613">AQ1215+188</f>
        <v>4003</v>
      </c>
      <c r="AS1215" s="4">
        <f t="shared" ref="AS1215" si="5614">AR1215+187</f>
        <v>4190</v>
      </c>
      <c r="AT1215" s="4">
        <f t="shared" ref="AT1215" si="5615">AS1215+188</f>
        <v>4378</v>
      </c>
      <c r="AU1215" s="4">
        <f t="shared" ref="AU1215" si="5616">AT1215+187</f>
        <v>4565</v>
      </c>
      <c r="AV1215" s="4">
        <f t="shared" ref="AV1215" si="5617">AU1215+188</f>
        <v>4753</v>
      </c>
      <c r="AW1215" s="4">
        <f t="shared" ref="AW1215" si="5618">AV1215+187</f>
        <v>4940</v>
      </c>
      <c r="AX1215" s="4">
        <f t="shared" ref="AX1215" si="5619">AW1215+188</f>
        <v>5128</v>
      </c>
      <c r="AY1215">
        <f t="shared" ref="AY1215" si="5620">AX1215+187</f>
        <v>5315</v>
      </c>
      <c r="AZ1215" s="4">
        <f t="shared" ref="AZ1215" si="5621">AY1215+188</f>
        <v>5503</v>
      </c>
      <c r="BA1215" s="4">
        <f t="shared" ref="BA1215" si="5622">AZ1215+187</f>
        <v>5690</v>
      </c>
      <c r="BB1215" s="4">
        <f t="shared" ref="BB1215" si="5623">BA1215+188</f>
        <v>5878</v>
      </c>
      <c r="BC1215" s="4">
        <f t="shared" ref="BC1215" si="5624">BB1215+187</f>
        <v>6065</v>
      </c>
      <c r="BD1215" s="4">
        <f t="shared" ref="BD1215" si="5625">BC1215+188</f>
        <v>6253</v>
      </c>
      <c r="BE1215" s="4">
        <f t="shared" ref="BE1215" si="5626">BD1215+187</f>
        <v>6440</v>
      </c>
      <c r="BF1215" s="4">
        <f t="shared" ref="BF1215" si="5627">BE1215+188</f>
        <v>6628</v>
      </c>
      <c r="BG1215" s="4">
        <f t="shared" ref="BG1215" si="5628">BF1215+187</f>
        <v>6815</v>
      </c>
      <c r="BH1215" s="4">
        <f t="shared" ref="BH1215" si="5629">BG1215+188</f>
        <v>7003</v>
      </c>
      <c r="BI1215">
        <f t="shared" ref="BI1215:BI1216" si="5630">BH1215+187</f>
        <v>7190</v>
      </c>
      <c r="BJ1215" t="s">
        <v>1</v>
      </c>
    </row>
    <row r="1216" spans="1:62">
      <c r="A1216" s="4" t="s">
        <v>134</v>
      </c>
      <c r="B1216" s="4">
        <v>37</v>
      </c>
      <c r="C1216" s="4">
        <f>B1216+14</f>
        <v>51</v>
      </c>
      <c r="D1216" s="4">
        <f t="shared" ref="D1216:I1216" si="5631">C1216+14</f>
        <v>65</v>
      </c>
      <c r="E1216" s="4">
        <f t="shared" si="5631"/>
        <v>79</v>
      </c>
      <c r="F1216" s="4">
        <f t="shared" si="5631"/>
        <v>93</v>
      </c>
      <c r="G1216" s="4">
        <f t="shared" si="5631"/>
        <v>107</v>
      </c>
      <c r="H1216" s="4">
        <f t="shared" si="5631"/>
        <v>121</v>
      </c>
      <c r="I1216" s="4">
        <f t="shared" si="5631"/>
        <v>135</v>
      </c>
      <c r="J1216" s="4">
        <f>I1216+29</f>
        <v>164</v>
      </c>
      <c r="K1216">
        <f>J1216+28</f>
        <v>192</v>
      </c>
      <c r="L1216" s="4">
        <f t="shared" ref="L1216:Q1216" si="5632">K1216+28</f>
        <v>220</v>
      </c>
      <c r="M1216" s="4">
        <f t="shared" si="5632"/>
        <v>248</v>
      </c>
      <c r="N1216" s="4">
        <f t="shared" si="5632"/>
        <v>276</v>
      </c>
      <c r="O1216" s="4">
        <f t="shared" si="5632"/>
        <v>304</v>
      </c>
      <c r="P1216" s="4">
        <f t="shared" si="5632"/>
        <v>332</v>
      </c>
      <c r="Q1216" s="4">
        <f t="shared" si="5632"/>
        <v>360</v>
      </c>
      <c r="R1216" s="4">
        <f>Q1216+47</f>
        <v>407</v>
      </c>
      <c r="S1216" s="4">
        <f t="shared" ref="S1216:W1216" si="5633">R1216+47</f>
        <v>454</v>
      </c>
      <c r="T1216" s="4">
        <f t="shared" si="5633"/>
        <v>501</v>
      </c>
      <c r="U1216">
        <f t="shared" si="5633"/>
        <v>548</v>
      </c>
      <c r="V1216" s="4">
        <f t="shared" si="5633"/>
        <v>595</v>
      </c>
      <c r="W1216" s="4">
        <f t="shared" si="5633"/>
        <v>642</v>
      </c>
      <c r="X1216" s="4">
        <f>W1216+93</f>
        <v>735</v>
      </c>
      <c r="Y1216" s="4">
        <f>X1216+94</f>
        <v>829</v>
      </c>
      <c r="Z1216" s="4">
        <f t="shared" ref="Z1216:AA1216" si="5634">Y1216+94</f>
        <v>923</v>
      </c>
      <c r="AA1216" s="4">
        <f t="shared" si="5634"/>
        <v>1017</v>
      </c>
      <c r="AB1216" s="4">
        <f t="shared" ref="AB1216" si="5635">AA1216+93</f>
        <v>1110</v>
      </c>
      <c r="AC1216" s="4">
        <f t="shared" ref="AC1216" si="5636">AB1216+94</f>
        <v>1204</v>
      </c>
      <c r="AD1216" s="4">
        <f>AC1216+188</f>
        <v>1392</v>
      </c>
      <c r="AE1216">
        <f>AD1216+187</f>
        <v>1579</v>
      </c>
      <c r="AF1216" s="4">
        <f t="shared" ref="AF1216" si="5637">AE1216+188</f>
        <v>1767</v>
      </c>
      <c r="AG1216" s="4">
        <f t="shared" ref="AG1216" si="5638">AF1216+187</f>
        <v>1954</v>
      </c>
      <c r="AH1216" s="4">
        <f t="shared" ref="AH1216" si="5639">AG1216+188</f>
        <v>2142</v>
      </c>
      <c r="AI1216" s="4">
        <f t="shared" ref="AI1216" si="5640">AH1216+187</f>
        <v>2329</v>
      </c>
      <c r="AJ1216" s="4">
        <f t="shared" ref="AJ1216" si="5641">AI1216+188</f>
        <v>2517</v>
      </c>
      <c r="AK1216" s="4">
        <f t="shared" ref="AK1216" si="5642">AJ1216+187</f>
        <v>2704</v>
      </c>
      <c r="AL1216" s="4">
        <f t="shared" ref="AL1216" si="5643">AK1216+188</f>
        <v>2892</v>
      </c>
      <c r="AM1216" s="4">
        <f t="shared" ref="AM1216" si="5644">AL1216+187</f>
        <v>3079</v>
      </c>
      <c r="AN1216" s="4">
        <f t="shared" ref="AN1216" si="5645">AM1216+188</f>
        <v>3267</v>
      </c>
      <c r="AO1216">
        <f t="shared" ref="AO1216" si="5646">AN1216+187</f>
        <v>3454</v>
      </c>
      <c r="AP1216" s="4">
        <f t="shared" ref="AP1216" si="5647">AO1216+188</f>
        <v>3642</v>
      </c>
      <c r="AQ1216" s="4">
        <f t="shared" ref="AQ1216" si="5648">AP1216+187</f>
        <v>3829</v>
      </c>
      <c r="AR1216" s="4">
        <f t="shared" ref="AR1216" si="5649">AQ1216+188</f>
        <v>4017</v>
      </c>
      <c r="AS1216" s="4">
        <f t="shared" ref="AS1216" si="5650">AR1216+187</f>
        <v>4204</v>
      </c>
      <c r="AT1216" s="4">
        <f t="shared" ref="AT1216" si="5651">AS1216+188</f>
        <v>4392</v>
      </c>
      <c r="AU1216" s="4">
        <f t="shared" ref="AU1216" si="5652">AT1216+187</f>
        <v>4579</v>
      </c>
      <c r="AV1216" s="4">
        <f t="shared" ref="AV1216" si="5653">AU1216+188</f>
        <v>4767</v>
      </c>
      <c r="AW1216" s="4">
        <f t="shared" ref="AW1216" si="5654">AV1216+187</f>
        <v>4954</v>
      </c>
      <c r="AX1216" s="4">
        <f t="shared" ref="AX1216" si="5655">AW1216+188</f>
        <v>5142</v>
      </c>
      <c r="AY1216">
        <f t="shared" ref="AY1216" si="5656">AX1216+187</f>
        <v>5329</v>
      </c>
      <c r="AZ1216" s="4">
        <f t="shared" ref="AZ1216" si="5657">AY1216+188</f>
        <v>5517</v>
      </c>
      <c r="BA1216" s="4">
        <f t="shared" ref="BA1216" si="5658">AZ1216+187</f>
        <v>5704</v>
      </c>
      <c r="BB1216" s="4">
        <f t="shared" ref="BB1216" si="5659">BA1216+188</f>
        <v>5892</v>
      </c>
      <c r="BC1216" s="4">
        <f t="shared" ref="BC1216" si="5660">BB1216+187</f>
        <v>6079</v>
      </c>
      <c r="BD1216" s="4">
        <f t="shared" ref="BD1216" si="5661">BC1216+188</f>
        <v>6267</v>
      </c>
      <c r="BE1216" s="4">
        <f t="shared" ref="BE1216" si="5662">BD1216+187</f>
        <v>6454</v>
      </c>
      <c r="BF1216" s="4">
        <f t="shared" ref="BF1216" si="5663">BE1216+188</f>
        <v>6642</v>
      </c>
      <c r="BG1216" s="4">
        <f t="shared" ref="BG1216" si="5664">BF1216+187</f>
        <v>6829</v>
      </c>
      <c r="BH1216" s="4">
        <f t="shared" ref="BH1216" si="5665">BG1216+188</f>
        <v>7017</v>
      </c>
      <c r="BI1216">
        <f t="shared" si="5630"/>
        <v>7204</v>
      </c>
      <c r="BJ1216" t="s">
        <v>1</v>
      </c>
    </row>
    <row r="1217" spans="1:62">
      <c r="A1217" s="4" t="s">
        <v>24</v>
      </c>
      <c r="B1217" s="4">
        <v>7</v>
      </c>
      <c r="C1217" s="4">
        <v>7.5</v>
      </c>
      <c r="D1217" s="4">
        <v>8</v>
      </c>
      <c r="E1217" s="4">
        <v>8.5</v>
      </c>
      <c r="F1217" s="4">
        <v>9</v>
      </c>
      <c r="G1217" s="4">
        <v>9.5</v>
      </c>
      <c r="H1217" s="4">
        <v>10</v>
      </c>
      <c r="I1217" s="4">
        <v>10.5</v>
      </c>
      <c r="J1217" s="4">
        <v>11</v>
      </c>
      <c r="K1217" s="5">
        <v>11.5</v>
      </c>
      <c r="L1217" s="4">
        <v>12</v>
      </c>
      <c r="M1217" s="4">
        <v>12.5</v>
      </c>
      <c r="N1217" s="4">
        <v>13</v>
      </c>
      <c r="O1217" s="4">
        <v>13.5</v>
      </c>
      <c r="P1217" s="4">
        <v>14</v>
      </c>
      <c r="Q1217" s="4">
        <v>14.5</v>
      </c>
      <c r="R1217" s="4">
        <v>15</v>
      </c>
      <c r="S1217" s="4">
        <v>15.5</v>
      </c>
      <c r="T1217" s="4">
        <v>16</v>
      </c>
      <c r="U1217" s="6">
        <v>16.5</v>
      </c>
      <c r="V1217" s="4">
        <v>17</v>
      </c>
      <c r="W1217" s="4">
        <v>17.5</v>
      </c>
      <c r="X1217" s="4">
        <v>18</v>
      </c>
      <c r="Y1217" s="4">
        <v>18.5</v>
      </c>
      <c r="Z1217" s="4">
        <v>19</v>
      </c>
      <c r="AA1217" s="4">
        <v>19.5</v>
      </c>
      <c r="AB1217" s="4">
        <v>20</v>
      </c>
      <c r="AC1217" s="4">
        <v>20.5</v>
      </c>
      <c r="AD1217" s="4">
        <v>21</v>
      </c>
      <c r="AE1217" s="5">
        <v>21.5</v>
      </c>
      <c r="AF1217" s="4">
        <v>22</v>
      </c>
      <c r="AG1217" s="4">
        <v>22.5</v>
      </c>
      <c r="AH1217" s="4">
        <v>23</v>
      </c>
      <c r="AI1217" s="4">
        <v>23.5</v>
      </c>
      <c r="AJ1217" s="4">
        <v>24</v>
      </c>
      <c r="AK1217" s="4">
        <v>24.5</v>
      </c>
      <c r="AL1217" s="4">
        <v>25</v>
      </c>
      <c r="AM1217" s="4">
        <v>25</v>
      </c>
      <c r="AN1217" s="4">
        <v>26</v>
      </c>
      <c r="AO1217" s="6">
        <v>26</v>
      </c>
      <c r="AP1217" s="4">
        <v>27</v>
      </c>
      <c r="AQ1217" s="4">
        <v>27</v>
      </c>
      <c r="AR1217" s="4">
        <v>28</v>
      </c>
      <c r="AS1217" s="4">
        <v>28</v>
      </c>
      <c r="AT1217" s="4">
        <v>29</v>
      </c>
      <c r="AU1217" s="4">
        <v>29</v>
      </c>
      <c r="AV1217" s="4">
        <v>30</v>
      </c>
      <c r="AW1217" s="4">
        <v>30</v>
      </c>
      <c r="AX1217" s="4">
        <v>31</v>
      </c>
      <c r="AY1217" s="5">
        <v>31</v>
      </c>
      <c r="AZ1217" s="4">
        <v>32</v>
      </c>
      <c r="BA1217" s="4">
        <v>32</v>
      </c>
      <c r="BB1217" s="4">
        <v>33</v>
      </c>
      <c r="BC1217" s="4">
        <v>33</v>
      </c>
      <c r="BD1217" s="4">
        <v>34</v>
      </c>
      <c r="BE1217" s="4">
        <v>34</v>
      </c>
      <c r="BF1217" s="4">
        <v>35</v>
      </c>
      <c r="BG1217" s="4">
        <v>35</v>
      </c>
      <c r="BH1217" s="4">
        <v>36</v>
      </c>
      <c r="BI1217" s="6">
        <v>36</v>
      </c>
      <c r="BJ1217" t="s">
        <v>1</v>
      </c>
    </row>
    <row r="1218" spans="1:62">
      <c r="A1218" s="4" t="s">
        <v>5</v>
      </c>
      <c r="K1218" s="5"/>
      <c r="U1218" s="6"/>
      <c r="AE1218" s="5"/>
      <c r="AO1218" s="6"/>
      <c r="AY1218" s="5"/>
      <c r="BI1218" s="6"/>
    </row>
    <row r="1219" spans="1:62">
      <c r="A1219" s="4" t="s">
        <v>450</v>
      </c>
      <c r="K1219" s="5"/>
      <c r="U1219" s="6"/>
      <c r="AE1219" s="5"/>
      <c r="AO1219" s="6"/>
      <c r="AY1219" s="5"/>
      <c r="BI1219" s="6"/>
    </row>
    <row r="1220" spans="1:62">
      <c r="A1220" s="4" t="s">
        <v>280</v>
      </c>
      <c r="B1220" s="4">
        <v>160</v>
      </c>
      <c r="C1220" s="4">
        <v>170</v>
      </c>
      <c r="D1220" s="4">
        <v>180</v>
      </c>
      <c r="E1220" s="4">
        <v>190</v>
      </c>
      <c r="F1220" s="4">
        <v>200</v>
      </c>
      <c r="G1220" s="4">
        <v>210</v>
      </c>
      <c r="H1220" s="4">
        <v>220</v>
      </c>
      <c r="I1220" s="4">
        <v>230</v>
      </c>
      <c r="J1220" s="4">
        <v>240</v>
      </c>
      <c r="K1220" s="5">
        <v>250</v>
      </c>
      <c r="L1220" s="4">
        <v>260</v>
      </c>
      <c r="M1220" s="4">
        <v>270</v>
      </c>
      <c r="N1220" s="4">
        <v>280</v>
      </c>
      <c r="O1220" s="4">
        <v>290</v>
      </c>
      <c r="P1220" s="4">
        <v>300</v>
      </c>
      <c r="Q1220" s="4">
        <v>310</v>
      </c>
      <c r="R1220" s="4">
        <v>320</v>
      </c>
      <c r="S1220" s="4">
        <v>330</v>
      </c>
      <c r="T1220" s="4">
        <v>340</v>
      </c>
      <c r="U1220" s="6">
        <v>350</v>
      </c>
      <c r="V1220" s="4">
        <v>360</v>
      </c>
      <c r="W1220" s="4">
        <v>370</v>
      </c>
      <c r="X1220" s="4">
        <v>380</v>
      </c>
      <c r="Y1220" s="4">
        <v>390</v>
      </c>
      <c r="Z1220" s="4">
        <v>400</v>
      </c>
      <c r="AA1220" s="4">
        <v>410</v>
      </c>
      <c r="AB1220" s="4">
        <v>420</v>
      </c>
      <c r="AC1220" s="4">
        <v>430</v>
      </c>
      <c r="AD1220" s="4">
        <v>440</v>
      </c>
      <c r="AE1220" s="5">
        <v>450</v>
      </c>
      <c r="AF1220" s="4">
        <v>460</v>
      </c>
      <c r="AG1220" s="4">
        <v>470</v>
      </c>
      <c r="AH1220" s="4">
        <v>480</v>
      </c>
      <c r="AI1220" s="4">
        <v>490</v>
      </c>
      <c r="AJ1220" s="4">
        <v>500</v>
      </c>
      <c r="AK1220" s="4">
        <v>510</v>
      </c>
      <c r="AL1220" s="4">
        <v>520</v>
      </c>
      <c r="AM1220" s="4">
        <v>530</v>
      </c>
      <c r="AN1220" s="4">
        <v>540</v>
      </c>
      <c r="AO1220" s="6">
        <v>550</v>
      </c>
      <c r="AP1220" s="4">
        <v>560</v>
      </c>
      <c r="AQ1220" s="4">
        <v>570</v>
      </c>
      <c r="AR1220" s="4">
        <v>580</v>
      </c>
      <c r="AS1220" s="4">
        <v>590</v>
      </c>
      <c r="AT1220" s="4">
        <v>600</v>
      </c>
      <c r="AU1220" s="4">
        <v>610</v>
      </c>
      <c r="AV1220" s="4">
        <v>620</v>
      </c>
      <c r="AW1220" s="4">
        <v>630</v>
      </c>
      <c r="AX1220" s="4">
        <v>640</v>
      </c>
      <c r="AY1220" s="5">
        <v>650</v>
      </c>
      <c r="AZ1220" s="4">
        <v>660</v>
      </c>
      <c r="BA1220" s="4">
        <v>670</v>
      </c>
      <c r="BB1220" s="4">
        <v>680</v>
      </c>
      <c r="BC1220" s="4">
        <v>690</v>
      </c>
      <c r="BD1220" s="4">
        <v>700</v>
      </c>
      <c r="BE1220" s="4">
        <v>710</v>
      </c>
      <c r="BF1220" s="4">
        <v>720</v>
      </c>
      <c r="BG1220" s="4">
        <v>730</v>
      </c>
      <c r="BH1220" s="4">
        <v>740</v>
      </c>
      <c r="BI1220" s="6">
        <v>750</v>
      </c>
      <c r="BJ1220" t="s">
        <v>1</v>
      </c>
    </row>
    <row r="1221" spans="1:62">
      <c r="A1221" s="4" t="s">
        <v>281</v>
      </c>
      <c r="B1221" s="4">
        <v>100</v>
      </c>
      <c r="C1221" s="4">
        <v>120</v>
      </c>
      <c r="D1221" s="4">
        <v>140</v>
      </c>
      <c r="E1221" s="4">
        <v>160</v>
      </c>
      <c r="F1221" s="4">
        <v>180</v>
      </c>
      <c r="G1221" s="4">
        <v>200</v>
      </c>
      <c r="H1221" s="4">
        <v>220</v>
      </c>
      <c r="I1221" s="4">
        <v>240</v>
      </c>
      <c r="J1221" s="4">
        <v>260</v>
      </c>
      <c r="K1221" s="5">
        <v>280</v>
      </c>
      <c r="L1221" s="4">
        <v>300</v>
      </c>
      <c r="M1221" s="4">
        <v>320</v>
      </c>
      <c r="N1221" s="4">
        <v>340</v>
      </c>
      <c r="O1221" s="4">
        <v>360</v>
      </c>
      <c r="P1221" s="4">
        <v>380</v>
      </c>
      <c r="Q1221" s="4">
        <v>400</v>
      </c>
      <c r="R1221" s="4">
        <v>420</v>
      </c>
      <c r="S1221" s="4">
        <v>440</v>
      </c>
      <c r="T1221" s="4">
        <v>460</v>
      </c>
      <c r="U1221" s="6">
        <v>480</v>
      </c>
      <c r="V1221" s="4">
        <v>500</v>
      </c>
      <c r="W1221" s="4">
        <v>520</v>
      </c>
      <c r="X1221" s="4">
        <v>540</v>
      </c>
      <c r="Y1221" s="4">
        <v>560</v>
      </c>
      <c r="Z1221" s="4">
        <v>580</v>
      </c>
      <c r="AA1221" s="4">
        <v>600</v>
      </c>
      <c r="AB1221" s="4">
        <v>620</v>
      </c>
      <c r="AC1221" s="4">
        <v>640</v>
      </c>
      <c r="AD1221" s="4">
        <v>660</v>
      </c>
      <c r="AE1221" s="5">
        <v>680</v>
      </c>
      <c r="AF1221" s="4">
        <v>700</v>
      </c>
      <c r="AG1221" s="4">
        <v>720</v>
      </c>
      <c r="AH1221" s="4">
        <v>740</v>
      </c>
      <c r="AI1221" s="4">
        <v>760</v>
      </c>
      <c r="AJ1221" s="4">
        <v>780</v>
      </c>
      <c r="AK1221" s="4">
        <v>800</v>
      </c>
      <c r="AL1221" s="4">
        <v>820</v>
      </c>
      <c r="AM1221" s="4">
        <v>840</v>
      </c>
      <c r="AN1221" s="4">
        <v>860</v>
      </c>
      <c r="AO1221" s="6">
        <v>880</v>
      </c>
      <c r="AP1221" s="4">
        <v>900</v>
      </c>
      <c r="AQ1221" s="4">
        <v>920</v>
      </c>
      <c r="AR1221" s="4">
        <v>940</v>
      </c>
      <c r="AS1221" s="4">
        <v>960</v>
      </c>
      <c r="AT1221" s="4">
        <v>980</v>
      </c>
      <c r="AU1221" s="4">
        <v>1000</v>
      </c>
      <c r="AV1221" s="4">
        <v>1020</v>
      </c>
      <c r="AW1221" s="4">
        <v>1040</v>
      </c>
      <c r="AX1221" s="4">
        <v>1060</v>
      </c>
      <c r="AY1221" s="5">
        <v>1080</v>
      </c>
      <c r="AZ1221" s="4">
        <v>1100</v>
      </c>
      <c r="BA1221" s="4">
        <v>1120</v>
      </c>
      <c r="BB1221" s="4">
        <v>1140</v>
      </c>
      <c r="BC1221" s="4">
        <v>1160</v>
      </c>
      <c r="BD1221" s="4">
        <v>1180</v>
      </c>
      <c r="BE1221" s="4">
        <v>1200</v>
      </c>
      <c r="BF1221" s="4">
        <v>1220</v>
      </c>
      <c r="BG1221" s="4">
        <v>1240</v>
      </c>
      <c r="BH1221" s="4">
        <v>1260</v>
      </c>
      <c r="BI1221" s="6">
        <v>1280</v>
      </c>
      <c r="BJ1221" t="s">
        <v>1</v>
      </c>
    </row>
    <row r="1222" spans="1:62">
      <c r="A1222" s="4" t="s">
        <v>5</v>
      </c>
      <c r="K1222" s="5"/>
      <c r="U1222" s="6"/>
      <c r="AE1222" s="5"/>
      <c r="AO1222" s="6"/>
      <c r="AY1222" s="5"/>
      <c r="BI1222" s="6"/>
    </row>
    <row r="1223" spans="1:62">
      <c r="A1223" s="4" t="s">
        <v>451</v>
      </c>
      <c r="K1223" s="5"/>
      <c r="U1223" s="6"/>
      <c r="AE1223" s="5"/>
      <c r="AO1223" s="6"/>
      <c r="AY1223" s="5"/>
      <c r="BI1223" s="6"/>
    </row>
    <row r="1224" spans="1:62">
      <c r="A1224" s="4" t="s">
        <v>28</v>
      </c>
      <c r="B1224" s="4">
        <v>4</v>
      </c>
      <c r="C1224" s="4">
        <v>5</v>
      </c>
      <c r="D1224" s="4">
        <v>6</v>
      </c>
      <c r="E1224" s="4">
        <v>7</v>
      </c>
      <c r="F1224" s="4">
        <v>8</v>
      </c>
      <c r="G1224" s="4">
        <v>9</v>
      </c>
      <c r="H1224" s="4">
        <v>10</v>
      </c>
      <c r="I1224" s="4">
        <v>11</v>
      </c>
      <c r="J1224" s="4">
        <v>12</v>
      </c>
      <c r="K1224" s="5">
        <v>12</v>
      </c>
      <c r="L1224" s="4">
        <v>12</v>
      </c>
      <c r="M1224" s="4">
        <v>12</v>
      </c>
      <c r="N1224" s="4">
        <v>12</v>
      </c>
      <c r="O1224" s="4">
        <v>12</v>
      </c>
      <c r="P1224" s="4">
        <v>12</v>
      </c>
      <c r="Q1224" s="4">
        <v>12</v>
      </c>
      <c r="R1224" s="4">
        <v>12</v>
      </c>
      <c r="S1224" s="4">
        <v>12</v>
      </c>
      <c r="T1224" s="4">
        <v>12</v>
      </c>
      <c r="U1224" s="6">
        <v>12</v>
      </c>
      <c r="V1224" s="4">
        <v>12</v>
      </c>
      <c r="W1224" s="4">
        <v>12</v>
      </c>
      <c r="X1224" s="4">
        <v>12</v>
      </c>
      <c r="Y1224" s="4">
        <v>12</v>
      </c>
      <c r="Z1224" s="4">
        <v>12</v>
      </c>
      <c r="AA1224" s="4">
        <v>12</v>
      </c>
      <c r="AB1224" s="4">
        <v>12</v>
      </c>
      <c r="AC1224" s="4">
        <v>12</v>
      </c>
      <c r="AD1224" s="4">
        <v>12</v>
      </c>
      <c r="AE1224" s="5">
        <v>12</v>
      </c>
      <c r="AF1224" s="4">
        <v>12</v>
      </c>
      <c r="AG1224" s="4">
        <v>12</v>
      </c>
      <c r="AH1224" s="4">
        <v>12</v>
      </c>
      <c r="AI1224" s="4">
        <v>12</v>
      </c>
      <c r="AJ1224" s="4">
        <v>12</v>
      </c>
      <c r="AK1224" s="4">
        <v>12</v>
      </c>
      <c r="AL1224" s="4">
        <v>12</v>
      </c>
      <c r="AM1224" s="4">
        <v>12</v>
      </c>
      <c r="AN1224" s="4">
        <v>12</v>
      </c>
      <c r="AO1224" s="6">
        <v>12</v>
      </c>
      <c r="AP1224" s="4">
        <v>12</v>
      </c>
      <c r="AQ1224" s="4">
        <v>12</v>
      </c>
      <c r="AR1224" s="4">
        <v>12</v>
      </c>
      <c r="AS1224" s="4">
        <v>12</v>
      </c>
      <c r="AT1224" s="4">
        <v>12</v>
      </c>
      <c r="AU1224" s="4">
        <v>12</v>
      </c>
      <c r="AV1224" s="4">
        <v>12</v>
      </c>
      <c r="AW1224" s="4">
        <v>12</v>
      </c>
      <c r="AX1224" s="4">
        <v>12</v>
      </c>
      <c r="AY1224" s="5">
        <v>12</v>
      </c>
      <c r="AZ1224" s="4">
        <v>12</v>
      </c>
      <c r="BA1224" s="4">
        <v>12</v>
      </c>
      <c r="BB1224" s="4">
        <v>12</v>
      </c>
      <c r="BC1224" s="4">
        <v>12</v>
      </c>
      <c r="BD1224" s="4">
        <v>12</v>
      </c>
      <c r="BE1224" s="4">
        <v>12</v>
      </c>
      <c r="BF1224" s="4">
        <v>12</v>
      </c>
      <c r="BG1224" s="4">
        <v>12</v>
      </c>
      <c r="BH1224" s="4">
        <v>12</v>
      </c>
      <c r="BI1224" s="6">
        <v>12</v>
      </c>
      <c r="BJ1224" t="s">
        <v>1</v>
      </c>
    </row>
    <row r="1225" spans="1:62">
      <c r="A1225" s="4" t="s">
        <v>9</v>
      </c>
      <c r="B1225" s="4">
        <v>1</v>
      </c>
      <c r="C1225" s="4">
        <v>1</v>
      </c>
      <c r="D1225" s="4">
        <v>1</v>
      </c>
      <c r="E1225" s="4">
        <v>1</v>
      </c>
      <c r="F1225" s="4">
        <v>1</v>
      </c>
      <c r="G1225" s="4">
        <v>1</v>
      </c>
      <c r="H1225" s="4">
        <v>1</v>
      </c>
      <c r="I1225" s="4">
        <v>1</v>
      </c>
      <c r="J1225" s="4">
        <v>1</v>
      </c>
      <c r="K1225" s="5">
        <v>1</v>
      </c>
      <c r="L1225" s="4">
        <v>1</v>
      </c>
      <c r="M1225" s="4">
        <v>1</v>
      </c>
      <c r="N1225" s="4">
        <v>1</v>
      </c>
      <c r="O1225" s="4">
        <v>1</v>
      </c>
      <c r="P1225" s="4">
        <v>1</v>
      </c>
      <c r="Q1225" s="4">
        <v>1</v>
      </c>
      <c r="R1225" s="4">
        <v>1</v>
      </c>
      <c r="S1225" s="4">
        <v>1</v>
      </c>
      <c r="T1225" s="4">
        <v>1</v>
      </c>
      <c r="U1225" s="6">
        <v>1</v>
      </c>
      <c r="V1225" s="4">
        <v>1</v>
      </c>
      <c r="W1225" s="4">
        <v>1</v>
      </c>
      <c r="X1225" s="4">
        <v>1</v>
      </c>
      <c r="Y1225" s="4">
        <v>1</v>
      </c>
      <c r="Z1225" s="4">
        <v>1</v>
      </c>
      <c r="AA1225" s="4">
        <v>1</v>
      </c>
      <c r="AB1225" s="4">
        <v>1</v>
      </c>
      <c r="AC1225" s="4">
        <v>1</v>
      </c>
      <c r="AD1225" s="4">
        <v>1</v>
      </c>
      <c r="AE1225" s="5">
        <v>1</v>
      </c>
      <c r="AF1225" s="4">
        <v>1</v>
      </c>
      <c r="AG1225" s="4">
        <v>1</v>
      </c>
      <c r="AH1225" s="4">
        <v>1</v>
      </c>
      <c r="AI1225" s="4">
        <v>1</v>
      </c>
      <c r="AJ1225" s="4">
        <v>1</v>
      </c>
      <c r="AK1225" s="4">
        <v>1</v>
      </c>
      <c r="AL1225" s="4">
        <v>1</v>
      </c>
      <c r="AM1225" s="4">
        <v>1</v>
      </c>
      <c r="AN1225" s="4">
        <v>1</v>
      </c>
      <c r="AO1225" s="6">
        <v>1</v>
      </c>
      <c r="AP1225" s="4">
        <v>1</v>
      </c>
      <c r="AQ1225" s="4">
        <v>1</v>
      </c>
      <c r="AR1225" s="4">
        <v>1</v>
      </c>
      <c r="AS1225" s="4">
        <v>1</v>
      </c>
      <c r="AT1225" s="4">
        <v>1</v>
      </c>
      <c r="AU1225" s="4">
        <v>1</v>
      </c>
      <c r="AV1225" s="4">
        <v>1</v>
      </c>
      <c r="AW1225" s="4">
        <v>1</v>
      </c>
      <c r="AX1225" s="4">
        <v>1</v>
      </c>
      <c r="AY1225" s="5">
        <v>1</v>
      </c>
      <c r="AZ1225" s="4">
        <v>1</v>
      </c>
      <c r="BA1225" s="4">
        <v>1</v>
      </c>
      <c r="BB1225" s="4">
        <v>1</v>
      </c>
      <c r="BC1225" s="4">
        <v>1</v>
      </c>
      <c r="BD1225" s="4">
        <v>1</v>
      </c>
      <c r="BE1225" s="4">
        <v>1</v>
      </c>
      <c r="BF1225" s="4">
        <v>1</v>
      </c>
      <c r="BG1225" s="4">
        <v>1</v>
      </c>
      <c r="BH1225" s="4">
        <v>1</v>
      </c>
      <c r="BI1225" s="6">
        <v>1</v>
      </c>
      <c r="BJ1225" t="s">
        <v>1</v>
      </c>
    </row>
    <row r="1226" spans="1:62">
      <c r="A1226" s="4" t="s">
        <v>10</v>
      </c>
      <c r="B1226" s="4">
        <v>25</v>
      </c>
      <c r="C1226" s="4">
        <f>B1226+10</f>
        <v>35</v>
      </c>
      <c r="D1226" s="4">
        <f t="shared" ref="D1226:I1226" si="5666">C1226+10</f>
        <v>45</v>
      </c>
      <c r="E1226" s="4">
        <f t="shared" si="5666"/>
        <v>55</v>
      </c>
      <c r="F1226" s="4">
        <f t="shared" si="5666"/>
        <v>65</v>
      </c>
      <c r="G1226" s="4">
        <f t="shared" si="5666"/>
        <v>75</v>
      </c>
      <c r="H1226" s="4">
        <f t="shared" si="5666"/>
        <v>85</v>
      </c>
      <c r="I1226" s="4">
        <f t="shared" si="5666"/>
        <v>95</v>
      </c>
      <c r="J1226" s="4">
        <f>I1226+20</f>
        <v>115</v>
      </c>
      <c r="K1226">
        <f t="shared" ref="K1226:Q1226" si="5667">J1226+20</f>
        <v>135</v>
      </c>
      <c r="L1226" s="4">
        <f t="shared" si="5667"/>
        <v>155</v>
      </c>
      <c r="M1226" s="4">
        <f t="shared" si="5667"/>
        <v>175</v>
      </c>
      <c r="N1226" s="4">
        <f t="shared" si="5667"/>
        <v>195</v>
      </c>
      <c r="O1226" s="4">
        <f t="shared" si="5667"/>
        <v>215</v>
      </c>
      <c r="P1226" s="4">
        <f t="shared" si="5667"/>
        <v>235</v>
      </c>
      <c r="Q1226" s="4">
        <f t="shared" si="5667"/>
        <v>255</v>
      </c>
      <c r="R1226" s="4">
        <f>Q1226+35</f>
        <v>290</v>
      </c>
      <c r="S1226" s="4">
        <f t="shared" ref="S1226:W1226" si="5668">R1226+35</f>
        <v>325</v>
      </c>
      <c r="T1226" s="4">
        <f t="shared" si="5668"/>
        <v>360</v>
      </c>
      <c r="U1226">
        <f t="shared" si="5668"/>
        <v>395</v>
      </c>
      <c r="V1226" s="4">
        <f t="shared" si="5668"/>
        <v>430</v>
      </c>
      <c r="W1226" s="4">
        <f t="shared" si="5668"/>
        <v>465</v>
      </c>
      <c r="X1226" s="4">
        <f>W1226+55</f>
        <v>520</v>
      </c>
      <c r="Y1226" s="4">
        <f t="shared" ref="Y1226:AC1226" si="5669">X1226+55</f>
        <v>575</v>
      </c>
      <c r="Z1226" s="4">
        <f t="shared" si="5669"/>
        <v>630</v>
      </c>
      <c r="AA1226" s="4">
        <f t="shared" si="5669"/>
        <v>685</v>
      </c>
      <c r="AB1226" s="4">
        <f t="shared" si="5669"/>
        <v>740</v>
      </c>
      <c r="AC1226" s="4">
        <f t="shared" si="5669"/>
        <v>795</v>
      </c>
      <c r="AD1226" s="4">
        <f>AC1226+75</f>
        <v>870</v>
      </c>
      <c r="AE1226">
        <f t="shared" ref="AE1226:BI1226" si="5670">AD1226+75</f>
        <v>945</v>
      </c>
      <c r="AF1226" s="4">
        <f t="shared" si="5670"/>
        <v>1020</v>
      </c>
      <c r="AG1226" s="4">
        <f t="shared" si="5670"/>
        <v>1095</v>
      </c>
      <c r="AH1226" s="4">
        <f t="shared" si="5670"/>
        <v>1170</v>
      </c>
      <c r="AI1226" s="4">
        <f t="shared" si="5670"/>
        <v>1245</v>
      </c>
      <c r="AJ1226" s="4">
        <f t="shared" si="5670"/>
        <v>1320</v>
      </c>
      <c r="AK1226" s="4">
        <f t="shared" si="5670"/>
        <v>1395</v>
      </c>
      <c r="AL1226" s="4">
        <f t="shared" si="5670"/>
        <v>1470</v>
      </c>
      <c r="AM1226" s="4">
        <f t="shared" si="5670"/>
        <v>1545</v>
      </c>
      <c r="AN1226" s="4">
        <f t="shared" si="5670"/>
        <v>1620</v>
      </c>
      <c r="AO1226">
        <f t="shared" si="5670"/>
        <v>1695</v>
      </c>
      <c r="AP1226" s="4">
        <f t="shared" si="5670"/>
        <v>1770</v>
      </c>
      <c r="AQ1226" s="4">
        <f t="shared" si="5670"/>
        <v>1845</v>
      </c>
      <c r="AR1226" s="4">
        <f t="shared" si="5670"/>
        <v>1920</v>
      </c>
      <c r="AS1226" s="4">
        <f t="shared" si="5670"/>
        <v>1995</v>
      </c>
      <c r="AT1226" s="4">
        <f t="shared" si="5670"/>
        <v>2070</v>
      </c>
      <c r="AU1226" s="4">
        <f t="shared" si="5670"/>
        <v>2145</v>
      </c>
      <c r="AV1226" s="4">
        <f t="shared" si="5670"/>
        <v>2220</v>
      </c>
      <c r="AW1226" s="4">
        <f t="shared" si="5670"/>
        <v>2295</v>
      </c>
      <c r="AX1226" s="4">
        <f t="shared" si="5670"/>
        <v>2370</v>
      </c>
      <c r="AY1226">
        <f t="shared" si="5670"/>
        <v>2445</v>
      </c>
      <c r="AZ1226" s="4">
        <f t="shared" si="5670"/>
        <v>2520</v>
      </c>
      <c r="BA1226" s="4">
        <f t="shared" si="5670"/>
        <v>2595</v>
      </c>
      <c r="BB1226" s="4">
        <f t="shared" si="5670"/>
        <v>2670</v>
      </c>
      <c r="BC1226" s="4">
        <f t="shared" si="5670"/>
        <v>2745</v>
      </c>
      <c r="BD1226" s="4">
        <f t="shared" si="5670"/>
        <v>2820</v>
      </c>
      <c r="BE1226" s="4">
        <f t="shared" si="5670"/>
        <v>2895</v>
      </c>
      <c r="BF1226" s="4">
        <f t="shared" si="5670"/>
        <v>2970</v>
      </c>
      <c r="BG1226" s="4">
        <f t="shared" si="5670"/>
        <v>3045</v>
      </c>
      <c r="BH1226" s="4">
        <f t="shared" si="5670"/>
        <v>3120</v>
      </c>
      <c r="BI1226">
        <f t="shared" si="5670"/>
        <v>3195</v>
      </c>
      <c r="BJ1226" t="s">
        <v>1</v>
      </c>
    </row>
    <row r="1227" spans="1:62">
      <c r="A1227" s="4" t="s">
        <v>24</v>
      </c>
      <c r="B1227" s="4">
        <v>6</v>
      </c>
      <c r="C1227" s="4">
        <v>6.2</v>
      </c>
      <c r="D1227" s="4">
        <v>6.5</v>
      </c>
      <c r="E1227" s="4">
        <v>6.7</v>
      </c>
      <c r="F1227" s="4">
        <v>7</v>
      </c>
      <c r="G1227" s="4">
        <v>7.2</v>
      </c>
      <c r="H1227" s="4">
        <v>7.5</v>
      </c>
      <c r="I1227" s="4">
        <v>7.7</v>
      </c>
      <c r="J1227" s="4">
        <v>8</v>
      </c>
      <c r="K1227" s="5">
        <v>8.1999999999999993</v>
      </c>
      <c r="L1227" s="4">
        <v>8.5</v>
      </c>
      <c r="M1227" s="4">
        <v>8.6999999999999993</v>
      </c>
      <c r="N1227" s="4">
        <v>9</v>
      </c>
      <c r="O1227" s="4">
        <v>9.1999999999999993</v>
      </c>
      <c r="P1227" s="4">
        <v>9.5</v>
      </c>
      <c r="Q1227" s="4">
        <v>9.6999999999999993</v>
      </c>
      <c r="R1227" s="4">
        <v>10</v>
      </c>
      <c r="S1227" s="4">
        <v>10.199999999999999</v>
      </c>
      <c r="T1227" s="4">
        <v>10.5</v>
      </c>
      <c r="U1227" s="6">
        <v>10.7</v>
      </c>
      <c r="V1227" s="4">
        <v>11</v>
      </c>
      <c r="W1227" s="4">
        <v>11.2</v>
      </c>
      <c r="X1227" s="4">
        <v>11.5</v>
      </c>
      <c r="Y1227" s="4">
        <v>11.7</v>
      </c>
      <c r="Z1227" s="4">
        <v>12</v>
      </c>
      <c r="AA1227" s="4">
        <v>12.2</v>
      </c>
      <c r="AB1227" s="4">
        <v>12.5</v>
      </c>
      <c r="AC1227" s="4">
        <v>12.7</v>
      </c>
      <c r="AD1227" s="4">
        <v>13</v>
      </c>
      <c r="AE1227" s="5">
        <v>13.2</v>
      </c>
      <c r="AF1227" s="4">
        <v>13.5</v>
      </c>
      <c r="AG1227" s="4">
        <v>13.7</v>
      </c>
      <c r="AH1227" s="4">
        <v>14</v>
      </c>
      <c r="AI1227" s="4">
        <v>14.2</v>
      </c>
      <c r="AJ1227" s="4">
        <v>14.5</v>
      </c>
      <c r="AK1227" s="4">
        <v>14.7</v>
      </c>
      <c r="AL1227" s="4">
        <v>15</v>
      </c>
      <c r="AM1227" s="4">
        <v>15.2</v>
      </c>
      <c r="AN1227" s="4">
        <v>15.5</v>
      </c>
      <c r="AO1227" s="6">
        <v>15.7</v>
      </c>
      <c r="AP1227" s="4">
        <v>16</v>
      </c>
      <c r="AQ1227" s="4">
        <v>16.2</v>
      </c>
      <c r="AR1227" s="4">
        <v>16.5</v>
      </c>
      <c r="AS1227" s="4">
        <v>16.7</v>
      </c>
      <c r="AT1227" s="4">
        <v>17</v>
      </c>
      <c r="AU1227" s="4">
        <v>17.2</v>
      </c>
      <c r="AV1227" s="4">
        <v>17.5</v>
      </c>
      <c r="AW1227" s="4">
        <v>17.7</v>
      </c>
      <c r="AX1227" s="4">
        <v>18</v>
      </c>
      <c r="AY1227" s="5">
        <v>18.2</v>
      </c>
      <c r="AZ1227" s="4">
        <v>18.5</v>
      </c>
      <c r="BA1227" s="4">
        <v>18.7</v>
      </c>
      <c r="BB1227" s="4">
        <v>19</v>
      </c>
      <c r="BC1227" s="4">
        <v>19.2</v>
      </c>
      <c r="BD1227" s="4">
        <v>19.5</v>
      </c>
      <c r="BE1227" s="4">
        <v>19.7</v>
      </c>
      <c r="BF1227" s="4">
        <v>20</v>
      </c>
      <c r="BG1227" s="4">
        <v>20.2</v>
      </c>
      <c r="BH1227" s="4">
        <v>20.5</v>
      </c>
      <c r="BI1227" s="6">
        <v>20.7</v>
      </c>
      <c r="BJ1227" t="s">
        <v>1</v>
      </c>
    </row>
    <row r="1228" spans="1:62">
      <c r="A1228" s="4" t="s">
        <v>5</v>
      </c>
      <c r="K1228" s="5"/>
      <c r="U1228" s="6"/>
      <c r="AE1228" s="5"/>
      <c r="AO1228" s="6"/>
      <c r="AY1228" s="5"/>
      <c r="BI1228" s="6"/>
    </row>
    <row r="1229" spans="1:62">
      <c r="A1229" s="4" t="s">
        <v>452</v>
      </c>
      <c r="K1229" s="5"/>
      <c r="U1229" s="6"/>
      <c r="AE1229" s="5"/>
      <c r="AO1229" s="6"/>
      <c r="AY1229" s="5"/>
      <c r="BI1229" s="6"/>
    </row>
    <row r="1230" spans="1:62">
      <c r="A1230" s="4" t="s">
        <v>9</v>
      </c>
      <c r="B1230" s="4">
        <v>1</v>
      </c>
      <c r="C1230" s="4">
        <v>1</v>
      </c>
      <c r="D1230" s="4">
        <v>1</v>
      </c>
      <c r="E1230" s="4">
        <v>1</v>
      </c>
      <c r="F1230" s="4">
        <v>1</v>
      </c>
      <c r="G1230" s="4">
        <v>1</v>
      </c>
      <c r="H1230" s="4">
        <v>1</v>
      </c>
      <c r="I1230" s="4">
        <v>1</v>
      </c>
      <c r="J1230" s="4">
        <v>1</v>
      </c>
      <c r="K1230" s="5">
        <v>1</v>
      </c>
      <c r="L1230" s="4">
        <v>1</v>
      </c>
      <c r="M1230" s="4">
        <v>1</v>
      </c>
      <c r="N1230" s="4">
        <v>1</v>
      </c>
      <c r="O1230" s="4">
        <v>1</v>
      </c>
      <c r="P1230" s="4">
        <v>1</v>
      </c>
      <c r="Q1230" s="4">
        <v>1</v>
      </c>
      <c r="R1230" s="4">
        <v>1</v>
      </c>
      <c r="S1230" s="4">
        <v>1</v>
      </c>
      <c r="T1230" s="4">
        <v>1</v>
      </c>
      <c r="U1230" s="6">
        <v>1</v>
      </c>
      <c r="V1230" s="4">
        <v>1</v>
      </c>
      <c r="W1230" s="4">
        <v>1</v>
      </c>
      <c r="X1230" s="4">
        <v>1</v>
      </c>
      <c r="Y1230" s="4">
        <v>1</v>
      </c>
      <c r="Z1230" s="4">
        <v>1</v>
      </c>
      <c r="AA1230" s="4">
        <v>1</v>
      </c>
      <c r="AB1230" s="4">
        <v>1</v>
      </c>
      <c r="AC1230" s="4">
        <v>1</v>
      </c>
      <c r="AD1230" s="4">
        <v>1</v>
      </c>
      <c r="AE1230" s="5">
        <v>1</v>
      </c>
      <c r="AF1230" s="4">
        <v>1</v>
      </c>
      <c r="AG1230" s="4">
        <v>1</v>
      </c>
      <c r="AH1230" s="4">
        <v>1</v>
      </c>
      <c r="AI1230" s="4">
        <v>1</v>
      </c>
      <c r="AJ1230" s="4">
        <v>1</v>
      </c>
      <c r="AK1230" s="4">
        <v>1</v>
      </c>
      <c r="AL1230" s="4">
        <v>1</v>
      </c>
      <c r="AM1230" s="4">
        <v>1</v>
      </c>
      <c r="AN1230" s="4">
        <v>1</v>
      </c>
      <c r="AO1230" s="6">
        <v>1</v>
      </c>
      <c r="AP1230" s="4">
        <v>1</v>
      </c>
      <c r="AQ1230" s="4">
        <v>1</v>
      </c>
      <c r="AR1230" s="4">
        <v>1</v>
      </c>
      <c r="AS1230" s="4">
        <v>1</v>
      </c>
      <c r="AT1230" s="4">
        <v>1</v>
      </c>
      <c r="AU1230" s="4">
        <v>1</v>
      </c>
      <c r="AV1230" s="4">
        <v>1</v>
      </c>
      <c r="AW1230" s="4">
        <v>1</v>
      </c>
      <c r="AX1230" s="4">
        <v>1</v>
      </c>
      <c r="AY1230" s="5">
        <v>1</v>
      </c>
      <c r="AZ1230" s="4">
        <v>1</v>
      </c>
      <c r="BA1230" s="4">
        <v>1</v>
      </c>
      <c r="BB1230" s="4">
        <v>1</v>
      </c>
      <c r="BC1230" s="4">
        <v>1</v>
      </c>
      <c r="BD1230" s="4">
        <v>1</v>
      </c>
      <c r="BE1230" s="4">
        <v>1</v>
      </c>
      <c r="BF1230" s="4">
        <v>1</v>
      </c>
      <c r="BG1230" s="4">
        <v>1</v>
      </c>
      <c r="BH1230" s="4">
        <v>1</v>
      </c>
      <c r="BI1230" s="6">
        <v>1</v>
      </c>
      <c r="BJ1230" t="s">
        <v>1</v>
      </c>
    </row>
    <row r="1231" spans="1:62">
      <c r="A1231" s="4" t="s">
        <v>10</v>
      </c>
      <c r="B1231" s="4">
        <v>40</v>
      </c>
      <c r="C1231" s="4">
        <f>B1231+14</f>
        <v>54</v>
      </c>
      <c r="D1231" s="4">
        <f t="shared" ref="D1231:I1231" si="5671">C1231+14</f>
        <v>68</v>
      </c>
      <c r="E1231" s="4">
        <f t="shared" si="5671"/>
        <v>82</v>
      </c>
      <c r="F1231" s="4">
        <f t="shared" si="5671"/>
        <v>96</v>
      </c>
      <c r="G1231" s="4">
        <f t="shared" si="5671"/>
        <v>110</v>
      </c>
      <c r="H1231" s="4">
        <f t="shared" si="5671"/>
        <v>124</v>
      </c>
      <c r="I1231" s="4">
        <f t="shared" si="5671"/>
        <v>138</v>
      </c>
      <c r="J1231" s="4">
        <f>I1231+17</f>
        <v>155</v>
      </c>
      <c r="K1231">
        <f t="shared" ref="K1231:Q1231" si="5672">J1231+17</f>
        <v>172</v>
      </c>
      <c r="L1231" s="4">
        <f t="shared" si="5672"/>
        <v>189</v>
      </c>
      <c r="M1231" s="4">
        <f t="shared" si="5672"/>
        <v>206</v>
      </c>
      <c r="N1231" s="4">
        <f t="shared" si="5672"/>
        <v>223</v>
      </c>
      <c r="O1231" s="4">
        <f t="shared" si="5672"/>
        <v>240</v>
      </c>
      <c r="P1231" s="4">
        <f t="shared" si="5672"/>
        <v>257</v>
      </c>
      <c r="Q1231" s="4">
        <f t="shared" si="5672"/>
        <v>274</v>
      </c>
      <c r="R1231" s="4">
        <f>Q1231+18</f>
        <v>292</v>
      </c>
      <c r="S1231" s="4">
        <f t="shared" ref="S1231:W1231" si="5673">R1231+18</f>
        <v>310</v>
      </c>
      <c r="T1231" s="4">
        <f t="shared" si="5673"/>
        <v>328</v>
      </c>
      <c r="U1231">
        <f t="shared" si="5673"/>
        <v>346</v>
      </c>
      <c r="V1231" s="4">
        <f t="shared" si="5673"/>
        <v>364</v>
      </c>
      <c r="W1231" s="4">
        <f t="shared" si="5673"/>
        <v>382</v>
      </c>
      <c r="X1231" s="4">
        <f>W1231+19</f>
        <v>401</v>
      </c>
      <c r="Y1231" s="4">
        <f t="shared" ref="Y1231:AC1231" si="5674">X1231+19</f>
        <v>420</v>
      </c>
      <c r="Z1231" s="4">
        <f t="shared" si="5674"/>
        <v>439</v>
      </c>
      <c r="AA1231" s="4">
        <f t="shared" si="5674"/>
        <v>458</v>
      </c>
      <c r="AB1231" s="4">
        <f t="shared" si="5674"/>
        <v>477</v>
      </c>
      <c r="AC1231" s="4">
        <f t="shared" si="5674"/>
        <v>496</v>
      </c>
      <c r="AD1231" s="4">
        <f>AC1231+20</f>
        <v>516</v>
      </c>
      <c r="AE1231">
        <f t="shared" ref="AE1231:BI1231" si="5675">AD1231+20</f>
        <v>536</v>
      </c>
      <c r="AF1231" s="4">
        <f t="shared" si="5675"/>
        <v>556</v>
      </c>
      <c r="AG1231" s="4">
        <f t="shared" si="5675"/>
        <v>576</v>
      </c>
      <c r="AH1231" s="4">
        <f t="shared" si="5675"/>
        <v>596</v>
      </c>
      <c r="AI1231" s="4">
        <f t="shared" si="5675"/>
        <v>616</v>
      </c>
      <c r="AJ1231" s="4">
        <f t="shared" si="5675"/>
        <v>636</v>
      </c>
      <c r="AK1231" s="4">
        <f t="shared" si="5675"/>
        <v>656</v>
      </c>
      <c r="AL1231" s="4">
        <f t="shared" si="5675"/>
        <v>676</v>
      </c>
      <c r="AM1231" s="4">
        <f t="shared" si="5675"/>
        <v>696</v>
      </c>
      <c r="AN1231" s="4">
        <f t="shared" si="5675"/>
        <v>716</v>
      </c>
      <c r="AO1231">
        <f t="shared" si="5675"/>
        <v>736</v>
      </c>
      <c r="AP1231" s="4">
        <f t="shared" si="5675"/>
        <v>756</v>
      </c>
      <c r="AQ1231" s="4">
        <f t="shared" si="5675"/>
        <v>776</v>
      </c>
      <c r="AR1231" s="4">
        <f t="shared" si="5675"/>
        <v>796</v>
      </c>
      <c r="AS1231" s="4">
        <f t="shared" si="5675"/>
        <v>816</v>
      </c>
      <c r="AT1231" s="4">
        <f t="shared" si="5675"/>
        <v>836</v>
      </c>
      <c r="AU1231" s="4">
        <f t="shared" si="5675"/>
        <v>856</v>
      </c>
      <c r="AV1231" s="4">
        <f t="shared" si="5675"/>
        <v>876</v>
      </c>
      <c r="AW1231" s="4">
        <f t="shared" si="5675"/>
        <v>896</v>
      </c>
      <c r="AX1231" s="4">
        <f t="shared" si="5675"/>
        <v>916</v>
      </c>
      <c r="AY1231">
        <f t="shared" si="5675"/>
        <v>936</v>
      </c>
      <c r="AZ1231" s="4">
        <f t="shared" si="5675"/>
        <v>956</v>
      </c>
      <c r="BA1231" s="4">
        <f t="shared" si="5675"/>
        <v>976</v>
      </c>
      <c r="BB1231" s="4">
        <f t="shared" si="5675"/>
        <v>996</v>
      </c>
      <c r="BC1231" s="4">
        <f t="shared" si="5675"/>
        <v>1016</v>
      </c>
      <c r="BD1231" s="4">
        <f t="shared" si="5675"/>
        <v>1036</v>
      </c>
      <c r="BE1231" s="4">
        <f t="shared" si="5675"/>
        <v>1056</v>
      </c>
      <c r="BF1231" s="4">
        <f t="shared" si="5675"/>
        <v>1076</v>
      </c>
      <c r="BG1231" s="4">
        <f t="shared" si="5675"/>
        <v>1096</v>
      </c>
      <c r="BH1231" s="4">
        <f t="shared" si="5675"/>
        <v>1116</v>
      </c>
      <c r="BI1231">
        <f t="shared" si="5675"/>
        <v>1136</v>
      </c>
      <c r="BJ1231" t="s">
        <v>1</v>
      </c>
    </row>
    <row r="1232" spans="1:62">
      <c r="A1232" s="4" t="s">
        <v>24</v>
      </c>
      <c r="B1232" s="4">
        <v>5</v>
      </c>
      <c r="C1232" s="4">
        <f>B1232+0.2</f>
        <v>5.2</v>
      </c>
      <c r="D1232" s="4">
        <f>C1232+0.3</f>
        <v>5.5</v>
      </c>
      <c r="E1232" s="4">
        <f t="shared" ref="E1232" si="5676">D1232+0.2</f>
        <v>5.7</v>
      </c>
      <c r="F1232" s="4">
        <f t="shared" ref="F1232" si="5677">E1232+0.3</f>
        <v>6</v>
      </c>
      <c r="G1232" s="4">
        <f t="shared" ref="G1232" si="5678">F1232+0.2</f>
        <v>6.2</v>
      </c>
      <c r="H1232" s="4">
        <f t="shared" ref="H1232" si="5679">G1232+0.3</f>
        <v>6.5</v>
      </c>
      <c r="I1232" s="4">
        <f t="shared" ref="I1232" si="5680">H1232+0.2</f>
        <v>6.7</v>
      </c>
      <c r="J1232" s="4">
        <f t="shared" ref="J1232" si="5681">I1232+0.3</f>
        <v>7</v>
      </c>
      <c r="K1232" s="4">
        <f t="shared" ref="K1232" si="5682">J1232+0.2</f>
        <v>7.2</v>
      </c>
      <c r="L1232" s="4">
        <f t="shared" ref="L1232" si="5683">K1232+0.3</f>
        <v>7.5</v>
      </c>
      <c r="M1232" s="4">
        <f t="shared" ref="M1232" si="5684">L1232+0.2</f>
        <v>7.7</v>
      </c>
      <c r="N1232" s="4">
        <f t="shared" ref="N1232" si="5685">M1232+0.3</f>
        <v>8</v>
      </c>
      <c r="O1232" s="4">
        <f t="shared" ref="O1232" si="5686">N1232+0.2</f>
        <v>8.1999999999999993</v>
      </c>
      <c r="P1232" s="4">
        <f t="shared" ref="P1232" si="5687">O1232+0.3</f>
        <v>8.5</v>
      </c>
      <c r="Q1232" s="4">
        <f t="shared" ref="Q1232" si="5688">P1232+0.2</f>
        <v>8.6999999999999993</v>
      </c>
      <c r="R1232" s="4">
        <f t="shared" ref="R1232" si="5689">Q1232+0.3</f>
        <v>9</v>
      </c>
      <c r="S1232" s="4">
        <f t="shared" ref="S1232" si="5690">R1232+0.2</f>
        <v>9.1999999999999993</v>
      </c>
      <c r="T1232" s="4">
        <f t="shared" ref="T1232" si="5691">S1232+0.3</f>
        <v>9.5</v>
      </c>
      <c r="U1232" s="4">
        <f t="shared" ref="U1232" si="5692">T1232+0.2</f>
        <v>9.6999999999999993</v>
      </c>
      <c r="V1232" s="4">
        <f t="shared" ref="V1232" si="5693">U1232+0.3</f>
        <v>10</v>
      </c>
      <c r="W1232" s="4">
        <f t="shared" ref="W1232" si="5694">V1232+0.2</f>
        <v>10.199999999999999</v>
      </c>
      <c r="X1232" s="4">
        <f t="shared" ref="X1232" si="5695">W1232+0.3</f>
        <v>10.5</v>
      </c>
      <c r="Y1232" s="4">
        <f t="shared" ref="Y1232" si="5696">X1232+0.2</f>
        <v>10.7</v>
      </c>
      <c r="Z1232" s="4">
        <f t="shared" ref="Z1232" si="5697">Y1232+0.3</f>
        <v>11</v>
      </c>
      <c r="AA1232" s="4">
        <f t="shared" ref="AA1232" si="5698">Z1232+0.2</f>
        <v>11.2</v>
      </c>
      <c r="AB1232" s="4">
        <f t="shared" ref="AB1232" si="5699">AA1232+0.3</f>
        <v>11.5</v>
      </c>
      <c r="AC1232" s="4">
        <f t="shared" ref="AC1232" si="5700">AB1232+0.2</f>
        <v>11.7</v>
      </c>
      <c r="AD1232" s="4">
        <f t="shared" ref="AD1232" si="5701">AC1232+0.3</f>
        <v>12</v>
      </c>
      <c r="AE1232" s="4">
        <f t="shared" ref="AE1232" si="5702">AD1232+0.2</f>
        <v>12.2</v>
      </c>
      <c r="AF1232" s="4">
        <f t="shared" ref="AF1232" si="5703">AE1232+0.3</f>
        <v>12.5</v>
      </c>
      <c r="AG1232" s="4">
        <f t="shared" ref="AG1232" si="5704">AF1232+0.2</f>
        <v>12.7</v>
      </c>
      <c r="AH1232" s="4">
        <f t="shared" ref="AH1232" si="5705">AG1232+0.3</f>
        <v>13</v>
      </c>
      <c r="AI1232" s="4">
        <f t="shared" ref="AI1232" si="5706">AH1232+0.2</f>
        <v>13.2</v>
      </c>
      <c r="AJ1232" s="4">
        <f t="shared" ref="AJ1232" si="5707">AI1232+0.3</f>
        <v>13.5</v>
      </c>
      <c r="AK1232" s="4">
        <f t="shared" ref="AK1232" si="5708">AJ1232+0.2</f>
        <v>13.7</v>
      </c>
      <c r="AL1232" s="4">
        <f t="shared" ref="AL1232" si="5709">AK1232+0.3</f>
        <v>14</v>
      </c>
      <c r="AM1232" s="4">
        <f t="shared" ref="AM1232" si="5710">AL1232+0.2</f>
        <v>14.2</v>
      </c>
      <c r="AN1232" s="4">
        <f t="shared" ref="AN1232" si="5711">AM1232+0.3</f>
        <v>14.5</v>
      </c>
      <c r="AO1232" s="4">
        <f t="shared" ref="AO1232" si="5712">AN1232+0.2</f>
        <v>14.7</v>
      </c>
      <c r="AP1232" s="4">
        <f t="shared" ref="AP1232" si="5713">AO1232+0.3</f>
        <v>15</v>
      </c>
      <c r="AQ1232" s="4">
        <f t="shared" ref="AQ1232" si="5714">AP1232+0.2</f>
        <v>15.2</v>
      </c>
      <c r="AR1232" s="4">
        <f t="shared" ref="AR1232" si="5715">AQ1232+0.3</f>
        <v>15.5</v>
      </c>
      <c r="AS1232" s="4">
        <f t="shared" ref="AS1232" si="5716">AR1232+0.2</f>
        <v>15.7</v>
      </c>
      <c r="AT1232" s="4">
        <f t="shared" ref="AT1232" si="5717">AS1232+0.3</f>
        <v>16</v>
      </c>
      <c r="AU1232" s="4">
        <f t="shared" ref="AU1232" si="5718">AT1232+0.2</f>
        <v>16.2</v>
      </c>
      <c r="AV1232" s="4">
        <f t="shared" ref="AV1232" si="5719">AU1232+0.3</f>
        <v>16.5</v>
      </c>
      <c r="AW1232" s="4">
        <f t="shared" ref="AW1232" si="5720">AV1232+0.2</f>
        <v>16.7</v>
      </c>
      <c r="AX1232" s="4">
        <f t="shared" ref="AX1232" si="5721">AW1232+0.3</f>
        <v>17</v>
      </c>
      <c r="AY1232" s="4">
        <f t="shared" ref="AY1232" si="5722">AX1232+0.2</f>
        <v>17.2</v>
      </c>
      <c r="AZ1232" s="4">
        <f t="shared" ref="AZ1232" si="5723">AY1232+0.3</f>
        <v>17.5</v>
      </c>
      <c r="BA1232" s="4">
        <f t="shared" ref="BA1232" si="5724">AZ1232+0.2</f>
        <v>17.7</v>
      </c>
      <c r="BB1232" s="4">
        <f t="shared" ref="BB1232" si="5725">BA1232+0.3</f>
        <v>18</v>
      </c>
      <c r="BC1232" s="4">
        <f t="shared" ref="BC1232" si="5726">BB1232+0.2</f>
        <v>18.2</v>
      </c>
      <c r="BD1232" s="4">
        <f t="shared" ref="BD1232" si="5727">BC1232+0.3</f>
        <v>18.5</v>
      </c>
      <c r="BE1232" s="4">
        <f t="shared" ref="BE1232" si="5728">BD1232+0.2</f>
        <v>18.7</v>
      </c>
      <c r="BF1232" s="4">
        <f t="shared" ref="BF1232" si="5729">BE1232+0.3</f>
        <v>19</v>
      </c>
      <c r="BG1232" s="4">
        <f t="shared" ref="BG1232" si="5730">BF1232+0.2</f>
        <v>19.2</v>
      </c>
      <c r="BH1232" s="4">
        <f t="shared" ref="BH1232" si="5731">BG1232+0.3</f>
        <v>19.5</v>
      </c>
      <c r="BI1232" s="4">
        <f t="shared" ref="BI1232" si="5732">BH1232+0.2</f>
        <v>19.7</v>
      </c>
      <c r="BJ1232" t="s">
        <v>1</v>
      </c>
    </row>
    <row r="1233" spans="1:62">
      <c r="A1233" s="4" t="s">
        <v>5</v>
      </c>
      <c r="K1233" s="5"/>
      <c r="U1233" s="6"/>
      <c r="AE1233" s="5"/>
      <c r="AO1233" s="6"/>
      <c r="AY1233" s="5"/>
      <c r="BI1233" s="6"/>
    </row>
    <row r="1234" spans="1:62">
      <c r="K1234" s="5"/>
      <c r="U1234" s="6"/>
      <c r="AE1234" s="5"/>
      <c r="AO1234" s="6"/>
      <c r="AY1234" s="5"/>
      <c r="BI1234" s="6"/>
    </row>
    <row r="1235" spans="1:62">
      <c r="A1235" s="4" t="s">
        <v>453</v>
      </c>
      <c r="K1235" s="5"/>
      <c r="U1235" s="6"/>
      <c r="AE1235" s="5"/>
      <c r="AO1235" s="6"/>
      <c r="AY1235" s="5"/>
      <c r="BI1235" s="6"/>
    </row>
    <row r="1236" spans="1:62">
      <c r="A1236" s="4" t="s">
        <v>20</v>
      </c>
      <c r="B1236" s="4">
        <v>8</v>
      </c>
      <c r="C1236" s="4">
        <v>12</v>
      </c>
      <c r="D1236" s="4">
        <v>16</v>
      </c>
      <c r="E1236" s="4">
        <v>20</v>
      </c>
      <c r="F1236" s="4">
        <v>24</v>
      </c>
      <c r="G1236" s="4">
        <v>28</v>
      </c>
      <c r="H1236" s="4">
        <v>32</v>
      </c>
      <c r="I1236" s="4">
        <v>36</v>
      </c>
      <c r="J1236" s="4">
        <v>40</v>
      </c>
      <c r="K1236" s="5">
        <v>44</v>
      </c>
      <c r="L1236" s="4">
        <v>48</v>
      </c>
      <c r="M1236" s="4">
        <v>52</v>
      </c>
      <c r="N1236" s="4">
        <v>56</v>
      </c>
      <c r="O1236" s="4">
        <v>60</v>
      </c>
      <c r="P1236" s="4">
        <v>64</v>
      </c>
      <c r="Q1236" s="4">
        <v>68</v>
      </c>
      <c r="R1236" s="4">
        <v>72</v>
      </c>
      <c r="S1236" s="4">
        <v>76</v>
      </c>
      <c r="T1236" s="4">
        <v>80</v>
      </c>
      <c r="U1236" s="6">
        <v>84</v>
      </c>
      <c r="V1236" s="4">
        <v>88</v>
      </c>
      <c r="W1236" s="4">
        <v>92</v>
      </c>
      <c r="X1236" s="4">
        <v>96</v>
      </c>
      <c r="Y1236" s="4">
        <v>100</v>
      </c>
      <c r="Z1236" s="4">
        <v>104</v>
      </c>
      <c r="AA1236" s="4">
        <v>108</v>
      </c>
      <c r="AB1236" s="4">
        <v>112</v>
      </c>
      <c r="AC1236" s="4">
        <v>116</v>
      </c>
      <c r="AD1236" s="4">
        <v>120</v>
      </c>
      <c r="AE1236" s="5">
        <v>124</v>
      </c>
      <c r="AF1236" s="4">
        <v>128</v>
      </c>
      <c r="AG1236" s="4">
        <v>132</v>
      </c>
      <c r="AH1236" s="4">
        <v>136</v>
      </c>
      <c r="AI1236" s="4">
        <v>140</v>
      </c>
      <c r="AJ1236" s="4">
        <v>144</v>
      </c>
      <c r="AK1236" s="4">
        <v>148</v>
      </c>
      <c r="AL1236" s="4">
        <v>152</v>
      </c>
      <c r="AM1236" s="4">
        <v>156</v>
      </c>
      <c r="AN1236" s="4">
        <v>160</v>
      </c>
      <c r="AO1236" s="6">
        <v>164</v>
      </c>
      <c r="AP1236" s="4">
        <v>168</v>
      </c>
      <c r="AQ1236" s="4">
        <v>172</v>
      </c>
      <c r="AR1236" s="4">
        <v>176</v>
      </c>
      <c r="AS1236" s="4">
        <v>180</v>
      </c>
      <c r="AT1236" s="4">
        <v>184</v>
      </c>
      <c r="AU1236" s="4">
        <v>188</v>
      </c>
      <c r="AV1236" s="4">
        <v>192</v>
      </c>
      <c r="AW1236" s="4">
        <v>196</v>
      </c>
      <c r="AX1236" s="4">
        <v>200</v>
      </c>
      <c r="AY1236" s="5">
        <v>204</v>
      </c>
      <c r="AZ1236" s="4">
        <v>208</v>
      </c>
      <c r="BA1236" s="4">
        <v>212</v>
      </c>
      <c r="BB1236" s="4">
        <v>216</v>
      </c>
      <c r="BC1236" s="4">
        <v>220</v>
      </c>
      <c r="BD1236" s="4">
        <v>224</v>
      </c>
      <c r="BE1236" s="4">
        <v>228</v>
      </c>
      <c r="BF1236" s="4">
        <v>232</v>
      </c>
      <c r="BG1236" s="4">
        <v>236</v>
      </c>
      <c r="BH1236" s="4">
        <v>240</v>
      </c>
      <c r="BI1236" s="6">
        <v>244</v>
      </c>
      <c r="BJ1236" t="s">
        <v>1</v>
      </c>
    </row>
    <row r="1237" spans="1:62">
      <c r="A1237" s="4" t="s">
        <v>284</v>
      </c>
      <c r="B1237" s="4">
        <v>-1</v>
      </c>
      <c r="C1237" s="4">
        <v>-2</v>
      </c>
      <c r="D1237" s="4">
        <v>-3</v>
      </c>
      <c r="E1237" s="4">
        <v>-4</v>
      </c>
      <c r="F1237" s="4">
        <v>-5</v>
      </c>
      <c r="G1237" s="4">
        <v>-6</v>
      </c>
      <c r="H1237" s="4">
        <v>-7</v>
      </c>
      <c r="I1237" s="4">
        <v>-8</v>
      </c>
      <c r="J1237" s="4">
        <v>-9</v>
      </c>
      <c r="K1237" s="5">
        <v>-10</v>
      </c>
      <c r="L1237" s="4">
        <v>-11</v>
      </c>
      <c r="M1237" s="4">
        <v>-12</v>
      </c>
      <c r="N1237" s="4">
        <v>-13</v>
      </c>
      <c r="O1237" s="4">
        <v>-14</v>
      </c>
      <c r="P1237" s="4">
        <v>-15</v>
      </c>
      <c r="Q1237" s="4">
        <v>-16</v>
      </c>
      <c r="R1237" s="4">
        <v>-17</v>
      </c>
      <c r="S1237" s="4">
        <v>-18</v>
      </c>
      <c r="T1237" s="4">
        <v>-19</v>
      </c>
      <c r="U1237" s="6">
        <v>-20</v>
      </c>
      <c r="V1237" s="4">
        <v>-21</v>
      </c>
      <c r="W1237" s="4">
        <v>-22</v>
      </c>
      <c r="X1237" s="4">
        <v>-23</v>
      </c>
      <c r="Y1237" s="4">
        <v>-24</v>
      </c>
      <c r="Z1237" s="4">
        <v>-25</v>
      </c>
      <c r="AA1237" s="4">
        <v>-26</v>
      </c>
      <c r="AB1237" s="4">
        <v>-27</v>
      </c>
      <c r="AC1237" s="4">
        <v>-28</v>
      </c>
      <c r="AD1237" s="4">
        <v>-29</v>
      </c>
      <c r="AE1237" s="5">
        <v>-30</v>
      </c>
      <c r="AF1237" s="4">
        <v>-31</v>
      </c>
      <c r="AG1237" s="4">
        <v>-32</v>
      </c>
      <c r="AH1237" s="4">
        <v>-33</v>
      </c>
      <c r="AI1237" s="4">
        <v>-34</v>
      </c>
      <c r="AJ1237" s="4">
        <v>-35</v>
      </c>
      <c r="AK1237" s="4">
        <v>-36</v>
      </c>
      <c r="AL1237" s="4">
        <v>-37</v>
      </c>
      <c r="AM1237" s="4">
        <v>-38</v>
      </c>
      <c r="AN1237" s="4">
        <v>-39</v>
      </c>
      <c r="AO1237" s="6">
        <v>-40</v>
      </c>
      <c r="AP1237" s="4">
        <v>-40</v>
      </c>
      <c r="AQ1237" s="4">
        <v>-40</v>
      </c>
      <c r="AR1237" s="4">
        <v>-40</v>
      </c>
      <c r="AS1237" s="4">
        <v>-40</v>
      </c>
      <c r="AT1237" s="4">
        <v>-40</v>
      </c>
      <c r="AU1237" s="4">
        <v>-40</v>
      </c>
      <c r="AV1237" s="4">
        <v>-40</v>
      </c>
      <c r="AW1237" s="4">
        <v>-40</v>
      </c>
      <c r="AX1237" s="4">
        <v>-40</v>
      </c>
      <c r="AY1237" s="5">
        <v>-40</v>
      </c>
      <c r="AZ1237" s="4">
        <v>-40</v>
      </c>
      <c r="BA1237" s="4">
        <v>-40</v>
      </c>
      <c r="BB1237" s="4">
        <v>-40</v>
      </c>
      <c r="BC1237" s="4">
        <v>-40</v>
      </c>
      <c r="BD1237" s="4">
        <v>-40</v>
      </c>
      <c r="BE1237" s="4">
        <v>-40</v>
      </c>
      <c r="BF1237" s="4">
        <v>-40</v>
      </c>
      <c r="BG1237" s="4">
        <v>-40</v>
      </c>
      <c r="BH1237" s="4">
        <v>-40</v>
      </c>
      <c r="BI1237" s="6">
        <v>-40</v>
      </c>
      <c r="BJ1237" t="s">
        <v>1</v>
      </c>
    </row>
    <row r="1238" spans="1:62">
      <c r="A1238" s="4" t="s">
        <v>156</v>
      </c>
      <c r="B1238" s="4">
        <v>-40</v>
      </c>
      <c r="C1238" s="4">
        <v>-65</v>
      </c>
      <c r="D1238" s="4">
        <v>-90</v>
      </c>
      <c r="E1238" s="4">
        <v>-115</v>
      </c>
      <c r="F1238" s="4">
        <v>-140</v>
      </c>
      <c r="G1238" s="4">
        <v>-165</v>
      </c>
      <c r="H1238" s="4">
        <v>-190</v>
      </c>
      <c r="I1238" s="4">
        <v>-215</v>
      </c>
      <c r="J1238" s="4">
        <v>-260</v>
      </c>
      <c r="K1238" s="5">
        <v>-305</v>
      </c>
      <c r="L1238" s="4">
        <v>-350</v>
      </c>
      <c r="M1238" s="4">
        <v>-395</v>
      </c>
      <c r="N1238" s="4">
        <v>-440</v>
      </c>
      <c r="O1238" s="4">
        <v>-485</v>
      </c>
      <c r="P1238" s="4">
        <v>-530</v>
      </c>
      <c r="Q1238" s="4">
        <v>-575</v>
      </c>
      <c r="R1238" s="4">
        <v>-635</v>
      </c>
      <c r="S1238" s="4">
        <v>-695</v>
      </c>
      <c r="T1238" s="4">
        <v>-755</v>
      </c>
      <c r="U1238" s="6">
        <v>-815</v>
      </c>
      <c r="V1238" s="4">
        <v>-875</v>
      </c>
      <c r="W1238" s="4">
        <v>-935</v>
      </c>
      <c r="X1238" s="4">
        <v>-1015</v>
      </c>
      <c r="Y1238" s="4">
        <v>-1095</v>
      </c>
      <c r="Z1238" s="4">
        <v>-1175</v>
      </c>
      <c r="AA1238" s="4">
        <v>-1255</v>
      </c>
      <c r="AB1238" s="4">
        <v>-1335</v>
      </c>
      <c r="AC1238" s="4">
        <v>-1415</v>
      </c>
      <c r="AD1238" s="4">
        <v>-1515</v>
      </c>
      <c r="AE1238" s="5">
        <v>-1615</v>
      </c>
      <c r="AF1238" s="4">
        <v>-1715</v>
      </c>
      <c r="AG1238" s="4">
        <v>-1815</v>
      </c>
      <c r="AH1238" s="4">
        <v>-1915</v>
      </c>
      <c r="AI1238" s="4">
        <v>-2015</v>
      </c>
      <c r="AJ1238" s="4">
        <v>-2115</v>
      </c>
      <c r="AK1238" s="4">
        <v>-2215</v>
      </c>
      <c r="AL1238" s="4">
        <v>-2315</v>
      </c>
      <c r="AM1238" s="4">
        <v>-2415</v>
      </c>
      <c r="AN1238" s="4">
        <v>-2515</v>
      </c>
      <c r="AO1238" s="6">
        <v>-2615</v>
      </c>
      <c r="AP1238" s="4">
        <v>-2715</v>
      </c>
      <c r="AQ1238" s="4">
        <v>-2815</v>
      </c>
      <c r="AR1238" s="4">
        <v>-2915</v>
      </c>
      <c r="AS1238" s="4">
        <v>-3015</v>
      </c>
      <c r="AT1238" s="4">
        <v>-3115</v>
      </c>
      <c r="AU1238" s="4">
        <v>-3215</v>
      </c>
      <c r="AV1238" s="4">
        <v>-3315</v>
      </c>
      <c r="AW1238" s="4">
        <v>-3415</v>
      </c>
      <c r="AX1238" s="4">
        <v>-3515</v>
      </c>
      <c r="AY1238" s="5">
        <v>-3615</v>
      </c>
      <c r="AZ1238" s="4">
        <v>-3715</v>
      </c>
      <c r="BA1238" s="4">
        <v>-3815</v>
      </c>
      <c r="BB1238" s="4">
        <v>-3915</v>
      </c>
      <c r="BC1238" s="4">
        <v>-4015</v>
      </c>
      <c r="BD1238" s="4">
        <v>-4115</v>
      </c>
      <c r="BE1238" s="4">
        <v>-4215</v>
      </c>
      <c r="BF1238" s="4">
        <v>-4315</v>
      </c>
      <c r="BG1238" s="4">
        <v>-4415</v>
      </c>
      <c r="BH1238" s="4">
        <v>-4515</v>
      </c>
      <c r="BI1238" s="6">
        <v>-4615</v>
      </c>
      <c r="BJ1238" t="s">
        <v>1</v>
      </c>
    </row>
    <row r="1239" spans="1:62">
      <c r="A1239" s="4" t="s">
        <v>27</v>
      </c>
      <c r="B1239" s="4">
        <v>6.6</v>
      </c>
      <c r="C1239" s="4">
        <v>7.3</v>
      </c>
      <c r="D1239" s="4">
        <v>8</v>
      </c>
      <c r="E1239" s="4">
        <v>8.6</v>
      </c>
      <c r="F1239" s="4">
        <v>9.3000000000000007</v>
      </c>
      <c r="G1239" s="4">
        <v>10</v>
      </c>
      <c r="H1239" s="4">
        <v>10.6</v>
      </c>
      <c r="I1239" s="4">
        <v>11.3</v>
      </c>
      <c r="J1239" s="4">
        <v>12</v>
      </c>
      <c r="K1239" s="5">
        <v>12.6</v>
      </c>
      <c r="L1239" s="4">
        <v>13.3</v>
      </c>
      <c r="M1239" s="4">
        <v>14</v>
      </c>
      <c r="N1239" s="4">
        <v>14.6</v>
      </c>
      <c r="O1239" s="4">
        <v>15.3</v>
      </c>
      <c r="P1239" s="4">
        <v>16</v>
      </c>
      <c r="Q1239" s="4">
        <v>16.600000000000001</v>
      </c>
      <c r="R1239" s="4">
        <v>17.3</v>
      </c>
      <c r="S1239" s="4">
        <v>18</v>
      </c>
      <c r="T1239" s="4">
        <v>18</v>
      </c>
      <c r="U1239" s="6">
        <v>18</v>
      </c>
      <c r="V1239" s="4">
        <v>18</v>
      </c>
      <c r="W1239" s="4">
        <v>18</v>
      </c>
      <c r="X1239" s="4">
        <v>18</v>
      </c>
      <c r="Y1239" s="4">
        <v>18</v>
      </c>
      <c r="Z1239" s="4">
        <v>18</v>
      </c>
      <c r="AA1239" s="4">
        <v>18</v>
      </c>
      <c r="AB1239" s="4">
        <v>18</v>
      </c>
      <c r="AC1239" s="4">
        <v>18</v>
      </c>
      <c r="AD1239" s="4">
        <v>18</v>
      </c>
      <c r="AE1239" s="5">
        <v>18</v>
      </c>
      <c r="AF1239" s="4">
        <v>18</v>
      </c>
      <c r="AG1239" s="4">
        <v>18</v>
      </c>
      <c r="AH1239" s="4">
        <v>18</v>
      </c>
      <c r="AI1239" s="4">
        <v>18</v>
      </c>
      <c r="AJ1239" s="4">
        <v>18</v>
      </c>
      <c r="AK1239" s="4">
        <v>18</v>
      </c>
      <c r="AL1239" s="4">
        <v>18</v>
      </c>
      <c r="AM1239" s="4">
        <v>18</v>
      </c>
      <c r="AN1239" s="4">
        <v>18</v>
      </c>
      <c r="AO1239" s="6">
        <v>18</v>
      </c>
      <c r="AP1239" s="4">
        <v>18</v>
      </c>
      <c r="AQ1239" s="4">
        <v>18</v>
      </c>
      <c r="AR1239" s="4">
        <v>18</v>
      </c>
      <c r="AS1239" s="4">
        <v>18</v>
      </c>
      <c r="AT1239" s="4">
        <v>18</v>
      </c>
      <c r="AU1239" s="4">
        <v>18</v>
      </c>
      <c r="AV1239" s="4">
        <v>18</v>
      </c>
      <c r="AW1239" s="4">
        <v>18</v>
      </c>
      <c r="AX1239" s="4">
        <v>18</v>
      </c>
      <c r="AY1239" s="5">
        <v>18</v>
      </c>
      <c r="AZ1239" s="4">
        <v>18</v>
      </c>
      <c r="BA1239" s="4">
        <v>18</v>
      </c>
      <c r="BB1239" s="4">
        <v>18</v>
      </c>
      <c r="BC1239" s="4">
        <v>18</v>
      </c>
      <c r="BD1239" s="4">
        <v>18</v>
      </c>
      <c r="BE1239" s="4">
        <v>18</v>
      </c>
      <c r="BF1239" s="4">
        <v>18</v>
      </c>
      <c r="BG1239" s="4">
        <v>18</v>
      </c>
      <c r="BH1239" s="4">
        <v>18</v>
      </c>
      <c r="BI1239" s="6">
        <v>18</v>
      </c>
      <c r="BJ1239" t="s">
        <v>1</v>
      </c>
    </row>
    <row r="1240" spans="1:62">
      <c r="A1240" s="4" t="s">
        <v>5</v>
      </c>
      <c r="K1240" s="5"/>
      <c r="U1240" s="6"/>
      <c r="AE1240" s="5"/>
      <c r="AO1240" s="6"/>
      <c r="AY1240" s="5"/>
      <c r="BI1240" s="6"/>
    </row>
    <row r="1241" spans="1:62">
      <c r="A1241" s="4" t="s">
        <v>454</v>
      </c>
      <c r="K1241" s="5"/>
      <c r="U1241" s="6"/>
      <c r="AE1241" s="5"/>
      <c r="AO1241" s="6"/>
      <c r="AY1241" s="5"/>
      <c r="BI1241" s="6"/>
    </row>
    <row r="1242" spans="1:62">
      <c r="A1242" s="4" t="s">
        <v>282</v>
      </c>
      <c r="B1242" s="4">
        <v>16</v>
      </c>
      <c r="C1242" s="4">
        <v>25</v>
      </c>
      <c r="D1242" s="4">
        <v>32</v>
      </c>
      <c r="E1242" s="4">
        <v>38</v>
      </c>
      <c r="F1242" s="4">
        <v>42</v>
      </c>
      <c r="G1242" s="4">
        <v>46</v>
      </c>
      <c r="H1242" s="4">
        <v>49</v>
      </c>
      <c r="I1242" s="4">
        <v>51</v>
      </c>
      <c r="J1242" s="4">
        <v>54</v>
      </c>
      <c r="K1242" s="5">
        <v>56</v>
      </c>
      <c r="L1242" s="4">
        <v>58</v>
      </c>
      <c r="M1242" s="4">
        <v>59</v>
      </c>
      <c r="N1242" s="4">
        <v>61</v>
      </c>
      <c r="O1242" s="4">
        <v>62</v>
      </c>
      <c r="P1242" s="4">
        <v>63</v>
      </c>
      <c r="Q1242" s="4">
        <v>65</v>
      </c>
      <c r="R1242" s="4">
        <v>65</v>
      </c>
      <c r="S1242" s="4">
        <v>66</v>
      </c>
      <c r="T1242" s="4">
        <v>67</v>
      </c>
      <c r="U1242" s="6">
        <v>68</v>
      </c>
      <c r="V1242" s="4">
        <v>68</v>
      </c>
      <c r="W1242" s="4">
        <v>69</v>
      </c>
      <c r="X1242" s="4">
        <v>70</v>
      </c>
      <c r="Y1242" s="4">
        <v>71</v>
      </c>
      <c r="Z1242" s="4">
        <v>71</v>
      </c>
      <c r="AA1242" s="4">
        <v>71</v>
      </c>
      <c r="AB1242" s="4">
        <v>72</v>
      </c>
      <c r="AC1242" s="4">
        <v>72</v>
      </c>
      <c r="AD1242" s="4">
        <v>73</v>
      </c>
      <c r="AE1242" s="5">
        <v>73</v>
      </c>
      <c r="AF1242" s="4">
        <v>74</v>
      </c>
      <c r="AG1242" s="4">
        <v>74</v>
      </c>
      <c r="AH1242" s="4">
        <v>74</v>
      </c>
      <c r="AI1242" s="4">
        <v>74</v>
      </c>
      <c r="AJ1242" s="4">
        <v>74</v>
      </c>
      <c r="AK1242" s="4">
        <v>75</v>
      </c>
      <c r="AL1242" s="4">
        <v>75</v>
      </c>
      <c r="AM1242" s="4">
        <v>76</v>
      </c>
      <c r="AN1242" s="4">
        <v>76</v>
      </c>
      <c r="AO1242" s="6">
        <v>76</v>
      </c>
      <c r="AP1242" s="4">
        <v>76</v>
      </c>
      <c r="AQ1242" s="4">
        <v>77</v>
      </c>
      <c r="AR1242" s="4">
        <v>77</v>
      </c>
      <c r="AS1242" s="4">
        <v>77</v>
      </c>
      <c r="AT1242" s="4">
        <v>77</v>
      </c>
      <c r="AU1242" s="4">
        <v>77</v>
      </c>
      <c r="AV1242" s="4">
        <v>77</v>
      </c>
      <c r="AW1242" s="4">
        <v>77</v>
      </c>
      <c r="AX1242" s="4">
        <v>78</v>
      </c>
      <c r="AY1242" s="5">
        <v>78</v>
      </c>
      <c r="AZ1242" s="4">
        <v>78</v>
      </c>
      <c r="BA1242" s="4">
        <v>78</v>
      </c>
      <c r="BB1242" s="4">
        <v>78</v>
      </c>
      <c r="BC1242" s="4">
        <v>79</v>
      </c>
      <c r="BD1242" s="4">
        <v>79</v>
      </c>
      <c r="BE1242" s="4">
        <v>79</v>
      </c>
      <c r="BF1242" s="4">
        <v>79</v>
      </c>
      <c r="BG1242" s="4">
        <v>79</v>
      </c>
      <c r="BH1242" s="4">
        <v>79</v>
      </c>
      <c r="BI1242" s="6">
        <v>80</v>
      </c>
      <c r="BJ1242" t="s">
        <v>1</v>
      </c>
    </row>
    <row r="1243" spans="1:62">
      <c r="A1243" s="4" t="s">
        <v>5</v>
      </c>
      <c r="K1243" s="5"/>
      <c r="U1243" s="6"/>
      <c r="AE1243" s="5"/>
      <c r="AO1243" s="6"/>
      <c r="AY1243" s="5"/>
      <c r="BI1243" s="6"/>
    </row>
    <row r="1244" spans="1:62">
      <c r="A1244" s="4" t="s">
        <v>455</v>
      </c>
      <c r="K1244" s="5"/>
      <c r="U1244" s="6"/>
      <c r="AE1244" s="5"/>
      <c r="AO1244" s="6"/>
      <c r="AY1244" s="5"/>
      <c r="BI1244" s="6"/>
    </row>
    <row r="1245" spans="1:62">
      <c r="A1245" s="4" t="s">
        <v>285</v>
      </c>
      <c r="B1245" s="4">
        <v>-20</v>
      </c>
      <c r="C1245" s="4">
        <v>-21</v>
      </c>
      <c r="D1245" s="4">
        <v>-22</v>
      </c>
      <c r="E1245" s="4">
        <v>-23</v>
      </c>
      <c r="F1245" s="4">
        <v>-24</v>
      </c>
      <c r="G1245" s="4">
        <v>-25</v>
      </c>
      <c r="H1245" s="4">
        <v>-26</v>
      </c>
      <c r="I1245" s="4">
        <v>-27</v>
      </c>
      <c r="J1245" s="4">
        <v>-28</v>
      </c>
      <c r="K1245" s="5">
        <v>-29</v>
      </c>
      <c r="L1245" s="4">
        <v>-30</v>
      </c>
      <c r="M1245" s="4">
        <v>-31</v>
      </c>
      <c r="N1245" s="4">
        <v>-32</v>
      </c>
      <c r="O1245" s="4">
        <v>-33</v>
      </c>
      <c r="P1245" s="4">
        <v>-34</v>
      </c>
      <c r="Q1245" s="4">
        <v>-35</v>
      </c>
      <c r="R1245" s="4">
        <v>-36</v>
      </c>
      <c r="S1245" s="4">
        <v>-37</v>
      </c>
      <c r="T1245" s="4">
        <v>-38</v>
      </c>
      <c r="U1245" s="6">
        <v>-39</v>
      </c>
      <c r="V1245" s="4">
        <v>-40</v>
      </c>
      <c r="W1245" s="4">
        <v>-41</v>
      </c>
      <c r="X1245" s="4">
        <v>-42</v>
      </c>
      <c r="Y1245" s="4">
        <v>-43</v>
      </c>
      <c r="Z1245" s="4">
        <v>-44</v>
      </c>
      <c r="AA1245" s="4">
        <v>-45</v>
      </c>
      <c r="AB1245" s="4">
        <v>-46</v>
      </c>
      <c r="AC1245" s="4">
        <v>-47</v>
      </c>
      <c r="AD1245" s="4">
        <v>-48</v>
      </c>
      <c r="AE1245" s="5">
        <v>-49</v>
      </c>
      <c r="AF1245" s="4">
        <v>-50</v>
      </c>
      <c r="AG1245" s="4">
        <v>-51</v>
      </c>
      <c r="AH1245" s="4">
        <v>-52</v>
      </c>
      <c r="AI1245" s="4">
        <v>-53</v>
      </c>
      <c r="AJ1245" s="4">
        <v>-54</v>
      </c>
      <c r="AK1245" s="4">
        <v>-55</v>
      </c>
      <c r="AL1245" s="4">
        <v>-56</v>
      </c>
      <c r="AM1245" s="4">
        <v>-57</v>
      </c>
      <c r="AN1245" s="4">
        <v>-58</v>
      </c>
      <c r="AO1245" s="6">
        <v>-59</v>
      </c>
      <c r="AP1245" s="4">
        <v>-60</v>
      </c>
      <c r="AQ1245" s="4">
        <v>-61</v>
      </c>
      <c r="AR1245" s="4">
        <v>-62</v>
      </c>
      <c r="AS1245" s="4">
        <v>-63</v>
      </c>
      <c r="AT1245" s="4">
        <v>-64</v>
      </c>
      <c r="AU1245" s="4">
        <v>-65</v>
      </c>
      <c r="AV1245" s="4">
        <v>-65</v>
      </c>
      <c r="AW1245" s="4">
        <v>-65</v>
      </c>
      <c r="AX1245" s="4">
        <v>-65</v>
      </c>
      <c r="AY1245" s="5">
        <v>-65</v>
      </c>
      <c r="AZ1245" s="4">
        <v>-65</v>
      </c>
      <c r="BA1245" s="4">
        <v>-65</v>
      </c>
      <c r="BB1245" s="4">
        <v>-65</v>
      </c>
      <c r="BC1245" s="4">
        <v>-65</v>
      </c>
      <c r="BD1245" s="4">
        <v>-65</v>
      </c>
      <c r="BE1245" s="4">
        <v>-65</v>
      </c>
      <c r="BF1245" s="4">
        <v>-65</v>
      </c>
      <c r="BG1245" s="4">
        <v>-65</v>
      </c>
      <c r="BH1245" s="4">
        <v>-65</v>
      </c>
      <c r="BI1245" s="6">
        <v>-65</v>
      </c>
      <c r="BJ1245" t="s">
        <v>1</v>
      </c>
    </row>
    <row r="1246" spans="1:62">
      <c r="A1246" s="4" t="s">
        <v>286</v>
      </c>
      <c r="B1246" s="4">
        <v>75</v>
      </c>
      <c r="C1246" s="4">
        <v>74</v>
      </c>
      <c r="D1246" s="4">
        <v>73</v>
      </c>
      <c r="E1246" s="4">
        <v>72</v>
      </c>
      <c r="F1246" s="4">
        <v>71</v>
      </c>
      <c r="G1246" s="4">
        <v>70</v>
      </c>
      <c r="H1246" s="4">
        <v>69</v>
      </c>
      <c r="I1246" s="4">
        <v>68</v>
      </c>
      <c r="J1246" s="4">
        <v>67</v>
      </c>
      <c r="K1246" s="5">
        <v>66</v>
      </c>
      <c r="L1246" s="4">
        <v>65</v>
      </c>
      <c r="M1246" s="4">
        <v>64</v>
      </c>
      <c r="N1246" s="4">
        <v>63</v>
      </c>
      <c r="O1246" s="4">
        <v>62</v>
      </c>
      <c r="P1246" s="4">
        <v>61</v>
      </c>
      <c r="Q1246" s="4">
        <v>60</v>
      </c>
      <c r="R1246" s="4">
        <v>59</v>
      </c>
      <c r="S1246" s="4">
        <v>58</v>
      </c>
      <c r="T1246" s="4">
        <v>57</v>
      </c>
      <c r="U1246" s="6">
        <v>56</v>
      </c>
      <c r="V1246" s="4">
        <v>55</v>
      </c>
      <c r="W1246" s="4">
        <v>54</v>
      </c>
      <c r="X1246" s="4">
        <v>53</v>
      </c>
      <c r="Y1246" s="4">
        <v>52</v>
      </c>
      <c r="Z1246" s="4">
        <v>51</v>
      </c>
      <c r="AA1246" s="4">
        <v>50</v>
      </c>
      <c r="AB1246" s="4">
        <v>49</v>
      </c>
      <c r="AC1246" s="4">
        <v>48</v>
      </c>
      <c r="AD1246" s="4">
        <v>47</v>
      </c>
      <c r="AE1246" s="5">
        <v>46</v>
      </c>
      <c r="AF1246" s="4">
        <v>45</v>
      </c>
      <c r="AG1246" s="4">
        <v>44</v>
      </c>
      <c r="AH1246" s="4">
        <v>43</v>
      </c>
      <c r="AI1246" s="4">
        <v>42</v>
      </c>
      <c r="AJ1246" s="4">
        <v>41</v>
      </c>
      <c r="AK1246" s="4">
        <v>40</v>
      </c>
      <c r="AL1246" s="4">
        <v>39</v>
      </c>
      <c r="AM1246" s="4">
        <v>38</v>
      </c>
      <c r="AN1246" s="4">
        <v>37</v>
      </c>
      <c r="AO1246" s="6">
        <v>36</v>
      </c>
      <c r="AP1246" s="4">
        <v>35</v>
      </c>
      <c r="AQ1246" s="4">
        <v>34</v>
      </c>
      <c r="AR1246" s="4">
        <v>33</v>
      </c>
      <c r="AS1246" s="4">
        <v>32</v>
      </c>
      <c r="AT1246" s="4">
        <v>31</v>
      </c>
      <c r="AU1246" s="4">
        <v>30</v>
      </c>
      <c r="AV1246" s="4">
        <v>29</v>
      </c>
      <c r="AW1246" s="4">
        <v>28</v>
      </c>
      <c r="AX1246" s="4">
        <v>27</v>
      </c>
      <c r="AY1246" s="5">
        <v>26</v>
      </c>
      <c r="AZ1246" s="4">
        <v>25</v>
      </c>
      <c r="BA1246" s="4">
        <v>25</v>
      </c>
      <c r="BB1246" s="4">
        <v>25</v>
      </c>
      <c r="BC1246" s="4">
        <v>25</v>
      </c>
      <c r="BD1246" s="4">
        <v>25</v>
      </c>
      <c r="BE1246" s="4">
        <v>25</v>
      </c>
      <c r="BF1246" s="4">
        <v>25</v>
      </c>
      <c r="BG1246" s="4">
        <v>25</v>
      </c>
      <c r="BH1246" s="4">
        <v>25</v>
      </c>
      <c r="BI1246" s="6">
        <v>25</v>
      </c>
      <c r="BJ1246" t="s">
        <v>1</v>
      </c>
    </row>
    <row r="1247" spans="1:62">
      <c r="A1247" s="4" t="s">
        <v>5</v>
      </c>
      <c r="K1247" s="5"/>
      <c r="U1247" s="6"/>
      <c r="AE1247" s="5"/>
      <c r="AO1247" s="6"/>
      <c r="AY1247" s="5"/>
      <c r="BI1247" s="6"/>
    </row>
    <row r="1248" spans="1:62">
      <c r="A1248" s="4" t="s">
        <v>512</v>
      </c>
      <c r="K1248" s="5"/>
      <c r="U1248" s="6"/>
      <c r="AE1248" s="5"/>
      <c r="AO1248" s="6"/>
      <c r="AY1248" s="5"/>
      <c r="BI1248" s="6"/>
    </row>
    <row r="1249" spans="1:62">
      <c r="A1249" s="4" t="s">
        <v>287</v>
      </c>
      <c r="B1249" s="4" t="s">
        <v>1</v>
      </c>
      <c r="K1249" s="5"/>
      <c r="U1249" s="6"/>
      <c r="AE1249" s="5"/>
      <c r="AO1249" s="6"/>
      <c r="AY1249" s="5"/>
      <c r="BI1249" s="6"/>
    </row>
    <row r="1250" spans="1:62">
      <c r="A1250" s="4" t="s">
        <v>288</v>
      </c>
      <c r="B1250" s="4">
        <v>10</v>
      </c>
      <c r="C1250" s="4">
        <v>14</v>
      </c>
      <c r="D1250" s="4">
        <v>17</v>
      </c>
      <c r="E1250" s="4">
        <v>20</v>
      </c>
      <c r="F1250" s="4">
        <v>22</v>
      </c>
      <c r="G1250" s="4">
        <v>24</v>
      </c>
      <c r="H1250" s="4">
        <v>25</v>
      </c>
      <c r="I1250" s="4">
        <v>26</v>
      </c>
      <c r="J1250" s="4">
        <v>28</v>
      </c>
      <c r="K1250" s="5">
        <v>28</v>
      </c>
      <c r="L1250" s="4">
        <v>29</v>
      </c>
      <c r="M1250" s="4">
        <v>30</v>
      </c>
      <c r="N1250" s="4">
        <v>31</v>
      </c>
      <c r="O1250" s="4">
        <v>31</v>
      </c>
      <c r="P1250" s="4">
        <v>32</v>
      </c>
      <c r="Q1250" s="4">
        <v>33</v>
      </c>
      <c r="R1250" s="4">
        <v>33</v>
      </c>
      <c r="S1250" s="4">
        <v>33</v>
      </c>
      <c r="T1250" s="4">
        <v>34</v>
      </c>
      <c r="U1250" s="6">
        <v>34</v>
      </c>
      <c r="V1250" s="4">
        <v>34</v>
      </c>
      <c r="W1250" s="4">
        <v>35</v>
      </c>
      <c r="X1250" s="4">
        <v>35</v>
      </c>
      <c r="Y1250" s="4">
        <v>35</v>
      </c>
      <c r="Z1250" s="4">
        <v>35</v>
      </c>
      <c r="AA1250" s="4">
        <v>36</v>
      </c>
      <c r="AB1250" s="4">
        <v>36</v>
      </c>
      <c r="AC1250" s="4">
        <v>36</v>
      </c>
      <c r="AD1250" s="4">
        <v>36</v>
      </c>
      <c r="AE1250" s="5">
        <v>36</v>
      </c>
      <c r="AF1250" s="4">
        <v>37</v>
      </c>
      <c r="AG1250" s="4">
        <v>37</v>
      </c>
      <c r="AH1250" s="4">
        <v>37</v>
      </c>
      <c r="AI1250" s="4">
        <v>37</v>
      </c>
      <c r="AJ1250" s="4">
        <v>37</v>
      </c>
      <c r="AK1250" s="4">
        <v>37</v>
      </c>
      <c r="AL1250" s="4">
        <v>37</v>
      </c>
      <c r="AM1250" s="4">
        <v>38</v>
      </c>
      <c r="AN1250" s="4">
        <v>38</v>
      </c>
      <c r="AO1250" s="6">
        <v>38</v>
      </c>
      <c r="AP1250" s="4">
        <v>38</v>
      </c>
      <c r="AQ1250" s="4">
        <v>38</v>
      </c>
      <c r="AR1250" s="4">
        <v>38</v>
      </c>
      <c r="AS1250" s="4">
        <v>38</v>
      </c>
      <c r="AT1250" s="4">
        <v>38</v>
      </c>
      <c r="AU1250" s="4">
        <v>38</v>
      </c>
      <c r="AV1250" s="4">
        <v>38</v>
      </c>
      <c r="AW1250" s="4">
        <v>38</v>
      </c>
      <c r="AX1250" s="4">
        <v>39</v>
      </c>
      <c r="AY1250" s="5">
        <v>39</v>
      </c>
      <c r="AZ1250" s="4">
        <v>39</v>
      </c>
      <c r="BA1250" s="4">
        <v>39</v>
      </c>
      <c r="BB1250" s="4">
        <v>39</v>
      </c>
      <c r="BC1250" s="4">
        <v>39</v>
      </c>
      <c r="BD1250" s="4">
        <v>39</v>
      </c>
      <c r="BE1250" s="4">
        <v>39</v>
      </c>
      <c r="BF1250" s="4">
        <v>39</v>
      </c>
      <c r="BG1250" s="4">
        <v>39</v>
      </c>
      <c r="BH1250" s="4">
        <v>39</v>
      </c>
      <c r="BI1250" s="6">
        <v>40</v>
      </c>
      <c r="BJ1250" t="s">
        <v>1</v>
      </c>
    </row>
    <row r="1251" spans="1:62">
      <c r="A1251" s="4" t="s">
        <v>5</v>
      </c>
      <c r="K1251" s="5"/>
      <c r="U1251" s="6"/>
      <c r="AE1251" s="5"/>
      <c r="AO1251" s="6"/>
      <c r="AY1251" s="5"/>
      <c r="BI1251" s="6"/>
    </row>
    <row r="1252" spans="1:62">
      <c r="A1252" s="4" t="s">
        <v>289</v>
      </c>
      <c r="K1252" s="5"/>
      <c r="U1252" s="6"/>
      <c r="AE1252" s="5"/>
      <c r="AO1252" s="6"/>
      <c r="AY1252" s="5"/>
      <c r="BI1252" s="6"/>
    </row>
    <row r="1253" spans="1:62">
      <c r="A1253" s="4" t="s">
        <v>513</v>
      </c>
      <c r="K1253" s="5"/>
      <c r="U1253" s="6"/>
      <c r="AE1253" s="5"/>
      <c r="AO1253" s="6"/>
      <c r="AY1253" s="5"/>
      <c r="BI1253" s="6"/>
    </row>
    <row r="1254" spans="1:62">
      <c r="A1254" s="4" t="s">
        <v>290</v>
      </c>
      <c r="B1254" s="4" t="s">
        <v>1</v>
      </c>
      <c r="K1254" s="5"/>
      <c r="U1254" s="6"/>
      <c r="AE1254" s="5"/>
      <c r="AO1254" s="6"/>
      <c r="AY1254" s="5"/>
      <c r="BI1254" s="6"/>
    </row>
    <row r="1255" spans="1:62">
      <c r="A1255" s="4" t="s">
        <v>280</v>
      </c>
      <c r="B1255" s="4">
        <v>35</v>
      </c>
      <c r="C1255" s="4">
        <v>45</v>
      </c>
      <c r="D1255" s="4">
        <v>55</v>
      </c>
      <c r="E1255" s="4">
        <v>65</v>
      </c>
      <c r="F1255" s="4">
        <v>75</v>
      </c>
      <c r="G1255" s="4">
        <v>85</v>
      </c>
      <c r="H1255" s="4">
        <v>95</v>
      </c>
      <c r="I1255" s="4">
        <v>105</v>
      </c>
      <c r="J1255" s="4">
        <v>115</v>
      </c>
      <c r="K1255" s="5">
        <v>125</v>
      </c>
      <c r="L1255" s="4">
        <v>135</v>
      </c>
      <c r="M1255" s="4">
        <v>145</v>
      </c>
      <c r="N1255" s="4">
        <v>155</v>
      </c>
      <c r="O1255" s="4">
        <v>165</v>
      </c>
      <c r="P1255" s="4">
        <v>175</v>
      </c>
      <c r="Q1255" s="4">
        <v>185</v>
      </c>
      <c r="R1255" s="4">
        <v>195</v>
      </c>
      <c r="S1255" s="4">
        <v>205</v>
      </c>
      <c r="T1255" s="4">
        <v>215</v>
      </c>
      <c r="U1255" s="6">
        <v>225</v>
      </c>
      <c r="V1255" s="4">
        <v>235</v>
      </c>
      <c r="W1255" s="4">
        <v>245</v>
      </c>
      <c r="X1255" s="4">
        <v>255</v>
      </c>
      <c r="Y1255" s="4">
        <v>265</v>
      </c>
      <c r="Z1255" s="4">
        <v>275</v>
      </c>
      <c r="AA1255" s="4">
        <v>285</v>
      </c>
      <c r="AB1255" s="4">
        <v>295</v>
      </c>
      <c r="AC1255" s="4">
        <v>305</v>
      </c>
      <c r="AD1255" s="4">
        <v>315</v>
      </c>
      <c r="AE1255" s="5">
        <v>325</v>
      </c>
      <c r="AF1255" s="4">
        <v>335</v>
      </c>
      <c r="AG1255" s="4">
        <v>345</v>
      </c>
      <c r="AH1255" s="4">
        <v>355</v>
      </c>
      <c r="AI1255" s="4">
        <v>365</v>
      </c>
      <c r="AJ1255" s="4">
        <v>375</v>
      </c>
      <c r="AK1255" s="4">
        <v>385</v>
      </c>
      <c r="AL1255" s="4">
        <v>395</v>
      </c>
      <c r="AM1255" s="4">
        <v>405</v>
      </c>
      <c r="AN1255" s="4">
        <v>415</v>
      </c>
      <c r="AO1255" s="6">
        <v>425</v>
      </c>
      <c r="AP1255" s="4">
        <v>435</v>
      </c>
      <c r="AQ1255" s="4">
        <v>445</v>
      </c>
      <c r="AR1255" s="4">
        <v>455</v>
      </c>
      <c r="AS1255" s="4">
        <v>465</v>
      </c>
      <c r="AT1255" s="4">
        <v>475</v>
      </c>
      <c r="AU1255" s="4">
        <v>485</v>
      </c>
      <c r="AV1255" s="4">
        <v>495</v>
      </c>
      <c r="AW1255" s="4">
        <v>505</v>
      </c>
      <c r="AX1255" s="4">
        <v>515</v>
      </c>
      <c r="AY1255" s="5">
        <v>525</v>
      </c>
      <c r="AZ1255" s="4">
        <v>535</v>
      </c>
      <c r="BA1255" s="4">
        <v>545</v>
      </c>
      <c r="BB1255" s="4">
        <v>555</v>
      </c>
      <c r="BC1255" s="4">
        <v>565</v>
      </c>
      <c r="BD1255" s="4">
        <v>575</v>
      </c>
      <c r="BE1255" s="4">
        <v>585</v>
      </c>
      <c r="BF1255" s="4">
        <v>595</v>
      </c>
      <c r="BG1255" s="4">
        <v>605</v>
      </c>
      <c r="BH1255" s="4">
        <v>615</v>
      </c>
      <c r="BI1255" s="6">
        <v>625</v>
      </c>
      <c r="BJ1255" t="s">
        <v>1</v>
      </c>
    </row>
    <row r="1256" spans="1:62">
      <c r="A1256" s="4" t="s">
        <v>5</v>
      </c>
      <c r="K1256" s="5"/>
      <c r="U1256" s="6"/>
      <c r="AE1256" s="5"/>
      <c r="AO1256" s="6"/>
      <c r="AY1256" s="5"/>
      <c r="BI1256" s="6"/>
    </row>
    <row r="1257" spans="1:62">
      <c r="A1257" s="4" t="s">
        <v>456</v>
      </c>
      <c r="K1257" s="5"/>
      <c r="U1257" s="6"/>
      <c r="AE1257" s="5"/>
      <c r="AO1257" s="6"/>
      <c r="AY1257" s="5"/>
      <c r="BI1257" s="6"/>
    </row>
    <row r="1258" spans="1:62">
      <c r="A1258" s="4" t="s">
        <v>282</v>
      </c>
      <c r="B1258" s="4">
        <v>10</v>
      </c>
      <c r="C1258" s="4">
        <v>14</v>
      </c>
      <c r="D1258" s="4">
        <v>17</v>
      </c>
      <c r="E1258" s="4">
        <v>20</v>
      </c>
      <c r="F1258" s="4">
        <v>22</v>
      </c>
      <c r="G1258" s="4">
        <v>24</v>
      </c>
      <c r="H1258" s="4">
        <v>25</v>
      </c>
      <c r="I1258" s="4">
        <v>26</v>
      </c>
      <c r="J1258" s="4">
        <v>28</v>
      </c>
      <c r="K1258" s="5">
        <v>28</v>
      </c>
      <c r="L1258" s="4">
        <v>29</v>
      </c>
      <c r="M1258" s="4">
        <v>30</v>
      </c>
      <c r="N1258" s="4">
        <v>31</v>
      </c>
      <c r="O1258" s="4">
        <v>31</v>
      </c>
      <c r="P1258" s="4">
        <v>32</v>
      </c>
      <c r="Q1258" s="4">
        <v>33</v>
      </c>
      <c r="R1258" s="4">
        <v>33</v>
      </c>
      <c r="S1258" s="4">
        <v>33</v>
      </c>
      <c r="T1258" s="4">
        <v>34</v>
      </c>
      <c r="U1258" s="6">
        <v>34</v>
      </c>
      <c r="V1258" s="4">
        <v>34</v>
      </c>
      <c r="W1258" s="4">
        <v>35</v>
      </c>
      <c r="X1258" s="4">
        <v>35</v>
      </c>
      <c r="Y1258" s="4">
        <v>35</v>
      </c>
      <c r="Z1258" s="4">
        <v>35</v>
      </c>
      <c r="AA1258" s="4">
        <v>36</v>
      </c>
      <c r="AB1258" s="4">
        <v>36</v>
      </c>
      <c r="AC1258" s="4">
        <v>36</v>
      </c>
      <c r="AD1258" s="4">
        <v>36</v>
      </c>
      <c r="AE1258" s="5">
        <v>36</v>
      </c>
      <c r="AF1258" s="4">
        <v>37</v>
      </c>
      <c r="AG1258" s="4">
        <v>37</v>
      </c>
      <c r="AH1258" s="4">
        <v>37</v>
      </c>
      <c r="AI1258" s="4">
        <v>37</v>
      </c>
      <c r="AJ1258" s="4">
        <v>37</v>
      </c>
      <c r="AK1258" s="4">
        <v>37</v>
      </c>
      <c r="AL1258" s="4">
        <v>37</v>
      </c>
      <c r="AM1258" s="4">
        <v>38</v>
      </c>
      <c r="AN1258" s="4">
        <v>38</v>
      </c>
      <c r="AO1258" s="6">
        <v>38</v>
      </c>
      <c r="AP1258" s="4">
        <v>38</v>
      </c>
      <c r="AQ1258" s="4">
        <v>38</v>
      </c>
      <c r="AR1258" s="4">
        <v>38</v>
      </c>
      <c r="AS1258" s="4">
        <v>38</v>
      </c>
      <c r="AT1258" s="4">
        <v>38</v>
      </c>
      <c r="AU1258" s="4">
        <v>38</v>
      </c>
      <c r="AV1258" s="4">
        <v>38</v>
      </c>
      <c r="AW1258" s="4">
        <v>38</v>
      </c>
      <c r="AX1258" s="4">
        <v>39</v>
      </c>
      <c r="AY1258" s="5">
        <v>39</v>
      </c>
      <c r="AZ1258" s="4">
        <v>39</v>
      </c>
      <c r="BA1258" s="4">
        <v>39</v>
      </c>
      <c r="BB1258" s="4">
        <v>39</v>
      </c>
      <c r="BC1258" s="4">
        <v>39</v>
      </c>
      <c r="BD1258" s="4">
        <v>39</v>
      </c>
      <c r="BE1258" s="4">
        <v>39</v>
      </c>
      <c r="BF1258" s="4">
        <v>39</v>
      </c>
      <c r="BG1258" s="4">
        <v>39</v>
      </c>
      <c r="BH1258" s="4">
        <v>39</v>
      </c>
      <c r="BI1258" s="6">
        <v>40</v>
      </c>
      <c r="BJ1258" t="s">
        <v>1</v>
      </c>
    </row>
    <row r="1259" spans="1:62">
      <c r="A1259" s="4" t="s">
        <v>291</v>
      </c>
      <c r="B1259" s="4">
        <v>10</v>
      </c>
      <c r="C1259" s="4">
        <v>11</v>
      </c>
      <c r="D1259" s="4">
        <v>12</v>
      </c>
      <c r="E1259" s="4">
        <v>13</v>
      </c>
      <c r="F1259" s="4">
        <v>14</v>
      </c>
      <c r="G1259" s="4">
        <v>15</v>
      </c>
      <c r="H1259" s="4">
        <v>16</v>
      </c>
      <c r="I1259" s="4">
        <v>17</v>
      </c>
      <c r="J1259" s="4">
        <v>18</v>
      </c>
      <c r="K1259" s="5">
        <v>19</v>
      </c>
      <c r="L1259" s="4">
        <v>20</v>
      </c>
      <c r="M1259" s="4">
        <v>21</v>
      </c>
      <c r="N1259" s="4">
        <v>22</v>
      </c>
      <c r="O1259" s="4">
        <v>23</v>
      </c>
      <c r="P1259" s="4">
        <v>24</v>
      </c>
      <c r="Q1259" s="4">
        <v>25</v>
      </c>
      <c r="R1259" s="4">
        <v>26</v>
      </c>
      <c r="S1259" s="4">
        <v>27</v>
      </c>
      <c r="T1259" s="4">
        <v>28</v>
      </c>
      <c r="U1259" s="6">
        <v>29</v>
      </c>
      <c r="V1259" s="4">
        <v>30</v>
      </c>
      <c r="W1259" s="4">
        <v>31</v>
      </c>
      <c r="X1259" s="4">
        <v>32</v>
      </c>
      <c r="Y1259" s="4">
        <v>33</v>
      </c>
      <c r="Z1259" s="4">
        <v>34</v>
      </c>
      <c r="AA1259" s="4">
        <v>35</v>
      </c>
      <c r="AB1259" s="4">
        <v>36</v>
      </c>
      <c r="AC1259" s="4">
        <v>37</v>
      </c>
      <c r="AD1259" s="4">
        <v>38</v>
      </c>
      <c r="AE1259" s="5">
        <v>39</v>
      </c>
      <c r="AF1259" s="4">
        <v>40</v>
      </c>
      <c r="AG1259" s="4">
        <v>41</v>
      </c>
      <c r="AH1259" s="4">
        <v>42</v>
      </c>
      <c r="AI1259" s="4">
        <v>43</v>
      </c>
      <c r="AJ1259" s="4">
        <v>44</v>
      </c>
      <c r="AK1259" s="4">
        <v>45</v>
      </c>
      <c r="AL1259" s="4">
        <v>45</v>
      </c>
      <c r="AM1259" s="4">
        <v>45</v>
      </c>
      <c r="AN1259" s="4">
        <v>45</v>
      </c>
      <c r="AO1259" s="6">
        <v>45</v>
      </c>
      <c r="AP1259" s="4">
        <v>45</v>
      </c>
      <c r="AQ1259" s="4">
        <v>45</v>
      </c>
      <c r="AR1259" s="4">
        <v>45</v>
      </c>
      <c r="AS1259" s="4">
        <v>45</v>
      </c>
      <c r="AT1259" s="4">
        <v>45</v>
      </c>
      <c r="AU1259" s="4">
        <v>45</v>
      </c>
      <c r="AV1259" s="4">
        <v>45</v>
      </c>
      <c r="AW1259" s="4">
        <v>45</v>
      </c>
      <c r="AX1259" s="4">
        <v>45</v>
      </c>
      <c r="AY1259" s="5">
        <v>45</v>
      </c>
      <c r="AZ1259" s="4">
        <v>45</v>
      </c>
      <c r="BA1259" s="4">
        <v>45</v>
      </c>
      <c r="BB1259" s="4">
        <v>45</v>
      </c>
      <c r="BC1259" s="4">
        <v>45</v>
      </c>
      <c r="BD1259" s="4">
        <v>45</v>
      </c>
      <c r="BE1259" s="4">
        <v>45</v>
      </c>
      <c r="BF1259" s="4">
        <v>45</v>
      </c>
      <c r="BG1259" s="4">
        <v>45</v>
      </c>
      <c r="BH1259" s="4">
        <v>45</v>
      </c>
      <c r="BI1259" s="6">
        <v>45</v>
      </c>
      <c r="BJ1259" t="s">
        <v>1</v>
      </c>
    </row>
    <row r="1260" spans="1:62">
      <c r="A1260" s="4" t="s">
        <v>5</v>
      </c>
      <c r="K1260" s="5"/>
      <c r="U1260" s="6"/>
      <c r="AE1260" s="5"/>
      <c r="AO1260" s="6"/>
      <c r="AY1260" s="5"/>
      <c r="BI1260" s="6"/>
    </row>
    <row r="1261" spans="1:62">
      <c r="A1261" s="4" t="s">
        <v>457</v>
      </c>
      <c r="K1261" s="5"/>
      <c r="U1261" s="6"/>
      <c r="AE1261" s="5"/>
      <c r="AO1261" s="6"/>
      <c r="AY1261" s="5"/>
      <c r="BI1261" s="6"/>
    </row>
    <row r="1262" spans="1:62">
      <c r="A1262" s="4" t="s">
        <v>292</v>
      </c>
      <c r="B1262" s="4">
        <v>10</v>
      </c>
      <c r="C1262" s="4">
        <v>20</v>
      </c>
      <c r="D1262" s="4">
        <v>30</v>
      </c>
      <c r="E1262" s="4">
        <v>40</v>
      </c>
      <c r="F1262" s="4">
        <v>50</v>
      </c>
      <c r="G1262" s="4">
        <v>60</v>
      </c>
      <c r="H1262" s="4">
        <v>70</v>
      </c>
      <c r="I1262" s="4">
        <v>80</v>
      </c>
      <c r="J1262" s="4">
        <v>90</v>
      </c>
      <c r="K1262" s="5">
        <v>100</v>
      </c>
      <c r="L1262" s="4">
        <v>110</v>
      </c>
      <c r="M1262" s="4">
        <v>120</v>
      </c>
      <c r="N1262" s="4">
        <v>130</v>
      </c>
      <c r="O1262" s="4">
        <v>140</v>
      </c>
      <c r="P1262" s="4">
        <v>150</v>
      </c>
      <c r="Q1262" s="4">
        <v>160</v>
      </c>
      <c r="R1262" s="4">
        <v>170</v>
      </c>
      <c r="S1262" s="4">
        <v>180</v>
      </c>
      <c r="T1262" s="4">
        <v>190</v>
      </c>
      <c r="U1262" s="6">
        <v>200</v>
      </c>
      <c r="V1262" s="4">
        <v>210</v>
      </c>
      <c r="W1262" s="4">
        <v>220</v>
      </c>
      <c r="X1262" s="4">
        <v>230</v>
      </c>
      <c r="Y1262" s="4">
        <v>240</v>
      </c>
      <c r="Z1262" s="4">
        <v>250</v>
      </c>
      <c r="AA1262" s="4">
        <v>260</v>
      </c>
      <c r="AB1262" s="4">
        <v>270</v>
      </c>
      <c r="AC1262" s="4">
        <v>280</v>
      </c>
      <c r="AD1262" s="4">
        <v>290</v>
      </c>
      <c r="AE1262" s="5">
        <v>300</v>
      </c>
      <c r="AF1262" s="4">
        <v>310</v>
      </c>
      <c r="AG1262" s="4">
        <v>320</v>
      </c>
      <c r="AH1262" s="4">
        <v>330</v>
      </c>
      <c r="AI1262" s="4">
        <v>340</v>
      </c>
      <c r="AJ1262" s="4">
        <v>350</v>
      </c>
      <c r="AK1262" s="4">
        <v>360</v>
      </c>
      <c r="AL1262" s="4">
        <v>370</v>
      </c>
      <c r="AM1262" s="4">
        <v>380</v>
      </c>
      <c r="AN1262" s="4">
        <v>390</v>
      </c>
      <c r="AO1262" s="6">
        <v>400</v>
      </c>
      <c r="AP1262" s="4">
        <v>410</v>
      </c>
      <c r="AQ1262" s="4">
        <v>420</v>
      </c>
      <c r="AR1262" s="4">
        <v>430</v>
      </c>
      <c r="AS1262" s="4">
        <v>440</v>
      </c>
      <c r="AT1262" s="4">
        <v>450</v>
      </c>
      <c r="AU1262" s="4">
        <v>460</v>
      </c>
      <c r="AV1262" s="4">
        <v>470</v>
      </c>
      <c r="AW1262" s="4">
        <v>480</v>
      </c>
      <c r="AX1262" s="4">
        <v>490</v>
      </c>
      <c r="AY1262" s="5">
        <v>500</v>
      </c>
      <c r="AZ1262" s="4">
        <v>510</v>
      </c>
      <c r="BA1262" s="4">
        <v>520</v>
      </c>
      <c r="BB1262" s="4">
        <v>530</v>
      </c>
      <c r="BC1262" s="4">
        <v>540</v>
      </c>
      <c r="BD1262" s="4">
        <v>550</v>
      </c>
      <c r="BE1262" s="4">
        <v>560</v>
      </c>
      <c r="BF1262" s="4">
        <v>570</v>
      </c>
      <c r="BG1262" s="4">
        <v>580</v>
      </c>
      <c r="BH1262" s="4">
        <v>590</v>
      </c>
      <c r="BI1262" s="6">
        <v>600</v>
      </c>
      <c r="BJ1262" t="s">
        <v>1</v>
      </c>
    </row>
    <row r="1263" spans="1:62">
      <c r="A1263" s="4" t="s">
        <v>20</v>
      </c>
      <c r="B1263" s="4">
        <v>10</v>
      </c>
      <c r="C1263" s="4">
        <v>15</v>
      </c>
      <c r="D1263" s="4">
        <v>20</v>
      </c>
      <c r="E1263" s="4">
        <v>25</v>
      </c>
      <c r="F1263" s="4">
        <v>30</v>
      </c>
      <c r="G1263" s="4">
        <v>35</v>
      </c>
      <c r="H1263" s="4">
        <v>40</v>
      </c>
      <c r="I1263" s="4">
        <v>45</v>
      </c>
      <c r="J1263" s="4">
        <v>50</v>
      </c>
      <c r="K1263" s="5">
        <v>55</v>
      </c>
      <c r="L1263" s="4">
        <v>60</v>
      </c>
      <c r="M1263" s="4">
        <v>65</v>
      </c>
      <c r="N1263" s="4">
        <v>70</v>
      </c>
      <c r="O1263" s="4">
        <v>75</v>
      </c>
      <c r="P1263" s="4">
        <v>80</v>
      </c>
      <c r="Q1263" s="4">
        <v>85</v>
      </c>
      <c r="R1263" s="4">
        <v>90</v>
      </c>
      <c r="S1263" s="4">
        <v>95</v>
      </c>
      <c r="T1263" s="4">
        <v>100</v>
      </c>
      <c r="U1263" s="6">
        <v>105</v>
      </c>
      <c r="V1263" s="4">
        <v>110</v>
      </c>
      <c r="W1263" s="4">
        <v>115</v>
      </c>
      <c r="X1263" s="4">
        <v>120</v>
      </c>
      <c r="Y1263" s="4">
        <v>125</v>
      </c>
      <c r="Z1263" s="4">
        <v>130</v>
      </c>
      <c r="AA1263" s="4">
        <v>135</v>
      </c>
      <c r="AB1263" s="4">
        <v>140</v>
      </c>
      <c r="AC1263" s="4">
        <v>145</v>
      </c>
      <c r="AD1263" s="4">
        <v>150</v>
      </c>
      <c r="AE1263" s="5">
        <v>155</v>
      </c>
      <c r="AF1263" s="4">
        <v>160</v>
      </c>
      <c r="AG1263" s="4">
        <v>165</v>
      </c>
      <c r="AH1263" s="4">
        <v>170</v>
      </c>
      <c r="AI1263" s="4">
        <v>175</v>
      </c>
      <c r="AJ1263" s="4">
        <v>180</v>
      </c>
      <c r="AK1263" s="4">
        <v>185</v>
      </c>
      <c r="AL1263" s="4">
        <v>190</v>
      </c>
      <c r="AM1263" s="4">
        <v>195</v>
      </c>
      <c r="AN1263" s="4">
        <v>200</v>
      </c>
      <c r="AO1263" s="6">
        <v>205</v>
      </c>
      <c r="AP1263" s="4">
        <v>210</v>
      </c>
      <c r="AQ1263" s="4">
        <v>215</v>
      </c>
      <c r="AR1263" s="4">
        <v>220</v>
      </c>
      <c r="AS1263" s="4">
        <v>225</v>
      </c>
      <c r="AT1263" s="4">
        <v>230</v>
      </c>
      <c r="AU1263" s="4">
        <v>235</v>
      </c>
      <c r="AV1263" s="4">
        <v>240</v>
      </c>
      <c r="AW1263" s="4">
        <v>245</v>
      </c>
      <c r="AX1263" s="4">
        <v>250</v>
      </c>
      <c r="AY1263" s="5">
        <v>255</v>
      </c>
      <c r="AZ1263" s="4">
        <v>260</v>
      </c>
      <c r="BA1263" s="4">
        <v>265</v>
      </c>
      <c r="BB1263" s="4">
        <v>270</v>
      </c>
      <c r="BC1263" s="4">
        <v>275</v>
      </c>
      <c r="BD1263" s="4">
        <v>280</v>
      </c>
      <c r="BE1263" s="4">
        <v>285</v>
      </c>
      <c r="BF1263" s="4">
        <v>290</v>
      </c>
      <c r="BG1263" s="4">
        <v>295</v>
      </c>
      <c r="BH1263" s="4">
        <v>300</v>
      </c>
      <c r="BI1263" s="6">
        <v>305</v>
      </c>
      <c r="BJ1263" t="s">
        <v>1</v>
      </c>
    </row>
    <row r="1264" spans="1:62">
      <c r="A1264" s="4" t="s">
        <v>24</v>
      </c>
      <c r="B1264" s="4">
        <v>19</v>
      </c>
      <c r="C1264" s="4">
        <v>18.2</v>
      </c>
      <c r="D1264" s="4">
        <v>17.5</v>
      </c>
      <c r="E1264" s="4">
        <v>16.7</v>
      </c>
      <c r="F1264" s="4">
        <v>16</v>
      </c>
      <c r="G1264" s="4">
        <v>15.2</v>
      </c>
      <c r="H1264" s="4">
        <v>14.5</v>
      </c>
      <c r="I1264" s="4">
        <v>13.7</v>
      </c>
      <c r="J1264" s="4">
        <v>13</v>
      </c>
      <c r="K1264" s="5">
        <v>12.2</v>
      </c>
      <c r="L1264" s="4">
        <v>11.5</v>
      </c>
      <c r="M1264" s="4">
        <v>10.7</v>
      </c>
      <c r="N1264" s="4">
        <v>10</v>
      </c>
      <c r="O1264" s="4">
        <v>9.1999999999999993</v>
      </c>
      <c r="P1264" s="4">
        <v>8.5</v>
      </c>
      <c r="Q1264" s="4">
        <v>7.7</v>
      </c>
      <c r="R1264" s="4">
        <v>7</v>
      </c>
      <c r="S1264" s="4">
        <v>6.2</v>
      </c>
      <c r="T1264" s="4">
        <v>5.5</v>
      </c>
      <c r="U1264" s="6">
        <v>4.7</v>
      </c>
      <c r="V1264" s="4">
        <v>4</v>
      </c>
      <c r="W1264" s="4">
        <v>3.2</v>
      </c>
      <c r="X1264" s="4">
        <v>2.5</v>
      </c>
      <c r="Y1264" s="4">
        <v>1.7</v>
      </c>
      <c r="Z1264" s="4">
        <v>1</v>
      </c>
      <c r="AA1264" s="4">
        <v>1</v>
      </c>
      <c r="AB1264" s="4">
        <v>1</v>
      </c>
      <c r="AC1264" s="4">
        <v>1</v>
      </c>
      <c r="AD1264" s="4">
        <v>1</v>
      </c>
      <c r="AE1264" s="5">
        <v>1</v>
      </c>
      <c r="AF1264" s="4">
        <v>1</v>
      </c>
      <c r="AG1264" s="4">
        <v>1</v>
      </c>
      <c r="AH1264" s="4">
        <v>1</v>
      </c>
      <c r="AI1264" s="4">
        <v>1</v>
      </c>
      <c r="AJ1264" s="4">
        <v>1</v>
      </c>
      <c r="AK1264" s="4">
        <v>1</v>
      </c>
      <c r="AL1264" s="4">
        <v>1</v>
      </c>
      <c r="AM1264" s="4">
        <v>1</v>
      </c>
      <c r="AN1264" s="4">
        <v>1</v>
      </c>
      <c r="AO1264" s="6">
        <v>1</v>
      </c>
      <c r="AP1264" s="4">
        <v>1</v>
      </c>
      <c r="AQ1264" s="4">
        <v>1</v>
      </c>
      <c r="AR1264" s="4">
        <v>1</v>
      </c>
      <c r="AS1264" s="4">
        <v>1</v>
      </c>
      <c r="AT1264" s="4">
        <v>1</v>
      </c>
      <c r="AU1264" s="4">
        <v>1</v>
      </c>
      <c r="AV1264" s="4">
        <v>1</v>
      </c>
      <c r="AW1264" s="4">
        <v>1</v>
      </c>
      <c r="AX1264" s="4">
        <v>1</v>
      </c>
      <c r="AY1264" s="5">
        <v>1</v>
      </c>
      <c r="AZ1264" s="4">
        <v>1</v>
      </c>
      <c r="BA1264" s="4">
        <v>1</v>
      </c>
      <c r="BB1264" s="4">
        <v>1</v>
      </c>
      <c r="BC1264" s="4">
        <v>1</v>
      </c>
      <c r="BD1264" s="4">
        <v>1</v>
      </c>
      <c r="BE1264" s="4">
        <v>1</v>
      </c>
      <c r="BF1264" s="4">
        <v>1</v>
      </c>
      <c r="BG1264" s="4">
        <v>1</v>
      </c>
      <c r="BH1264" s="4">
        <v>1</v>
      </c>
      <c r="BI1264" s="6">
        <v>1</v>
      </c>
      <c r="BJ1264" t="s">
        <v>1</v>
      </c>
    </row>
    <row r="1265" spans="1:62">
      <c r="A1265" s="4" t="s">
        <v>5</v>
      </c>
      <c r="K1265" s="5"/>
      <c r="U1265" s="6"/>
      <c r="AE1265" s="5"/>
      <c r="AO1265" s="6"/>
      <c r="AY1265" s="5"/>
      <c r="BI1265" s="6"/>
    </row>
    <row r="1266" spans="1:62">
      <c r="A1266" s="4" t="s">
        <v>458</v>
      </c>
      <c r="K1266" s="5"/>
      <c r="U1266" s="6"/>
      <c r="AE1266" s="5"/>
      <c r="AO1266" s="6"/>
      <c r="AY1266" s="5"/>
      <c r="BI1266" s="6"/>
    </row>
    <row r="1267" spans="1:62">
      <c r="A1267" s="4" t="s">
        <v>203</v>
      </c>
      <c r="K1267" s="5"/>
      <c r="U1267" s="6"/>
      <c r="AE1267" s="5"/>
      <c r="AO1267" s="6"/>
      <c r="AY1267" s="5"/>
      <c r="BI1267" s="6"/>
    </row>
    <row r="1268" spans="1:62">
      <c r="A1268" s="4" t="s">
        <v>120</v>
      </c>
      <c r="B1268" s="4">
        <v>240</v>
      </c>
      <c r="C1268" s="4">
        <f>B1268+16</f>
        <v>256</v>
      </c>
      <c r="D1268" s="4">
        <f>C1268+17</f>
        <v>273</v>
      </c>
      <c r="E1268" s="4">
        <f t="shared" ref="E1268:BI1268" si="5733">D1268+17</f>
        <v>290</v>
      </c>
      <c r="F1268" s="4">
        <f t="shared" si="5733"/>
        <v>307</v>
      </c>
      <c r="G1268" s="4">
        <f t="shared" si="5733"/>
        <v>324</v>
      </c>
      <c r="H1268" s="4">
        <f t="shared" ref="H1268" si="5734">G1268+16</f>
        <v>340</v>
      </c>
      <c r="I1268" s="4">
        <f t="shared" ref="I1268" si="5735">H1268+17</f>
        <v>357</v>
      </c>
      <c r="J1268" s="4">
        <f t="shared" si="5733"/>
        <v>374</v>
      </c>
      <c r="K1268">
        <f t="shared" si="5733"/>
        <v>391</v>
      </c>
      <c r="L1268" s="4">
        <f t="shared" si="5733"/>
        <v>408</v>
      </c>
      <c r="M1268" s="4">
        <f t="shared" ref="M1268:BF1268" si="5736">L1268+16</f>
        <v>424</v>
      </c>
      <c r="N1268" s="4">
        <f t="shared" ref="N1268:BG1268" si="5737">M1268+17</f>
        <v>441</v>
      </c>
      <c r="O1268" s="4">
        <f t="shared" si="5733"/>
        <v>458</v>
      </c>
      <c r="P1268" s="4">
        <f t="shared" si="5733"/>
        <v>475</v>
      </c>
      <c r="Q1268" s="4">
        <f t="shared" si="5733"/>
        <v>492</v>
      </c>
      <c r="R1268" s="4">
        <f t="shared" si="5736"/>
        <v>508</v>
      </c>
      <c r="S1268" s="4">
        <f t="shared" si="5737"/>
        <v>525</v>
      </c>
      <c r="T1268" s="4">
        <f t="shared" si="5733"/>
        <v>542</v>
      </c>
      <c r="U1268">
        <f t="shared" si="5733"/>
        <v>559</v>
      </c>
      <c r="V1268" s="4">
        <f t="shared" si="5733"/>
        <v>576</v>
      </c>
      <c r="W1268" s="4">
        <f t="shared" si="5736"/>
        <v>592</v>
      </c>
      <c r="X1268" s="4">
        <f t="shared" si="5737"/>
        <v>609</v>
      </c>
      <c r="Y1268" s="4">
        <f t="shared" si="5733"/>
        <v>626</v>
      </c>
      <c r="Z1268" s="4">
        <f t="shared" si="5733"/>
        <v>643</v>
      </c>
      <c r="AA1268" s="4">
        <f t="shared" si="5733"/>
        <v>660</v>
      </c>
      <c r="AB1268" s="4">
        <f t="shared" si="5736"/>
        <v>676</v>
      </c>
      <c r="AC1268" s="4">
        <f t="shared" si="5737"/>
        <v>693</v>
      </c>
      <c r="AD1268" s="4">
        <f t="shared" si="5733"/>
        <v>710</v>
      </c>
      <c r="AE1268">
        <f t="shared" si="5733"/>
        <v>727</v>
      </c>
      <c r="AF1268" s="4">
        <f t="shared" si="5733"/>
        <v>744</v>
      </c>
      <c r="AG1268" s="4">
        <f t="shared" si="5736"/>
        <v>760</v>
      </c>
      <c r="AH1268" s="4">
        <f t="shared" si="5737"/>
        <v>777</v>
      </c>
      <c r="AI1268" s="4">
        <f t="shared" si="5733"/>
        <v>794</v>
      </c>
      <c r="AJ1268" s="4">
        <f t="shared" si="5733"/>
        <v>811</v>
      </c>
      <c r="AK1268" s="4">
        <f t="shared" si="5733"/>
        <v>828</v>
      </c>
      <c r="AL1268" s="4">
        <f t="shared" si="5736"/>
        <v>844</v>
      </c>
      <c r="AM1268" s="4">
        <f t="shared" si="5737"/>
        <v>861</v>
      </c>
      <c r="AN1268" s="4">
        <f t="shared" si="5733"/>
        <v>878</v>
      </c>
      <c r="AO1268">
        <f t="shared" si="5733"/>
        <v>895</v>
      </c>
      <c r="AP1268" s="4">
        <f t="shared" si="5733"/>
        <v>912</v>
      </c>
      <c r="AQ1268" s="4">
        <f t="shared" si="5736"/>
        <v>928</v>
      </c>
      <c r="AR1268" s="4">
        <f t="shared" si="5737"/>
        <v>945</v>
      </c>
      <c r="AS1268" s="4">
        <f t="shared" si="5733"/>
        <v>962</v>
      </c>
      <c r="AT1268" s="4">
        <f t="shared" si="5733"/>
        <v>979</v>
      </c>
      <c r="AU1268" s="4">
        <f t="shared" si="5733"/>
        <v>996</v>
      </c>
      <c r="AV1268" s="4">
        <f t="shared" si="5736"/>
        <v>1012</v>
      </c>
      <c r="AW1268" s="4">
        <f t="shared" si="5737"/>
        <v>1029</v>
      </c>
      <c r="AX1268" s="4">
        <f t="shared" si="5733"/>
        <v>1046</v>
      </c>
      <c r="AY1268">
        <f t="shared" si="5733"/>
        <v>1063</v>
      </c>
      <c r="AZ1268" s="4">
        <f t="shared" si="5733"/>
        <v>1080</v>
      </c>
      <c r="BA1268" s="4">
        <f t="shared" si="5736"/>
        <v>1096</v>
      </c>
      <c r="BB1268" s="4">
        <f t="shared" si="5737"/>
        <v>1113</v>
      </c>
      <c r="BC1268" s="4">
        <f t="shared" si="5733"/>
        <v>1130</v>
      </c>
      <c r="BD1268" s="4">
        <f t="shared" si="5733"/>
        <v>1147</v>
      </c>
      <c r="BE1268" s="4">
        <f t="shared" si="5733"/>
        <v>1164</v>
      </c>
      <c r="BF1268" s="4">
        <f t="shared" si="5736"/>
        <v>1180</v>
      </c>
      <c r="BG1268" s="4">
        <f t="shared" si="5737"/>
        <v>1197</v>
      </c>
      <c r="BH1268" s="4">
        <f t="shared" si="5733"/>
        <v>1214</v>
      </c>
      <c r="BI1268">
        <f t="shared" si="5733"/>
        <v>1231</v>
      </c>
      <c r="BJ1268" t="s">
        <v>1</v>
      </c>
    </row>
    <row r="1269" spans="1:62">
      <c r="A1269" s="4" t="s">
        <v>121</v>
      </c>
      <c r="B1269" s="4">
        <v>340</v>
      </c>
      <c r="C1269" s="4">
        <f>B1269+23</f>
        <v>363</v>
      </c>
      <c r="D1269" s="4">
        <f>C1269+24</f>
        <v>387</v>
      </c>
      <c r="E1269" s="4">
        <f t="shared" ref="E1269:BI1269" si="5738">D1269+24</f>
        <v>411</v>
      </c>
      <c r="F1269" s="4">
        <f t="shared" si="5738"/>
        <v>435</v>
      </c>
      <c r="G1269" s="4">
        <f t="shared" si="5738"/>
        <v>459</v>
      </c>
      <c r="H1269" s="4">
        <f>G1269+23</f>
        <v>482</v>
      </c>
      <c r="I1269" s="4">
        <f t="shared" ref="I1269" si="5739">H1269+24</f>
        <v>506</v>
      </c>
      <c r="J1269" s="4">
        <f t="shared" si="5738"/>
        <v>530</v>
      </c>
      <c r="K1269">
        <f t="shared" si="5738"/>
        <v>554</v>
      </c>
      <c r="L1269" s="4">
        <f t="shared" si="5738"/>
        <v>578</v>
      </c>
      <c r="M1269" s="4">
        <f t="shared" ref="M1269" si="5740">L1269+23</f>
        <v>601</v>
      </c>
      <c r="N1269" s="4">
        <f t="shared" ref="N1269" si="5741">M1269+24</f>
        <v>625</v>
      </c>
      <c r="O1269" s="4">
        <f t="shared" si="5738"/>
        <v>649</v>
      </c>
      <c r="P1269" s="4">
        <f t="shared" si="5738"/>
        <v>673</v>
      </c>
      <c r="Q1269" s="4">
        <f t="shared" si="5738"/>
        <v>697</v>
      </c>
      <c r="R1269" s="4">
        <f t="shared" ref="R1269" si="5742">Q1269+23</f>
        <v>720</v>
      </c>
      <c r="S1269" s="4">
        <f t="shared" ref="S1269" si="5743">R1269+24</f>
        <v>744</v>
      </c>
      <c r="T1269" s="4">
        <f t="shared" si="5738"/>
        <v>768</v>
      </c>
      <c r="U1269">
        <f t="shared" si="5738"/>
        <v>792</v>
      </c>
      <c r="V1269" s="4">
        <f t="shared" si="5738"/>
        <v>816</v>
      </c>
      <c r="W1269" s="4">
        <f t="shared" ref="W1269" si="5744">V1269+23</f>
        <v>839</v>
      </c>
      <c r="X1269" s="4">
        <f t="shared" ref="X1269" si="5745">W1269+24</f>
        <v>863</v>
      </c>
      <c r="Y1269" s="4">
        <f t="shared" si="5738"/>
        <v>887</v>
      </c>
      <c r="Z1269" s="4">
        <f t="shared" si="5738"/>
        <v>911</v>
      </c>
      <c r="AA1269" s="4">
        <f t="shared" si="5738"/>
        <v>935</v>
      </c>
      <c r="AB1269" s="4">
        <f t="shared" ref="AB1269" si="5746">AA1269+23</f>
        <v>958</v>
      </c>
      <c r="AC1269" s="4">
        <f t="shared" ref="AC1269" si="5747">AB1269+24</f>
        <v>982</v>
      </c>
      <c r="AD1269" s="4">
        <f t="shared" si="5738"/>
        <v>1006</v>
      </c>
      <c r="AE1269">
        <f t="shared" si="5738"/>
        <v>1030</v>
      </c>
      <c r="AF1269" s="4">
        <f t="shared" si="5738"/>
        <v>1054</v>
      </c>
      <c r="AG1269" s="4">
        <f t="shared" ref="AG1269" si="5748">AF1269+23</f>
        <v>1077</v>
      </c>
      <c r="AH1269" s="4">
        <f t="shared" ref="AH1269" si="5749">AG1269+24</f>
        <v>1101</v>
      </c>
      <c r="AI1269" s="4">
        <f t="shared" si="5738"/>
        <v>1125</v>
      </c>
      <c r="AJ1269" s="4">
        <f t="shared" si="5738"/>
        <v>1149</v>
      </c>
      <c r="AK1269" s="4">
        <f t="shared" si="5738"/>
        <v>1173</v>
      </c>
      <c r="AL1269" s="4">
        <f t="shared" ref="AL1269" si="5750">AK1269+23</f>
        <v>1196</v>
      </c>
      <c r="AM1269" s="4">
        <f t="shared" ref="AM1269" si="5751">AL1269+24</f>
        <v>1220</v>
      </c>
      <c r="AN1269" s="4">
        <f t="shared" si="5738"/>
        <v>1244</v>
      </c>
      <c r="AO1269">
        <f t="shared" si="5738"/>
        <v>1268</v>
      </c>
      <c r="AP1269" s="4">
        <f t="shared" si="5738"/>
        <v>1292</v>
      </c>
      <c r="AQ1269" s="4">
        <f t="shared" ref="AQ1269" si="5752">AP1269+23</f>
        <v>1315</v>
      </c>
      <c r="AR1269" s="4">
        <f t="shared" ref="AR1269" si="5753">AQ1269+24</f>
        <v>1339</v>
      </c>
      <c r="AS1269" s="4">
        <f t="shared" si="5738"/>
        <v>1363</v>
      </c>
      <c r="AT1269" s="4">
        <f t="shared" si="5738"/>
        <v>1387</v>
      </c>
      <c r="AU1269" s="4">
        <f t="shared" si="5738"/>
        <v>1411</v>
      </c>
      <c r="AV1269" s="4">
        <f t="shared" ref="AV1269" si="5754">AU1269+23</f>
        <v>1434</v>
      </c>
      <c r="AW1269" s="4">
        <f t="shared" ref="AW1269" si="5755">AV1269+24</f>
        <v>1458</v>
      </c>
      <c r="AX1269" s="4">
        <f t="shared" si="5738"/>
        <v>1482</v>
      </c>
      <c r="AY1269">
        <f t="shared" si="5738"/>
        <v>1506</v>
      </c>
      <c r="AZ1269" s="4">
        <f t="shared" si="5738"/>
        <v>1530</v>
      </c>
      <c r="BA1269" s="4">
        <f t="shared" ref="BA1269" si="5756">AZ1269+23</f>
        <v>1553</v>
      </c>
      <c r="BB1269" s="4">
        <f t="shared" ref="BB1269" si="5757">BA1269+24</f>
        <v>1577</v>
      </c>
      <c r="BC1269" s="4">
        <f t="shared" si="5738"/>
        <v>1601</v>
      </c>
      <c r="BD1269" s="4">
        <f t="shared" si="5738"/>
        <v>1625</v>
      </c>
      <c r="BE1269" s="4">
        <f t="shared" si="5738"/>
        <v>1649</v>
      </c>
      <c r="BF1269" s="4">
        <f t="shared" ref="BF1269" si="5758">BE1269+23</f>
        <v>1672</v>
      </c>
      <c r="BG1269" s="4">
        <f t="shared" ref="BG1269" si="5759">BF1269+24</f>
        <v>1696</v>
      </c>
      <c r="BH1269" s="4">
        <f t="shared" si="5738"/>
        <v>1720</v>
      </c>
      <c r="BI1269">
        <f t="shared" si="5738"/>
        <v>1744</v>
      </c>
      <c r="BJ1269" t="s">
        <v>1</v>
      </c>
    </row>
    <row r="1270" spans="1:62">
      <c r="A1270" s="4" t="s">
        <v>122</v>
      </c>
      <c r="B1270" s="4">
        <v>940</v>
      </c>
      <c r="C1270" s="4">
        <v>1005</v>
      </c>
      <c r="D1270" s="4">
        <v>1071</v>
      </c>
      <c r="E1270" s="4">
        <v>1137</v>
      </c>
      <c r="F1270" s="4">
        <v>1203</v>
      </c>
      <c r="G1270" s="4">
        <v>1269</v>
      </c>
      <c r="H1270" s="4">
        <v>1334</v>
      </c>
      <c r="I1270" s="4">
        <v>1400</v>
      </c>
      <c r="J1270" s="4">
        <v>1466</v>
      </c>
      <c r="K1270" s="5">
        <v>1532</v>
      </c>
      <c r="L1270" s="4">
        <v>1598</v>
      </c>
      <c r="M1270" s="4">
        <v>1663</v>
      </c>
      <c r="N1270" s="4">
        <v>1729</v>
      </c>
      <c r="O1270" s="4">
        <v>1795</v>
      </c>
      <c r="P1270" s="4">
        <v>1861</v>
      </c>
      <c r="Q1270" s="4">
        <v>1927</v>
      </c>
      <c r="R1270" s="4">
        <v>1992</v>
      </c>
      <c r="S1270" s="4">
        <v>2058</v>
      </c>
      <c r="T1270" s="4">
        <v>2124</v>
      </c>
      <c r="U1270" s="6">
        <v>2190</v>
      </c>
      <c r="V1270" s="4">
        <v>2256</v>
      </c>
      <c r="W1270" s="4">
        <v>2321</v>
      </c>
      <c r="X1270" s="4">
        <v>2387</v>
      </c>
      <c r="Y1270" s="4">
        <v>2453</v>
      </c>
      <c r="Z1270" s="4">
        <v>2519</v>
      </c>
      <c r="AA1270" s="4">
        <v>2585</v>
      </c>
      <c r="AB1270" s="4">
        <v>2650</v>
      </c>
      <c r="AC1270" s="4">
        <v>2716</v>
      </c>
      <c r="AD1270" s="4">
        <v>2782</v>
      </c>
      <c r="AE1270" s="5">
        <v>2848</v>
      </c>
      <c r="AF1270" s="4">
        <v>2914</v>
      </c>
      <c r="AG1270" s="4">
        <v>2979</v>
      </c>
      <c r="AH1270" s="4">
        <v>3045</v>
      </c>
      <c r="AI1270" s="4">
        <v>3111</v>
      </c>
      <c r="AJ1270" s="4">
        <v>3177</v>
      </c>
      <c r="AK1270" s="4">
        <v>3243</v>
      </c>
      <c r="AL1270" s="4">
        <v>3308</v>
      </c>
      <c r="AM1270" s="4">
        <v>3374</v>
      </c>
      <c r="AN1270" s="4">
        <v>3440</v>
      </c>
      <c r="AO1270" s="6">
        <v>3506</v>
      </c>
      <c r="AP1270" s="4">
        <v>3572</v>
      </c>
      <c r="AQ1270" s="4">
        <v>3637</v>
      </c>
      <c r="AR1270" s="4">
        <v>3703</v>
      </c>
      <c r="AS1270" s="4">
        <v>3769</v>
      </c>
      <c r="AT1270" s="4">
        <v>3835</v>
      </c>
      <c r="AU1270" s="4">
        <v>3901</v>
      </c>
      <c r="AV1270" s="4">
        <v>3966</v>
      </c>
      <c r="AW1270" s="4">
        <v>4032</v>
      </c>
      <c r="AX1270" s="4">
        <v>4098</v>
      </c>
      <c r="AY1270" s="5">
        <v>4164</v>
      </c>
      <c r="AZ1270" s="4">
        <v>4230</v>
      </c>
      <c r="BA1270" s="4">
        <v>4295</v>
      </c>
      <c r="BB1270" s="4">
        <v>4361</v>
      </c>
      <c r="BC1270" s="4">
        <v>4427</v>
      </c>
      <c r="BD1270" s="4">
        <v>4493</v>
      </c>
      <c r="BE1270" s="4">
        <v>4559</v>
      </c>
      <c r="BF1270" s="4">
        <v>4624</v>
      </c>
      <c r="BG1270" s="4">
        <v>4690</v>
      </c>
      <c r="BH1270" s="4">
        <v>4756</v>
      </c>
      <c r="BI1270" s="6">
        <v>4822</v>
      </c>
      <c r="BJ1270" t="s">
        <v>1</v>
      </c>
    </row>
    <row r="1271" spans="1:62">
      <c r="A1271" s="4" t="s">
        <v>123</v>
      </c>
      <c r="K1271" s="5"/>
      <c r="U1271" s="6"/>
      <c r="AE1271" s="5"/>
      <c r="AO1271" s="6"/>
      <c r="AY1271" s="5"/>
      <c r="BI1271" s="6"/>
    </row>
    <row r="1272" spans="1:62">
      <c r="A1272" s="4" t="s">
        <v>281</v>
      </c>
      <c r="B1272" s="4">
        <v>20</v>
      </c>
      <c r="C1272" s="4">
        <v>30</v>
      </c>
      <c r="D1272" s="4">
        <v>40</v>
      </c>
      <c r="E1272" s="4">
        <v>50</v>
      </c>
      <c r="F1272" s="4">
        <v>60</v>
      </c>
      <c r="G1272" s="4">
        <v>70</v>
      </c>
      <c r="H1272" s="4">
        <v>80</v>
      </c>
      <c r="I1272" s="4">
        <v>90</v>
      </c>
      <c r="J1272" s="4">
        <v>100</v>
      </c>
      <c r="K1272" s="5">
        <v>110</v>
      </c>
      <c r="L1272" s="4">
        <v>120</v>
      </c>
      <c r="M1272" s="4">
        <v>130</v>
      </c>
      <c r="N1272" s="4">
        <v>140</v>
      </c>
      <c r="O1272" s="4">
        <v>150</v>
      </c>
      <c r="P1272" s="4">
        <v>160</v>
      </c>
      <c r="Q1272" s="4">
        <v>170</v>
      </c>
      <c r="R1272" s="4">
        <v>180</v>
      </c>
      <c r="S1272" s="4">
        <v>190</v>
      </c>
      <c r="T1272" s="4">
        <v>200</v>
      </c>
      <c r="U1272" s="6">
        <v>210</v>
      </c>
      <c r="V1272" s="4">
        <v>220</v>
      </c>
      <c r="W1272" s="4">
        <v>230</v>
      </c>
      <c r="X1272" s="4">
        <v>240</v>
      </c>
      <c r="Y1272" s="4">
        <v>250</v>
      </c>
      <c r="Z1272" s="4">
        <v>260</v>
      </c>
      <c r="AA1272" s="4">
        <v>270</v>
      </c>
      <c r="AB1272" s="4">
        <v>280</v>
      </c>
      <c r="AC1272" s="4">
        <v>290</v>
      </c>
      <c r="AD1272" s="4">
        <v>300</v>
      </c>
      <c r="AE1272" s="5">
        <v>310</v>
      </c>
      <c r="AF1272" s="4">
        <v>320</v>
      </c>
      <c r="AG1272" s="4">
        <v>330</v>
      </c>
      <c r="AH1272" s="4">
        <v>340</v>
      </c>
      <c r="AI1272" s="4">
        <v>350</v>
      </c>
      <c r="AJ1272" s="4">
        <v>360</v>
      </c>
      <c r="AK1272" s="4">
        <v>370</v>
      </c>
      <c r="AL1272" s="4">
        <v>380</v>
      </c>
      <c r="AM1272" s="4">
        <v>390</v>
      </c>
      <c r="AN1272" s="4">
        <v>400</v>
      </c>
      <c r="AO1272" s="6">
        <v>410</v>
      </c>
      <c r="AP1272" s="4">
        <v>420</v>
      </c>
      <c r="AQ1272" s="4">
        <v>430</v>
      </c>
      <c r="AR1272" s="4">
        <v>440</v>
      </c>
      <c r="AS1272" s="4">
        <v>450</v>
      </c>
      <c r="AT1272" s="4">
        <v>460</v>
      </c>
      <c r="AU1272" s="4">
        <v>470</v>
      </c>
      <c r="AV1272" s="4">
        <v>480</v>
      </c>
      <c r="AW1272" s="4">
        <v>490</v>
      </c>
      <c r="AX1272" s="4">
        <v>500</v>
      </c>
      <c r="AY1272" s="5">
        <v>510</v>
      </c>
      <c r="AZ1272" s="4">
        <v>520</v>
      </c>
      <c r="BA1272" s="4">
        <v>530</v>
      </c>
      <c r="BB1272" s="4">
        <v>540</v>
      </c>
      <c r="BC1272" s="4">
        <v>550</v>
      </c>
      <c r="BD1272" s="4">
        <v>560</v>
      </c>
      <c r="BE1272" s="4">
        <v>570</v>
      </c>
      <c r="BF1272" s="4">
        <v>580</v>
      </c>
      <c r="BG1272" s="4">
        <v>590</v>
      </c>
      <c r="BH1272" s="4">
        <v>600</v>
      </c>
      <c r="BI1272" s="6">
        <v>610</v>
      </c>
      <c r="BJ1272" t="s">
        <v>1</v>
      </c>
    </row>
    <row r="1273" spans="1:62">
      <c r="A1273" s="4" t="s">
        <v>293</v>
      </c>
      <c r="B1273" s="4">
        <v>1</v>
      </c>
      <c r="C1273" s="4">
        <v>2</v>
      </c>
      <c r="D1273" s="4">
        <v>2</v>
      </c>
      <c r="E1273" s="4">
        <v>3</v>
      </c>
      <c r="F1273" s="4">
        <v>3</v>
      </c>
      <c r="G1273" s="4">
        <v>4</v>
      </c>
      <c r="H1273" s="4">
        <v>4</v>
      </c>
      <c r="I1273" s="4">
        <v>5</v>
      </c>
      <c r="J1273" s="4">
        <v>5</v>
      </c>
      <c r="K1273" s="5">
        <v>6</v>
      </c>
      <c r="L1273" s="4">
        <v>6</v>
      </c>
      <c r="M1273" s="4">
        <v>7</v>
      </c>
      <c r="N1273" s="4">
        <v>7</v>
      </c>
      <c r="O1273" s="4">
        <v>8</v>
      </c>
      <c r="P1273" s="4">
        <v>8</v>
      </c>
      <c r="Q1273" s="4">
        <v>9</v>
      </c>
      <c r="R1273" s="4">
        <v>9</v>
      </c>
      <c r="S1273" s="4">
        <v>10</v>
      </c>
      <c r="T1273" s="4">
        <v>10</v>
      </c>
      <c r="U1273" s="6">
        <v>11</v>
      </c>
      <c r="V1273" s="4">
        <v>11</v>
      </c>
      <c r="W1273" s="4">
        <v>12</v>
      </c>
      <c r="X1273" s="4">
        <v>12</v>
      </c>
      <c r="Y1273" s="4">
        <v>13</v>
      </c>
      <c r="Z1273" s="4">
        <v>13</v>
      </c>
      <c r="AA1273" s="4">
        <v>14</v>
      </c>
      <c r="AB1273" s="4">
        <v>14</v>
      </c>
      <c r="AC1273" s="4">
        <v>15</v>
      </c>
      <c r="AD1273" s="4">
        <v>15</v>
      </c>
      <c r="AE1273" s="5">
        <v>16</v>
      </c>
      <c r="AF1273" s="4">
        <v>16</v>
      </c>
      <c r="AG1273" s="4">
        <v>17</v>
      </c>
      <c r="AH1273" s="4">
        <v>17</v>
      </c>
      <c r="AI1273" s="4">
        <v>18</v>
      </c>
      <c r="AJ1273" s="4">
        <v>18</v>
      </c>
      <c r="AK1273" s="4">
        <v>19</v>
      </c>
      <c r="AL1273" s="4">
        <v>19</v>
      </c>
      <c r="AM1273" s="4">
        <v>20</v>
      </c>
      <c r="AN1273" s="4">
        <v>20</v>
      </c>
      <c r="AO1273" s="6">
        <v>21</v>
      </c>
      <c r="AP1273" s="4">
        <v>21</v>
      </c>
      <c r="AQ1273" s="4">
        <v>22</v>
      </c>
      <c r="AR1273" s="4">
        <v>22</v>
      </c>
      <c r="AS1273" s="4">
        <v>23</v>
      </c>
      <c r="AT1273" s="4">
        <v>23</v>
      </c>
      <c r="AU1273" s="4">
        <v>24</v>
      </c>
      <c r="AV1273" s="4">
        <v>24</v>
      </c>
      <c r="AW1273" s="4">
        <v>25</v>
      </c>
      <c r="AX1273" s="4">
        <v>25</v>
      </c>
      <c r="AY1273" s="5">
        <v>26</v>
      </c>
      <c r="AZ1273" s="4">
        <v>26</v>
      </c>
      <c r="BA1273" s="4">
        <v>27</v>
      </c>
      <c r="BB1273" s="4">
        <v>27</v>
      </c>
      <c r="BC1273" s="4">
        <v>28</v>
      </c>
      <c r="BD1273" s="4">
        <v>28</v>
      </c>
      <c r="BE1273" s="4">
        <v>29</v>
      </c>
      <c r="BF1273" s="4">
        <v>29</v>
      </c>
      <c r="BG1273" s="4">
        <v>30</v>
      </c>
      <c r="BH1273" s="4">
        <v>30</v>
      </c>
      <c r="BI1273" s="6">
        <v>31</v>
      </c>
      <c r="BJ1273" t="s">
        <v>1</v>
      </c>
    </row>
    <row r="1274" spans="1:62">
      <c r="A1274" s="4" t="s">
        <v>280</v>
      </c>
      <c r="B1274" s="4">
        <v>40</v>
      </c>
      <c r="C1274" s="4">
        <v>80</v>
      </c>
      <c r="D1274" s="4">
        <v>120</v>
      </c>
      <c r="E1274" s="4">
        <v>160</v>
      </c>
      <c r="F1274" s="4">
        <v>200</v>
      </c>
      <c r="G1274" s="4">
        <v>240</v>
      </c>
      <c r="H1274" s="4">
        <v>280</v>
      </c>
      <c r="I1274" s="4">
        <v>320</v>
      </c>
      <c r="J1274" s="4">
        <v>360</v>
      </c>
      <c r="K1274" s="5">
        <v>400</v>
      </c>
      <c r="L1274" s="4">
        <v>440</v>
      </c>
      <c r="M1274" s="4">
        <v>480</v>
      </c>
      <c r="N1274" s="4">
        <v>520</v>
      </c>
      <c r="O1274" s="4">
        <v>560</v>
      </c>
      <c r="P1274" s="4">
        <v>600</v>
      </c>
      <c r="Q1274" s="4">
        <v>640</v>
      </c>
      <c r="R1274" s="4">
        <v>680</v>
      </c>
      <c r="S1274" s="4">
        <v>720</v>
      </c>
      <c r="T1274" s="4">
        <v>760</v>
      </c>
      <c r="U1274" s="6">
        <v>800</v>
      </c>
      <c r="V1274" s="4">
        <v>840</v>
      </c>
      <c r="W1274" s="4">
        <v>880</v>
      </c>
      <c r="X1274" s="4">
        <v>920</v>
      </c>
      <c r="Y1274" s="4">
        <v>960</v>
      </c>
      <c r="Z1274" s="4">
        <v>1000</v>
      </c>
      <c r="AA1274" s="4">
        <v>1040</v>
      </c>
      <c r="AB1274" s="4">
        <v>1080</v>
      </c>
      <c r="AC1274" s="4">
        <v>1120</v>
      </c>
      <c r="AD1274" s="4">
        <v>1160</v>
      </c>
      <c r="AE1274" s="5">
        <v>1200</v>
      </c>
      <c r="AF1274" s="4">
        <v>1240</v>
      </c>
      <c r="AG1274" s="4">
        <v>1280</v>
      </c>
      <c r="AH1274" s="4">
        <v>1320</v>
      </c>
      <c r="AI1274" s="4">
        <v>1360</v>
      </c>
      <c r="AJ1274" s="4">
        <v>1400</v>
      </c>
      <c r="AK1274" s="4">
        <v>1440</v>
      </c>
      <c r="AL1274" s="4">
        <v>1480</v>
      </c>
      <c r="AM1274" s="4">
        <v>1520</v>
      </c>
      <c r="AN1274" s="4">
        <v>1560</v>
      </c>
      <c r="AO1274" s="6">
        <v>1600</v>
      </c>
      <c r="AP1274" s="4">
        <v>1640</v>
      </c>
      <c r="AQ1274" s="4">
        <v>1680</v>
      </c>
      <c r="AR1274" s="4">
        <v>1720</v>
      </c>
      <c r="AS1274" s="4">
        <v>1760</v>
      </c>
      <c r="AT1274" s="4">
        <v>1800</v>
      </c>
      <c r="AU1274" s="4">
        <v>1840</v>
      </c>
      <c r="AV1274" s="4">
        <v>1880</v>
      </c>
      <c r="AW1274" s="4">
        <v>1920</v>
      </c>
      <c r="AX1274" s="4">
        <v>1960</v>
      </c>
      <c r="AY1274" s="5">
        <v>2000</v>
      </c>
      <c r="AZ1274" s="4">
        <v>2040</v>
      </c>
      <c r="BA1274" s="4">
        <v>2080</v>
      </c>
      <c r="BB1274" s="4">
        <v>2120</v>
      </c>
      <c r="BC1274" s="4">
        <v>2160</v>
      </c>
      <c r="BD1274" s="4">
        <v>2200</v>
      </c>
      <c r="BE1274" s="4">
        <v>2240</v>
      </c>
      <c r="BF1274" s="4">
        <v>2280</v>
      </c>
      <c r="BG1274" s="4">
        <v>2320</v>
      </c>
      <c r="BH1274" s="4">
        <v>2360</v>
      </c>
      <c r="BI1274" s="6">
        <v>2400</v>
      </c>
      <c r="BJ1274" t="s">
        <v>1</v>
      </c>
    </row>
    <row r="1275" spans="1:62">
      <c r="A1275" s="4" t="s">
        <v>294</v>
      </c>
      <c r="B1275" s="4">
        <v>0</v>
      </c>
      <c r="C1275" s="4">
        <v>5</v>
      </c>
      <c r="D1275" s="4">
        <v>10</v>
      </c>
      <c r="E1275" s="4">
        <v>15</v>
      </c>
      <c r="F1275" s="4">
        <v>20</v>
      </c>
      <c r="G1275" s="4">
        <v>25</v>
      </c>
      <c r="H1275" s="4">
        <v>30</v>
      </c>
      <c r="I1275" s="4">
        <v>35</v>
      </c>
      <c r="J1275" s="4">
        <v>40</v>
      </c>
      <c r="K1275" s="5">
        <v>45</v>
      </c>
      <c r="L1275" s="4">
        <v>50</v>
      </c>
      <c r="M1275" s="4">
        <v>55</v>
      </c>
      <c r="N1275" s="4">
        <v>60</v>
      </c>
      <c r="O1275" s="4">
        <v>65</v>
      </c>
      <c r="P1275" s="4">
        <v>70</v>
      </c>
      <c r="Q1275" s="4">
        <v>75</v>
      </c>
      <c r="R1275" s="4">
        <v>80</v>
      </c>
      <c r="S1275" s="4">
        <v>85</v>
      </c>
      <c r="T1275" s="4">
        <v>90</v>
      </c>
      <c r="U1275" s="6">
        <v>95</v>
      </c>
      <c r="V1275" s="4">
        <v>100</v>
      </c>
      <c r="W1275" s="4">
        <v>105</v>
      </c>
      <c r="X1275" s="4">
        <v>110</v>
      </c>
      <c r="Y1275" s="4">
        <v>115</v>
      </c>
      <c r="Z1275" s="4">
        <v>120</v>
      </c>
      <c r="AA1275" s="4">
        <v>125</v>
      </c>
      <c r="AB1275" s="4">
        <v>130</v>
      </c>
      <c r="AC1275" s="4">
        <v>135</v>
      </c>
      <c r="AD1275" s="4">
        <v>140</v>
      </c>
      <c r="AE1275" s="5">
        <v>145</v>
      </c>
      <c r="AF1275" s="4">
        <v>150</v>
      </c>
      <c r="AG1275" s="4">
        <v>155</v>
      </c>
      <c r="AH1275" s="4">
        <v>160</v>
      </c>
      <c r="AI1275" s="4">
        <v>165</v>
      </c>
      <c r="AJ1275" s="4">
        <v>170</v>
      </c>
      <c r="AK1275" s="4">
        <v>175</v>
      </c>
      <c r="AL1275" s="4">
        <v>180</v>
      </c>
      <c r="AM1275" s="4">
        <v>185</v>
      </c>
      <c r="AN1275" s="4">
        <v>190</v>
      </c>
      <c r="AO1275" s="6">
        <v>195</v>
      </c>
      <c r="AP1275" s="4">
        <v>200</v>
      </c>
      <c r="AQ1275" s="4">
        <v>205</v>
      </c>
      <c r="AR1275" s="4">
        <v>210</v>
      </c>
      <c r="AS1275" s="4">
        <v>215</v>
      </c>
      <c r="AT1275" s="4">
        <v>220</v>
      </c>
      <c r="AU1275" s="4">
        <v>225</v>
      </c>
      <c r="AV1275" s="4">
        <v>230</v>
      </c>
      <c r="AW1275" s="4">
        <v>235</v>
      </c>
      <c r="AX1275" s="4">
        <v>240</v>
      </c>
      <c r="AY1275" s="5">
        <v>245</v>
      </c>
      <c r="AZ1275" s="4">
        <v>250</v>
      </c>
      <c r="BA1275" s="4">
        <v>255</v>
      </c>
      <c r="BB1275" s="4">
        <v>260</v>
      </c>
      <c r="BC1275" s="4">
        <v>265</v>
      </c>
      <c r="BD1275" s="4">
        <v>270</v>
      </c>
      <c r="BE1275" s="4">
        <v>275</v>
      </c>
      <c r="BF1275" s="4">
        <v>280</v>
      </c>
      <c r="BG1275" s="4">
        <v>285</v>
      </c>
      <c r="BH1275" s="4">
        <v>290</v>
      </c>
      <c r="BI1275" s="6">
        <v>295</v>
      </c>
      <c r="BJ1275" t="s">
        <v>1</v>
      </c>
    </row>
    <row r="1276" spans="1:62">
      <c r="A1276" s="4" t="s">
        <v>24</v>
      </c>
      <c r="B1276" s="4">
        <v>25</v>
      </c>
      <c r="C1276" s="4">
        <v>26</v>
      </c>
      <c r="D1276" s="4">
        <v>27</v>
      </c>
      <c r="E1276" s="4">
        <v>28</v>
      </c>
      <c r="F1276" s="4">
        <v>29</v>
      </c>
      <c r="G1276" s="4">
        <v>30</v>
      </c>
      <c r="H1276" s="4">
        <v>31</v>
      </c>
      <c r="I1276" s="4">
        <v>32</v>
      </c>
      <c r="J1276" s="4">
        <v>33</v>
      </c>
      <c r="K1276" s="5">
        <v>34</v>
      </c>
      <c r="L1276" s="4">
        <v>35</v>
      </c>
      <c r="M1276" s="4">
        <v>36</v>
      </c>
      <c r="N1276" s="4">
        <v>37</v>
      </c>
      <c r="O1276" s="4">
        <v>38</v>
      </c>
      <c r="P1276" s="4">
        <v>39</v>
      </c>
      <c r="Q1276" s="4">
        <v>40</v>
      </c>
      <c r="R1276" s="4">
        <v>41</v>
      </c>
      <c r="S1276" s="4">
        <v>42</v>
      </c>
      <c r="T1276" s="4">
        <v>43</v>
      </c>
      <c r="U1276" s="6">
        <v>44</v>
      </c>
      <c r="V1276" s="4">
        <v>45</v>
      </c>
      <c r="W1276" s="4">
        <v>46</v>
      </c>
      <c r="X1276" s="4">
        <v>47</v>
      </c>
      <c r="Y1276" s="4">
        <v>48</v>
      </c>
      <c r="Z1276" s="4">
        <v>49</v>
      </c>
      <c r="AA1276" s="4">
        <v>50</v>
      </c>
      <c r="AB1276" s="4">
        <v>51</v>
      </c>
      <c r="AC1276" s="4">
        <v>52</v>
      </c>
      <c r="AD1276" s="4">
        <v>53</v>
      </c>
      <c r="AE1276" s="5">
        <v>54</v>
      </c>
      <c r="AF1276" s="4">
        <v>55</v>
      </c>
      <c r="AG1276" s="4">
        <v>56</v>
      </c>
      <c r="AH1276" s="4">
        <v>57</v>
      </c>
      <c r="AI1276" s="4">
        <v>58</v>
      </c>
      <c r="AJ1276" s="4">
        <v>59</v>
      </c>
      <c r="AK1276" s="4">
        <v>60</v>
      </c>
      <c r="AL1276" s="4">
        <v>61</v>
      </c>
      <c r="AM1276" s="4">
        <v>62</v>
      </c>
      <c r="AN1276" s="4">
        <v>63</v>
      </c>
      <c r="AO1276" s="6">
        <v>64</v>
      </c>
      <c r="AP1276" s="4">
        <v>65</v>
      </c>
      <c r="AQ1276" s="4">
        <v>66</v>
      </c>
      <c r="AR1276" s="4">
        <v>67</v>
      </c>
      <c r="AS1276" s="4">
        <v>68</v>
      </c>
      <c r="AT1276" s="4">
        <v>69</v>
      </c>
      <c r="AU1276" s="4">
        <v>70</v>
      </c>
      <c r="AV1276" s="4">
        <v>71</v>
      </c>
      <c r="AW1276" s="4">
        <v>72</v>
      </c>
      <c r="AX1276" s="4">
        <v>73</v>
      </c>
      <c r="AY1276" s="5">
        <v>74</v>
      </c>
      <c r="AZ1276" s="4">
        <v>75</v>
      </c>
      <c r="BA1276" s="4">
        <v>76</v>
      </c>
      <c r="BB1276" s="4">
        <v>77</v>
      </c>
      <c r="BC1276" s="4">
        <v>78</v>
      </c>
      <c r="BD1276" s="4">
        <v>79</v>
      </c>
      <c r="BE1276" s="4">
        <v>80</v>
      </c>
      <c r="BF1276" s="4">
        <v>81</v>
      </c>
      <c r="BG1276" s="4">
        <v>82</v>
      </c>
      <c r="BH1276" s="4">
        <v>83</v>
      </c>
      <c r="BI1276" s="6">
        <v>84</v>
      </c>
      <c r="BJ1276" t="s">
        <v>1</v>
      </c>
    </row>
    <row r="1277" spans="1:62">
      <c r="A1277" s="4" t="s">
        <v>5</v>
      </c>
      <c r="K1277" s="5"/>
      <c r="U1277" s="6"/>
      <c r="AE1277" s="5"/>
      <c r="AO1277" s="6"/>
      <c r="AY1277" s="5"/>
      <c r="BI1277" s="6"/>
    </row>
    <row r="1278" spans="1:62">
      <c r="A1278" s="4" t="s">
        <v>459</v>
      </c>
      <c r="K1278" s="5"/>
      <c r="U1278" s="6"/>
      <c r="AE1278" s="5"/>
      <c r="AO1278" s="6"/>
      <c r="AY1278" s="5"/>
      <c r="BI1278" s="6"/>
    </row>
    <row r="1279" spans="1:62">
      <c r="A1279" s="4" t="s">
        <v>295</v>
      </c>
      <c r="B1279" s="4">
        <v>23</v>
      </c>
      <c r="C1279" s="4">
        <v>34</v>
      </c>
      <c r="D1279" s="4">
        <v>42</v>
      </c>
      <c r="E1279" s="4">
        <v>49</v>
      </c>
      <c r="F1279" s="4">
        <v>55</v>
      </c>
      <c r="G1279" s="4">
        <v>59</v>
      </c>
      <c r="H1279" s="4">
        <v>63</v>
      </c>
      <c r="I1279" s="4">
        <v>65</v>
      </c>
      <c r="J1279" s="4">
        <v>69</v>
      </c>
      <c r="K1279" s="5">
        <v>71</v>
      </c>
      <c r="L1279" s="4">
        <v>73</v>
      </c>
      <c r="M1279" s="4">
        <v>75</v>
      </c>
      <c r="N1279" s="4">
        <v>77</v>
      </c>
      <c r="O1279" s="4">
        <v>79</v>
      </c>
      <c r="P1279" s="4">
        <v>80</v>
      </c>
      <c r="Q1279" s="4">
        <v>82</v>
      </c>
      <c r="R1279" s="4">
        <v>82</v>
      </c>
      <c r="S1279" s="4">
        <v>83</v>
      </c>
      <c r="T1279" s="4">
        <v>84</v>
      </c>
      <c r="U1279" s="6">
        <v>85</v>
      </c>
      <c r="V1279" s="4">
        <v>86</v>
      </c>
      <c r="W1279" s="4">
        <v>87</v>
      </c>
      <c r="X1279" s="4">
        <v>88</v>
      </c>
      <c r="Y1279" s="4">
        <v>89</v>
      </c>
      <c r="Z1279" s="4">
        <v>89</v>
      </c>
      <c r="AA1279" s="4">
        <v>90</v>
      </c>
      <c r="AB1279" s="4">
        <v>91</v>
      </c>
      <c r="AC1279" s="4">
        <v>91</v>
      </c>
      <c r="AD1279" s="4">
        <v>91</v>
      </c>
      <c r="AE1279" s="5">
        <v>91</v>
      </c>
      <c r="AF1279" s="4">
        <v>92</v>
      </c>
      <c r="AG1279" s="4">
        <v>92</v>
      </c>
      <c r="AH1279" s="4">
        <v>93</v>
      </c>
      <c r="AI1279" s="4">
        <v>93</v>
      </c>
      <c r="AJ1279" s="4">
        <v>93</v>
      </c>
      <c r="AK1279" s="4">
        <v>94</v>
      </c>
      <c r="AL1279" s="4">
        <v>94</v>
      </c>
      <c r="AM1279" s="4">
        <v>95</v>
      </c>
      <c r="AN1279" s="4">
        <v>95</v>
      </c>
      <c r="AO1279" s="6">
        <v>95</v>
      </c>
      <c r="AP1279" s="4">
        <v>95</v>
      </c>
      <c r="AQ1279" s="4">
        <v>96</v>
      </c>
      <c r="AR1279" s="4">
        <v>96</v>
      </c>
      <c r="AS1279" s="4">
        <v>96</v>
      </c>
      <c r="AT1279" s="4">
        <v>97</v>
      </c>
      <c r="AU1279" s="4">
        <v>97</v>
      </c>
      <c r="AV1279" s="4">
        <v>97</v>
      </c>
      <c r="AW1279" s="4">
        <v>97</v>
      </c>
      <c r="AX1279" s="4">
        <v>98</v>
      </c>
      <c r="AY1279" s="5">
        <v>98</v>
      </c>
      <c r="AZ1279" s="4">
        <v>98</v>
      </c>
      <c r="BA1279" s="4">
        <v>98</v>
      </c>
      <c r="BB1279" s="4">
        <v>98</v>
      </c>
      <c r="BC1279" s="4">
        <v>99</v>
      </c>
      <c r="BD1279" s="4">
        <v>99</v>
      </c>
      <c r="BE1279" s="4">
        <v>99</v>
      </c>
      <c r="BF1279" s="4">
        <v>99</v>
      </c>
      <c r="BG1279" s="4">
        <v>99</v>
      </c>
      <c r="BH1279" s="4">
        <v>99</v>
      </c>
      <c r="BI1279" s="6">
        <v>100</v>
      </c>
      <c r="BJ1279" t="s">
        <v>1</v>
      </c>
    </row>
    <row r="1280" spans="1:62">
      <c r="A1280" s="4" t="s">
        <v>5</v>
      </c>
      <c r="K1280" s="5"/>
      <c r="U1280" s="6"/>
      <c r="AE1280" s="5"/>
      <c r="AO1280" s="6"/>
      <c r="AY1280" s="5"/>
      <c r="BI1280" s="6"/>
    </row>
    <row r="1281" spans="1:62">
      <c r="K1281" s="5"/>
      <c r="U1281" s="6"/>
      <c r="AE1281" s="5"/>
      <c r="AO1281" s="6"/>
      <c r="AY1281" s="5"/>
      <c r="BI1281" s="6"/>
    </row>
    <row r="1282" spans="1:62">
      <c r="A1282" s="4" t="s">
        <v>460</v>
      </c>
      <c r="K1282" s="5"/>
      <c r="U1282" s="6"/>
      <c r="AE1282" s="5"/>
      <c r="AO1282" s="6"/>
      <c r="AY1282" s="5"/>
      <c r="BI1282" s="6"/>
    </row>
    <row r="1283" spans="1:62">
      <c r="A1283" s="4" t="s">
        <v>296</v>
      </c>
      <c r="B1283" s="4">
        <v>2</v>
      </c>
      <c r="C1283" s="4">
        <v>2</v>
      </c>
      <c r="D1283" s="4">
        <v>2</v>
      </c>
      <c r="E1283" s="4">
        <v>3</v>
      </c>
      <c r="F1283" s="4">
        <v>3</v>
      </c>
      <c r="G1283" s="4">
        <v>3</v>
      </c>
      <c r="H1283" s="4">
        <v>3</v>
      </c>
      <c r="I1283" s="4">
        <v>4</v>
      </c>
      <c r="J1283" s="4">
        <v>4</v>
      </c>
      <c r="K1283" s="5">
        <v>4</v>
      </c>
      <c r="L1283" s="4">
        <v>4</v>
      </c>
      <c r="M1283" s="4">
        <v>5</v>
      </c>
      <c r="N1283" s="4">
        <v>5</v>
      </c>
      <c r="O1283" s="4">
        <v>5</v>
      </c>
      <c r="P1283" s="4">
        <v>5</v>
      </c>
      <c r="Q1283" s="4">
        <v>6</v>
      </c>
      <c r="R1283" s="4">
        <v>6</v>
      </c>
      <c r="S1283" s="4">
        <v>6</v>
      </c>
      <c r="T1283" s="4">
        <v>6</v>
      </c>
      <c r="U1283" s="6">
        <v>7</v>
      </c>
      <c r="V1283" s="4">
        <v>7</v>
      </c>
      <c r="W1283" s="4">
        <v>7</v>
      </c>
      <c r="X1283" s="4">
        <v>7</v>
      </c>
      <c r="Y1283" s="4">
        <v>8</v>
      </c>
      <c r="Z1283" s="4">
        <v>8</v>
      </c>
      <c r="AA1283" s="4">
        <v>8</v>
      </c>
      <c r="AB1283" s="4">
        <v>8</v>
      </c>
      <c r="AC1283" s="4">
        <v>9</v>
      </c>
      <c r="AD1283" s="4">
        <v>9</v>
      </c>
      <c r="AE1283" s="5">
        <v>9</v>
      </c>
      <c r="AF1283" s="4">
        <v>9</v>
      </c>
      <c r="AG1283" s="4">
        <v>10</v>
      </c>
      <c r="AH1283" s="4">
        <v>10</v>
      </c>
      <c r="AI1283" s="4">
        <v>10</v>
      </c>
      <c r="AJ1283" s="4">
        <v>10</v>
      </c>
      <c r="AK1283" s="4">
        <v>11</v>
      </c>
      <c r="AL1283" s="4">
        <v>11</v>
      </c>
      <c r="AM1283" s="4">
        <v>11</v>
      </c>
      <c r="AN1283" s="4">
        <v>11</v>
      </c>
      <c r="AO1283" s="6">
        <v>12</v>
      </c>
      <c r="AP1283" s="4">
        <v>12</v>
      </c>
      <c r="AQ1283" s="4">
        <v>12</v>
      </c>
      <c r="AR1283" s="4">
        <v>12</v>
      </c>
      <c r="AS1283" s="4">
        <v>13</v>
      </c>
      <c r="AT1283" s="4">
        <v>13</v>
      </c>
      <c r="AU1283" s="4">
        <v>13</v>
      </c>
      <c r="AV1283" s="4">
        <v>13</v>
      </c>
      <c r="AW1283" s="4">
        <v>14</v>
      </c>
      <c r="AX1283" s="4">
        <v>14</v>
      </c>
      <c r="AY1283" s="5">
        <v>14</v>
      </c>
      <c r="AZ1283" s="4">
        <v>14</v>
      </c>
      <c r="BA1283" s="4">
        <v>15</v>
      </c>
      <c r="BB1283" s="4">
        <v>15</v>
      </c>
      <c r="BC1283" s="4">
        <v>15</v>
      </c>
      <c r="BD1283" s="4">
        <v>15</v>
      </c>
      <c r="BE1283" s="4">
        <v>16</v>
      </c>
      <c r="BF1283" s="4">
        <v>16</v>
      </c>
      <c r="BG1283" s="4">
        <v>16</v>
      </c>
      <c r="BH1283" s="4">
        <v>16</v>
      </c>
      <c r="BI1283" s="6">
        <v>17</v>
      </c>
      <c r="BJ1283" t="s">
        <v>1</v>
      </c>
    </row>
    <row r="1284" spans="1:62">
      <c r="A1284" s="4" t="s">
        <v>280</v>
      </c>
      <c r="B1284" s="4">
        <v>10</v>
      </c>
      <c r="C1284" s="4">
        <v>20</v>
      </c>
      <c r="D1284" s="4">
        <v>30</v>
      </c>
      <c r="E1284" s="4">
        <v>40</v>
      </c>
      <c r="F1284" s="4">
        <v>50</v>
      </c>
      <c r="G1284" s="4">
        <v>60</v>
      </c>
      <c r="H1284" s="4">
        <v>70</v>
      </c>
      <c r="I1284" s="4">
        <v>80</v>
      </c>
      <c r="J1284" s="4">
        <v>90</v>
      </c>
      <c r="K1284" s="5">
        <v>100</v>
      </c>
      <c r="L1284" s="4">
        <v>110</v>
      </c>
      <c r="M1284" s="4">
        <v>120</v>
      </c>
      <c r="N1284" s="4">
        <v>130</v>
      </c>
      <c r="O1284" s="4">
        <v>140</v>
      </c>
      <c r="P1284" s="4">
        <v>150</v>
      </c>
      <c r="Q1284" s="4">
        <v>160</v>
      </c>
      <c r="R1284" s="4">
        <v>170</v>
      </c>
      <c r="S1284" s="4">
        <v>180</v>
      </c>
      <c r="T1284" s="4">
        <v>190</v>
      </c>
      <c r="U1284" s="6">
        <v>200</v>
      </c>
      <c r="V1284" s="4">
        <v>210</v>
      </c>
      <c r="W1284" s="4">
        <v>220</v>
      </c>
      <c r="X1284" s="4">
        <v>230</v>
      </c>
      <c r="Y1284" s="4">
        <v>240</v>
      </c>
      <c r="Z1284" s="4">
        <v>250</v>
      </c>
      <c r="AA1284" s="4">
        <v>260</v>
      </c>
      <c r="AB1284" s="4">
        <v>270</v>
      </c>
      <c r="AC1284" s="4">
        <v>280</v>
      </c>
      <c r="AD1284" s="4">
        <v>290</v>
      </c>
      <c r="AE1284" s="5">
        <v>300</v>
      </c>
      <c r="AF1284" s="4">
        <v>310</v>
      </c>
      <c r="AG1284" s="4">
        <v>320</v>
      </c>
      <c r="AH1284" s="4">
        <v>330</v>
      </c>
      <c r="AI1284" s="4">
        <v>340</v>
      </c>
      <c r="AJ1284" s="4">
        <v>350</v>
      </c>
      <c r="AK1284" s="4">
        <v>360</v>
      </c>
      <c r="AL1284" s="4">
        <v>370</v>
      </c>
      <c r="AM1284" s="4">
        <v>380</v>
      </c>
      <c r="AN1284" s="4">
        <v>390</v>
      </c>
      <c r="AO1284" s="6">
        <v>400</v>
      </c>
      <c r="AP1284" s="4">
        <v>410</v>
      </c>
      <c r="AQ1284" s="4">
        <v>420</v>
      </c>
      <c r="AR1284" s="4">
        <v>430</v>
      </c>
      <c r="AS1284" s="4">
        <v>440</v>
      </c>
      <c r="AT1284" s="4">
        <v>450</v>
      </c>
      <c r="AU1284" s="4">
        <v>460</v>
      </c>
      <c r="AV1284" s="4">
        <v>470</v>
      </c>
      <c r="AW1284" s="4">
        <v>480</v>
      </c>
      <c r="AX1284" s="4">
        <v>490</v>
      </c>
      <c r="AY1284" s="5">
        <v>500</v>
      </c>
      <c r="AZ1284" s="4">
        <v>510</v>
      </c>
      <c r="BA1284" s="4">
        <v>520</v>
      </c>
      <c r="BB1284" s="4">
        <v>530</v>
      </c>
      <c r="BC1284" s="4">
        <v>540</v>
      </c>
      <c r="BD1284" s="4">
        <v>550</v>
      </c>
      <c r="BE1284" s="4">
        <v>560</v>
      </c>
      <c r="BF1284" s="4">
        <v>570</v>
      </c>
      <c r="BG1284" s="4">
        <v>580</v>
      </c>
      <c r="BH1284" s="4">
        <v>590</v>
      </c>
      <c r="BI1284" s="6">
        <v>600</v>
      </c>
      <c r="BJ1284" t="s">
        <v>1</v>
      </c>
    </row>
    <row r="1285" spans="1:62">
      <c r="A1285" s="4" t="s">
        <v>0</v>
      </c>
      <c r="B1285" s="4">
        <v>3</v>
      </c>
      <c r="C1285" s="4">
        <f>B1285+1</f>
        <v>4</v>
      </c>
      <c r="D1285" s="4">
        <f t="shared" ref="D1285:X1285" si="5760">C1285+1</f>
        <v>5</v>
      </c>
      <c r="E1285" s="4">
        <f t="shared" si="5760"/>
        <v>6</v>
      </c>
      <c r="F1285" s="4">
        <f t="shared" si="5760"/>
        <v>7</v>
      </c>
      <c r="G1285" s="4">
        <f t="shared" si="5760"/>
        <v>8</v>
      </c>
      <c r="H1285" s="4">
        <f t="shared" si="5760"/>
        <v>9</v>
      </c>
      <c r="I1285" s="4">
        <f t="shared" si="5760"/>
        <v>10</v>
      </c>
      <c r="J1285" s="4">
        <f>I1285+3</f>
        <v>13</v>
      </c>
      <c r="K1285" s="4">
        <f>J1285+2</f>
        <v>15</v>
      </c>
      <c r="L1285" s="4">
        <f>K1285+3</f>
        <v>18</v>
      </c>
      <c r="M1285" s="4">
        <f t="shared" ref="L1285:AC1285" si="5761">L1285+2</f>
        <v>20</v>
      </c>
      <c r="N1285" s="4">
        <f t="shared" ref="N1285:AC1285" si="5762">M1285+3</f>
        <v>23</v>
      </c>
      <c r="O1285" s="4">
        <f t="shared" si="5761"/>
        <v>25</v>
      </c>
      <c r="P1285" s="4">
        <f t="shared" ref="P1285:AC1285" si="5763">O1285+3</f>
        <v>28</v>
      </c>
      <c r="Q1285" s="4">
        <f t="shared" si="5761"/>
        <v>30</v>
      </c>
      <c r="R1285" s="4">
        <f>Q1285+8</f>
        <v>38</v>
      </c>
      <c r="S1285" s="4">
        <f>R1285+7</f>
        <v>45</v>
      </c>
      <c r="T1285" s="4">
        <f t="shared" ref="T1285:AF1285" si="5764">S1285+8</f>
        <v>53</v>
      </c>
      <c r="U1285" s="4">
        <f t="shared" ref="U1285:AF1285" si="5765">T1285+7</f>
        <v>60</v>
      </c>
      <c r="V1285" s="4">
        <f t="shared" ref="V1285:AF1285" si="5766">U1285+8</f>
        <v>68</v>
      </c>
      <c r="W1285" s="4">
        <f t="shared" ref="W1285:AF1285" si="5767">V1285+7</f>
        <v>75</v>
      </c>
      <c r="X1285" s="4">
        <f>W1285+15</f>
        <v>90</v>
      </c>
      <c r="Y1285" s="4">
        <f t="shared" ref="Y1285:AH1285" si="5768">X1285+15</f>
        <v>105</v>
      </c>
      <c r="Z1285" s="4">
        <f t="shared" ref="Z1285:AP1285" si="5769">Y1285+15</f>
        <v>120</v>
      </c>
      <c r="AA1285" s="4">
        <f t="shared" si="5769"/>
        <v>135</v>
      </c>
      <c r="AB1285" s="4">
        <f t="shared" si="5769"/>
        <v>150</v>
      </c>
      <c r="AC1285" s="4">
        <f t="shared" si="5769"/>
        <v>165</v>
      </c>
      <c r="AD1285" s="4">
        <f>AC1285+23</f>
        <v>188</v>
      </c>
      <c r="AE1285" s="4">
        <f>AD1285+22</f>
        <v>210</v>
      </c>
      <c r="AF1285" s="4">
        <f t="shared" ref="AF1285:BI1285" si="5770">AE1285+23</f>
        <v>233</v>
      </c>
      <c r="AG1285" s="4">
        <f t="shared" ref="AG1285:BI1285" si="5771">AF1285+22</f>
        <v>255</v>
      </c>
      <c r="AH1285" s="4">
        <f t="shared" ref="AH1285:BI1285" si="5772">AG1285+23</f>
        <v>278</v>
      </c>
      <c r="AI1285" s="4">
        <f t="shared" ref="AI1285:BI1285" si="5773">AH1285+22</f>
        <v>300</v>
      </c>
      <c r="AJ1285" s="4">
        <f t="shared" ref="AJ1285:BI1285" si="5774">AI1285+23</f>
        <v>323</v>
      </c>
      <c r="AK1285" s="4">
        <f t="shared" ref="AK1285:BI1285" si="5775">AJ1285+22</f>
        <v>345</v>
      </c>
      <c r="AL1285" s="4">
        <f t="shared" ref="AL1285:BI1285" si="5776">AK1285+23</f>
        <v>368</v>
      </c>
      <c r="AM1285" s="4">
        <f t="shared" ref="AM1285:BI1285" si="5777">AL1285+22</f>
        <v>390</v>
      </c>
      <c r="AN1285" s="4">
        <f t="shared" ref="AN1285:BI1285" si="5778">AM1285+23</f>
        <v>413</v>
      </c>
      <c r="AO1285" s="4">
        <f t="shared" ref="AO1285:BI1285" si="5779">AN1285+22</f>
        <v>435</v>
      </c>
      <c r="AP1285" s="4">
        <f t="shared" ref="AP1285:BI1285" si="5780">AO1285+23</f>
        <v>458</v>
      </c>
      <c r="AQ1285" s="4">
        <f t="shared" ref="AQ1285:BI1285" si="5781">AP1285+22</f>
        <v>480</v>
      </c>
      <c r="AR1285" s="4">
        <f t="shared" ref="AR1285:BI1285" si="5782">AQ1285+23</f>
        <v>503</v>
      </c>
      <c r="AS1285" s="4">
        <f t="shared" ref="AS1285:BI1285" si="5783">AR1285+22</f>
        <v>525</v>
      </c>
      <c r="AT1285" s="4">
        <f t="shared" ref="AT1285:BI1285" si="5784">AS1285+23</f>
        <v>548</v>
      </c>
      <c r="AU1285" s="4">
        <f t="shared" ref="AU1285:BI1285" si="5785">AT1285+22</f>
        <v>570</v>
      </c>
      <c r="AV1285" s="4">
        <f t="shared" ref="AV1285:BI1285" si="5786">AU1285+23</f>
        <v>593</v>
      </c>
      <c r="AW1285" s="4">
        <f t="shared" ref="AW1285:BI1285" si="5787">AV1285+22</f>
        <v>615</v>
      </c>
      <c r="AX1285" s="4">
        <f t="shared" ref="AX1285:BI1285" si="5788">AW1285+23</f>
        <v>638</v>
      </c>
      <c r="AY1285" s="4">
        <f t="shared" ref="AY1285:BI1285" si="5789">AX1285+22</f>
        <v>660</v>
      </c>
      <c r="AZ1285" s="4">
        <f t="shared" ref="AZ1285:BI1285" si="5790">AY1285+23</f>
        <v>683</v>
      </c>
      <c r="BA1285" s="4">
        <f t="shared" ref="BA1285:BI1285" si="5791">AZ1285+22</f>
        <v>705</v>
      </c>
      <c r="BB1285" s="4">
        <f t="shared" ref="BB1285:BI1285" si="5792">BA1285+23</f>
        <v>728</v>
      </c>
      <c r="BC1285" s="4">
        <f t="shared" ref="BC1285:BI1285" si="5793">BB1285+22</f>
        <v>750</v>
      </c>
      <c r="BD1285" s="4">
        <f t="shared" ref="BD1285:BI1285" si="5794">BC1285+23</f>
        <v>773</v>
      </c>
      <c r="BE1285" s="4">
        <f t="shared" ref="BE1285:BI1285" si="5795">BD1285+22</f>
        <v>795</v>
      </c>
      <c r="BF1285" s="4">
        <f t="shared" ref="BF1285:BI1285" si="5796">BE1285+23</f>
        <v>818</v>
      </c>
      <c r="BG1285" s="4">
        <f t="shared" ref="BG1285:BI1285" si="5797">BF1285+22</f>
        <v>840</v>
      </c>
      <c r="BH1285" s="4">
        <f t="shared" ref="BH1285:BI1285" si="5798">BG1285+23</f>
        <v>863</v>
      </c>
      <c r="BI1285" s="4">
        <f t="shared" ref="BI1285" si="5799">BH1285+22</f>
        <v>885</v>
      </c>
      <c r="BJ1285" t="s">
        <v>1</v>
      </c>
    </row>
    <row r="1286" spans="1:62">
      <c r="A1286" s="4" t="s">
        <v>2</v>
      </c>
      <c r="B1286" s="4">
        <v>5</v>
      </c>
      <c r="C1286" s="4">
        <f>B1286+2</f>
        <v>7</v>
      </c>
      <c r="D1286" s="4">
        <f t="shared" ref="D1286:X1286" si="5800">C1286+2</f>
        <v>9</v>
      </c>
      <c r="E1286" s="4">
        <f t="shared" si="5800"/>
        <v>11</v>
      </c>
      <c r="F1286" s="4">
        <f t="shared" si="5800"/>
        <v>13</v>
      </c>
      <c r="G1286" s="4">
        <f t="shared" si="5800"/>
        <v>15</v>
      </c>
      <c r="H1286" s="4">
        <f t="shared" si="5800"/>
        <v>17</v>
      </c>
      <c r="I1286" s="4">
        <f t="shared" si="5800"/>
        <v>19</v>
      </c>
      <c r="J1286" s="4">
        <f>I1286+3</f>
        <v>22</v>
      </c>
      <c r="K1286" s="4">
        <f t="shared" ref="K1286:AA1286" si="5801">J1286+3</f>
        <v>25</v>
      </c>
      <c r="L1286" s="4">
        <f t="shared" si="5801"/>
        <v>28</v>
      </c>
      <c r="M1286" s="4">
        <f t="shared" si="5801"/>
        <v>31</v>
      </c>
      <c r="N1286" s="4">
        <f t="shared" si="5801"/>
        <v>34</v>
      </c>
      <c r="O1286" s="4">
        <f t="shared" si="5801"/>
        <v>37</v>
      </c>
      <c r="P1286" s="4">
        <f t="shared" si="5801"/>
        <v>40</v>
      </c>
      <c r="Q1286" s="4">
        <f t="shared" si="5801"/>
        <v>43</v>
      </c>
      <c r="R1286" s="4">
        <f>Q1286+8</f>
        <v>51</v>
      </c>
      <c r="S1286" s="4">
        <f t="shared" ref="S1286:AG1286" si="5802">R1286+8</f>
        <v>59</v>
      </c>
      <c r="T1286" s="4">
        <f t="shared" si="5802"/>
        <v>67</v>
      </c>
      <c r="U1286" s="4">
        <f t="shared" si="5802"/>
        <v>75</v>
      </c>
      <c r="V1286" s="4">
        <f t="shared" si="5802"/>
        <v>83</v>
      </c>
      <c r="W1286" s="4">
        <f t="shared" si="5802"/>
        <v>91</v>
      </c>
      <c r="X1286" s="4">
        <f>W1286+16</f>
        <v>107</v>
      </c>
      <c r="Y1286" s="4">
        <f t="shared" ref="Y1286:AH1286" si="5803">X1286+16</f>
        <v>123</v>
      </c>
      <c r="Z1286" s="4">
        <f t="shared" ref="Z1286:AP1286" si="5804">Y1286+16</f>
        <v>139</v>
      </c>
      <c r="AA1286" s="4">
        <f t="shared" si="5804"/>
        <v>155</v>
      </c>
      <c r="AB1286" s="4">
        <f t="shared" si="5804"/>
        <v>171</v>
      </c>
      <c r="AC1286" s="4">
        <f t="shared" si="5804"/>
        <v>187</v>
      </c>
      <c r="AD1286" s="4">
        <f>AC1286+24</f>
        <v>211</v>
      </c>
      <c r="AE1286" s="4">
        <f t="shared" ref="AE1286:BI1286" si="5805">AD1286+24</f>
        <v>235</v>
      </c>
      <c r="AF1286" s="4">
        <f t="shared" si="5805"/>
        <v>259</v>
      </c>
      <c r="AG1286" s="4">
        <f t="shared" si="5805"/>
        <v>283</v>
      </c>
      <c r="AH1286" s="4">
        <f t="shared" si="5805"/>
        <v>307</v>
      </c>
      <c r="AI1286" s="4">
        <f t="shared" si="5805"/>
        <v>331</v>
      </c>
      <c r="AJ1286" s="4">
        <f t="shared" si="5805"/>
        <v>355</v>
      </c>
      <c r="AK1286" s="4">
        <f t="shared" si="5805"/>
        <v>379</v>
      </c>
      <c r="AL1286" s="4">
        <f t="shared" si="5805"/>
        <v>403</v>
      </c>
      <c r="AM1286" s="4">
        <f t="shared" si="5805"/>
        <v>427</v>
      </c>
      <c r="AN1286" s="4">
        <f t="shared" si="5805"/>
        <v>451</v>
      </c>
      <c r="AO1286" s="4">
        <f t="shared" si="5805"/>
        <v>475</v>
      </c>
      <c r="AP1286" s="4">
        <f t="shared" si="5805"/>
        <v>499</v>
      </c>
      <c r="AQ1286" s="4">
        <f t="shared" si="5805"/>
        <v>523</v>
      </c>
      <c r="AR1286" s="4">
        <f t="shared" si="5805"/>
        <v>547</v>
      </c>
      <c r="AS1286" s="4">
        <f t="shared" si="5805"/>
        <v>571</v>
      </c>
      <c r="AT1286" s="4">
        <f t="shared" si="5805"/>
        <v>595</v>
      </c>
      <c r="AU1286" s="4">
        <f t="shared" si="5805"/>
        <v>619</v>
      </c>
      <c r="AV1286" s="4">
        <f t="shared" si="5805"/>
        <v>643</v>
      </c>
      <c r="AW1286" s="4">
        <f t="shared" si="5805"/>
        <v>667</v>
      </c>
      <c r="AX1286" s="4">
        <f t="shared" si="5805"/>
        <v>691</v>
      </c>
      <c r="AY1286" s="4">
        <f t="shared" si="5805"/>
        <v>715</v>
      </c>
      <c r="AZ1286" s="4">
        <f t="shared" si="5805"/>
        <v>739</v>
      </c>
      <c r="BA1286" s="4">
        <f t="shared" si="5805"/>
        <v>763</v>
      </c>
      <c r="BB1286" s="4">
        <f t="shared" si="5805"/>
        <v>787</v>
      </c>
      <c r="BC1286" s="4">
        <f t="shared" si="5805"/>
        <v>811</v>
      </c>
      <c r="BD1286" s="4">
        <f t="shared" si="5805"/>
        <v>835</v>
      </c>
      <c r="BE1286" s="4">
        <f t="shared" si="5805"/>
        <v>859</v>
      </c>
      <c r="BF1286" s="4">
        <f t="shared" si="5805"/>
        <v>883</v>
      </c>
      <c r="BG1286" s="4">
        <f t="shared" si="5805"/>
        <v>907</v>
      </c>
      <c r="BH1286" s="4">
        <f t="shared" si="5805"/>
        <v>931</v>
      </c>
      <c r="BI1286" s="4">
        <f t="shared" si="5805"/>
        <v>955</v>
      </c>
      <c r="BJ1286" t="s">
        <v>1</v>
      </c>
    </row>
    <row r="1287" spans="1:62">
      <c r="A1287" s="4" t="s">
        <v>24</v>
      </c>
      <c r="B1287" s="4">
        <v>1.5</v>
      </c>
      <c r="C1287" s="4">
        <v>1.6</v>
      </c>
      <c r="D1287" s="4">
        <v>1.7</v>
      </c>
      <c r="E1287" s="4">
        <v>1.8</v>
      </c>
      <c r="F1287" s="4">
        <v>2</v>
      </c>
      <c r="G1287" s="4">
        <v>2.1</v>
      </c>
      <c r="H1287" s="4">
        <v>2.2000000000000002</v>
      </c>
      <c r="I1287" s="4">
        <v>2.2999999999999998</v>
      </c>
      <c r="J1287" s="4">
        <v>2.5</v>
      </c>
      <c r="K1287" s="5">
        <v>2.6</v>
      </c>
      <c r="L1287" s="4">
        <v>2.7</v>
      </c>
      <c r="M1287" s="4">
        <v>2.8</v>
      </c>
      <c r="N1287" s="4">
        <v>3</v>
      </c>
      <c r="O1287" s="4">
        <v>3.1</v>
      </c>
      <c r="P1287" s="4">
        <v>3.2</v>
      </c>
      <c r="Q1287" s="4">
        <v>3.3</v>
      </c>
      <c r="R1287" s="4">
        <v>3.5</v>
      </c>
      <c r="S1287" s="4">
        <v>3.6</v>
      </c>
      <c r="T1287" s="4">
        <v>3.7</v>
      </c>
      <c r="U1287" s="6">
        <v>3.8</v>
      </c>
      <c r="V1287" s="4">
        <v>4</v>
      </c>
      <c r="W1287" s="4">
        <v>4.0999999999999996</v>
      </c>
      <c r="X1287" s="4">
        <v>4.2</v>
      </c>
      <c r="Y1287" s="4">
        <v>4.3</v>
      </c>
      <c r="Z1287" s="4">
        <v>4.5</v>
      </c>
      <c r="AA1287" s="4">
        <v>4.5999999999999996</v>
      </c>
      <c r="AB1287" s="4">
        <v>4.7</v>
      </c>
      <c r="AC1287" s="4">
        <v>4.8</v>
      </c>
      <c r="AD1287" s="4">
        <v>5</v>
      </c>
      <c r="AE1287" s="5">
        <v>5.0999999999999996</v>
      </c>
      <c r="AF1287" s="4">
        <v>5.2</v>
      </c>
      <c r="AG1287" s="4">
        <v>5.3</v>
      </c>
      <c r="AH1287" s="4">
        <v>5.5</v>
      </c>
      <c r="AI1287" s="4">
        <v>5.6</v>
      </c>
      <c r="AJ1287" s="4">
        <v>5.7</v>
      </c>
      <c r="AK1287" s="4">
        <v>5.8</v>
      </c>
      <c r="AL1287" s="4">
        <v>6</v>
      </c>
      <c r="AM1287" s="4">
        <v>6.1</v>
      </c>
      <c r="AN1287" s="4">
        <v>6.2</v>
      </c>
      <c r="AO1287" s="6">
        <v>6.3</v>
      </c>
      <c r="AP1287" s="4">
        <v>6.5</v>
      </c>
      <c r="AQ1287" s="4">
        <v>6.6</v>
      </c>
      <c r="AR1287" s="4">
        <v>6.7</v>
      </c>
      <c r="AS1287" s="4">
        <v>6.8</v>
      </c>
      <c r="AT1287" s="4">
        <v>7</v>
      </c>
      <c r="AU1287" s="4">
        <v>7.1</v>
      </c>
      <c r="AV1287" s="4">
        <v>7.2</v>
      </c>
      <c r="AW1287" s="4">
        <v>7.3</v>
      </c>
      <c r="AX1287" s="4">
        <v>7.5</v>
      </c>
      <c r="AY1287" s="5">
        <v>7.6</v>
      </c>
      <c r="AZ1287" s="4">
        <v>7.7</v>
      </c>
      <c r="BA1287" s="4">
        <v>7.8</v>
      </c>
      <c r="BB1287" s="4">
        <v>8</v>
      </c>
      <c r="BC1287" s="4">
        <v>8.1</v>
      </c>
      <c r="BD1287" s="4">
        <v>8.1999999999999993</v>
      </c>
      <c r="BE1287" s="4">
        <v>8.3000000000000007</v>
      </c>
      <c r="BF1287" s="4">
        <v>8.5</v>
      </c>
      <c r="BG1287" s="4">
        <v>8.6</v>
      </c>
      <c r="BH1287" s="4">
        <v>8.6999999999999993</v>
      </c>
      <c r="BI1287" s="6">
        <v>8.8000000000000007</v>
      </c>
      <c r="BJ1287" t="s">
        <v>1</v>
      </c>
    </row>
    <row r="1288" spans="1:62">
      <c r="A1288" s="4" t="s">
        <v>5</v>
      </c>
      <c r="K1288" s="5"/>
      <c r="U1288" s="6"/>
      <c r="AE1288" s="5"/>
      <c r="AO1288" s="6"/>
      <c r="AY1288" s="5"/>
      <c r="BI1288" s="6"/>
    </row>
    <row r="1289" spans="1:62">
      <c r="A1289" s="4" t="s">
        <v>461</v>
      </c>
      <c r="K1289" s="5"/>
      <c r="U1289" s="6"/>
      <c r="AE1289" s="5"/>
      <c r="AO1289" s="6"/>
      <c r="AY1289" s="5"/>
      <c r="BI1289" s="6"/>
    </row>
    <row r="1290" spans="1:62">
      <c r="A1290" s="4" t="s">
        <v>296</v>
      </c>
      <c r="B1290" s="4">
        <v>1</v>
      </c>
      <c r="C1290" s="4">
        <v>1</v>
      </c>
      <c r="D1290" s="4">
        <v>1</v>
      </c>
      <c r="E1290" s="4">
        <v>1</v>
      </c>
      <c r="F1290" s="4">
        <v>1</v>
      </c>
      <c r="G1290" s="4">
        <v>1</v>
      </c>
      <c r="H1290" s="4">
        <v>1</v>
      </c>
      <c r="I1290" s="4">
        <v>1</v>
      </c>
      <c r="J1290" s="4">
        <v>1</v>
      </c>
      <c r="K1290" s="5">
        <v>2</v>
      </c>
      <c r="L1290" s="4">
        <v>2</v>
      </c>
      <c r="M1290" s="4">
        <v>2</v>
      </c>
      <c r="N1290" s="4">
        <v>2</v>
      </c>
      <c r="O1290" s="4">
        <v>2</v>
      </c>
      <c r="P1290" s="4">
        <v>2</v>
      </c>
      <c r="Q1290" s="4">
        <v>2</v>
      </c>
      <c r="R1290" s="4">
        <v>2</v>
      </c>
      <c r="S1290" s="4">
        <v>2</v>
      </c>
      <c r="T1290" s="4">
        <v>2</v>
      </c>
      <c r="U1290" s="6">
        <v>3</v>
      </c>
      <c r="V1290" s="4">
        <v>3</v>
      </c>
      <c r="W1290" s="4">
        <v>3</v>
      </c>
      <c r="X1290" s="4">
        <v>3</v>
      </c>
      <c r="Y1290" s="4">
        <v>3</v>
      </c>
      <c r="Z1290" s="4">
        <v>3</v>
      </c>
      <c r="AA1290" s="4">
        <v>3</v>
      </c>
      <c r="AB1290" s="4">
        <v>3</v>
      </c>
      <c r="AC1290" s="4">
        <v>3</v>
      </c>
      <c r="AD1290" s="4">
        <v>3</v>
      </c>
      <c r="AE1290" s="5">
        <v>4</v>
      </c>
      <c r="AF1290" s="4">
        <v>4</v>
      </c>
      <c r="AG1290" s="4">
        <v>4</v>
      </c>
      <c r="AH1290" s="4">
        <v>4</v>
      </c>
      <c r="AI1290" s="4">
        <v>4</v>
      </c>
      <c r="AJ1290" s="4">
        <v>4</v>
      </c>
      <c r="AK1290" s="4">
        <v>4</v>
      </c>
      <c r="AL1290" s="4">
        <v>4</v>
      </c>
      <c r="AM1290" s="4">
        <v>4</v>
      </c>
      <c r="AN1290" s="4">
        <v>4</v>
      </c>
      <c r="AO1290" s="6">
        <v>5</v>
      </c>
      <c r="AP1290" s="4">
        <v>5</v>
      </c>
      <c r="AQ1290" s="4">
        <v>5</v>
      </c>
      <c r="AR1290" s="4">
        <v>5</v>
      </c>
      <c r="AS1290" s="4">
        <v>5</v>
      </c>
      <c r="AT1290" s="4">
        <v>5</v>
      </c>
      <c r="AU1290" s="4">
        <v>5</v>
      </c>
      <c r="AV1290" s="4">
        <v>5</v>
      </c>
      <c r="AW1290" s="4">
        <v>5</v>
      </c>
      <c r="AX1290" s="4">
        <v>5</v>
      </c>
      <c r="AY1290" s="5">
        <v>6</v>
      </c>
      <c r="AZ1290" s="4">
        <v>6</v>
      </c>
      <c r="BA1290" s="4">
        <v>6</v>
      </c>
      <c r="BB1290" s="4">
        <v>6</v>
      </c>
      <c r="BC1290" s="4">
        <v>6</v>
      </c>
      <c r="BD1290" s="4">
        <v>6</v>
      </c>
      <c r="BE1290" s="4">
        <v>6</v>
      </c>
      <c r="BF1290" s="4">
        <v>6</v>
      </c>
      <c r="BG1290" s="4">
        <v>6</v>
      </c>
      <c r="BH1290" s="4">
        <v>6</v>
      </c>
      <c r="BI1290" s="6">
        <v>7</v>
      </c>
      <c r="BJ1290" t="s">
        <v>1</v>
      </c>
    </row>
    <row r="1291" spans="1:62">
      <c r="A1291" s="4" t="s">
        <v>280</v>
      </c>
      <c r="B1291" s="4">
        <v>10</v>
      </c>
      <c r="C1291" s="4">
        <v>30</v>
      </c>
      <c r="D1291" s="4">
        <v>50</v>
      </c>
      <c r="E1291" s="4">
        <v>70</v>
      </c>
      <c r="F1291" s="4">
        <v>90</v>
      </c>
      <c r="G1291" s="4">
        <v>110</v>
      </c>
      <c r="H1291" s="4">
        <v>130</v>
      </c>
      <c r="I1291" s="4">
        <v>150</v>
      </c>
      <c r="J1291" s="4">
        <v>170</v>
      </c>
      <c r="K1291" s="5">
        <v>190</v>
      </c>
      <c r="L1291" s="4">
        <v>210</v>
      </c>
      <c r="M1291" s="4">
        <v>230</v>
      </c>
      <c r="N1291" s="4">
        <v>250</v>
      </c>
      <c r="O1291" s="4">
        <v>270</v>
      </c>
      <c r="P1291" s="4">
        <v>290</v>
      </c>
      <c r="Q1291" s="4">
        <v>310</v>
      </c>
      <c r="R1291" s="4">
        <v>330</v>
      </c>
      <c r="S1291" s="4">
        <v>350</v>
      </c>
      <c r="T1291" s="4">
        <v>370</v>
      </c>
      <c r="U1291" s="6">
        <v>390</v>
      </c>
      <c r="V1291" s="4">
        <v>410</v>
      </c>
      <c r="W1291" s="4">
        <v>430</v>
      </c>
      <c r="X1291" s="4">
        <v>450</v>
      </c>
      <c r="Y1291" s="4">
        <v>470</v>
      </c>
      <c r="Z1291" s="4">
        <v>490</v>
      </c>
      <c r="AA1291" s="4">
        <v>510</v>
      </c>
      <c r="AB1291" s="4">
        <v>530</v>
      </c>
      <c r="AC1291" s="4">
        <v>550</v>
      </c>
      <c r="AD1291" s="4">
        <v>570</v>
      </c>
      <c r="AE1291" s="5">
        <v>590</v>
      </c>
      <c r="AF1291" s="4">
        <v>610</v>
      </c>
      <c r="AG1291" s="4">
        <v>630</v>
      </c>
      <c r="AH1291" s="4">
        <v>650</v>
      </c>
      <c r="AI1291" s="4">
        <v>670</v>
      </c>
      <c r="AJ1291" s="4">
        <v>690</v>
      </c>
      <c r="AK1291" s="4">
        <v>710</v>
      </c>
      <c r="AL1291" s="4">
        <v>730</v>
      </c>
      <c r="AM1291" s="4">
        <v>750</v>
      </c>
      <c r="AN1291" s="4">
        <v>770</v>
      </c>
      <c r="AO1291" s="6">
        <v>790</v>
      </c>
      <c r="AP1291" s="4">
        <v>810</v>
      </c>
      <c r="AQ1291" s="4">
        <v>830</v>
      </c>
      <c r="AR1291" s="4">
        <v>850</v>
      </c>
      <c r="AS1291" s="4">
        <v>870</v>
      </c>
      <c r="AT1291" s="4">
        <v>890</v>
      </c>
      <c r="AU1291" s="4">
        <v>910</v>
      </c>
      <c r="AV1291" s="4">
        <v>930</v>
      </c>
      <c r="AW1291" s="4">
        <v>950</v>
      </c>
      <c r="AX1291" s="4">
        <v>970</v>
      </c>
      <c r="AY1291" s="5">
        <v>990</v>
      </c>
      <c r="AZ1291" s="4">
        <v>1010</v>
      </c>
      <c r="BA1291" s="4">
        <v>1030</v>
      </c>
      <c r="BB1291" s="4">
        <v>1050</v>
      </c>
      <c r="BC1291" s="4">
        <v>1070</v>
      </c>
      <c r="BD1291" s="4">
        <v>1090</v>
      </c>
      <c r="BE1291" s="4">
        <v>1110</v>
      </c>
      <c r="BF1291" s="4">
        <v>1130</v>
      </c>
      <c r="BG1291" s="4">
        <v>1150</v>
      </c>
      <c r="BH1291" s="4">
        <v>1170</v>
      </c>
      <c r="BI1291" s="6">
        <v>1190</v>
      </c>
      <c r="BJ1291" t="s">
        <v>1</v>
      </c>
    </row>
    <row r="1292" spans="1:62">
      <c r="A1292" s="4" t="s">
        <v>85</v>
      </c>
      <c r="B1292" s="4">
        <v>1</v>
      </c>
      <c r="C1292" s="4">
        <v>2</v>
      </c>
      <c r="D1292" s="4">
        <f>C1292+1</f>
        <v>3</v>
      </c>
      <c r="E1292" s="4">
        <f t="shared" ref="E1292:Q1292" si="5806">D1292+1</f>
        <v>4</v>
      </c>
      <c r="F1292" s="4">
        <f t="shared" si="5806"/>
        <v>5</v>
      </c>
      <c r="G1292" s="4">
        <f t="shared" si="5806"/>
        <v>6</v>
      </c>
      <c r="H1292" s="4">
        <f t="shared" si="5806"/>
        <v>7</v>
      </c>
      <c r="I1292" s="4">
        <f t="shared" si="5806"/>
        <v>8</v>
      </c>
      <c r="J1292" s="4">
        <f>I1292+3</f>
        <v>11</v>
      </c>
      <c r="K1292" s="4">
        <f>J1292+2</f>
        <v>13</v>
      </c>
      <c r="L1292" s="4">
        <f t="shared" ref="L1292" si="5807">K1292+3</f>
        <v>16</v>
      </c>
      <c r="M1292" s="4">
        <f t="shared" ref="M1292" si="5808">L1292+2</f>
        <v>18</v>
      </c>
      <c r="N1292" s="4">
        <f t="shared" ref="N1292" si="5809">M1292+3</f>
        <v>21</v>
      </c>
      <c r="O1292" s="4">
        <f t="shared" ref="O1292" si="5810">N1292+2</f>
        <v>23</v>
      </c>
      <c r="P1292" s="4">
        <f t="shared" ref="P1292" si="5811">O1292+3</f>
        <v>26</v>
      </c>
      <c r="Q1292" s="4">
        <f t="shared" ref="Q1292" si="5812">P1292+2</f>
        <v>28</v>
      </c>
      <c r="R1292" s="4">
        <f>Q1292+8</f>
        <v>36</v>
      </c>
      <c r="S1292" s="4">
        <f>R1292+7</f>
        <v>43</v>
      </c>
      <c r="T1292" s="4">
        <f t="shared" ref="T1292" si="5813">S1292+8</f>
        <v>51</v>
      </c>
      <c r="U1292" s="4">
        <f t="shared" ref="U1292" si="5814">T1292+7</f>
        <v>58</v>
      </c>
      <c r="V1292" s="4">
        <f t="shared" ref="V1292" si="5815">U1292+8</f>
        <v>66</v>
      </c>
      <c r="W1292" s="4">
        <f t="shared" ref="W1292" si="5816">V1292+7</f>
        <v>73</v>
      </c>
      <c r="X1292" s="4">
        <f>W1292+15</f>
        <v>88</v>
      </c>
      <c r="Y1292" s="4">
        <f>X1292+15</f>
        <v>103</v>
      </c>
      <c r="Z1292" s="4">
        <f t="shared" ref="Z1292:AC1292" si="5817">Y1292+15</f>
        <v>118</v>
      </c>
      <c r="AA1292" s="4">
        <f t="shared" si="5817"/>
        <v>133</v>
      </c>
      <c r="AB1292" s="4">
        <f t="shared" si="5817"/>
        <v>148</v>
      </c>
      <c r="AC1292" s="4">
        <f t="shared" si="5817"/>
        <v>163</v>
      </c>
      <c r="AD1292" s="4">
        <f>AC1292+23</f>
        <v>186</v>
      </c>
      <c r="AE1292" s="4">
        <f>AD1292+22</f>
        <v>208</v>
      </c>
      <c r="AF1292" s="4">
        <f t="shared" ref="AF1292:BI1292" si="5818">AE1292+23</f>
        <v>231</v>
      </c>
      <c r="AG1292" s="4">
        <f t="shared" ref="AG1292:BI1292" si="5819">AF1292+22</f>
        <v>253</v>
      </c>
      <c r="AH1292" s="4">
        <f t="shared" ref="AH1292:BI1292" si="5820">AG1292+23</f>
        <v>276</v>
      </c>
      <c r="AI1292" s="4">
        <f t="shared" ref="AI1292:BI1292" si="5821">AH1292+22</f>
        <v>298</v>
      </c>
      <c r="AJ1292" s="4">
        <f t="shared" ref="AJ1292:BI1292" si="5822">AI1292+23</f>
        <v>321</v>
      </c>
      <c r="AK1292" s="4">
        <f t="shared" ref="AK1292:BI1292" si="5823">AJ1292+22</f>
        <v>343</v>
      </c>
      <c r="AL1292" s="4">
        <f t="shared" ref="AL1292:BI1292" si="5824">AK1292+23</f>
        <v>366</v>
      </c>
      <c r="AM1292" s="4">
        <f t="shared" ref="AM1292:BI1292" si="5825">AL1292+22</f>
        <v>388</v>
      </c>
      <c r="AN1292" s="4">
        <f t="shared" ref="AN1292:BI1292" si="5826">AM1292+23</f>
        <v>411</v>
      </c>
      <c r="AO1292" s="4">
        <f t="shared" ref="AO1292:BI1292" si="5827">AN1292+22</f>
        <v>433</v>
      </c>
      <c r="AP1292" s="4">
        <f t="shared" ref="AP1292:BI1292" si="5828">AO1292+23</f>
        <v>456</v>
      </c>
      <c r="AQ1292" s="4">
        <f t="shared" ref="AQ1292:BI1292" si="5829">AP1292+22</f>
        <v>478</v>
      </c>
      <c r="AR1292" s="4">
        <f t="shared" ref="AR1292:BI1292" si="5830">AQ1292+23</f>
        <v>501</v>
      </c>
      <c r="AS1292" s="4">
        <f t="shared" ref="AS1292:BI1292" si="5831">AR1292+22</f>
        <v>523</v>
      </c>
      <c r="AT1292" s="4">
        <f t="shared" ref="AT1292:BI1292" si="5832">AS1292+23</f>
        <v>546</v>
      </c>
      <c r="AU1292" s="4">
        <f t="shared" ref="AU1292:BI1292" si="5833">AT1292+22</f>
        <v>568</v>
      </c>
      <c r="AV1292" s="4">
        <f t="shared" ref="AV1292:BI1292" si="5834">AU1292+23</f>
        <v>591</v>
      </c>
      <c r="AW1292" s="4">
        <f t="shared" ref="AW1292:BI1292" si="5835">AV1292+22</f>
        <v>613</v>
      </c>
      <c r="AX1292" s="4">
        <f t="shared" ref="AX1292:BI1292" si="5836">AW1292+23</f>
        <v>636</v>
      </c>
      <c r="AY1292" s="4">
        <f t="shared" ref="AY1292:BI1292" si="5837">AX1292+22</f>
        <v>658</v>
      </c>
      <c r="AZ1292" s="4">
        <f t="shared" ref="AZ1292:BI1292" si="5838">AY1292+23</f>
        <v>681</v>
      </c>
      <c r="BA1292" s="4">
        <f t="shared" ref="BA1292:BI1292" si="5839">AZ1292+22</f>
        <v>703</v>
      </c>
      <c r="BB1292" s="4">
        <f t="shared" ref="BB1292:BI1292" si="5840">BA1292+23</f>
        <v>726</v>
      </c>
      <c r="BC1292" s="4">
        <f t="shared" ref="BC1292:BI1292" si="5841">BB1292+22</f>
        <v>748</v>
      </c>
      <c r="BD1292" s="4">
        <f t="shared" ref="BD1292:BI1292" si="5842">BC1292+23</f>
        <v>771</v>
      </c>
      <c r="BE1292" s="4">
        <f t="shared" ref="BE1292:BI1292" si="5843">BD1292+22</f>
        <v>793</v>
      </c>
      <c r="BF1292" s="4">
        <f t="shared" ref="BF1292:BI1292" si="5844">BE1292+23</f>
        <v>816</v>
      </c>
      <c r="BG1292" s="4">
        <f t="shared" ref="BG1292:BI1292" si="5845">BF1292+22</f>
        <v>838</v>
      </c>
      <c r="BH1292" s="4">
        <f t="shared" ref="BH1292:BI1292" si="5846">BG1292+23</f>
        <v>861</v>
      </c>
      <c r="BI1292" s="4">
        <f t="shared" ref="BI1292" si="5847">BH1292+22</f>
        <v>883</v>
      </c>
      <c r="BJ1292" t="s">
        <v>1</v>
      </c>
    </row>
    <row r="1293" spans="1:62">
      <c r="A1293" s="4" t="s">
        <v>86</v>
      </c>
      <c r="B1293" s="4">
        <v>2</v>
      </c>
      <c r="C1293" s="4">
        <f>B1293+2</f>
        <v>4</v>
      </c>
      <c r="D1293" s="4">
        <f>C1293+1</f>
        <v>5</v>
      </c>
      <c r="E1293" s="4">
        <f t="shared" ref="E1293:X1293" si="5848">D1293+2</f>
        <v>7</v>
      </c>
      <c r="F1293" s="4">
        <f t="shared" ref="F1293:X1293" si="5849">E1293+1</f>
        <v>8</v>
      </c>
      <c r="G1293" s="4">
        <f t="shared" ref="G1293:X1293" si="5850">F1293+2</f>
        <v>10</v>
      </c>
      <c r="H1293" s="4">
        <f t="shared" ref="H1293:X1293" si="5851">G1293+1</f>
        <v>11</v>
      </c>
      <c r="I1293" s="4">
        <f t="shared" ref="I1293:X1293" si="5852">H1293+2</f>
        <v>13</v>
      </c>
      <c r="J1293" s="4">
        <f>I1293+3</f>
        <v>16</v>
      </c>
      <c r="K1293" s="4">
        <f>J1293+4</f>
        <v>20</v>
      </c>
      <c r="L1293" s="4">
        <f t="shared" ref="L1293" si="5853">K1293+3</f>
        <v>23</v>
      </c>
      <c r="M1293" s="4">
        <f t="shared" ref="M1293" si="5854">L1293+4</f>
        <v>27</v>
      </c>
      <c r="N1293" s="4">
        <f t="shared" ref="N1293" si="5855">M1293+3</f>
        <v>30</v>
      </c>
      <c r="O1293" s="4">
        <f t="shared" ref="O1293" si="5856">N1293+4</f>
        <v>34</v>
      </c>
      <c r="P1293" s="4">
        <f t="shared" ref="P1293" si="5857">O1293+3</f>
        <v>37</v>
      </c>
      <c r="Q1293" s="4">
        <f t="shared" ref="Q1293" si="5858">P1293+4</f>
        <v>41</v>
      </c>
      <c r="R1293" s="4">
        <f>Q1293+8</f>
        <v>49</v>
      </c>
      <c r="S1293" s="4">
        <f>R1293+9</f>
        <v>58</v>
      </c>
      <c r="T1293" s="4">
        <f t="shared" ref="T1293" si="5859">S1293+8</f>
        <v>66</v>
      </c>
      <c r="U1293" s="4">
        <f t="shared" ref="U1293" si="5860">T1293+9</f>
        <v>75</v>
      </c>
      <c r="V1293" s="4">
        <f t="shared" ref="V1293" si="5861">U1293+8</f>
        <v>83</v>
      </c>
      <c r="W1293" s="4">
        <f t="shared" ref="W1293" si="5862">V1293+9</f>
        <v>92</v>
      </c>
      <c r="X1293" s="4">
        <f>W1293+17</f>
        <v>109</v>
      </c>
      <c r="Y1293" s="4">
        <f>X1293+17</f>
        <v>126</v>
      </c>
      <c r="Z1293" s="4">
        <f t="shared" ref="Z1293:AC1293" si="5863">Y1293+17</f>
        <v>143</v>
      </c>
      <c r="AA1293" s="4">
        <f t="shared" si="5863"/>
        <v>160</v>
      </c>
      <c r="AB1293" s="4">
        <f t="shared" si="5863"/>
        <v>177</v>
      </c>
      <c r="AC1293" s="4">
        <f t="shared" si="5863"/>
        <v>194</v>
      </c>
      <c r="AD1293" s="4">
        <f>AC1293+25</f>
        <v>219</v>
      </c>
      <c r="AE1293" s="4">
        <f>AD1293+26</f>
        <v>245</v>
      </c>
      <c r="AF1293" s="4">
        <f t="shared" ref="AF1293:BI1293" si="5864">AE1293+25</f>
        <v>270</v>
      </c>
      <c r="AG1293" s="4">
        <f t="shared" ref="AG1293:BI1293" si="5865">AF1293+26</f>
        <v>296</v>
      </c>
      <c r="AH1293" s="4">
        <f t="shared" ref="AH1293:BI1293" si="5866">AG1293+25</f>
        <v>321</v>
      </c>
      <c r="AI1293" s="4">
        <f t="shared" ref="AI1293:BI1293" si="5867">AH1293+26</f>
        <v>347</v>
      </c>
      <c r="AJ1293" s="4">
        <f t="shared" ref="AJ1293:BI1293" si="5868">AI1293+25</f>
        <v>372</v>
      </c>
      <c r="AK1293" s="4">
        <f t="shared" ref="AK1293:BI1293" si="5869">AJ1293+26</f>
        <v>398</v>
      </c>
      <c r="AL1293" s="4">
        <f t="shared" ref="AL1293:BI1293" si="5870">AK1293+25</f>
        <v>423</v>
      </c>
      <c r="AM1293" s="4">
        <f t="shared" ref="AM1293:BI1293" si="5871">AL1293+26</f>
        <v>449</v>
      </c>
      <c r="AN1293" s="4">
        <f t="shared" ref="AN1293:BI1293" si="5872">AM1293+25</f>
        <v>474</v>
      </c>
      <c r="AO1293" s="4">
        <f t="shared" ref="AO1293:BI1293" si="5873">AN1293+26</f>
        <v>500</v>
      </c>
      <c r="AP1293" s="4">
        <f t="shared" ref="AP1293:BI1293" si="5874">AO1293+25</f>
        <v>525</v>
      </c>
      <c r="AQ1293" s="4">
        <f t="shared" ref="AQ1293:BI1293" si="5875">AP1293+26</f>
        <v>551</v>
      </c>
      <c r="AR1293" s="4">
        <f t="shared" ref="AR1293:BI1293" si="5876">AQ1293+25</f>
        <v>576</v>
      </c>
      <c r="AS1293" s="4">
        <f t="shared" ref="AS1293:BI1293" si="5877">AR1293+26</f>
        <v>602</v>
      </c>
      <c r="AT1293" s="4">
        <f t="shared" ref="AT1293:BI1293" si="5878">AS1293+25</f>
        <v>627</v>
      </c>
      <c r="AU1293" s="4">
        <f t="shared" ref="AU1293:BI1293" si="5879">AT1293+26</f>
        <v>653</v>
      </c>
      <c r="AV1293" s="4">
        <f t="shared" ref="AV1293:BI1293" si="5880">AU1293+25</f>
        <v>678</v>
      </c>
      <c r="AW1293" s="4">
        <f t="shared" ref="AW1293:BI1293" si="5881">AV1293+26</f>
        <v>704</v>
      </c>
      <c r="AX1293" s="4">
        <f t="shared" ref="AX1293:BI1293" si="5882">AW1293+25</f>
        <v>729</v>
      </c>
      <c r="AY1293" s="4">
        <f t="shared" ref="AY1293:BI1293" si="5883">AX1293+26</f>
        <v>755</v>
      </c>
      <c r="AZ1293" s="4">
        <f t="shared" ref="AZ1293:BI1293" si="5884">AY1293+25</f>
        <v>780</v>
      </c>
      <c r="BA1293" s="4">
        <f t="shared" ref="BA1293:BI1293" si="5885">AZ1293+26</f>
        <v>806</v>
      </c>
      <c r="BB1293" s="4">
        <f t="shared" ref="BB1293:BI1293" si="5886">BA1293+25</f>
        <v>831</v>
      </c>
      <c r="BC1293" s="4">
        <f t="shared" ref="BC1293:BI1293" si="5887">BB1293+26</f>
        <v>857</v>
      </c>
      <c r="BD1293" s="4">
        <f t="shared" ref="BD1293:BI1293" si="5888">BC1293+25</f>
        <v>882</v>
      </c>
      <c r="BE1293" s="4">
        <f t="shared" ref="BE1293:BI1293" si="5889">BD1293+26</f>
        <v>908</v>
      </c>
      <c r="BF1293" s="4">
        <f t="shared" ref="BF1293:BI1293" si="5890">BE1293+25</f>
        <v>933</v>
      </c>
      <c r="BG1293" s="4">
        <f t="shared" ref="BG1293:BI1293" si="5891">BF1293+26</f>
        <v>959</v>
      </c>
      <c r="BH1293" s="4">
        <f t="shared" ref="BH1293:BI1293" si="5892">BG1293+25</f>
        <v>984</v>
      </c>
      <c r="BI1293" s="4">
        <f t="shared" ref="BI1293" si="5893">BH1293+26</f>
        <v>1010</v>
      </c>
      <c r="BJ1293" t="s">
        <v>1</v>
      </c>
    </row>
    <row r="1294" spans="1:62">
      <c r="A1294" s="4" t="s">
        <v>24</v>
      </c>
      <c r="B1294" s="4">
        <v>2</v>
      </c>
      <c r="C1294" s="4">
        <v>2.1</v>
      </c>
      <c r="D1294" s="4">
        <v>2.2000000000000002</v>
      </c>
      <c r="E1294" s="4">
        <v>2.2999999999999998</v>
      </c>
      <c r="F1294" s="4">
        <v>2.5</v>
      </c>
      <c r="G1294" s="4">
        <v>2.6</v>
      </c>
      <c r="H1294" s="4">
        <v>2.7</v>
      </c>
      <c r="I1294" s="4">
        <v>2.8</v>
      </c>
      <c r="J1294" s="4">
        <v>3</v>
      </c>
      <c r="K1294" s="5">
        <v>3.1</v>
      </c>
      <c r="L1294" s="4">
        <v>3.2</v>
      </c>
      <c r="M1294" s="4">
        <v>3.3</v>
      </c>
      <c r="N1294" s="4">
        <v>3.5</v>
      </c>
      <c r="O1294" s="4">
        <v>3.6</v>
      </c>
      <c r="P1294" s="4">
        <v>3.7</v>
      </c>
      <c r="Q1294" s="4">
        <v>3.8</v>
      </c>
      <c r="R1294" s="4">
        <v>4</v>
      </c>
      <c r="S1294" s="4">
        <v>4.0999999999999996</v>
      </c>
      <c r="T1294" s="4">
        <v>4.2</v>
      </c>
      <c r="U1294" s="6">
        <v>4.3</v>
      </c>
      <c r="V1294" s="4">
        <v>4.5</v>
      </c>
      <c r="W1294" s="4">
        <v>4.5999999999999996</v>
      </c>
      <c r="X1294" s="4">
        <v>4.7</v>
      </c>
      <c r="Y1294" s="4">
        <v>4.8</v>
      </c>
      <c r="Z1294" s="4">
        <v>5</v>
      </c>
      <c r="AA1294" s="4">
        <v>5.0999999999999996</v>
      </c>
      <c r="AB1294" s="4">
        <v>5.2</v>
      </c>
      <c r="AC1294" s="4">
        <v>5.3</v>
      </c>
      <c r="AD1294" s="4">
        <v>5.5</v>
      </c>
      <c r="AE1294" s="5">
        <v>5.6</v>
      </c>
      <c r="AF1294" s="4">
        <v>5.7</v>
      </c>
      <c r="AG1294" s="4">
        <v>5.8</v>
      </c>
      <c r="AH1294" s="4">
        <v>6</v>
      </c>
      <c r="AI1294" s="4">
        <v>6.1</v>
      </c>
      <c r="AJ1294" s="4">
        <v>6.2</v>
      </c>
      <c r="AK1294" s="4">
        <v>6.3</v>
      </c>
      <c r="AL1294" s="4">
        <v>6.5</v>
      </c>
      <c r="AM1294" s="4">
        <v>6.6</v>
      </c>
      <c r="AN1294" s="4">
        <v>6.7</v>
      </c>
      <c r="AO1294" s="6">
        <v>6.8</v>
      </c>
      <c r="AP1294" s="4">
        <v>7</v>
      </c>
      <c r="AQ1294" s="4">
        <v>7.1</v>
      </c>
      <c r="AR1294" s="4">
        <v>7.2</v>
      </c>
      <c r="AS1294" s="4">
        <v>7.3</v>
      </c>
      <c r="AT1294" s="4">
        <v>7.5</v>
      </c>
      <c r="AU1294" s="4">
        <v>7.6</v>
      </c>
      <c r="AV1294" s="4">
        <v>7.7</v>
      </c>
      <c r="AW1294" s="4">
        <v>7.8</v>
      </c>
      <c r="AX1294" s="4">
        <v>8</v>
      </c>
      <c r="AY1294" s="5">
        <v>8.1</v>
      </c>
      <c r="AZ1294" s="4">
        <v>8.1999999999999993</v>
      </c>
      <c r="BA1294" s="4">
        <v>8.3000000000000007</v>
      </c>
      <c r="BB1294" s="4">
        <v>8.5</v>
      </c>
      <c r="BC1294" s="4">
        <v>8.6</v>
      </c>
      <c r="BD1294" s="4">
        <v>8.6999999999999993</v>
      </c>
      <c r="BE1294" s="4">
        <v>8.8000000000000007</v>
      </c>
      <c r="BF1294" s="4">
        <v>9</v>
      </c>
      <c r="BG1294" s="4">
        <v>9.1</v>
      </c>
      <c r="BH1294" s="4">
        <v>9.1999999999999993</v>
      </c>
      <c r="BI1294" s="6">
        <v>9.3000000000000007</v>
      </c>
      <c r="BJ1294" t="s">
        <v>1</v>
      </c>
    </row>
    <row r="1295" spans="1:62">
      <c r="A1295" s="4" t="s">
        <v>5</v>
      </c>
      <c r="K1295" s="5"/>
      <c r="U1295" s="6"/>
      <c r="AE1295" s="5"/>
      <c r="AO1295" s="6"/>
      <c r="AY1295" s="5"/>
      <c r="BI1295" s="6"/>
    </row>
    <row r="1296" spans="1:62">
      <c r="A1296" s="4" t="s">
        <v>462</v>
      </c>
      <c r="K1296" s="5"/>
      <c r="U1296" s="6"/>
      <c r="AE1296" s="5"/>
      <c r="AO1296" s="6"/>
      <c r="AY1296" s="5"/>
      <c r="BI1296" s="6"/>
    </row>
    <row r="1297" spans="1:62">
      <c r="A1297" s="4" t="s">
        <v>280</v>
      </c>
      <c r="B1297" s="4">
        <v>50</v>
      </c>
      <c r="C1297" s="4">
        <v>70</v>
      </c>
      <c r="D1297" s="4">
        <v>90</v>
      </c>
      <c r="E1297" s="4">
        <v>110</v>
      </c>
      <c r="F1297" s="4">
        <v>130</v>
      </c>
      <c r="G1297" s="4">
        <v>150</v>
      </c>
      <c r="H1297" s="4">
        <v>170</v>
      </c>
      <c r="I1297" s="4">
        <v>190</v>
      </c>
      <c r="J1297" s="4">
        <v>210</v>
      </c>
      <c r="K1297" s="5">
        <v>230</v>
      </c>
      <c r="L1297" s="4">
        <v>250</v>
      </c>
      <c r="M1297" s="4">
        <v>270</v>
      </c>
      <c r="N1297" s="4">
        <v>290</v>
      </c>
      <c r="O1297" s="4">
        <v>310</v>
      </c>
      <c r="P1297" s="4">
        <v>330</v>
      </c>
      <c r="Q1297" s="4">
        <v>350</v>
      </c>
      <c r="R1297" s="4">
        <v>370</v>
      </c>
      <c r="S1297" s="4">
        <v>390</v>
      </c>
      <c r="T1297" s="4">
        <v>410</v>
      </c>
      <c r="U1297" s="6">
        <v>430</v>
      </c>
      <c r="V1297" s="4">
        <v>450</v>
      </c>
      <c r="W1297" s="4">
        <v>470</v>
      </c>
      <c r="X1297" s="4">
        <v>490</v>
      </c>
      <c r="Y1297" s="4">
        <v>510</v>
      </c>
      <c r="Z1297" s="4">
        <v>530</v>
      </c>
      <c r="AA1297" s="4">
        <v>550</v>
      </c>
      <c r="AB1297" s="4">
        <v>570</v>
      </c>
      <c r="AC1297" s="4">
        <v>590</v>
      </c>
      <c r="AD1297" s="4">
        <v>610</v>
      </c>
      <c r="AE1297" s="5">
        <v>630</v>
      </c>
      <c r="AF1297" s="4">
        <v>650</v>
      </c>
      <c r="AG1297" s="4">
        <v>670</v>
      </c>
      <c r="AH1297" s="4">
        <v>690</v>
      </c>
      <c r="AI1297" s="4">
        <v>710</v>
      </c>
      <c r="AJ1297" s="4">
        <v>730</v>
      </c>
      <c r="AK1297" s="4">
        <v>750</v>
      </c>
      <c r="AL1297" s="4">
        <v>770</v>
      </c>
      <c r="AM1297" s="4">
        <v>790</v>
      </c>
      <c r="AN1297" s="4">
        <v>810</v>
      </c>
      <c r="AO1297" s="6">
        <v>830</v>
      </c>
      <c r="AP1297" s="4">
        <v>850</v>
      </c>
      <c r="AQ1297" s="4">
        <v>870</v>
      </c>
      <c r="AR1297" s="4">
        <v>890</v>
      </c>
      <c r="AS1297" s="4">
        <v>910</v>
      </c>
      <c r="AT1297" s="4">
        <v>930</v>
      </c>
      <c r="AU1297" s="4">
        <v>950</v>
      </c>
      <c r="AV1297" s="4">
        <v>970</v>
      </c>
      <c r="AW1297" s="4">
        <v>990</v>
      </c>
      <c r="AX1297" s="4">
        <v>1010</v>
      </c>
      <c r="AY1297" s="5">
        <v>1030</v>
      </c>
      <c r="AZ1297" s="4">
        <v>1050</v>
      </c>
      <c r="BA1297" s="4">
        <v>1070</v>
      </c>
      <c r="BB1297" s="4">
        <v>1090</v>
      </c>
      <c r="BC1297" s="4">
        <v>1110</v>
      </c>
      <c r="BD1297" s="4">
        <v>1130</v>
      </c>
      <c r="BE1297" s="4">
        <v>1150</v>
      </c>
      <c r="BF1297" s="4">
        <v>1170</v>
      </c>
      <c r="BG1297" s="4">
        <v>1190</v>
      </c>
      <c r="BH1297" s="4">
        <v>1210</v>
      </c>
      <c r="BI1297" s="6">
        <v>1230</v>
      </c>
      <c r="BJ1297" t="s">
        <v>1</v>
      </c>
    </row>
    <row r="1298" spans="1:62">
      <c r="A1298" s="4" t="s">
        <v>296</v>
      </c>
      <c r="B1298" s="4">
        <v>3</v>
      </c>
      <c r="C1298" s="4">
        <v>4</v>
      </c>
      <c r="D1298" s="4">
        <v>5</v>
      </c>
      <c r="E1298" s="4">
        <v>6</v>
      </c>
      <c r="F1298" s="4">
        <v>7</v>
      </c>
      <c r="G1298" s="4">
        <v>8</v>
      </c>
      <c r="H1298" s="4">
        <v>9</v>
      </c>
      <c r="I1298" s="4">
        <v>10</v>
      </c>
      <c r="J1298" s="4">
        <v>11</v>
      </c>
      <c r="K1298" s="5">
        <v>12</v>
      </c>
      <c r="L1298" s="4">
        <v>13</v>
      </c>
      <c r="M1298" s="4">
        <v>14</v>
      </c>
      <c r="N1298" s="4">
        <v>15</v>
      </c>
      <c r="O1298" s="4">
        <v>16</v>
      </c>
      <c r="P1298" s="4">
        <v>17</v>
      </c>
      <c r="Q1298" s="4">
        <v>18</v>
      </c>
      <c r="R1298" s="4">
        <v>19</v>
      </c>
      <c r="S1298" s="4">
        <v>20</v>
      </c>
      <c r="T1298" s="4">
        <v>21</v>
      </c>
      <c r="U1298" s="6">
        <v>22</v>
      </c>
      <c r="V1298" s="4">
        <v>23</v>
      </c>
      <c r="W1298" s="4">
        <v>24</v>
      </c>
      <c r="X1298" s="4">
        <v>24</v>
      </c>
      <c r="Y1298" s="4">
        <v>24</v>
      </c>
      <c r="Z1298" s="4">
        <v>24</v>
      </c>
      <c r="AA1298" s="4">
        <v>24</v>
      </c>
      <c r="AB1298" s="4">
        <v>24</v>
      </c>
      <c r="AC1298" s="4">
        <v>24</v>
      </c>
      <c r="AD1298" s="4">
        <v>24</v>
      </c>
      <c r="AE1298" s="5">
        <v>24</v>
      </c>
      <c r="AF1298" s="4">
        <v>24</v>
      </c>
      <c r="AG1298" s="4">
        <v>24</v>
      </c>
      <c r="AH1298" s="4">
        <v>24</v>
      </c>
      <c r="AI1298" s="4">
        <v>24</v>
      </c>
      <c r="AJ1298" s="4">
        <v>24</v>
      </c>
      <c r="AK1298" s="4">
        <v>24</v>
      </c>
      <c r="AL1298" s="4">
        <v>24</v>
      </c>
      <c r="AM1298" s="4">
        <v>24</v>
      </c>
      <c r="AN1298" s="4">
        <v>24</v>
      </c>
      <c r="AO1298" s="6">
        <v>24</v>
      </c>
      <c r="AP1298" s="4">
        <v>24</v>
      </c>
      <c r="AQ1298" s="4">
        <v>24</v>
      </c>
      <c r="AR1298" s="4">
        <v>24</v>
      </c>
      <c r="AS1298" s="4">
        <v>24</v>
      </c>
      <c r="AT1298" s="4">
        <v>24</v>
      </c>
      <c r="AU1298" s="4">
        <v>24</v>
      </c>
      <c r="AV1298" s="4">
        <v>24</v>
      </c>
      <c r="AW1298" s="4">
        <v>24</v>
      </c>
      <c r="AX1298" s="4">
        <v>24</v>
      </c>
      <c r="AY1298" s="5">
        <v>24</v>
      </c>
      <c r="AZ1298" s="4">
        <v>24</v>
      </c>
      <c r="BA1298" s="4">
        <v>24</v>
      </c>
      <c r="BB1298" s="4">
        <v>24</v>
      </c>
      <c r="BC1298" s="4">
        <v>24</v>
      </c>
      <c r="BD1298" s="4">
        <v>24</v>
      </c>
      <c r="BE1298" s="4">
        <v>24</v>
      </c>
      <c r="BF1298" s="4">
        <v>24</v>
      </c>
      <c r="BG1298" s="4">
        <v>24</v>
      </c>
      <c r="BH1298" s="4">
        <v>24</v>
      </c>
      <c r="BI1298" s="6">
        <v>24</v>
      </c>
      <c r="BJ1298" t="s">
        <v>1</v>
      </c>
    </row>
    <row r="1299" spans="1:62">
      <c r="A1299" s="4" t="s">
        <v>36</v>
      </c>
      <c r="B1299" s="4">
        <v>1</v>
      </c>
      <c r="C1299" s="4">
        <v>1</v>
      </c>
      <c r="D1299" s="4">
        <v>1</v>
      </c>
      <c r="E1299" s="4">
        <v>1</v>
      </c>
      <c r="F1299" s="4">
        <v>1</v>
      </c>
      <c r="G1299" s="4">
        <v>1</v>
      </c>
      <c r="H1299" s="4">
        <v>1</v>
      </c>
      <c r="I1299" s="4">
        <v>1</v>
      </c>
      <c r="J1299" s="4">
        <v>2</v>
      </c>
      <c r="K1299" s="5">
        <v>3</v>
      </c>
      <c r="L1299" s="4">
        <v>4</v>
      </c>
      <c r="M1299" s="4">
        <v>5</v>
      </c>
      <c r="N1299" s="4">
        <v>6</v>
      </c>
      <c r="O1299" s="4">
        <v>7</v>
      </c>
      <c r="P1299" s="4">
        <v>8</v>
      </c>
      <c r="Q1299" s="4">
        <v>9</v>
      </c>
      <c r="R1299" s="4">
        <v>11</v>
      </c>
      <c r="S1299" s="4">
        <v>13</v>
      </c>
      <c r="T1299" s="4">
        <v>15</v>
      </c>
      <c r="U1299" s="6">
        <v>17</v>
      </c>
      <c r="V1299" s="4">
        <v>19</v>
      </c>
      <c r="W1299" s="4">
        <v>21</v>
      </c>
      <c r="X1299" s="4">
        <v>24</v>
      </c>
      <c r="Y1299" s="4">
        <v>27</v>
      </c>
      <c r="Z1299" s="4">
        <v>30</v>
      </c>
      <c r="AA1299" s="4">
        <v>33</v>
      </c>
      <c r="AB1299" s="4">
        <v>36</v>
      </c>
      <c r="AC1299" s="4">
        <v>39</v>
      </c>
      <c r="AD1299" s="4">
        <v>43</v>
      </c>
      <c r="AE1299" s="5">
        <v>47</v>
      </c>
      <c r="AF1299" s="4">
        <v>51</v>
      </c>
      <c r="AG1299" s="4">
        <v>55</v>
      </c>
      <c r="AH1299" s="4">
        <v>59</v>
      </c>
      <c r="AI1299" s="4">
        <v>63</v>
      </c>
      <c r="AJ1299" s="4">
        <v>67</v>
      </c>
      <c r="AK1299" s="4">
        <v>71</v>
      </c>
      <c r="AL1299" s="4">
        <v>75</v>
      </c>
      <c r="AM1299" s="4">
        <v>79</v>
      </c>
      <c r="AN1299" s="4">
        <v>83</v>
      </c>
      <c r="AO1299" s="6">
        <v>87</v>
      </c>
      <c r="AP1299" s="4">
        <v>91</v>
      </c>
      <c r="AQ1299" s="4">
        <v>95</v>
      </c>
      <c r="AR1299" s="4">
        <v>99</v>
      </c>
      <c r="AS1299" s="4">
        <v>103</v>
      </c>
      <c r="AT1299" s="4">
        <v>107</v>
      </c>
      <c r="AU1299" s="4">
        <v>111</v>
      </c>
      <c r="AV1299" s="4">
        <v>115</v>
      </c>
      <c r="AW1299" s="4">
        <v>119</v>
      </c>
      <c r="AX1299" s="4">
        <v>123</v>
      </c>
      <c r="AY1299" s="5">
        <v>127</v>
      </c>
      <c r="AZ1299" s="4">
        <v>131</v>
      </c>
      <c r="BA1299" s="4">
        <v>135</v>
      </c>
      <c r="BB1299" s="4">
        <v>139</v>
      </c>
      <c r="BC1299" s="4">
        <v>143</v>
      </c>
      <c r="BD1299" s="4">
        <v>147</v>
      </c>
      <c r="BE1299" s="4">
        <v>151</v>
      </c>
      <c r="BF1299" s="4">
        <v>155</v>
      </c>
      <c r="BG1299" s="4">
        <v>159</v>
      </c>
      <c r="BH1299" s="4">
        <v>163</v>
      </c>
      <c r="BI1299" s="6">
        <v>167</v>
      </c>
      <c r="BJ1299" t="s">
        <v>1</v>
      </c>
    </row>
    <row r="1300" spans="1:62">
      <c r="A1300" s="4" t="s">
        <v>37</v>
      </c>
      <c r="B1300" s="4">
        <v>2</v>
      </c>
      <c r="C1300" s="4">
        <v>2</v>
      </c>
      <c r="D1300" s="4">
        <v>2</v>
      </c>
      <c r="E1300" s="4">
        <v>2</v>
      </c>
      <c r="F1300" s="4">
        <v>2</v>
      </c>
      <c r="G1300" s="4">
        <v>2</v>
      </c>
      <c r="H1300" s="4">
        <v>2</v>
      </c>
      <c r="I1300" s="4">
        <v>2</v>
      </c>
      <c r="J1300" s="4">
        <v>3</v>
      </c>
      <c r="K1300" s="5">
        <v>4</v>
      </c>
      <c r="L1300" s="4">
        <v>5</v>
      </c>
      <c r="M1300" s="4">
        <v>6</v>
      </c>
      <c r="N1300" s="4">
        <v>7</v>
      </c>
      <c r="O1300" s="4">
        <v>8</v>
      </c>
      <c r="P1300" s="4">
        <v>9</v>
      </c>
      <c r="Q1300" s="4">
        <v>10</v>
      </c>
      <c r="R1300" s="4">
        <v>12</v>
      </c>
      <c r="S1300" s="4">
        <v>14</v>
      </c>
      <c r="T1300" s="4">
        <v>16</v>
      </c>
      <c r="U1300" s="6">
        <v>18</v>
      </c>
      <c r="V1300" s="4">
        <v>20</v>
      </c>
      <c r="W1300" s="4">
        <v>22</v>
      </c>
      <c r="X1300" s="4">
        <v>25</v>
      </c>
      <c r="Y1300" s="4">
        <v>28</v>
      </c>
      <c r="Z1300" s="4">
        <v>31</v>
      </c>
      <c r="AA1300" s="4">
        <v>34</v>
      </c>
      <c r="AB1300" s="4">
        <v>37</v>
      </c>
      <c r="AC1300" s="4">
        <v>40</v>
      </c>
      <c r="AD1300" s="4">
        <v>44</v>
      </c>
      <c r="AE1300" s="5">
        <v>48</v>
      </c>
      <c r="AF1300" s="4">
        <v>52</v>
      </c>
      <c r="AG1300" s="4">
        <v>56</v>
      </c>
      <c r="AH1300" s="4">
        <v>60</v>
      </c>
      <c r="AI1300" s="4">
        <v>64</v>
      </c>
      <c r="AJ1300" s="4">
        <v>68</v>
      </c>
      <c r="AK1300" s="4">
        <v>72</v>
      </c>
      <c r="AL1300" s="4">
        <v>76</v>
      </c>
      <c r="AM1300" s="4">
        <v>80</v>
      </c>
      <c r="AN1300" s="4">
        <v>84</v>
      </c>
      <c r="AO1300" s="6">
        <v>88</v>
      </c>
      <c r="AP1300" s="4">
        <v>92</v>
      </c>
      <c r="AQ1300" s="4">
        <v>96</v>
      </c>
      <c r="AR1300" s="4">
        <v>100</v>
      </c>
      <c r="AS1300" s="4">
        <v>104</v>
      </c>
      <c r="AT1300" s="4">
        <v>108</v>
      </c>
      <c r="AU1300" s="4">
        <v>112</v>
      </c>
      <c r="AV1300" s="4">
        <v>116</v>
      </c>
      <c r="AW1300" s="4">
        <v>120</v>
      </c>
      <c r="AX1300" s="4">
        <v>124</v>
      </c>
      <c r="AY1300" s="5">
        <v>128</v>
      </c>
      <c r="AZ1300" s="4">
        <v>132</v>
      </c>
      <c r="BA1300" s="4">
        <v>136</v>
      </c>
      <c r="BB1300" s="4">
        <v>140</v>
      </c>
      <c r="BC1300" s="4">
        <v>144</v>
      </c>
      <c r="BD1300" s="4">
        <v>148</v>
      </c>
      <c r="BE1300" s="4">
        <v>152</v>
      </c>
      <c r="BF1300" s="4">
        <v>156</v>
      </c>
      <c r="BG1300" s="4">
        <v>160</v>
      </c>
      <c r="BH1300" s="4">
        <v>164</v>
      </c>
      <c r="BI1300" s="6">
        <v>168</v>
      </c>
      <c r="BJ1300" t="s">
        <v>1</v>
      </c>
    </row>
    <row r="1301" spans="1:62">
      <c r="A1301" s="4" t="s">
        <v>24</v>
      </c>
      <c r="B1301" s="4">
        <v>1.5</v>
      </c>
      <c r="C1301" s="4">
        <v>1.6</v>
      </c>
      <c r="D1301" s="4">
        <v>1.7</v>
      </c>
      <c r="E1301" s="4">
        <v>1.8</v>
      </c>
      <c r="F1301" s="4">
        <v>2</v>
      </c>
      <c r="G1301" s="4">
        <v>2.1</v>
      </c>
      <c r="H1301" s="4">
        <v>2.2000000000000002</v>
      </c>
      <c r="I1301" s="4">
        <v>2.2999999999999998</v>
      </c>
      <c r="J1301" s="4">
        <v>2.5</v>
      </c>
      <c r="K1301" s="5">
        <v>2.6</v>
      </c>
      <c r="L1301" s="4">
        <v>2.7</v>
      </c>
      <c r="M1301" s="4">
        <v>2.8</v>
      </c>
      <c r="N1301" s="4">
        <v>3</v>
      </c>
      <c r="O1301" s="4">
        <v>3.1</v>
      </c>
      <c r="P1301" s="4">
        <v>3.2</v>
      </c>
      <c r="Q1301" s="4">
        <v>3.3</v>
      </c>
      <c r="R1301" s="4">
        <v>3.5</v>
      </c>
      <c r="S1301" s="4">
        <v>3.6</v>
      </c>
      <c r="T1301" s="4">
        <v>3.7</v>
      </c>
      <c r="U1301" s="6">
        <v>3.8</v>
      </c>
      <c r="V1301" s="4">
        <v>4</v>
      </c>
      <c r="W1301" s="4">
        <v>4.0999999999999996</v>
      </c>
      <c r="X1301" s="4">
        <v>4.2</v>
      </c>
      <c r="Y1301" s="4">
        <v>4.3</v>
      </c>
      <c r="Z1301" s="4">
        <v>4.5</v>
      </c>
      <c r="AA1301" s="4">
        <v>4.5999999999999996</v>
      </c>
      <c r="AB1301" s="4">
        <v>4.7</v>
      </c>
      <c r="AC1301" s="4">
        <v>4.8</v>
      </c>
      <c r="AD1301" s="4">
        <v>5</v>
      </c>
      <c r="AE1301" s="5">
        <v>5.0999999999999996</v>
      </c>
      <c r="AF1301" s="4">
        <v>5.2</v>
      </c>
      <c r="AG1301" s="4">
        <v>5.3</v>
      </c>
      <c r="AH1301" s="4">
        <v>5.5</v>
      </c>
      <c r="AI1301" s="4">
        <v>5.6</v>
      </c>
      <c r="AJ1301" s="4">
        <v>5.7</v>
      </c>
      <c r="AK1301" s="4">
        <v>5.8</v>
      </c>
      <c r="AL1301" s="4">
        <v>6</v>
      </c>
      <c r="AM1301" s="4">
        <v>6.1</v>
      </c>
      <c r="AN1301" s="4">
        <v>6.2</v>
      </c>
      <c r="AO1301" s="6">
        <v>6.3</v>
      </c>
      <c r="AP1301" s="4">
        <v>6.5</v>
      </c>
      <c r="AQ1301" s="4">
        <v>6.6</v>
      </c>
      <c r="AR1301" s="4">
        <v>6.7</v>
      </c>
      <c r="AS1301" s="4">
        <v>6.8</v>
      </c>
      <c r="AT1301" s="4">
        <v>7</v>
      </c>
      <c r="AU1301" s="4">
        <v>7.1</v>
      </c>
      <c r="AV1301" s="4">
        <v>7.2</v>
      </c>
      <c r="AW1301" s="4">
        <v>7.3</v>
      </c>
      <c r="AX1301" s="4">
        <v>7.5</v>
      </c>
      <c r="AY1301" s="5">
        <v>7.6</v>
      </c>
      <c r="AZ1301" s="4">
        <v>7.7</v>
      </c>
      <c r="BA1301" s="4">
        <v>7.8</v>
      </c>
      <c r="BB1301" s="4">
        <v>8</v>
      </c>
      <c r="BC1301" s="4">
        <v>8.1</v>
      </c>
      <c r="BD1301" s="4">
        <v>8.1999999999999993</v>
      </c>
      <c r="BE1301" s="4">
        <v>8.3000000000000007</v>
      </c>
      <c r="BF1301" s="4">
        <v>8.5</v>
      </c>
      <c r="BG1301" s="4">
        <v>8.6</v>
      </c>
      <c r="BH1301" s="4">
        <v>8.6999999999999993</v>
      </c>
      <c r="BI1301" s="6">
        <v>8.8000000000000007</v>
      </c>
      <c r="BJ1301" t="s">
        <v>1</v>
      </c>
    </row>
    <row r="1302" spans="1:62">
      <c r="A1302" s="4" t="s">
        <v>5</v>
      </c>
      <c r="K1302" s="5"/>
      <c r="U1302" s="6"/>
      <c r="AE1302" s="5"/>
      <c r="AO1302" s="6"/>
      <c r="AY1302" s="5"/>
      <c r="BI1302" s="6"/>
    </row>
    <row r="1303" spans="1:62">
      <c r="A1303" s="4" t="s">
        <v>463</v>
      </c>
      <c r="K1303" s="5"/>
      <c r="U1303" s="6"/>
      <c r="AE1303" s="5"/>
      <c r="AO1303" s="6"/>
      <c r="AY1303" s="5"/>
      <c r="BI1303" s="6"/>
    </row>
    <row r="1304" spans="1:62">
      <c r="A1304" s="4" t="s">
        <v>296</v>
      </c>
      <c r="B1304" s="4">
        <v>2</v>
      </c>
      <c r="C1304" s="4">
        <v>2</v>
      </c>
      <c r="D1304" s="4">
        <v>3</v>
      </c>
      <c r="E1304" s="4">
        <v>3</v>
      </c>
      <c r="F1304" s="4">
        <v>3</v>
      </c>
      <c r="G1304" s="4">
        <v>4</v>
      </c>
      <c r="H1304" s="4">
        <v>4</v>
      </c>
      <c r="I1304" s="4">
        <v>4</v>
      </c>
      <c r="J1304" s="4">
        <v>5</v>
      </c>
      <c r="K1304" s="5">
        <v>5</v>
      </c>
      <c r="L1304" s="4">
        <v>5</v>
      </c>
      <c r="M1304" s="4">
        <v>6</v>
      </c>
      <c r="N1304" s="4">
        <v>6</v>
      </c>
      <c r="O1304" s="4">
        <v>6</v>
      </c>
      <c r="P1304" s="4">
        <v>7</v>
      </c>
      <c r="Q1304" s="4">
        <v>7</v>
      </c>
      <c r="R1304" s="4">
        <v>7</v>
      </c>
      <c r="S1304" s="4">
        <v>8</v>
      </c>
      <c r="T1304" s="4">
        <v>8</v>
      </c>
      <c r="U1304" s="6">
        <v>8</v>
      </c>
      <c r="V1304" s="4">
        <v>9</v>
      </c>
      <c r="W1304" s="4">
        <v>9</v>
      </c>
      <c r="X1304" s="4">
        <v>9</v>
      </c>
      <c r="Y1304" s="4">
        <v>10</v>
      </c>
      <c r="Z1304" s="4">
        <v>10</v>
      </c>
      <c r="AA1304" s="4">
        <v>10</v>
      </c>
      <c r="AB1304" s="4">
        <v>11</v>
      </c>
      <c r="AC1304" s="4">
        <v>11</v>
      </c>
      <c r="AD1304" s="4">
        <v>11</v>
      </c>
      <c r="AE1304" s="5">
        <v>12</v>
      </c>
      <c r="AF1304" s="4">
        <v>12</v>
      </c>
      <c r="AG1304" s="4">
        <v>12</v>
      </c>
      <c r="AH1304" s="4">
        <v>13</v>
      </c>
      <c r="AI1304" s="4">
        <v>13</v>
      </c>
      <c r="AJ1304" s="4">
        <v>13</v>
      </c>
      <c r="AK1304" s="4">
        <v>14</v>
      </c>
      <c r="AL1304" s="4">
        <v>14</v>
      </c>
      <c r="AM1304" s="4">
        <v>14</v>
      </c>
      <c r="AN1304" s="4">
        <v>15</v>
      </c>
      <c r="AO1304" s="6">
        <v>15</v>
      </c>
      <c r="AP1304" s="4">
        <v>15</v>
      </c>
      <c r="AQ1304" s="4">
        <v>16</v>
      </c>
      <c r="AR1304" s="4">
        <v>16</v>
      </c>
      <c r="AS1304" s="4">
        <v>16</v>
      </c>
      <c r="AT1304" s="4">
        <v>17</v>
      </c>
      <c r="AU1304" s="4">
        <v>17</v>
      </c>
      <c r="AV1304" s="4">
        <v>17</v>
      </c>
      <c r="AW1304" s="4">
        <v>18</v>
      </c>
      <c r="AX1304" s="4">
        <v>18</v>
      </c>
      <c r="AY1304" s="5">
        <v>18</v>
      </c>
      <c r="AZ1304" s="4">
        <v>19</v>
      </c>
      <c r="BA1304" s="4">
        <v>19</v>
      </c>
      <c r="BB1304" s="4">
        <v>19</v>
      </c>
      <c r="BC1304" s="4">
        <v>20</v>
      </c>
      <c r="BD1304" s="4">
        <v>20</v>
      </c>
      <c r="BE1304" s="4">
        <v>20</v>
      </c>
      <c r="BF1304" s="4">
        <v>21</v>
      </c>
      <c r="BG1304" s="4">
        <v>21</v>
      </c>
      <c r="BH1304" s="4">
        <v>21</v>
      </c>
      <c r="BI1304" s="6">
        <v>22</v>
      </c>
      <c r="BJ1304" t="s">
        <v>1</v>
      </c>
    </row>
    <row r="1305" spans="1:62">
      <c r="A1305" s="4" t="s">
        <v>280</v>
      </c>
      <c r="B1305" s="4">
        <v>10</v>
      </c>
      <c r="C1305" s="4">
        <v>20</v>
      </c>
      <c r="D1305" s="4">
        <v>30</v>
      </c>
      <c r="E1305" s="4">
        <v>40</v>
      </c>
      <c r="F1305" s="4">
        <v>50</v>
      </c>
      <c r="G1305" s="4">
        <v>60</v>
      </c>
      <c r="H1305" s="4">
        <v>70</v>
      </c>
      <c r="I1305" s="4">
        <v>80</v>
      </c>
      <c r="J1305" s="4">
        <v>90</v>
      </c>
      <c r="K1305" s="5">
        <v>100</v>
      </c>
      <c r="L1305" s="4">
        <v>110</v>
      </c>
      <c r="M1305" s="4">
        <v>120</v>
      </c>
      <c r="N1305" s="4">
        <v>130</v>
      </c>
      <c r="O1305" s="4">
        <v>140</v>
      </c>
      <c r="P1305" s="4">
        <v>150</v>
      </c>
      <c r="Q1305" s="4">
        <v>160</v>
      </c>
      <c r="R1305" s="4">
        <v>170</v>
      </c>
      <c r="S1305" s="4">
        <v>180</v>
      </c>
      <c r="T1305" s="4">
        <v>190</v>
      </c>
      <c r="U1305" s="6">
        <v>200</v>
      </c>
      <c r="V1305" s="4">
        <v>210</v>
      </c>
      <c r="W1305" s="4">
        <v>220</v>
      </c>
      <c r="X1305" s="4">
        <v>230</v>
      </c>
      <c r="Y1305" s="4">
        <v>240</v>
      </c>
      <c r="Z1305" s="4">
        <v>250</v>
      </c>
      <c r="AA1305" s="4">
        <v>260</v>
      </c>
      <c r="AB1305" s="4">
        <v>270</v>
      </c>
      <c r="AC1305" s="4">
        <v>280</v>
      </c>
      <c r="AD1305" s="4">
        <v>290</v>
      </c>
      <c r="AE1305" s="5">
        <v>300</v>
      </c>
      <c r="AF1305" s="4">
        <v>310</v>
      </c>
      <c r="AG1305" s="4">
        <v>320</v>
      </c>
      <c r="AH1305" s="4">
        <v>330</v>
      </c>
      <c r="AI1305" s="4">
        <v>340</v>
      </c>
      <c r="AJ1305" s="4">
        <v>350</v>
      </c>
      <c r="AK1305" s="4">
        <v>360</v>
      </c>
      <c r="AL1305" s="4">
        <v>370</v>
      </c>
      <c r="AM1305" s="4">
        <v>380</v>
      </c>
      <c r="AN1305" s="4">
        <v>390</v>
      </c>
      <c r="AO1305" s="6">
        <v>400</v>
      </c>
      <c r="AP1305" s="4">
        <v>410</v>
      </c>
      <c r="AQ1305" s="4">
        <v>420</v>
      </c>
      <c r="AR1305" s="4">
        <v>430</v>
      </c>
      <c r="AS1305" s="4">
        <v>440</v>
      </c>
      <c r="AT1305" s="4">
        <v>450</v>
      </c>
      <c r="AU1305" s="4">
        <v>460</v>
      </c>
      <c r="AV1305" s="4">
        <v>470</v>
      </c>
      <c r="AW1305" s="4">
        <v>480</v>
      </c>
      <c r="AX1305" s="4">
        <v>490</v>
      </c>
      <c r="AY1305" s="5">
        <v>500</v>
      </c>
      <c r="AZ1305" s="4">
        <v>510</v>
      </c>
      <c r="BA1305" s="4">
        <v>520</v>
      </c>
      <c r="BB1305" s="4">
        <v>530</v>
      </c>
      <c r="BC1305" s="4">
        <v>540</v>
      </c>
      <c r="BD1305" s="4">
        <v>550</v>
      </c>
      <c r="BE1305" s="4">
        <v>560</v>
      </c>
      <c r="BF1305" s="4">
        <v>570</v>
      </c>
      <c r="BG1305" s="4">
        <v>580</v>
      </c>
      <c r="BH1305" s="4">
        <v>590</v>
      </c>
      <c r="BI1305" s="6">
        <v>600</v>
      </c>
      <c r="BJ1305" t="s">
        <v>1</v>
      </c>
    </row>
    <row r="1306" spans="1:62">
      <c r="A1306" s="4" t="s">
        <v>30</v>
      </c>
      <c r="B1306" s="4">
        <v>3</v>
      </c>
      <c r="C1306" s="4">
        <f>B1306+1</f>
        <v>4</v>
      </c>
      <c r="D1306" s="4">
        <f t="shared" ref="D1306:AA1306" si="5894">C1306+1</f>
        <v>5</v>
      </c>
      <c r="E1306" s="4">
        <f t="shared" si="5894"/>
        <v>6</v>
      </c>
      <c r="F1306" s="4">
        <f t="shared" si="5894"/>
        <v>7</v>
      </c>
      <c r="G1306" s="4">
        <f t="shared" si="5894"/>
        <v>8</v>
      </c>
      <c r="H1306" s="4">
        <f t="shared" si="5894"/>
        <v>9</v>
      </c>
      <c r="I1306" s="4">
        <f t="shared" si="5894"/>
        <v>10</v>
      </c>
      <c r="J1306" s="4">
        <f>I1306+3</f>
        <v>13</v>
      </c>
      <c r="K1306" s="4">
        <f t="shared" ref="K1306:W1306" si="5895">J1306+3</f>
        <v>16</v>
      </c>
      <c r="L1306" s="4">
        <f t="shared" si="5895"/>
        <v>19</v>
      </c>
      <c r="M1306" s="4">
        <f t="shared" si="5895"/>
        <v>22</v>
      </c>
      <c r="N1306" s="4">
        <f t="shared" si="5895"/>
        <v>25</v>
      </c>
      <c r="O1306" s="4">
        <f t="shared" si="5895"/>
        <v>28</v>
      </c>
      <c r="P1306" s="4">
        <f t="shared" si="5895"/>
        <v>31</v>
      </c>
      <c r="Q1306" s="4">
        <f t="shared" si="5895"/>
        <v>34</v>
      </c>
      <c r="R1306" s="4">
        <f>Q1306+8</f>
        <v>42</v>
      </c>
      <c r="S1306" s="4">
        <f t="shared" ref="S1306:AE1306" si="5896">R1306+8</f>
        <v>50</v>
      </c>
      <c r="T1306" s="4">
        <f t="shared" si="5896"/>
        <v>58</v>
      </c>
      <c r="U1306" s="4">
        <f t="shared" si="5896"/>
        <v>66</v>
      </c>
      <c r="V1306" s="4">
        <f t="shared" si="5896"/>
        <v>74</v>
      </c>
      <c r="W1306" s="4">
        <f t="shared" si="5896"/>
        <v>82</v>
      </c>
      <c r="X1306" s="4">
        <f>W1306+16</f>
        <v>98</v>
      </c>
      <c r="Y1306" s="4">
        <f t="shared" ref="Y1306:AJ1306" si="5897">X1306+16</f>
        <v>114</v>
      </c>
      <c r="Z1306" s="4">
        <f t="shared" ref="Z1306:BA1306" si="5898">Y1306+16</f>
        <v>130</v>
      </c>
      <c r="AA1306" s="4">
        <f t="shared" si="5898"/>
        <v>146</v>
      </c>
      <c r="AB1306" s="4">
        <f t="shared" si="5898"/>
        <v>162</v>
      </c>
      <c r="AC1306" s="4">
        <f t="shared" si="5898"/>
        <v>178</v>
      </c>
      <c r="AD1306" s="4">
        <f>AC1306+24</f>
        <v>202</v>
      </c>
      <c r="AE1306" s="4">
        <f t="shared" ref="AE1306:AZ1306" si="5899">AD1306+24</f>
        <v>226</v>
      </c>
      <c r="AF1306" s="4">
        <f t="shared" si="5899"/>
        <v>250</v>
      </c>
      <c r="AG1306" s="4">
        <f t="shared" ref="AG1306:BI1306" si="5900">AF1306+24</f>
        <v>274</v>
      </c>
      <c r="AH1306" s="4">
        <f t="shared" si="5900"/>
        <v>298</v>
      </c>
      <c r="AI1306" s="4">
        <f t="shared" si="5900"/>
        <v>322</v>
      </c>
      <c r="AJ1306" s="4">
        <f t="shared" si="5900"/>
        <v>346</v>
      </c>
      <c r="AK1306" s="4">
        <f t="shared" si="5900"/>
        <v>370</v>
      </c>
      <c r="AL1306" s="4">
        <f t="shared" si="5900"/>
        <v>394</v>
      </c>
      <c r="AM1306" s="4">
        <f t="shared" si="5900"/>
        <v>418</v>
      </c>
      <c r="AN1306" s="4">
        <f t="shared" si="5900"/>
        <v>442</v>
      </c>
      <c r="AO1306" s="4">
        <f t="shared" si="5900"/>
        <v>466</v>
      </c>
      <c r="AP1306" s="4">
        <f t="shared" si="5900"/>
        <v>490</v>
      </c>
      <c r="AQ1306" s="4">
        <f t="shared" si="5900"/>
        <v>514</v>
      </c>
      <c r="AR1306" s="4">
        <f t="shared" si="5900"/>
        <v>538</v>
      </c>
      <c r="AS1306" s="4">
        <f t="shared" si="5900"/>
        <v>562</v>
      </c>
      <c r="AT1306" s="4">
        <f t="shared" si="5900"/>
        <v>586</v>
      </c>
      <c r="AU1306" s="4">
        <f t="shared" si="5900"/>
        <v>610</v>
      </c>
      <c r="AV1306" s="4">
        <f t="shared" si="5900"/>
        <v>634</v>
      </c>
      <c r="AW1306" s="4">
        <f t="shared" si="5900"/>
        <v>658</v>
      </c>
      <c r="AX1306" s="4">
        <f t="shared" si="5900"/>
        <v>682</v>
      </c>
      <c r="AY1306" s="4">
        <f t="shared" si="5900"/>
        <v>706</v>
      </c>
      <c r="AZ1306" s="4">
        <f t="shared" si="5900"/>
        <v>730</v>
      </c>
      <c r="BA1306" s="4">
        <f t="shared" si="5900"/>
        <v>754</v>
      </c>
      <c r="BB1306" s="4">
        <f t="shared" si="5900"/>
        <v>778</v>
      </c>
      <c r="BC1306" s="4">
        <f t="shared" si="5900"/>
        <v>802</v>
      </c>
      <c r="BD1306" s="4">
        <f t="shared" si="5900"/>
        <v>826</v>
      </c>
      <c r="BE1306" s="4">
        <f t="shared" si="5900"/>
        <v>850</v>
      </c>
      <c r="BF1306" s="4">
        <f t="shared" si="5900"/>
        <v>874</v>
      </c>
      <c r="BG1306" s="4">
        <f t="shared" si="5900"/>
        <v>898</v>
      </c>
      <c r="BH1306" s="4">
        <f t="shared" si="5900"/>
        <v>922</v>
      </c>
      <c r="BI1306" s="4">
        <f t="shared" si="5900"/>
        <v>946</v>
      </c>
      <c r="BJ1306" t="s">
        <v>1</v>
      </c>
    </row>
    <row r="1307" spans="1:62">
      <c r="A1307" s="4" t="s">
        <v>31</v>
      </c>
      <c r="B1307" s="4">
        <v>4</v>
      </c>
      <c r="C1307" s="4">
        <f>B1307+1</f>
        <v>5</v>
      </c>
      <c r="D1307" s="4">
        <f>C1307+2</f>
        <v>7</v>
      </c>
      <c r="E1307" s="4">
        <f t="shared" ref="E1307:AB1307" si="5901">D1307+1</f>
        <v>8</v>
      </c>
      <c r="F1307" s="4">
        <f t="shared" ref="F1307:AB1307" si="5902">E1307+2</f>
        <v>10</v>
      </c>
      <c r="G1307" s="4">
        <f t="shared" ref="G1307:AB1307" si="5903">F1307+1</f>
        <v>11</v>
      </c>
      <c r="H1307" s="4">
        <f t="shared" ref="H1307:AB1307" si="5904">G1307+2</f>
        <v>13</v>
      </c>
      <c r="I1307" s="4">
        <f t="shared" ref="I1307:AB1307" si="5905">H1307+1</f>
        <v>14</v>
      </c>
      <c r="J1307" s="4">
        <f>I1307+4</f>
        <v>18</v>
      </c>
      <c r="K1307" s="4">
        <f t="shared" ref="K1307:W1307" si="5906">J1307+4</f>
        <v>22</v>
      </c>
      <c r="L1307" s="4">
        <f t="shared" si="5906"/>
        <v>26</v>
      </c>
      <c r="M1307" s="4">
        <f t="shared" si="5906"/>
        <v>30</v>
      </c>
      <c r="N1307" s="4">
        <f t="shared" si="5906"/>
        <v>34</v>
      </c>
      <c r="O1307" s="4">
        <f t="shared" si="5906"/>
        <v>38</v>
      </c>
      <c r="P1307" s="4">
        <f t="shared" si="5906"/>
        <v>42</v>
      </c>
      <c r="Q1307" s="4">
        <f t="shared" si="5906"/>
        <v>46</v>
      </c>
      <c r="R1307" s="4">
        <f>Q1307+9</f>
        <v>55</v>
      </c>
      <c r="S1307" s="4">
        <f t="shared" ref="S1307:AE1307" si="5907">R1307+9</f>
        <v>64</v>
      </c>
      <c r="T1307" s="4">
        <f t="shared" si="5907"/>
        <v>73</v>
      </c>
      <c r="U1307" s="4">
        <f t="shared" si="5907"/>
        <v>82</v>
      </c>
      <c r="V1307" s="4">
        <f t="shared" si="5907"/>
        <v>91</v>
      </c>
      <c r="W1307" s="4">
        <f t="shared" si="5907"/>
        <v>100</v>
      </c>
      <c r="X1307" s="4">
        <f>W1307+18</f>
        <v>118</v>
      </c>
      <c r="Y1307" s="4">
        <f t="shared" ref="Y1307:AJ1307" si="5908">X1307+18</f>
        <v>136</v>
      </c>
      <c r="Z1307" s="4">
        <f t="shared" ref="Z1307:BA1307" si="5909">Y1307+18</f>
        <v>154</v>
      </c>
      <c r="AA1307" s="4">
        <f t="shared" si="5909"/>
        <v>172</v>
      </c>
      <c r="AB1307" s="4">
        <f t="shared" si="5909"/>
        <v>190</v>
      </c>
      <c r="AC1307" s="4">
        <f t="shared" si="5909"/>
        <v>208</v>
      </c>
      <c r="AD1307" s="4">
        <f>AC1307+27</f>
        <v>235</v>
      </c>
      <c r="AE1307" s="4">
        <f t="shared" ref="AE1307:AZ1307" si="5910">AD1307+27</f>
        <v>262</v>
      </c>
      <c r="AF1307" s="4">
        <f t="shared" si="5910"/>
        <v>289</v>
      </c>
      <c r="AG1307" s="4">
        <f t="shared" ref="AG1307:BI1307" si="5911">AF1307+27</f>
        <v>316</v>
      </c>
      <c r="AH1307" s="4">
        <f t="shared" si="5911"/>
        <v>343</v>
      </c>
      <c r="AI1307" s="4">
        <f t="shared" si="5911"/>
        <v>370</v>
      </c>
      <c r="AJ1307" s="4">
        <f t="shared" si="5911"/>
        <v>397</v>
      </c>
      <c r="AK1307" s="4">
        <f t="shared" si="5911"/>
        <v>424</v>
      </c>
      <c r="AL1307" s="4">
        <f t="shared" si="5911"/>
        <v>451</v>
      </c>
      <c r="AM1307" s="4">
        <f t="shared" si="5911"/>
        <v>478</v>
      </c>
      <c r="AN1307" s="4">
        <f t="shared" si="5911"/>
        <v>505</v>
      </c>
      <c r="AO1307" s="4">
        <f t="shared" si="5911"/>
        <v>532</v>
      </c>
      <c r="AP1307" s="4">
        <f t="shared" si="5911"/>
        <v>559</v>
      </c>
      <c r="AQ1307" s="4">
        <f t="shared" si="5911"/>
        <v>586</v>
      </c>
      <c r="AR1307" s="4">
        <f t="shared" si="5911"/>
        <v>613</v>
      </c>
      <c r="AS1307" s="4">
        <f t="shared" si="5911"/>
        <v>640</v>
      </c>
      <c r="AT1307" s="4">
        <f t="shared" si="5911"/>
        <v>667</v>
      </c>
      <c r="AU1307" s="4">
        <f t="shared" si="5911"/>
        <v>694</v>
      </c>
      <c r="AV1307" s="4">
        <f t="shared" si="5911"/>
        <v>721</v>
      </c>
      <c r="AW1307" s="4">
        <f t="shared" si="5911"/>
        <v>748</v>
      </c>
      <c r="AX1307" s="4">
        <f t="shared" si="5911"/>
        <v>775</v>
      </c>
      <c r="AY1307" s="4">
        <f t="shared" si="5911"/>
        <v>802</v>
      </c>
      <c r="AZ1307" s="4">
        <f t="shared" si="5911"/>
        <v>829</v>
      </c>
      <c r="BA1307" s="4">
        <f t="shared" si="5911"/>
        <v>856</v>
      </c>
      <c r="BB1307" s="4">
        <f t="shared" si="5911"/>
        <v>883</v>
      </c>
      <c r="BC1307" s="4">
        <f t="shared" si="5911"/>
        <v>910</v>
      </c>
      <c r="BD1307" s="4">
        <f t="shared" si="5911"/>
        <v>937</v>
      </c>
      <c r="BE1307" s="4">
        <f t="shared" si="5911"/>
        <v>964</v>
      </c>
      <c r="BF1307" s="4">
        <f t="shared" si="5911"/>
        <v>991</v>
      </c>
      <c r="BG1307" s="4">
        <f t="shared" si="5911"/>
        <v>1018</v>
      </c>
      <c r="BH1307" s="4">
        <f t="shared" si="5911"/>
        <v>1045</v>
      </c>
      <c r="BI1307" s="4">
        <f t="shared" si="5911"/>
        <v>1072</v>
      </c>
      <c r="BJ1307" t="s">
        <v>1</v>
      </c>
    </row>
    <row r="1308" spans="1:62">
      <c r="A1308" s="4" t="s">
        <v>24</v>
      </c>
      <c r="B1308" s="4">
        <v>1.5</v>
      </c>
      <c r="C1308" s="4">
        <v>1.6</v>
      </c>
      <c r="D1308" s="4">
        <v>1.7</v>
      </c>
      <c r="E1308" s="4">
        <v>1.8</v>
      </c>
      <c r="F1308" s="4">
        <v>2</v>
      </c>
      <c r="G1308" s="4">
        <v>2.1</v>
      </c>
      <c r="H1308" s="4">
        <v>2.2000000000000002</v>
      </c>
      <c r="I1308" s="4">
        <v>2.2999999999999998</v>
      </c>
      <c r="J1308" s="4">
        <v>2.5</v>
      </c>
      <c r="K1308" s="5">
        <v>2.6</v>
      </c>
      <c r="L1308" s="4">
        <v>2.7</v>
      </c>
      <c r="M1308" s="4">
        <v>2.8</v>
      </c>
      <c r="N1308" s="4">
        <v>3</v>
      </c>
      <c r="O1308" s="4">
        <v>3.1</v>
      </c>
      <c r="P1308" s="4">
        <v>3.2</v>
      </c>
      <c r="Q1308" s="4">
        <v>3.3</v>
      </c>
      <c r="R1308" s="4">
        <v>3.5</v>
      </c>
      <c r="S1308" s="4">
        <v>3.6</v>
      </c>
      <c r="T1308" s="4">
        <v>3.7</v>
      </c>
      <c r="U1308" s="6">
        <v>3.8</v>
      </c>
      <c r="V1308" s="4">
        <v>4</v>
      </c>
      <c r="W1308" s="4">
        <v>4.0999999999999996</v>
      </c>
      <c r="X1308" s="4">
        <v>4.2</v>
      </c>
      <c r="Y1308" s="4">
        <v>4.3</v>
      </c>
      <c r="Z1308" s="4">
        <v>4.5</v>
      </c>
      <c r="AA1308" s="4">
        <v>4.5999999999999996</v>
      </c>
      <c r="AB1308" s="4">
        <v>4.7</v>
      </c>
      <c r="AC1308" s="4">
        <v>4.8</v>
      </c>
      <c r="AD1308" s="4">
        <v>5</v>
      </c>
      <c r="AE1308" s="5">
        <v>5.0999999999999996</v>
      </c>
      <c r="AF1308" s="4">
        <v>5.2</v>
      </c>
      <c r="AG1308" s="4">
        <v>5.3</v>
      </c>
      <c r="AH1308" s="4">
        <v>5.5</v>
      </c>
      <c r="AI1308" s="4">
        <v>5.6</v>
      </c>
      <c r="AJ1308" s="4">
        <v>5.7</v>
      </c>
      <c r="AK1308" s="4">
        <v>5.8</v>
      </c>
      <c r="AL1308" s="4">
        <v>6</v>
      </c>
      <c r="AM1308" s="4">
        <v>6.1</v>
      </c>
      <c r="AN1308" s="4">
        <v>6.2</v>
      </c>
      <c r="AO1308" s="6">
        <v>6.3</v>
      </c>
      <c r="AP1308" s="4">
        <v>6.5</v>
      </c>
      <c r="AQ1308" s="4">
        <v>6.6</v>
      </c>
      <c r="AR1308" s="4">
        <v>6.7</v>
      </c>
      <c r="AS1308" s="4">
        <v>6.8</v>
      </c>
      <c r="AT1308" s="4">
        <v>7</v>
      </c>
      <c r="AU1308" s="4">
        <v>7.1</v>
      </c>
      <c r="AV1308" s="4">
        <v>7.2</v>
      </c>
      <c r="AW1308" s="4">
        <v>7.3</v>
      </c>
      <c r="AX1308" s="4">
        <v>7.5</v>
      </c>
      <c r="AY1308" s="5">
        <v>7.6</v>
      </c>
      <c r="AZ1308" s="4">
        <v>7.7</v>
      </c>
      <c r="BA1308" s="4">
        <v>7.8</v>
      </c>
      <c r="BB1308" s="4">
        <v>8</v>
      </c>
      <c r="BC1308" s="4">
        <v>8.1</v>
      </c>
      <c r="BD1308" s="4">
        <v>8.1999999999999993</v>
      </c>
      <c r="BE1308" s="4">
        <v>8.3000000000000007</v>
      </c>
      <c r="BF1308" s="4">
        <v>8.5</v>
      </c>
      <c r="BG1308" s="4">
        <v>8.6</v>
      </c>
      <c r="BH1308" s="4">
        <v>8.6999999999999993</v>
      </c>
      <c r="BI1308" s="6">
        <v>8.8000000000000007</v>
      </c>
      <c r="BJ1308" t="s">
        <v>1</v>
      </c>
    </row>
    <row r="1309" spans="1:62">
      <c r="A1309" s="4" t="s">
        <v>5</v>
      </c>
      <c r="K1309" s="5"/>
      <c r="U1309" s="6"/>
      <c r="AE1309" s="5"/>
      <c r="AO1309" s="6"/>
      <c r="AY1309" s="5"/>
      <c r="BI1309" s="6"/>
    </row>
    <row r="1310" spans="1:62">
      <c r="A1310" s="4" t="s">
        <v>464</v>
      </c>
      <c r="K1310" s="5"/>
      <c r="U1310" s="6"/>
      <c r="AE1310" s="5"/>
      <c r="AO1310" s="6"/>
      <c r="AY1310" s="5"/>
      <c r="BI1310" s="6"/>
    </row>
    <row r="1311" spans="1:62">
      <c r="A1311" s="4" t="s">
        <v>280</v>
      </c>
      <c r="B1311" s="4">
        <v>20</v>
      </c>
      <c r="C1311" s="4">
        <v>30</v>
      </c>
      <c r="D1311" s="4">
        <v>40</v>
      </c>
      <c r="E1311" s="4">
        <v>50</v>
      </c>
      <c r="F1311" s="4">
        <v>60</v>
      </c>
      <c r="G1311" s="4">
        <v>70</v>
      </c>
      <c r="H1311" s="4">
        <v>80</v>
      </c>
      <c r="I1311" s="4">
        <v>90</v>
      </c>
      <c r="J1311" s="4">
        <v>100</v>
      </c>
      <c r="K1311" s="5">
        <v>110</v>
      </c>
      <c r="L1311" s="4">
        <v>120</v>
      </c>
      <c r="M1311" s="4">
        <v>130</v>
      </c>
      <c r="N1311" s="4">
        <v>140</v>
      </c>
      <c r="O1311" s="4">
        <v>150</v>
      </c>
      <c r="P1311" s="4">
        <v>160</v>
      </c>
      <c r="Q1311" s="4">
        <v>170</v>
      </c>
      <c r="R1311" s="4">
        <v>180</v>
      </c>
      <c r="S1311" s="4">
        <v>190</v>
      </c>
      <c r="T1311" s="4">
        <v>200</v>
      </c>
      <c r="U1311" s="6">
        <v>210</v>
      </c>
      <c r="V1311" s="4">
        <v>220</v>
      </c>
      <c r="W1311" s="4">
        <v>230</v>
      </c>
      <c r="X1311" s="4">
        <v>240</v>
      </c>
      <c r="Y1311" s="4">
        <v>250</v>
      </c>
      <c r="Z1311" s="4">
        <v>260</v>
      </c>
      <c r="AA1311" s="4">
        <v>270</v>
      </c>
      <c r="AB1311" s="4">
        <v>280</v>
      </c>
      <c r="AC1311" s="4">
        <v>290</v>
      </c>
      <c r="AD1311" s="4">
        <v>300</v>
      </c>
      <c r="AE1311" s="5">
        <v>310</v>
      </c>
      <c r="AF1311" s="4">
        <v>320</v>
      </c>
      <c r="AG1311" s="4">
        <v>330</v>
      </c>
      <c r="AH1311" s="4">
        <v>340</v>
      </c>
      <c r="AI1311" s="4">
        <v>350</v>
      </c>
      <c r="AJ1311" s="4">
        <v>360</v>
      </c>
      <c r="AK1311" s="4">
        <v>370</v>
      </c>
      <c r="AL1311" s="4">
        <v>380</v>
      </c>
      <c r="AM1311" s="4">
        <v>390</v>
      </c>
      <c r="AN1311" s="4">
        <v>400</v>
      </c>
      <c r="AO1311" s="6">
        <v>410</v>
      </c>
      <c r="AP1311" s="4">
        <v>420</v>
      </c>
      <c r="AQ1311" s="4">
        <v>430</v>
      </c>
      <c r="AR1311" s="4">
        <v>440</v>
      </c>
      <c r="AS1311" s="4">
        <v>450</v>
      </c>
      <c r="AT1311" s="4">
        <v>460</v>
      </c>
      <c r="AU1311" s="4">
        <v>470</v>
      </c>
      <c r="AV1311" s="4">
        <v>480</v>
      </c>
      <c r="AW1311" s="4">
        <v>490</v>
      </c>
      <c r="AX1311" s="4">
        <v>500</v>
      </c>
      <c r="AY1311" s="5">
        <v>510</v>
      </c>
      <c r="AZ1311" s="4">
        <v>520</v>
      </c>
      <c r="BA1311" s="4">
        <v>530</v>
      </c>
      <c r="BB1311" s="4">
        <v>540</v>
      </c>
      <c r="BC1311" s="4">
        <v>550</v>
      </c>
      <c r="BD1311" s="4">
        <v>560</v>
      </c>
      <c r="BE1311" s="4">
        <v>570</v>
      </c>
      <c r="BF1311" s="4">
        <v>580</v>
      </c>
      <c r="BG1311" s="4">
        <v>590</v>
      </c>
      <c r="BH1311" s="4">
        <v>600</v>
      </c>
      <c r="BI1311" s="6">
        <v>610</v>
      </c>
      <c r="BJ1311" t="s">
        <v>1</v>
      </c>
    </row>
    <row r="1312" spans="1:62">
      <c r="A1312" s="4" t="s">
        <v>0</v>
      </c>
      <c r="B1312" s="4">
        <v>22</v>
      </c>
      <c r="C1312" s="4">
        <f>B1312+10</f>
        <v>32</v>
      </c>
      <c r="D1312" s="4">
        <f t="shared" ref="D1312:I1312" si="5912">C1312+10</f>
        <v>42</v>
      </c>
      <c r="E1312" s="4">
        <f t="shared" si="5912"/>
        <v>52</v>
      </c>
      <c r="F1312" s="4">
        <f t="shared" si="5912"/>
        <v>62</v>
      </c>
      <c r="G1312" s="4">
        <f t="shared" si="5912"/>
        <v>72</v>
      </c>
      <c r="H1312" s="4">
        <f t="shared" si="5912"/>
        <v>82</v>
      </c>
      <c r="I1312" s="4">
        <f t="shared" si="5912"/>
        <v>92</v>
      </c>
      <c r="J1312" s="4">
        <f>I1312+14</f>
        <v>106</v>
      </c>
      <c r="K1312">
        <f t="shared" ref="K1312:Q1312" si="5913">J1312+14</f>
        <v>120</v>
      </c>
      <c r="L1312" s="4">
        <f t="shared" si="5913"/>
        <v>134</v>
      </c>
      <c r="M1312" s="4">
        <f t="shared" si="5913"/>
        <v>148</v>
      </c>
      <c r="N1312" s="4">
        <f t="shared" si="5913"/>
        <v>162</v>
      </c>
      <c r="O1312" s="4">
        <f t="shared" si="5913"/>
        <v>176</v>
      </c>
      <c r="P1312" s="4">
        <f t="shared" si="5913"/>
        <v>190</v>
      </c>
      <c r="Q1312" s="4">
        <f t="shared" si="5913"/>
        <v>204</v>
      </c>
      <c r="R1312" s="4">
        <f>Q1312+24</f>
        <v>228</v>
      </c>
      <c r="S1312" s="4">
        <f t="shared" ref="S1312:W1312" si="5914">R1312+24</f>
        <v>252</v>
      </c>
      <c r="T1312" s="4">
        <f t="shared" si="5914"/>
        <v>276</v>
      </c>
      <c r="U1312">
        <f t="shared" si="5914"/>
        <v>300</v>
      </c>
      <c r="V1312" s="4">
        <f t="shared" si="5914"/>
        <v>324</v>
      </c>
      <c r="W1312" s="4">
        <f t="shared" si="5914"/>
        <v>348</v>
      </c>
      <c r="X1312" s="4">
        <f>W1312+34</f>
        <v>382</v>
      </c>
      <c r="Y1312" s="4">
        <f t="shared" ref="Y1312:AC1312" si="5915">X1312+34</f>
        <v>416</v>
      </c>
      <c r="Z1312" s="4">
        <f t="shared" si="5915"/>
        <v>450</v>
      </c>
      <c r="AA1312" s="4">
        <f t="shared" si="5915"/>
        <v>484</v>
      </c>
      <c r="AB1312" s="4">
        <f t="shared" si="5915"/>
        <v>518</v>
      </c>
      <c r="AC1312" s="4">
        <f t="shared" si="5915"/>
        <v>552</v>
      </c>
      <c r="AD1312" s="4">
        <f>AC1312+44</f>
        <v>596</v>
      </c>
      <c r="AE1312">
        <f t="shared" ref="AE1312:BI1312" si="5916">AD1312+44</f>
        <v>640</v>
      </c>
      <c r="AF1312" s="4">
        <f t="shared" si="5916"/>
        <v>684</v>
      </c>
      <c r="AG1312" s="4">
        <f t="shared" si="5916"/>
        <v>728</v>
      </c>
      <c r="AH1312" s="4">
        <f t="shared" si="5916"/>
        <v>772</v>
      </c>
      <c r="AI1312" s="4">
        <f t="shared" si="5916"/>
        <v>816</v>
      </c>
      <c r="AJ1312" s="4">
        <f t="shared" si="5916"/>
        <v>860</v>
      </c>
      <c r="AK1312" s="4">
        <f t="shared" si="5916"/>
        <v>904</v>
      </c>
      <c r="AL1312" s="4">
        <f t="shared" si="5916"/>
        <v>948</v>
      </c>
      <c r="AM1312" s="4">
        <f t="shared" si="5916"/>
        <v>992</v>
      </c>
      <c r="AN1312" s="4">
        <f t="shared" si="5916"/>
        <v>1036</v>
      </c>
      <c r="AO1312">
        <f t="shared" si="5916"/>
        <v>1080</v>
      </c>
      <c r="AP1312" s="4">
        <f t="shared" si="5916"/>
        <v>1124</v>
      </c>
      <c r="AQ1312" s="4">
        <f t="shared" si="5916"/>
        <v>1168</v>
      </c>
      <c r="AR1312" s="4">
        <f t="shared" si="5916"/>
        <v>1212</v>
      </c>
      <c r="AS1312" s="4">
        <f t="shared" si="5916"/>
        <v>1256</v>
      </c>
      <c r="AT1312" s="4">
        <f t="shared" si="5916"/>
        <v>1300</v>
      </c>
      <c r="AU1312" s="4">
        <f t="shared" si="5916"/>
        <v>1344</v>
      </c>
      <c r="AV1312" s="4">
        <f t="shared" si="5916"/>
        <v>1388</v>
      </c>
      <c r="AW1312" s="4">
        <f t="shared" si="5916"/>
        <v>1432</v>
      </c>
      <c r="AX1312" s="4">
        <f t="shared" si="5916"/>
        <v>1476</v>
      </c>
      <c r="AY1312">
        <f t="shared" si="5916"/>
        <v>1520</v>
      </c>
      <c r="AZ1312" s="4">
        <f t="shared" si="5916"/>
        <v>1564</v>
      </c>
      <c r="BA1312" s="4">
        <f t="shared" si="5916"/>
        <v>1608</v>
      </c>
      <c r="BB1312" s="4">
        <f t="shared" si="5916"/>
        <v>1652</v>
      </c>
      <c r="BC1312" s="4">
        <f t="shared" si="5916"/>
        <v>1696</v>
      </c>
      <c r="BD1312" s="4">
        <f t="shared" si="5916"/>
        <v>1740</v>
      </c>
      <c r="BE1312" s="4">
        <f t="shared" si="5916"/>
        <v>1784</v>
      </c>
      <c r="BF1312" s="4">
        <f t="shared" si="5916"/>
        <v>1828</v>
      </c>
      <c r="BG1312" s="4">
        <f t="shared" si="5916"/>
        <v>1872</v>
      </c>
      <c r="BH1312" s="4">
        <f t="shared" si="5916"/>
        <v>1916</v>
      </c>
      <c r="BI1312">
        <f t="shared" si="5916"/>
        <v>1960</v>
      </c>
      <c r="BJ1312" t="s">
        <v>1</v>
      </c>
    </row>
    <row r="1313" spans="1:62">
      <c r="A1313" s="4" t="s">
        <v>2</v>
      </c>
      <c r="B1313" s="4">
        <v>36</v>
      </c>
      <c r="C1313" s="4">
        <f>B1313+11</f>
        <v>47</v>
      </c>
      <c r="D1313" s="4">
        <f t="shared" ref="D1313:I1313" si="5917">C1313+11</f>
        <v>58</v>
      </c>
      <c r="E1313" s="4">
        <f t="shared" si="5917"/>
        <v>69</v>
      </c>
      <c r="F1313" s="4">
        <f t="shared" si="5917"/>
        <v>80</v>
      </c>
      <c r="G1313" s="4">
        <f t="shared" si="5917"/>
        <v>91</v>
      </c>
      <c r="H1313" s="4">
        <f t="shared" si="5917"/>
        <v>102</v>
      </c>
      <c r="I1313" s="4">
        <f t="shared" si="5917"/>
        <v>113</v>
      </c>
      <c r="J1313" s="4">
        <f>I1313+16</f>
        <v>129</v>
      </c>
      <c r="K1313">
        <f t="shared" ref="K1313:Q1313" si="5918">J1313+16</f>
        <v>145</v>
      </c>
      <c r="L1313" s="4">
        <f t="shared" si="5918"/>
        <v>161</v>
      </c>
      <c r="M1313" s="4">
        <f t="shared" si="5918"/>
        <v>177</v>
      </c>
      <c r="N1313" s="4">
        <f t="shared" si="5918"/>
        <v>193</v>
      </c>
      <c r="O1313" s="4">
        <f t="shared" si="5918"/>
        <v>209</v>
      </c>
      <c r="P1313" s="4">
        <f t="shared" si="5918"/>
        <v>225</v>
      </c>
      <c r="Q1313" s="4">
        <f t="shared" si="5918"/>
        <v>241</v>
      </c>
      <c r="R1313" s="4">
        <f>Q1313+26</f>
        <v>267</v>
      </c>
      <c r="S1313" s="4">
        <f t="shared" ref="S1313:W1313" si="5919">R1313+26</f>
        <v>293</v>
      </c>
      <c r="T1313" s="4">
        <f t="shared" si="5919"/>
        <v>319</v>
      </c>
      <c r="U1313">
        <f t="shared" si="5919"/>
        <v>345</v>
      </c>
      <c r="V1313" s="4">
        <f t="shared" si="5919"/>
        <v>371</v>
      </c>
      <c r="W1313" s="4">
        <f t="shared" si="5919"/>
        <v>397</v>
      </c>
      <c r="X1313" s="4">
        <f>W1313+36</f>
        <v>433</v>
      </c>
      <c r="Y1313" s="4">
        <f t="shared" ref="Y1313:AC1313" si="5920">X1313+36</f>
        <v>469</v>
      </c>
      <c r="Z1313" s="4">
        <f t="shared" si="5920"/>
        <v>505</v>
      </c>
      <c r="AA1313" s="4">
        <f t="shared" si="5920"/>
        <v>541</v>
      </c>
      <c r="AB1313" s="4">
        <f t="shared" si="5920"/>
        <v>577</v>
      </c>
      <c r="AC1313" s="4">
        <f t="shared" si="5920"/>
        <v>613</v>
      </c>
      <c r="AD1313" s="4">
        <f>AC1313+46</f>
        <v>659</v>
      </c>
      <c r="AE1313">
        <f t="shared" ref="AE1313:BI1313" si="5921">AD1313+46</f>
        <v>705</v>
      </c>
      <c r="AF1313" s="4">
        <f t="shared" si="5921"/>
        <v>751</v>
      </c>
      <c r="AG1313" s="4">
        <f t="shared" si="5921"/>
        <v>797</v>
      </c>
      <c r="AH1313" s="4">
        <f t="shared" si="5921"/>
        <v>843</v>
      </c>
      <c r="AI1313" s="4">
        <f t="shared" si="5921"/>
        <v>889</v>
      </c>
      <c r="AJ1313" s="4">
        <f t="shared" si="5921"/>
        <v>935</v>
      </c>
      <c r="AK1313" s="4">
        <f t="shared" si="5921"/>
        <v>981</v>
      </c>
      <c r="AL1313" s="4">
        <f t="shared" si="5921"/>
        <v>1027</v>
      </c>
      <c r="AM1313" s="4">
        <f t="shared" si="5921"/>
        <v>1073</v>
      </c>
      <c r="AN1313" s="4">
        <f t="shared" si="5921"/>
        <v>1119</v>
      </c>
      <c r="AO1313">
        <f t="shared" si="5921"/>
        <v>1165</v>
      </c>
      <c r="AP1313" s="4">
        <f t="shared" si="5921"/>
        <v>1211</v>
      </c>
      <c r="AQ1313" s="4">
        <f t="shared" si="5921"/>
        <v>1257</v>
      </c>
      <c r="AR1313" s="4">
        <f t="shared" si="5921"/>
        <v>1303</v>
      </c>
      <c r="AS1313" s="4">
        <f t="shared" si="5921"/>
        <v>1349</v>
      </c>
      <c r="AT1313" s="4">
        <f t="shared" si="5921"/>
        <v>1395</v>
      </c>
      <c r="AU1313" s="4">
        <f t="shared" si="5921"/>
        <v>1441</v>
      </c>
      <c r="AV1313" s="4">
        <f t="shared" si="5921"/>
        <v>1487</v>
      </c>
      <c r="AW1313" s="4">
        <f t="shared" si="5921"/>
        <v>1533</v>
      </c>
      <c r="AX1313" s="4">
        <f t="shared" si="5921"/>
        <v>1579</v>
      </c>
      <c r="AY1313">
        <f t="shared" si="5921"/>
        <v>1625</v>
      </c>
      <c r="AZ1313" s="4">
        <f t="shared" si="5921"/>
        <v>1671</v>
      </c>
      <c r="BA1313" s="4">
        <f t="shared" si="5921"/>
        <v>1717</v>
      </c>
      <c r="BB1313" s="4">
        <f t="shared" si="5921"/>
        <v>1763</v>
      </c>
      <c r="BC1313" s="4">
        <f t="shared" si="5921"/>
        <v>1809</v>
      </c>
      <c r="BD1313" s="4">
        <f t="shared" si="5921"/>
        <v>1855</v>
      </c>
      <c r="BE1313" s="4">
        <f t="shared" si="5921"/>
        <v>1901</v>
      </c>
      <c r="BF1313" s="4">
        <f t="shared" si="5921"/>
        <v>1947</v>
      </c>
      <c r="BG1313" s="4">
        <f t="shared" si="5921"/>
        <v>1993</v>
      </c>
      <c r="BH1313" s="4">
        <f t="shared" si="5921"/>
        <v>2039</v>
      </c>
      <c r="BI1313">
        <f t="shared" si="5921"/>
        <v>2085</v>
      </c>
      <c r="BJ1313" t="s">
        <v>1</v>
      </c>
    </row>
    <row r="1314" spans="1:62">
      <c r="A1314" s="4" t="s">
        <v>297</v>
      </c>
      <c r="B1314" s="4" t="s">
        <v>1</v>
      </c>
      <c r="K1314" s="5"/>
      <c r="U1314" s="6"/>
      <c r="AE1314" s="5"/>
      <c r="AO1314" s="6"/>
      <c r="AY1314" s="5"/>
      <c r="BI1314" s="6"/>
    </row>
    <row r="1315" spans="1:62">
      <c r="A1315" s="4" t="s">
        <v>5</v>
      </c>
      <c r="K1315" s="5"/>
      <c r="U1315" s="6"/>
      <c r="AE1315" s="5"/>
      <c r="AO1315" s="6"/>
      <c r="AY1315" s="5"/>
      <c r="BI1315" s="6"/>
    </row>
    <row r="1316" spans="1:62">
      <c r="A1316" s="4" t="s">
        <v>514</v>
      </c>
      <c r="K1316" s="5"/>
      <c r="U1316" s="6"/>
      <c r="AE1316" s="5"/>
      <c r="AO1316" s="6"/>
      <c r="AY1316" s="5"/>
      <c r="BI1316" s="6"/>
    </row>
    <row r="1317" spans="1:62">
      <c r="A1317" s="4" t="s">
        <v>298</v>
      </c>
      <c r="B1317" s="4" t="s">
        <v>1</v>
      </c>
      <c r="K1317" s="5"/>
      <c r="U1317" s="6"/>
      <c r="AE1317" s="5"/>
      <c r="AO1317" s="6"/>
      <c r="AY1317" s="5"/>
      <c r="BI1317" s="6"/>
    </row>
    <row r="1318" spans="1:62">
      <c r="A1318" s="4" t="s">
        <v>281</v>
      </c>
      <c r="B1318" s="4">
        <v>0</v>
      </c>
      <c r="C1318" s="4">
        <v>3</v>
      </c>
      <c r="D1318" s="4">
        <v>6</v>
      </c>
      <c r="E1318" s="4">
        <v>9</v>
      </c>
      <c r="F1318" s="4">
        <v>12</v>
      </c>
      <c r="G1318" s="4">
        <v>15</v>
      </c>
      <c r="H1318" s="4">
        <v>18</v>
      </c>
      <c r="I1318" s="4">
        <v>21</v>
      </c>
      <c r="J1318" s="4">
        <v>24</v>
      </c>
      <c r="K1318" s="5">
        <v>27</v>
      </c>
      <c r="L1318" s="4">
        <v>30</v>
      </c>
      <c r="M1318" s="4">
        <v>33</v>
      </c>
      <c r="N1318" s="4">
        <v>36</v>
      </c>
      <c r="O1318" s="4">
        <v>39</v>
      </c>
      <c r="P1318" s="4">
        <v>42</v>
      </c>
      <c r="Q1318" s="4">
        <v>45</v>
      </c>
      <c r="R1318" s="4">
        <v>48</v>
      </c>
      <c r="S1318" s="4">
        <v>51</v>
      </c>
      <c r="T1318" s="4">
        <v>54</v>
      </c>
      <c r="U1318" s="6">
        <v>57</v>
      </c>
      <c r="V1318" s="4">
        <v>60</v>
      </c>
      <c r="W1318" s="4">
        <v>63</v>
      </c>
      <c r="X1318" s="4">
        <v>66</v>
      </c>
      <c r="Y1318" s="4">
        <v>69</v>
      </c>
      <c r="Z1318" s="4">
        <v>72</v>
      </c>
      <c r="AA1318" s="4">
        <v>75</v>
      </c>
      <c r="AB1318" s="4">
        <v>78</v>
      </c>
      <c r="AC1318" s="4">
        <v>81</v>
      </c>
      <c r="AD1318" s="4">
        <v>84</v>
      </c>
      <c r="AE1318" s="5">
        <v>87</v>
      </c>
      <c r="AF1318" s="4">
        <v>90</v>
      </c>
      <c r="AG1318" s="4">
        <v>93</v>
      </c>
      <c r="AH1318" s="4">
        <v>96</v>
      </c>
      <c r="AI1318" s="4">
        <v>99</v>
      </c>
      <c r="AJ1318" s="4">
        <v>102</v>
      </c>
      <c r="AK1318" s="4">
        <v>105</v>
      </c>
      <c r="AL1318" s="4">
        <v>108</v>
      </c>
      <c r="AM1318" s="4">
        <v>111</v>
      </c>
      <c r="AN1318" s="4">
        <v>114</v>
      </c>
      <c r="AO1318" s="6">
        <v>117</v>
      </c>
      <c r="AP1318" s="4">
        <v>120</v>
      </c>
      <c r="AQ1318" s="4">
        <v>123</v>
      </c>
      <c r="AR1318" s="4">
        <v>126</v>
      </c>
      <c r="AS1318" s="4">
        <v>129</v>
      </c>
      <c r="AT1318" s="4">
        <v>132</v>
      </c>
      <c r="AU1318" s="4">
        <v>135</v>
      </c>
      <c r="AV1318" s="4">
        <v>138</v>
      </c>
      <c r="AW1318" s="4">
        <v>141</v>
      </c>
      <c r="AX1318" s="4">
        <v>144</v>
      </c>
      <c r="AY1318" s="5">
        <v>147</v>
      </c>
      <c r="AZ1318" s="4">
        <v>150</v>
      </c>
      <c r="BA1318" s="4">
        <v>153</v>
      </c>
      <c r="BB1318" s="4">
        <v>156</v>
      </c>
      <c r="BC1318" s="4">
        <v>159</v>
      </c>
      <c r="BD1318" s="4">
        <v>162</v>
      </c>
      <c r="BE1318" s="4">
        <v>165</v>
      </c>
      <c r="BF1318" s="4">
        <v>168</v>
      </c>
      <c r="BG1318" s="4">
        <v>171</v>
      </c>
      <c r="BH1318" s="4">
        <v>174</v>
      </c>
      <c r="BI1318" s="6">
        <v>177</v>
      </c>
      <c r="BJ1318" t="s">
        <v>1</v>
      </c>
    </row>
    <row r="1319" spans="1:62">
      <c r="A1319" s="4" t="s">
        <v>24</v>
      </c>
      <c r="B1319" s="4">
        <v>8</v>
      </c>
      <c r="C1319" s="4">
        <v>7.7</v>
      </c>
      <c r="D1319" s="4">
        <v>7.5</v>
      </c>
      <c r="E1319" s="4">
        <v>7.2</v>
      </c>
      <c r="F1319" s="4">
        <v>7</v>
      </c>
      <c r="G1319" s="4">
        <v>6.7</v>
      </c>
      <c r="H1319" s="4">
        <v>6.5</v>
      </c>
      <c r="I1319" s="4">
        <v>6.2</v>
      </c>
      <c r="J1319" s="4">
        <v>6</v>
      </c>
      <c r="K1319" s="5">
        <v>5.7</v>
      </c>
      <c r="L1319" s="4">
        <v>5.5</v>
      </c>
      <c r="M1319" s="4">
        <v>5.2</v>
      </c>
      <c r="N1319" s="4">
        <v>5</v>
      </c>
      <c r="O1319" s="4">
        <v>4.7</v>
      </c>
      <c r="P1319" s="4">
        <v>4.5</v>
      </c>
      <c r="Q1319" s="4">
        <v>4.2</v>
      </c>
      <c r="R1319" s="4">
        <v>4</v>
      </c>
      <c r="S1319" s="4">
        <v>3.7</v>
      </c>
      <c r="T1319" s="4">
        <v>3.5</v>
      </c>
      <c r="U1319" s="6">
        <v>3.2</v>
      </c>
      <c r="V1319" s="4">
        <v>3</v>
      </c>
      <c r="W1319" s="4">
        <v>2.7</v>
      </c>
      <c r="X1319" s="4">
        <v>2.5</v>
      </c>
      <c r="Y1319" s="4">
        <v>2.2000000000000002</v>
      </c>
      <c r="Z1319" s="4">
        <v>2</v>
      </c>
      <c r="AA1319" s="4">
        <v>1.7</v>
      </c>
      <c r="AB1319" s="4">
        <v>1.5</v>
      </c>
      <c r="AC1319" s="4">
        <v>1.2</v>
      </c>
      <c r="AD1319" s="4">
        <v>1</v>
      </c>
      <c r="AE1319" s="5">
        <v>1</v>
      </c>
      <c r="AF1319" s="4">
        <v>1</v>
      </c>
      <c r="AG1319" s="4">
        <v>1</v>
      </c>
      <c r="AH1319" s="4">
        <v>1</v>
      </c>
      <c r="AI1319" s="4">
        <v>1</v>
      </c>
      <c r="AJ1319" s="4">
        <v>1</v>
      </c>
      <c r="AK1319" s="4">
        <v>1</v>
      </c>
      <c r="AL1319" s="4">
        <v>1</v>
      </c>
      <c r="AM1319" s="4">
        <v>1</v>
      </c>
      <c r="AN1319" s="4">
        <v>1</v>
      </c>
      <c r="AO1319" s="6">
        <v>1</v>
      </c>
      <c r="AP1319" s="4">
        <v>1</v>
      </c>
      <c r="AQ1319" s="4">
        <v>1</v>
      </c>
      <c r="AR1319" s="4">
        <v>1</v>
      </c>
      <c r="AS1319" s="4">
        <v>1</v>
      </c>
      <c r="AT1319" s="4">
        <v>1</v>
      </c>
      <c r="AU1319" s="4">
        <v>1</v>
      </c>
      <c r="AV1319" s="4">
        <v>1</v>
      </c>
      <c r="AW1319" s="4">
        <v>1</v>
      </c>
      <c r="AX1319" s="4">
        <v>1</v>
      </c>
      <c r="AY1319" s="5">
        <v>1</v>
      </c>
      <c r="AZ1319" s="4">
        <v>1</v>
      </c>
      <c r="BA1319" s="4">
        <v>1</v>
      </c>
      <c r="BB1319" s="4">
        <v>1</v>
      </c>
      <c r="BC1319" s="4">
        <v>1</v>
      </c>
      <c r="BD1319" s="4">
        <v>1</v>
      </c>
      <c r="BE1319" s="4">
        <v>1</v>
      </c>
      <c r="BF1319" s="4">
        <v>1</v>
      </c>
      <c r="BG1319" s="4">
        <v>1</v>
      </c>
      <c r="BH1319" s="4">
        <v>1</v>
      </c>
      <c r="BI1319" s="6">
        <v>1</v>
      </c>
      <c r="BJ1319" t="s">
        <v>1</v>
      </c>
    </row>
    <row r="1320" spans="1:62">
      <c r="A1320" s="4" t="s">
        <v>5</v>
      </c>
      <c r="K1320" s="5"/>
      <c r="U1320" s="6"/>
      <c r="AE1320" s="5"/>
      <c r="AO1320" s="6"/>
      <c r="AY1320" s="5"/>
      <c r="BI1320" s="6"/>
    </row>
    <row r="1321" spans="1:62">
      <c r="A1321" s="4" t="s">
        <v>515</v>
      </c>
      <c r="K1321" s="5"/>
      <c r="U1321" s="6"/>
      <c r="AE1321" s="5"/>
      <c r="AO1321" s="6"/>
      <c r="AY1321" s="5"/>
      <c r="BI1321" s="6"/>
    </row>
    <row r="1322" spans="1:62">
      <c r="A1322" s="4" t="s">
        <v>27</v>
      </c>
      <c r="B1322" s="4">
        <v>2</v>
      </c>
      <c r="C1322" s="4">
        <v>2</v>
      </c>
      <c r="D1322" s="4">
        <v>2</v>
      </c>
      <c r="E1322" s="4">
        <v>2.6</v>
      </c>
      <c r="F1322" s="4">
        <v>2.6</v>
      </c>
      <c r="G1322" s="4">
        <v>2.6</v>
      </c>
      <c r="H1322" s="4">
        <v>2.6</v>
      </c>
      <c r="I1322" s="4">
        <v>3.3</v>
      </c>
      <c r="J1322" s="4">
        <v>3.3</v>
      </c>
      <c r="K1322" s="5">
        <v>3.3</v>
      </c>
      <c r="L1322" s="4">
        <v>3.3</v>
      </c>
      <c r="M1322" s="4">
        <v>4</v>
      </c>
      <c r="N1322" s="4">
        <v>4</v>
      </c>
      <c r="O1322" s="4">
        <v>4</v>
      </c>
      <c r="P1322" s="4">
        <v>4</v>
      </c>
      <c r="Q1322" s="4">
        <v>4.5999999999999996</v>
      </c>
      <c r="R1322" s="4">
        <v>4.5999999999999996</v>
      </c>
      <c r="S1322" s="4">
        <v>4.5999999999999996</v>
      </c>
      <c r="T1322" s="4">
        <v>4.5999999999999996</v>
      </c>
      <c r="U1322" s="6">
        <v>5.3</v>
      </c>
      <c r="V1322" s="4" t="s">
        <v>1</v>
      </c>
      <c r="AE1322" s="5"/>
      <c r="AO1322" s="6"/>
      <c r="AY1322" s="5"/>
      <c r="BI1322" s="6"/>
    </row>
    <row r="1323" spans="1:62">
      <c r="A1323" s="4" t="s">
        <v>280</v>
      </c>
      <c r="B1323" s="4">
        <v>20</v>
      </c>
      <c r="C1323" s="4">
        <v>30</v>
      </c>
      <c r="D1323" s="4">
        <v>40</v>
      </c>
      <c r="E1323" s="4">
        <v>50</v>
      </c>
      <c r="F1323" s="4">
        <v>60</v>
      </c>
      <c r="G1323" s="4">
        <v>70</v>
      </c>
      <c r="H1323" s="4">
        <v>80</v>
      </c>
      <c r="I1323" s="4">
        <v>90</v>
      </c>
      <c r="J1323" s="4">
        <v>100</v>
      </c>
      <c r="K1323" s="5">
        <v>110</v>
      </c>
      <c r="L1323" s="4">
        <v>120</v>
      </c>
      <c r="M1323" s="4">
        <v>130</v>
      </c>
      <c r="N1323" s="4">
        <v>140</v>
      </c>
      <c r="O1323" s="4">
        <v>150</v>
      </c>
      <c r="P1323" s="4">
        <v>160</v>
      </c>
      <c r="Q1323" s="4">
        <v>170</v>
      </c>
      <c r="R1323" s="4">
        <v>180</v>
      </c>
      <c r="S1323" s="4">
        <v>190</v>
      </c>
      <c r="T1323" s="4">
        <v>200</v>
      </c>
      <c r="U1323" s="6">
        <v>210</v>
      </c>
      <c r="V1323" s="4">
        <v>220</v>
      </c>
      <c r="W1323" s="4">
        <v>230</v>
      </c>
      <c r="X1323" s="4">
        <v>240</v>
      </c>
      <c r="Y1323" s="4">
        <v>250</v>
      </c>
      <c r="Z1323" s="4">
        <v>260</v>
      </c>
      <c r="AA1323" s="4">
        <v>270</v>
      </c>
      <c r="AB1323" s="4">
        <v>280</v>
      </c>
      <c r="AC1323" s="4">
        <v>290</v>
      </c>
      <c r="AD1323" s="4">
        <v>300</v>
      </c>
      <c r="AE1323" s="5">
        <v>310</v>
      </c>
      <c r="AF1323" s="4">
        <v>320</v>
      </c>
      <c r="AG1323" s="4">
        <v>330</v>
      </c>
      <c r="AH1323" s="4">
        <v>340</v>
      </c>
      <c r="AI1323" s="4">
        <v>350</v>
      </c>
      <c r="AJ1323" s="4">
        <v>360</v>
      </c>
      <c r="AK1323" s="4">
        <v>370</v>
      </c>
      <c r="AL1323" s="4">
        <v>380</v>
      </c>
      <c r="AM1323" s="4">
        <v>390</v>
      </c>
      <c r="AN1323" s="4">
        <v>400</v>
      </c>
      <c r="AO1323" s="6">
        <v>410</v>
      </c>
      <c r="AP1323" s="4">
        <v>420</v>
      </c>
      <c r="AQ1323" s="4">
        <v>430</v>
      </c>
      <c r="AR1323" s="4">
        <v>440</v>
      </c>
      <c r="AS1323" s="4">
        <v>450</v>
      </c>
      <c r="AT1323" s="4">
        <v>460</v>
      </c>
      <c r="AU1323" s="4">
        <v>470</v>
      </c>
      <c r="AV1323" s="4">
        <v>480</v>
      </c>
      <c r="AW1323" s="4">
        <v>490</v>
      </c>
      <c r="AX1323" s="4">
        <v>500</v>
      </c>
      <c r="AY1323" s="5">
        <v>510</v>
      </c>
      <c r="AZ1323" s="4">
        <v>520</v>
      </c>
      <c r="BA1323" s="4">
        <v>530</v>
      </c>
      <c r="BB1323" s="4">
        <v>540</v>
      </c>
      <c r="BC1323" s="4">
        <v>550</v>
      </c>
      <c r="BD1323" s="4">
        <v>560</v>
      </c>
      <c r="BE1323" s="4">
        <v>570</v>
      </c>
      <c r="BF1323" s="4">
        <v>580</v>
      </c>
      <c r="BG1323" s="4">
        <v>590</v>
      </c>
      <c r="BH1323" s="4">
        <v>600</v>
      </c>
      <c r="BI1323" s="6">
        <v>610</v>
      </c>
      <c r="BJ1323" t="s">
        <v>1</v>
      </c>
    </row>
    <row r="1324" spans="1:62">
      <c r="A1324" s="4" t="s">
        <v>30</v>
      </c>
      <c r="B1324" s="4">
        <v>2</v>
      </c>
      <c r="C1324" s="4">
        <f>B1324+5</f>
        <v>7</v>
      </c>
      <c r="D1324" s="4">
        <f t="shared" ref="D1324:AA1324" si="5922">C1324+5</f>
        <v>12</v>
      </c>
      <c r="E1324" s="4">
        <f t="shared" si="5922"/>
        <v>17</v>
      </c>
      <c r="F1324" s="4">
        <f t="shared" si="5922"/>
        <v>22</v>
      </c>
      <c r="G1324" s="4">
        <f t="shared" si="5922"/>
        <v>27</v>
      </c>
      <c r="H1324" s="4">
        <f t="shared" si="5922"/>
        <v>32</v>
      </c>
      <c r="I1324" s="4">
        <f t="shared" si="5922"/>
        <v>37</v>
      </c>
      <c r="J1324" s="4">
        <f>I1324+8</f>
        <v>45</v>
      </c>
      <c r="K1324" s="4">
        <f t="shared" ref="K1324:W1324" si="5923">J1324+8</f>
        <v>53</v>
      </c>
      <c r="L1324" s="4">
        <f t="shared" si="5923"/>
        <v>61</v>
      </c>
      <c r="M1324" s="4">
        <f t="shared" si="5923"/>
        <v>69</v>
      </c>
      <c r="N1324" s="4">
        <f t="shared" si="5923"/>
        <v>77</v>
      </c>
      <c r="O1324" s="4">
        <f t="shared" si="5923"/>
        <v>85</v>
      </c>
      <c r="P1324" s="4">
        <f t="shared" si="5923"/>
        <v>93</v>
      </c>
      <c r="Q1324" s="4">
        <f t="shared" si="5923"/>
        <v>101</v>
      </c>
      <c r="R1324" s="4">
        <f>Q1324+14</f>
        <v>115</v>
      </c>
      <c r="S1324" s="4">
        <f t="shared" ref="S1324:AF1324" si="5924">R1324+14</f>
        <v>129</v>
      </c>
      <c r="T1324" s="4">
        <f t="shared" si="5924"/>
        <v>143</v>
      </c>
      <c r="U1324" s="4">
        <f t="shared" si="5924"/>
        <v>157</v>
      </c>
      <c r="V1324" s="4">
        <f t="shared" si="5924"/>
        <v>171</v>
      </c>
      <c r="W1324" s="4">
        <f t="shared" si="5924"/>
        <v>185</v>
      </c>
      <c r="X1324" s="4">
        <f>W1324+23</f>
        <v>208</v>
      </c>
      <c r="Y1324" s="4">
        <f t="shared" ref="Y1324:AP1324" si="5925">X1324+23</f>
        <v>231</v>
      </c>
      <c r="Z1324" s="4">
        <f t="shared" ref="Z1324:BA1324" si="5926">Y1324+23</f>
        <v>254</v>
      </c>
      <c r="AA1324" s="4">
        <f t="shared" si="5926"/>
        <v>277</v>
      </c>
      <c r="AB1324" s="4">
        <f t="shared" si="5926"/>
        <v>300</v>
      </c>
      <c r="AC1324" s="4">
        <f t="shared" si="5926"/>
        <v>323</v>
      </c>
      <c r="AD1324" s="4">
        <f>AC1324+35</f>
        <v>358</v>
      </c>
      <c r="AE1324" s="4">
        <f t="shared" ref="AE1324:AV1324" si="5927">AD1324+35</f>
        <v>393</v>
      </c>
      <c r="AF1324" s="4">
        <f t="shared" si="5927"/>
        <v>428</v>
      </c>
      <c r="AG1324" s="4">
        <f t="shared" ref="AG1324:BI1324" si="5928">AF1324+35</f>
        <v>463</v>
      </c>
      <c r="AH1324" s="4">
        <f t="shared" si="5928"/>
        <v>498</v>
      </c>
      <c r="AI1324" s="4">
        <f t="shared" si="5928"/>
        <v>533</v>
      </c>
      <c r="AJ1324" s="4">
        <f t="shared" si="5928"/>
        <v>568</v>
      </c>
      <c r="AK1324" s="4">
        <f t="shared" si="5928"/>
        <v>603</v>
      </c>
      <c r="AL1324" s="4">
        <f t="shared" si="5928"/>
        <v>638</v>
      </c>
      <c r="AM1324" s="4">
        <f t="shared" si="5928"/>
        <v>673</v>
      </c>
      <c r="AN1324" s="4">
        <f t="shared" si="5928"/>
        <v>708</v>
      </c>
      <c r="AO1324" s="4">
        <f t="shared" si="5928"/>
        <v>743</v>
      </c>
      <c r="AP1324" s="4">
        <f t="shared" si="5928"/>
        <v>778</v>
      </c>
      <c r="AQ1324" s="4">
        <f t="shared" si="5928"/>
        <v>813</v>
      </c>
      <c r="AR1324" s="4">
        <f t="shared" si="5928"/>
        <v>848</v>
      </c>
      <c r="AS1324" s="4">
        <f t="shared" si="5928"/>
        <v>883</v>
      </c>
      <c r="AT1324" s="4">
        <f t="shared" si="5928"/>
        <v>918</v>
      </c>
      <c r="AU1324" s="4">
        <f t="shared" si="5928"/>
        <v>953</v>
      </c>
      <c r="AV1324" s="4">
        <f t="shared" si="5928"/>
        <v>988</v>
      </c>
      <c r="AW1324" s="4">
        <f t="shared" si="5928"/>
        <v>1023</v>
      </c>
      <c r="AX1324" s="4">
        <f t="shared" si="5928"/>
        <v>1058</v>
      </c>
      <c r="AY1324" s="4">
        <f t="shared" si="5928"/>
        <v>1093</v>
      </c>
      <c r="AZ1324" s="4">
        <f t="shared" si="5928"/>
        <v>1128</v>
      </c>
      <c r="BA1324" s="4">
        <f t="shared" si="5928"/>
        <v>1163</v>
      </c>
      <c r="BB1324" s="4">
        <f t="shared" si="5928"/>
        <v>1198</v>
      </c>
      <c r="BC1324" s="4">
        <f t="shared" si="5928"/>
        <v>1233</v>
      </c>
      <c r="BD1324" s="4">
        <f t="shared" si="5928"/>
        <v>1268</v>
      </c>
      <c r="BE1324" s="4">
        <f t="shared" si="5928"/>
        <v>1303</v>
      </c>
      <c r="BF1324" s="4">
        <f t="shared" si="5928"/>
        <v>1338</v>
      </c>
      <c r="BG1324" s="4">
        <f t="shared" si="5928"/>
        <v>1373</v>
      </c>
      <c r="BH1324" s="4">
        <f t="shared" si="5928"/>
        <v>1408</v>
      </c>
      <c r="BI1324" s="4">
        <f t="shared" si="5928"/>
        <v>1443</v>
      </c>
      <c r="BJ1324" t="s">
        <v>1</v>
      </c>
    </row>
    <row r="1325" spans="1:62">
      <c r="A1325" s="4" t="s">
        <v>31</v>
      </c>
      <c r="B1325" s="4">
        <v>6</v>
      </c>
      <c r="C1325" s="4">
        <f>B1325+6</f>
        <v>12</v>
      </c>
      <c r="D1325" s="4">
        <f t="shared" ref="D1325:AA1325" si="5929">C1325+6</f>
        <v>18</v>
      </c>
      <c r="E1325" s="4">
        <f t="shared" si="5929"/>
        <v>24</v>
      </c>
      <c r="F1325" s="4">
        <f t="shared" si="5929"/>
        <v>30</v>
      </c>
      <c r="G1325" s="4">
        <f t="shared" si="5929"/>
        <v>36</v>
      </c>
      <c r="H1325" s="4">
        <f t="shared" si="5929"/>
        <v>42</v>
      </c>
      <c r="I1325" s="4">
        <f t="shared" si="5929"/>
        <v>48</v>
      </c>
      <c r="J1325" s="4">
        <f>I1325+9</f>
        <v>57</v>
      </c>
      <c r="K1325" s="4">
        <f t="shared" ref="K1325:W1325" si="5930">J1325+9</f>
        <v>66</v>
      </c>
      <c r="L1325" s="4">
        <f t="shared" si="5930"/>
        <v>75</v>
      </c>
      <c r="M1325" s="4">
        <f t="shared" si="5930"/>
        <v>84</v>
      </c>
      <c r="N1325" s="4">
        <f t="shared" si="5930"/>
        <v>93</v>
      </c>
      <c r="O1325" s="4">
        <f t="shared" si="5930"/>
        <v>102</v>
      </c>
      <c r="P1325" s="4">
        <f t="shared" si="5930"/>
        <v>111</v>
      </c>
      <c r="Q1325" s="4">
        <f t="shared" si="5930"/>
        <v>120</v>
      </c>
      <c r="R1325" s="4">
        <f>Q1325+15</f>
        <v>135</v>
      </c>
      <c r="S1325" s="4">
        <f t="shared" ref="S1325:AF1325" si="5931">R1325+15</f>
        <v>150</v>
      </c>
      <c r="T1325" s="4">
        <f t="shared" si="5931"/>
        <v>165</v>
      </c>
      <c r="U1325" s="4">
        <f t="shared" si="5931"/>
        <v>180</v>
      </c>
      <c r="V1325" s="4">
        <f t="shared" si="5931"/>
        <v>195</v>
      </c>
      <c r="W1325" s="4">
        <f t="shared" si="5931"/>
        <v>210</v>
      </c>
      <c r="X1325" s="4">
        <f>W1325+24</f>
        <v>234</v>
      </c>
      <c r="Y1325" s="4">
        <f t="shared" ref="Y1325:AP1325" si="5932">X1325+24</f>
        <v>258</v>
      </c>
      <c r="Z1325" s="4">
        <f t="shared" ref="Z1325:BA1325" si="5933">Y1325+24</f>
        <v>282</v>
      </c>
      <c r="AA1325" s="4">
        <f t="shared" si="5933"/>
        <v>306</v>
      </c>
      <c r="AB1325" s="4">
        <f t="shared" si="5933"/>
        <v>330</v>
      </c>
      <c r="AC1325" s="4">
        <f t="shared" si="5933"/>
        <v>354</v>
      </c>
      <c r="AD1325" s="4">
        <f>AC1325+36</f>
        <v>390</v>
      </c>
      <c r="AE1325" s="4">
        <f t="shared" ref="AE1325:AV1325" si="5934">AD1325+36</f>
        <v>426</v>
      </c>
      <c r="AF1325" s="4">
        <f t="shared" si="5934"/>
        <v>462</v>
      </c>
      <c r="AG1325" s="4">
        <f t="shared" ref="AG1325:BI1325" si="5935">AF1325+36</f>
        <v>498</v>
      </c>
      <c r="AH1325" s="4">
        <f t="shared" si="5935"/>
        <v>534</v>
      </c>
      <c r="AI1325" s="4">
        <f t="shared" si="5935"/>
        <v>570</v>
      </c>
      <c r="AJ1325" s="4">
        <f t="shared" si="5935"/>
        <v>606</v>
      </c>
      <c r="AK1325" s="4">
        <f t="shared" si="5935"/>
        <v>642</v>
      </c>
      <c r="AL1325" s="4">
        <f t="shared" si="5935"/>
        <v>678</v>
      </c>
      <c r="AM1325" s="4">
        <f t="shared" si="5935"/>
        <v>714</v>
      </c>
      <c r="AN1325" s="4">
        <f t="shared" si="5935"/>
        <v>750</v>
      </c>
      <c r="AO1325" s="4">
        <f t="shared" si="5935"/>
        <v>786</v>
      </c>
      <c r="AP1325" s="4">
        <f t="shared" si="5935"/>
        <v>822</v>
      </c>
      <c r="AQ1325" s="4">
        <f t="shared" si="5935"/>
        <v>858</v>
      </c>
      <c r="AR1325" s="4">
        <f t="shared" si="5935"/>
        <v>894</v>
      </c>
      <c r="AS1325" s="4">
        <f t="shared" si="5935"/>
        <v>930</v>
      </c>
      <c r="AT1325" s="4">
        <f t="shared" si="5935"/>
        <v>966</v>
      </c>
      <c r="AU1325" s="4">
        <f t="shared" si="5935"/>
        <v>1002</v>
      </c>
      <c r="AV1325" s="4">
        <f t="shared" si="5935"/>
        <v>1038</v>
      </c>
      <c r="AW1325" s="4">
        <f t="shared" si="5935"/>
        <v>1074</v>
      </c>
      <c r="AX1325" s="4">
        <f t="shared" si="5935"/>
        <v>1110</v>
      </c>
      <c r="AY1325" s="4">
        <f t="shared" si="5935"/>
        <v>1146</v>
      </c>
      <c r="AZ1325" s="4">
        <f t="shared" si="5935"/>
        <v>1182</v>
      </c>
      <c r="BA1325" s="4">
        <f t="shared" si="5935"/>
        <v>1218</v>
      </c>
      <c r="BB1325" s="4">
        <f t="shared" si="5935"/>
        <v>1254</v>
      </c>
      <c r="BC1325" s="4">
        <f t="shared" si="5935"/>
        <v>1290</v>
      </c>
      <c r="BD1325" s="4">
        <f t="shared" si="5935"/>
        <v>1326</v>
      </c>
      <c r="BE1325" s="4">
        <f t="shared" si="5935"/>
        <v>1362</v>
      </c>
      <c r="BF1325" s="4">
        <f t="shared" si="5935"/>
        <v>1398</v>
      </c>
      <c r="BG1325" s="4">
        <f t="shared" si="5935"/>
        <v>1434</v>
      </c>
      <c r="BH1325" s="4">
        <f t="shared" si="5935"/>
        <v>1470</v>
      </c>
      <c r="BI1325" s="4">
        <f t="shared" si="5935"/>
        <v>1506</v>
      </c>
      <c r="BJ1325" t="s">
        <v>1</v>
      </c>
    </row>
    <row r="1326" spans="1:62">
      <c r="A1326" s="4" t="s">
        <v>24</v>
      </c>
      <c r="B1326" s="4">
        <v>4</v>
      </c>
      <c r="C1326" s="4">
        <v>4.2</v>
      </c>
      <c r="D1326" s="4">
        <v>4.5</v>
      </c>
      <c r="E1326" s="4">
        <v>4.7</v>
      </c>
      <c r="F1326" s="4">
        <v>5</v>
      </c>
      <c r="G1326" s="4">
        <v>5.2</v>
      </c>
      <c r="H1326" s="4">
        <v>5.5</v>
      </c>
      <c r="I1326" s="4">
        <v>5.7</v>
      </c>
      <c r="J1326" s="4">
        <v>6</v>
      </c>
      <c r="K1326" s="5">
        <v>6.2</v>
      </c>
      <c r="L1326" s="4">
        <v>6.5</v>
      </c>
      <c r="M1326" s="4">
        <v>6.7</v>
      </c>
      <c r="N1326" s="4">
        <v>7</v>
      </c>
      <c r="O1326" s="4">
        <v>7.2</v>
      </c>
      <c r="P1326" s="4">
        <v>7.5</v>
      </c>
      <c r="Q1326" s="4">
        <v>7.7</v>
      </c>
      <c r="R1326" s="4">
        <v>8</v>
      </c>
      <c r="S1326" s="4">
        <v>8.1999999999999993</v>
      </c>
      <c r="T1326" s="4">
        <v>8.5</v>
      </c>
      <c r="U1326" s="6">
        <v>8.6999999999999993</v>
      </c>
      <c r="V1326" s="4">
        <v>9</v>
      </c>
      <c r="W1326" s="4">
        <v>9.1999999999999993</v>
      </c>
      <c r="X1326" s="4">
        <v>9.5</v>
      </c>
      <c r="Y1326" s="4">
        <v>9.6999999999999993</v>
      </c>
      <c r="Z1326" s="4">
        <v>10</v>
      </c>
      <c r="AA1326" s="4">
        <v>10.199999999999999</v>
      </c>
      <c r="AB1326" s="4">
        <v>10.5</v>
      </c>
      <c r="AC1326" s="4">
        <v>10.7</v>
      </c>
      <c r="AD1326" s="4">
        <v>11</v>
      </c>
      <c r="AE1326" s="5">
        <v>11.2</v>
      </c>
      <c r="AF1326" s="4">
        <v>11.5</v>
      </c>
      <c r="AG1326" s="4">
        <v>11.7</v>
      </c>
      <c r="AH1326" s="4">
        <v>12</v>
      </c>
      <c r="AI1326" s="4">
        <v>12.2</v>
      </c>
      <c r="AJ1326" s="4">
        <v>12.5</v>
      </c>
      <c r="AK1326" s="4">
        <v>12.7</v>
      </c>
      <c r="AL1326" s="4">
        <v>13</v>
      </c>
      <c r="AM1326" s="4">
        <v>13.2</v>
      </c>
      <c r="AN1326" s="4">
        <v>13.5</v>
      </c>
      <c r="AO1326" s="6">
        <v>13.7</v>
      </c>
      <c r="AP1326" s="4">
        <v>14</v>
      </c>
      <c r="AQ1326" s="4">
        <v>14.2</v>
      </c>
      <c r="AR1326" s="4">
        <v>14.5</v>
      </c>
      <c r="AS1326" s="4">
        <v>14.7</v>
      </c>
      <c r="AT1326" s="4">
        <v>15</v>
      </c>
      <c r="AU1326" s="4">
        <v>15.2</v>
      </c>
      <c r="AV1326" s="4">
        <v>15.5</v>
      </c>
      <c r="AW1326" s="4">
        <v>15.7</v>
      </c>
      <c r="AX1326" s="4">
        <v>16</v>
      </c>
      <c r="AY1326" s="5">
        <v>16.2</v>
      </c>
      <c r="AZ1326" s="4">
        <v>16.5</v>
      </c>
      <c r="BA1326" s="4">
        <v>16.7</v>
      </c>
      <c r="BB1326" s="4">
        <v>17</v>
      </c>
      <c r="BC1326" s="4">
        <v>17.2</v>
      </c>
      <c r="BD1326" s="4">
        <v>17.5</v>
      </c>
      <c r="BE1326" s="4">
        <v>17.7</v>
      </c>
      <c r="BF1326" s="4">
        <v>18</v>
      </c>
      <c r="BG1326" s="4">
        <v>18.2</v>
      </c>
      <c r="BH1326" s="4">
        <v>18.5</v>
      </c>
      <c r="BI1326" s="6">
        <v>18.7</v>
      </c>
      <c r="BJ1326" t="s">
        <v>1</v>
      </c>
    </row>
    <row r="1327" spans="1:62">
      <c r="A1327" s="4" t="s">
        <v>5</v>
      </c>
      <c r="K1327" s="5"/>
      <c r="U1327" s="6"/>
      <c r="AE1327" s="5"/>
      <c r="AO1327" s="6"/>
      <c r="AY1327" s="5"/>
      <c r="BI1327" s="6"/>
    </row>
    <row r="1328" spans="1:62">
      <c r="A1328" s="4" t="s">
        <v>465</v>
      </c>
      <c r="K1328" s="5"/>
      <c r="U1328" s="6"/>
      <c r="AE1328" s="5"/>
      <c r="AO1328" s="6"/>
      <c r="AY1328" s="5"/>
      <c r="BI1328" s="6"/>
    </row>
    <row r="1329" spans="1:62">
      <c r="A1329" s="4" t="s">
        <v>280</v>
      </c>
      <c r="B1329" s="4">
        <v>140</v>
      </c>
      <c r="C1329" s="4">
        <v>150</v>
      </c>
      <c r="D1329" s="4">
        <v>160</v>
      </c>
      <c r="E1329" s="4">
        <v>170</v>
      </c>
      <c r="F1329" s="4">
        <v>180</v>
      </c>
      <c r="G1329" s="4">
        <v>190</v>
      </c>
      <c r="H1329" s="4">
        <v>200</v>
      </c>
      <c r="I1329" s="4">
        <v>210</v>
      </c>
      <c r="J1329" s="4">
        <v>220</v>
      </c>
      <c r="K1329" s="5">
        <v>230</v>
      </c>
      <c r="L1329" s="4">
        <v>240</v>
      </c>
      <c r="M1329" s="4">
        <v>250</v>
      </c>
      <c r="N1329" s="4">
        <v>260</v>
      </c>
      <c r="O1329" s="4">
        <v>270</v>
      </c>
      <c r="P1329" s="4">
        <v>280</v>
      </c>
      <c r="Q1329" s="4">
        <v>290</v>
      </c>
      <c r="R1329" s="4">
        <v>300</v>
      </c>
      <c r="S1329" s="4">
        <v>310</v>
      </c>
      <c r="T1329" s="4">
        <v>320</v>
      </c>
      <c r="U1329" s="6">
        <v>330</v>
      </c>
      <c r="V1329" s="4">
        <v>340</v>
      </c>
      <c r="W1329" s="4">
        <v>350</v>
      </c>
      <c r="X1329" s="4">
        <v>360</v>
      </c>
      <c r="Y1329" s="4">
        <v>370</v>
      </c>
      <c r="Z1329" s="4">
        <v>380</v>
      </c>
      <c r="AA1329" s="4">
        <v>390</v>
      </c>
      <c r="AB1329" s="4">
        <v>400</v>
      </c>
      <c r="AC1329" s="4">
        <v>410</v>
      </c>
      <c r="AD1329" s="4">
        <v>420</v>
      </c>
      <c r="AE1329" s="5">
        <v>430</v>
      </c>
      <c r="AF1329" s="4">
        <v>440</v>
      </c>
      <c r="AG1329" s="4">
        <v>450</v>
      </c>
      <c r="AH1329" s="4">
        <v>460</v>
      </c>
      <c r="AI1329" s="4">
        <v>470</v>
      </c>
      <c r="AJ1329" s="4">
        <v>480</v>
      </c>
      <c r="AK1329" s="4">
        <v>490</v>
      </c>
      <c r="AL1329" s="4">
        <v>500</v>
      </c>
      <c r="AM1329" s="4">
        <v>510</v>
      </c>
      <c r="AN1329" s="4">
        <v>520</v>
      </c>
      <c r="AO1329" s="6">
        <v>530</v>
      </c>
      <c r="AP1329" s="4">
        <v>540</v>
      </c>
      <c r="AQ1329" s="4">
        <v>550</v>
      </c>
      <c r="AR1329" s="4">
        <v>560</v>
      </c>
      <c r="AS1329" s="4">
        <v>570</v>
      </c>
      <c r="AT1329" s="4">
        <v>580</v>
      </c>
      <c r="AU1329" s="4">
        <v>590</v>
      </c>
      <c r="AV1329" s="4">
        <v>600</v>
      </c>
      <c r="AW1329" s="4">
        <v>610</v>
      </c>
      <c r="AX1329" s="4">
        <v>620</v>
      </c>
      <c r="AY1329" s="5">
        <v>630</v>
      </c>
      <c r="AZ1329" s="4">
        <v>640</v>
      </c>
      <c r="BA1329" s="4">
        <v>650</v>
      </c>
      <c r="BB1329" s="4">
        <v>660</v>
      </c>
      <c r="BC1329" s="4">
        <v>670</v>
      </c>
      <c r="BD1329" s="4">
        <v>680</v>
      </c>
      <c r="BE1329" s="4">
        <v>690</v>
      </c>
      <c r="BF1329" s="4">
        <v>700</v>
      </c>
      <c r="BG1329" s="4">
        <v>710</v>
      </c>
      <c r="BH1329" s="4">
        <v>720</v>
      </c>
      <c r="BI1329" s="6">
        <v>730</v>
      </c>
      <c r="BJ1329" t="s">
        <v>1</v>
      </c>
    </row>
    <row r="1330" spans="1:62">
      <c r="A1330" s="4" t="s">
        <v>299</v>
      </c>
      <c r="B1330" s="4">
        <v>3</v>
      </c>
      <c r="C1330" s="4">
        <v>4</v>
      </c>
      <c r="D1330" s="4">
        <v>5</v>
      </c>
      <c r="E1330" s="4">
        <v>5</v>
      </c>
      <c r="F1330" s="4">
        <v>5</v>
      </c>
      <c r="G1330" s="4">
        <v>5</v>
      </c>
      <c r="H1330" s="4">
        <v>5</v>
      </c>
      <c r="I1330" s="4">
        <v>5</v>
      </c>
      <c r="J1330" s="4">
        <v>5</v>
      </c>
      <c r="K1330" s="5">
        <v>5</v>
      </c>
      <c r="L1330" s="4">
        <v>5</v>
      </c>
      <c r="M1330" s="4">
        <v>5</v>
      </c>
      <c r="N1330" s="4">
        <v>5</v>
      </c>
      <c r="O1330" s="4">
        <v>5</v>
      </c>
      <c r="P1330" s="4">
        <v>5</v>
      </c>
      <c r="Q1330" s="4">
        <v>5</v>
      </c>
      <c r="R1330" s="4">
        <v>5</v>
      </c>
      <c r="S1330" s="4">
        <v>5</v>
      </c>
      <c r="T1330" s="4">
        <v>5</v>
      </c>
      <c r="U1330" s="6">
        <v>5</v>
      </c>
      <c r="V1330" s="4">
        <v>5</v>
      </c>
      <c r="W1330" s="4">
        <v>5</v>
      </c>
      <c r="X1330" s="4">
        <v>5</v>
      </c>
      <c r="Y1330" s="4">
        <v>5</v>
      </c>
      <c r="Z1330" s="4">
        <v>5</v>
      </c>
      <c r="AA1330" s="4">
        <v>5</v>
      </c>
      <c r="AB1330" s="4">
        <v>5</v>
      </c>
      <c r="AC1330" s="4">
        <v>5</v>
      </c>
      <c r="AD1330" s="4">
        <v>5</v>
      </c>
      <c r="AE1330" s="5">
        <v>5</v>
      </c>
      <c r="AF1330" s="4">
        <v>5</v>
      </c>
      <c r="AG1330" s="4">
        <v>5</v>
      </c>
      <c r="AH1330" s="4">
        <v>5</v>
      </c>
      <c r="AI1330" s="4">
        <v>5</v>
      </c>
      <c r="AJ1330" s="4">
        <v>5</v>
      </c>
      <c r="AK1330" s="4">
        <v>5</v>
      </c>
      <c r="AL1330" s="4">
        <v>5</v>
      </c>
      <c r="AM1330" s="4">
        <v>5</v>
      </c>
      <c r="AN1330" s="4">
        <v>5</v>
      </c>
      <c r="AO1330" s="6">
        <v>5</v>
      </c>
      <c r="AP1330" s="4">
        <v>5</v>
      </c>
      <c r="AQ1330" s="4">
        <v>5</v>
      </c>
      <c r="AR1330" s="4">
        <v>5</v>
      </c>
      <c r="AS1330" s="4">
        <v>5</v>
      </c>
      <c r="AT1330" s="4">
        <v>5</v>
      </c>
      <c r="AU1330" s="4">
        <v>5</v>
      </c>
      <c r="AV1330" s="4">
        <v>5</v>
      </c>
      <c r="AW1330" s="4">
        <v>5</v>
      </c>
      <c r="AX1330" s="4">
        <v>5</v>
      </c>
      <c r="AY1330" s="5">
        <v>5</v>
      </c>
      <c r="AZ1330" s="4">
        <v>5</v>
      </c>
      <c r="BA1330" s="4">
        <v>5</v>
      </c>
      <c r="BB1330" s="4">
        <v>5</v>
      </c>
      <c r="BC1330" s="4">
        <v>5</v>
      </c>
      <c r="BD1330" s="4">
        <v>5</v>
      </c>
      <c r="BE1330" s="4">
        <v>5</v>
      </c>
      <c r="BF1330" s="4">
        <v>5</v>
      </c>
      <c r="BG1330" s="4">
        <v>5</v>
      </c>
      <c r="BH1330" s="4">
        <v>5</v>
      </c>
      <c r="BI1330" s="6">
        <v>5</v>
      </c>
      <c r="BJ1330" t="s">
        <v>1</v>
      </c>
    </row>
    <row r="1331" spans="1:62">
      <c r="A1331" s="4" t="s">
        <v>281</v>
      </c>
      <c r="B1331" s="4">
        <v>100</v>
      </c>
      <c r="C1331" s="4">
        <f>B1331+16</f>
        <v>116</v>
      </c>
      <c r="D1331" s="4">
        <f t="shared" ref="D1331:BI1331" si="5936">C1331+16</f>
        <v>132</v>
      </c>
      <c r="E1331" s="4">
        <f t="shared" si="5936"/>
        <v>148</v>
      </c>
      <c r="F1331" s="4">
        <f t="shared" si="5936"/>
        <v>164</v>
      </c>
      <c r="G1331" s="4">
        <f t="shared" si="5936"/>
        <v>180</v>
      </c>
      <c r="H1331" s="4">
        <f t="shared" si="5936"/>
        <v>196</v>
      </c>
      <c r="I1331" s="4">
        <f t="shared" si="5936"/>
        <v>212</v>
      </c>
      <c r="J1331" s="4">
        <f t="shared" si="5936"/>
        <v>228</v>
      </c>
      <c r="K1331" s="4">
        <f t="shared" si="5936"/>
        <v>244</v>
      </c>
      <c r="L1331" s="4">
        <f t="shared" si="5936"/>
        <v>260</v>
      </c>
      <c r="M1331" s="4">
        <f t="shared" si="5936"/>
        <v>276</v>
      </c>
      <c r="N1331" s="4">
        <f t="shared" si="5936"/>
        <v>292</v>
      </c>
      <c r="O1331" s="4">
        <f t="shared" si="5936"/>
        <v>308</v>
      </c>
      <c r="P1331" s="4">
        <f t="shared" si="5936"/>
        <v>324</v>
      </c>
      <c r="Q1331" s="4">
        <f t="shared" si="5936"/>
        <v>340</v>
      </c>
      <c r="R1331" s="4">
        <f t="shared" si="5936"/>
        <v>356</v>
      </c>
      <c r="S1331" s="4">
        <f t="shared" si="5936"/>
        <v>372</v>
      </c>
      <c r="T1331" s="4">
        <f t="shared" si="5936"/>
        <v>388</v>
      </c>
      <c r="U1331" s="4">
        <f t="shared" si="5936"/>
        <v>404</v>
      </c>
      <c r="V1331" s="4">
        <f t="shared" si="5936"/>
        <v>420</v>
      </c>
      <c r="W1331" s="4">
        <f t="shared" si="5936"/>
        <v>436</v>
      </c>
      <c r="X1331" s="4">
        <f t="shared" si="5936"/>
        <v>452</v>
      </c>
      <c r="Y1331" s="4">
        <f t="shared" si="5936"/>
        <v>468</v>
      </c>
      <c r="Z1331" s="4">
        <f t="shared" si="5936"/>
        <v>484</v>
      </c>
      <c r="AA1331" s="4">
        <f t="shared" si="5936"/>
        <v>500</v>
      </c>
      <c r="AB1331" s="4">
        <f t="shared" si="5936"/>
        <v>516</v>
      </c>
      <c r="AC1331" s="4">
        <f t="shared" si="5936"/>
        <v>532</v>
      </c>
      <c r="AD1331" s="4">
        <f t="shared" si="5936"/>
        <v>548</v>
      </c>
      <c r="AE1331" s="4">
        <f t="shared" si="5936"/>
        <v>564</v>
      </c>
      <c r="AF1331" s="4">
        <f t="shared" si="5936"/>
        <v>580</v>
      </c>
      <c r="AG1331" s="4">
        <f t="shared" si="5936"/>
        <v>596</v>
      </c>
      <c r="AH1331" s="4">
        <f t="shared" si="5936"/>
        <v>612</v>
      </c>
      <c r="AI1331" s="4">
        <f t="shared" si="5936"/>
        <v>628</v>
      </c>
      <c r="AJ1331" s="4">
        <f t="shared" si="5936"/>
        <v>644</v>
      </c>
      <c r="AK1331" s="4">
        <f t="shared" si="5936"/>
        <v>660</v>
      </c>
      <c r="AL1331" s="4">
        <f t="shared" si="5936"/>
        <v>676</v>
      </c>
      <c r="AM1331" s="4">
        <f t="shared" si="5936"/>
        <v>692</v>
      </c>
      <c r="AN1331" s="4">
        <f t="shared" si="5936"/>
        <v>708</v>
      </c>
      <c r="AO1331" s="4">
        <f t="shared" si="5936"/>
        <v>724</v>
      </c>
      <c r="AP1331" s="4">
        <f t="shared" si="5936"/>
        <v>740</v>
      </c>
      <c r="AQ1331" s="4">
        <f t="shared" si="5936"/>
        <v>756</v>
      </c>
      <c r="AR1331" s="4">
        <f t="shared" si="5936"/>
        <v>772</v>
      </c>
      <c r="AS1331" s="4">
        <f t="shared" si="5936"/>
        <v>788</v>
      </c>
      <c r="AT1331" s="4">
        <f t="shared" si="5936"/>
        <v>804</v>
      </c>
      <c r="AU1331" s="4">
        <f t="shared" si="5936"/>
        <v>820</v>
      </c>
      <c r="AV1331" s="4">
        <f t="shared" si="5936"/>
        <v>836</v>
      </c>
      <c r="AW1331" s="4">
        <f t="shared" si="5936"/>
        <v>852</v>
      </c>
      <c r="AX1331" s="4">
        <f t="shared" si="5936"/>
        <v>868</v>
      </c>
      <c r="AY1331" s="4">
        <f t="shared" si="5936"/>
        <v>884</v>
      </c>
      <c r="AZ1331" s="4">
        <f t="shared" si="5936"/>
        <v>900</v>
      </c>
      <c r="BA1331" s="4">
        <f t="shared" si="5936"/>
        <v>916</v>
      </c>
      <c r="BB1331" s="4">
        <f t="shared" si="5936"/>
        <v>932</v>
      </c>
      <c r="BC1331" s="4">
        <f t="shared" si="5936"/>
        <v>948</v>
      </c>
      <c r="BD1331" s="4">
        <f t="shared" si="5936"/>
        <v>964</v>
      </c>
      <c r="BE1331" s="4">
        <f t="shared" si="5936"/>
        <v>980</v>
      </c>
      <c r="BF1331" s="4">
        <f t="shared" si="5936"/>
        <v>996</v>
      </c>
      <c r="BG1331" s="4">
        <f t="shared" si="5936"/>
        <v>1012</v>
      </c>
      <c r="BH1331" s="4">
        <f t="shared" si="5936"/>
        <v>1028</v>
      </c>
      <c r="BI1331" s="4">
        <f t="shared" si="5936"/>
        <v>1044</v>
      </c>
      <c r="BJ1331" t="s">
        <v>1</v>
      </c>
    </row>
    <row r="1332" spans="1:62">
      <c r="A1332" s="4" t="s">
        <v>5</v>
      </c>
      <c r="K1332" s="5"/>
      <c r="U1332" s="6"/>
      <c r="AE1332" s="5"/>
      <c r="AO1332" s="6"/>
      <c r="AY1332" s="5"/>
      <c r="BI1332" s="6"/>
    </row>
    <row r="1333" spans="1:62">
      <c r="A1333" s="4" t="s">
        <v>466</v>
      </c>
      <c r="K1333" s="5"/>
      <c r="U1333" s="6"/>
      <c r="AE1333" s="5"/>
      <c r="AO1333" s="6"/>
      <c r="AY1333" s="5"/>
      <c r="BI1333" s="6"/>
    </row>
    <row r="1334" spans="1:62">
      <c r="A1334" s="4" t="s">
        <v>280</v>
      </c>
      <c r="B1334" s="4">
        <v>30</v>
      </c>
      <c r="C1334" s="4">
        <v>39</v>
      </c>
      <c r="D1334" s="4">
        <v>48</v>
      </c>
      <c r="E1334" s="4">
        <v>57</v>
      </c>
      <c r="F1334" s="4">
        <v>66</v>
      </c>
      <c r="G1334" s="4">
        <v>75</v>
      </c>
      <c r="H1334" s="4">
        <v>84</v>
      </c>
      <c r="I1334" s="4">
        <v>93</v>
      </c>
      <c r="J1334" s="4">
        <v>102</v>
      </c>
      <c r="K1334" s="5">
        <v>111</v>
      </c>
      <c r="L1334" s="4">
        <v>120</v>
      </c>
      <c r="M1334" s="4">
        <v>129</v>
      </c>
      <c r="N1334" s="4">
        <v>138</v>
      </c>
      <c r="O1334" s="4">
        <v>147</v>
      </c>
      <c r="P1334" s="4">
        <v>156</v>
      </c>
      <c r="Q1334" s="4">
        <v>165</v>
      </c>
      <c r="R1334" s="4">
        <v>174</v>
      </c>
      <c r="S1334" s="4">
        <v>183</v>
      </c>
      <c r="T1334" s="4">
        <v>192</v>
      </c>
      <c r="U1334" s="6">
        <v>201</v>
      </c>
      <c r="V1334" s="4">
        <v>210</v>
      </c>
      <c r="W1334" s="4">
        <v>219</v>
      </c>
      <c r="X1334" s="4">
        <v>228</v>
      </c>
      <c r="Y1334" s="4">
        <v>237</v>
      </c>
      <c r="Z1334" s="4">
        <v>246</v>
      </c>
      <c r="AA1334" s="4">
        <v>255</v>
      </c>
      <c r="AB1334" s="4">
        <v>264</v>
      </c>
      <c r="AC1334" s="4">
        <v>273</v>
      </c>
      <c r="AD1334" s="4">
        <v>282</v>
      </c>
      <c r="AE1334" s="5">
        <v>291</v>
      </c>
      <c r="AF1334" s="4">
        <v>300</v>
      </c>
      <c r="AG1334" s="4">
        <v>309</v>
      </c>
      <c r="AH1334" s="4">
        <v>318</v>
      </c>
      <c r="AI1334" s="4">
        <v>327</v>
      </c>
      <c r="AJ1334" s="4">
        <v>336</v>
      </c>
      <c r="AK1334" s="4">
        <v>345</v>
      </c>
      <c r="AL1334" s="4">
        <v>354</v>
      </c>
      <c r="AM1334" s="4">
        <v>363</v>
      </c>
      <c r="AN1334" s="4">
        <v>372</v>
      </c>
      <c r="AO1334" s="6">
        <v>381</v>
      </c>
      <c r="AP1334" s="4">
        <v>390</v>
      </c>
      <c r="AQ1334" s="4">
        <v>399</v>
      </c>
      <c r="AR1334" s="4">
        <v>408</v>
      </c>
      <c r="AS1334" s="4">
        <v>417</v>
      </c>
      <c r="AT1334" s="4">
        <v>426</v>
      </c>
      <c r="AU1334" s="4">
        <v>435</v>
      </c>
      <c r="AV1334" s="4">
        <v>444</v>
      </c>
      <c r="AW1334" s="4">
        <v>453</v>
      </c>
      <c r="AX1334" s="4">
        <v>462</v>
      </c>
      <c r="AY1334" s="5">
        <v>471</v>
      </c>
      <c r="AZ1334" s="4">
        <v>480</v>
      </c>
      <c r="BA1334" s="4">
        <v>489</v>
      </c>
      <c r="BB1334" s="4">
        <v>498</v>
      </c>
      <c r="BC1334" s="4">
        <v>507</v>
      </c>
      <c r="BD1334" s="4">
        <v>516</v>
      </c>
      <c r="BE1334" s="4">
        <v>525</v>
      </c>
      <c r="BF1334" s="4">
        <v>534</v>
      </c>
      <c r="BG1334" s="4">
        <v>543</v>
      </c>
      <c r="BH1334" s="4">
        <v>552</v>
      </c>
      <c r="BI1334" s="6">
        <v>561</v>
      </c>
      <c r="BJ1334" t="s">
        <v>1</v>
      </c>
    </row>
    <row r="1335" spans="1:62">
      <c r="A1335" s="4" t="s">
        <v>30</v>
      </c>
      <c r="B1335" s="4">
        <v>12</v>
      </c>
      <c r="C1335" s="4">
        <f>B1335+12</f>
        <v>24</v>
      </c>
      <c r="D1335" s="4">
        <f t="shared" ref="D1335:I1335" si="5937">C1335+12</f>
        <v>36</v>
      </c>
      <c r="E1335" s="4">
        <f t="shared" si="5937"/>
        <v>48</v>
      </c>
      <c r="F1335" s="4">
        <f t="shared" si="5937"/>
        <v>60</v>
      </c>
      <c r="G1335" s="4">
        <f t="shared" si="5937"/>
        <v>72</v>
      </c>
      <c r="H1335" s="4">
        <f t="shared" si="5937"/>
        <v>84</v>
      </c>
      <c r="I1335" s="4">
        <f t="shared" si="5937"/>
        <v>96</v>
      </c>
      <c r="J1335" s="4">
        <f>I1335+23</f>
        <v>119</v>
      </c>
      <c r="K1335">
        <f t="shared" ref="K1335:Q1335" si="5938">J1335+23</f>
        <v>142</v>
      </c>
      <c r="L1335" s="4">
        <f t="shared" si="5938"/>
        <v>165</v>
      </c>
      <c r="M1335" s="4">
        <f t="shared" si="5938"/>
        <v>188</v>
      </c>
      <c r="N1335" s="4">
        <f t="shared" si="5938"/>
        <v>211</v>
      </c>
      <c r="O1335" s="4">
        <f t="shared" si="5938"/>
        <v>234</v>
      </c>
      <c r="P1335" s="4">
        <f t="shared" si="5938"/>
        <v>257</v>
      </c>
      <c r="Q1335" s="4">
        <f t="shared" si="5938"/>
        <v>280</v>
      </c>
      <c r="R1335" s="4">
        <f>Q1335+34</f>
        <v>314</v>
      </c>
      <c r="S1335" s="4">
        <f t="shared" ref="S1335:W1335" si="5939">R1335+34</f>
        <v>348</v>
      </c>
      <c r="T1335" s="4">
        <f t="shared" si="5939"/>
        <v>382</v>
      </c>
      <c r="U1335">
        <f t="shared" si="5939"/>
        <v>416</v>
      </c>
      <c r="V1335" s="4">
        <f t="shared" si="5939"/>
        <v>450</v>
      </c>
      <c r="W1335" s="4">
        <f t="shared" si="5939"/>
        <v>484</v>
      </c>
      <c r="X1335" s="4">
        <f>W1335+36</f>
        <v>520</v>
      </c>
      <c r="Y1335" s="4">
        <f t="shared" ref="Y1335:AC1335" si="5940">X1335+36</f>
        <v>556</v>
      </c>
      <c r="Z1335" s="4">
        <f t="shared" si="5940"/>
        <v>592</v>
      </c>
      <c r="AA1335" s="4">
        <f t="shared" si="5940"/>
        <v>628</v>
      </c>
      <c r="AB1335" s="4">
        <f t="shared" si="5940"/>
        <v>664</v>
      </c>
      <c r="AC1335" s="4">
        <f t="shared" si="5940"/>
        <v>700</v>
      </c>
      <c r="AD1335" s="4">
        <f>AC1335+38</f>
        <v>738</v>
      </c>
      <c r="AE1335">
        <f t="shared" ref="AE1335:BI1335" si="5941">AD1335+38</f>
        <v>776</v>
      </c>
      <c r="AF1335" s="4">
        <f t="shared" si="5941"/>
        <v>814</v>
      </c>
      <c r="AG1335" s="4">
        <f t="shared" si="5941"/>
        <v>852</v>
      </c>
      <c r="AH1335" s="4">
        <f t="shared" si="5941"/>
        <v>890</v>
      </c>
      <c r="AI1335" s="4">
        <f t="shared" si="5941"/>
        <v>928</v>
      </c>
      <c r="AJ1335" s="4">
        <f t="shared" si="5941"/>
        <v>966</v>
      </c>
      <c r="AK1335" s="4">
        <f t="shared" si="5941"/>
        <v>1004</v>
      </c>
      <c r="AL1335" s="4">
        <f t="shared" si="5941"/>
        <v>1042</v>
      </c>
      <c r="AM1335" s="4">
        <f t="shared" si="5941"/>
        <v>1080</v>
      </c>
      <c r="AN1335" s="4">
        <f t="shared" si="5941"/>
        <v>1118</v>
      </c>
      <c r="AO1335">
        <f t="shared" si="5941"/>
        <v>1156</v>
      </c>
      <c r="AP1335" s="4">
        <f t="shared" si="5941"/>
        <v>1194</v>
      </c>
      <c r="AQ1335" s="4">
        <f t="shared" si="5941"/>
        <v>1232</v>
      </c>
      <c r="AR1335" s="4">
        <f t="shared" si="5941"/>
        <v>1270</v>
      </c>
      <c r="AS1335" s="4">
        <f t="shared" si="5941"/>
        <v>1308</v>
      </c>
      <c r="AT1335" s="4">
        <f t="shared" si="5941"/>
        <v>1346</v>
      </c>
      <c r="AU1335" s="4">
        <f t="shared" si="5941"/>
        <v>1384</v>
      </c>
      <c r="AV1335" s="4">
        <f t="shared" si="5941"/>
        <v>1422</v>
      </c>
      <c r="AW1335" s="4">
        <f t="shared" si="5941"/>
        <v>1460</v>
      </c>
      <c r="AX1335" s="4">
        <f t="shared" si="5941"/>
        <v>1498</v>
      </c>
      <c r="AY1335">
        <f t="shared" si="5941"/>
        <v>1536</v>
      </c>
      <c r="AZ1335" s="4">
        <f t="shared" si="5941"/>
        <v>1574</v>
      </c>
      <c r="BA1335" s="4">
        <f t="shared" si="5941"/>
        <v>1612</v>
      </c>
      <c r="BB1335" s="4">
        <f t="shared" si="5941"/>
        <v>1650</v>
      </c>
      <c r="BC1335" s="4">
        <f t="shared" si="5941"/>
        <v>1688</v>
      </c>
      <c r="BD1335" s="4">
        <f t="shared" si="5941"/>
        <v>1726</v>
      </c>
      <c r="BE1335" s="4">
        <f t="shared" si="5941"/>
        <v>1764</v>
      </c>
      <c r="BF1335" s="4">
        <f t="shared" si="5941"/>
        <v>1802</v>
      </c>
      <c r="BG1335" s="4">
        <f t="shared" si="5941"/>
        <v>1840</v>
      </c>
      <c r="BH1335" s="4">
        <f t="shared" si="5941"/>
        <v>1878</v>
      </c>
      <c r="BI1335">
        <f t="shared" si="5941"/>
        <v>1916</v>
      </c>
      <c r="BJ1335" t="s">
        <v>1</v>
      </c>
    </row>
    <row r="1336" spans="1:62">
      <c r="A1336" s="4" t="s">
        <v>31</v>
      </c>
      <c r="B1336" s="4">
        <v>23</v>
      </c>
      <c r="C1336" s="4">
        <f>B1336+12</f>
        <v>35</v>
      </c>
      <c r="D1336" s="4">
        <f t="shared" ref="D1336:I1336" si="5942">C1336+12</f>
        <v>47</v>
      </c>
      <c r="E1336" s="4">
        <f t="shared" si="5942"/>
        <v>59</v>
      </c>
      <c r="F1336" s="4">
        <f t="shared" si="5942"/>
        <v>71</v>
      </c>
      <c r="G1336" s="4">
        <f t="shared" si="5942"/>
        <v>83</v>
      </c>
      <c r="H1336" s="4">
        <f t="shared" si="5942"/>
        <v>95</v>
      </c>
      <c r="I1336" s="4">
        <f t="shared" si="5942"/>
        <v>107</v>
      </c>
      <c r="J1336" s="4">
        <f>I1336+23</f>
        <v>130</v>
      </c>
      <c r="K1336">
        <f t="shared" ref="K1336:Q1336" si="5943">J1336+23</f>
        <v>153</v>
      </c>
      <c r="L1336" s="4">
        <f t="shared" si="5943"/>
        <v>176</v>
      </c>
      <c r="M1336" s="4">
        <f t="shared" si="5943"/>
        <v>199</v>
      </c>
      <c r="N1336" s="4">
        <f t="shared" si="5943"/>
        <v>222</v>
      </c>
      <c r="O1336" s="4">
        <f t="shared" si="5943"/>
        <v>245</v>
      </c>
      <c r="P1336" s="4">
        <f t="shared" si="5943"/>
        <v>268</v>
      </c>
      <c r="Q1336" s="4">
        <f t="shared" si="5943"/>
        <v>291</v>
      </c>
      <c r="R1336" s="4">
        <f>Q1336+34</f>
        <v>325</v>
      </c>
      <c r="S1336" s="4">
        <f t="shared" ref="S1336:W1336" si="5944">R1336+34</f>
        <v>359</v>
      </c>
      <c r="T1336" s="4">
        <f t="shared" si="5944"/>
        <v>393</v>
      </c>
      <c r="U1336">
        <f t="shared" si="5944"/>
        <v>427</v>
      </c>
      <c r="V1336" s="4">
        <f t="shared" si="5944"/>
        <v>461</v>
      </c>
      <c r="W1336" s="4">
        <f t="shared" si="5944"/>
        <v>495</v>
      </c>
      <c r="X1336" s="4">
        <f>W1336+36</f>
        <v>531</v>
      </c>
      <c r="Y1336" s="4">
        <f t="shared" ref="Y1336:AC1336" si="5945">X1336+36</f>
        <v>567</v>
      </c>
      <c r="Z1336" s="4">
        <f t="shared" si="5945"/>
        <v>603</v>
      </c>
      <c r="AA1336" s="4">
        <f t="shared" si="5945"/>
        <v>639</v>
      </c>
      <c r="AB1336" s="4">
        <f t="shared" si="5945"/>
        <v>675</v>
      </c>
      <c r="AC1336" s="4">
        <f t="shared" si="5945"/>
        <v>711</v>
      </c>
      <c r="AD1336" s="4">
        <f>AC1336+38</f>
        <v>749</v>
      </c>
      <c r="AE1336">
        <f t="shared" ref="AE1336:BI1336" si="5946">AD1336+38</f>
        <v>787</v>
      </c>
      <c r="AF1336" s="4">
        <f t="shared" si="5946"/>
        <v>825</v>
      </c>
      <c r="AG1336" s="4">
        <f t="shared" si="5946"/>
        <v>863</v>
      </c>
      <c r="AH1336" s="4">
        <f t="shared" si="5946"/>
        <v>901</v>
      </c>
      <c r="AI1336" s="4">
        <f t="shared" si="5946"/>
        <v>939</v>
      </c>
      <c r="AJ1336" s="4">
        <f t="shared" si="5946"/>
        <v>977</v>
      </c>
      <c r="AK1336" s="4">
        <f t="shared" si="5946"/>
        <v>1015</v>
      </c>
      <c r="AL1336" s="4">
        <f t="shared" si="5946"/>
        <v>1053</v>
      </c>
      <c r="AM1336" s="4">
        <f t="shared" si="5946"/>
        <v>1091</v>
      </c>
      <c r="AN1336" s="4">
        <f t="shared" si="5946"/>
        <v>1129</v>
      </c>
      <c r="AO1336">
        <f t="shared" si="5946"/>
        <v>1167</v>
      </c>
      <c r="AP1336" s="4">
        <f t="shared" si="5946"/>
        <v>1205</v>
      </c>
      <c r="AQ1336" s="4">
        <f t="shared" si="5946"/>
        <v>1243</v>
      </c>
      <c r="AR1336" s="4">
        <f t="shared" si="5946"/>
        <v>1281</v>
      </c>
      <c r="AS1336" s="4">
        <f t="shared" si="5946"/>
        <v>1319</v>
      </c>
      <c r="AT1336" s="4">
        <f t="shared" si="5946"/>
        <v>1357</v>
      </c>
      <c r="AU1336" s="4">
        <f t="shared" si="5946"/>
        <v>1395</v>
      </c>
      <c r="AV1336" s="4">
        <f t="shared" si="5946"/>
        <v>1433</v>
      </c>
      <c r="AW1336" s="4">
        <f t="shared" si="5946"/>
        <v>1471</v>
      </c>
      <c r="AX1336" s="4">
        <f t="shared" si="5946"/>
        <v>1509</v>
      </c>
      <c r="AY1336">
        <f t="shared" si="5946"/>
        <v>1547</v>
      </c>
      <c r="AZ1336" s="4">
        <f t="shared" si="5946"/>
        <v>1585</v>
      </c>
      <c r="BA1336" s="4">
        <f t="shared" si="5946"/>
        <v>1623</v>
      </c>
      <c r="BB1336" s="4">
        <f t="shared" si="5946"/>
        <v>1661</v>
      </c>
      <c r="BC1336" s="4">
        <f t="shared" si="5946"/>
        <v>1699</v>
      </c>
      <c r="BD1336" s="4">
        <f t="shared" si="5946"/>
        <v>1737</v>
      </c>
      <c r="BE1336" s="4">
        <f t="shared" si="5946"/>
        <v>1775</v>
      </c>
      <c r="BF1336" s="4">
        <f t="shared" si="5946"/>
        <v>1813</v>
      </c>
      <c r="BG1336" s="4">
        <f t="shared" si="5946"/>
        <v>1851</v>
      </c>
      <c r="BH1336" s="4">
        <f t="shared" si="5946"/>
        <v>1889</v>
      </c>
      <c r="BI1336">
        <f t="shared" si="5946"/>
        <v>1927</v>
      </c>
      <c r="BJ1336" t="s">
        <v>1</v>
      </c>
    </row>
    <row r="1337" spans="1:62">
      <c r="A1337" s="4" t="s">
        <v>38</v>
      </c>
      <c r="B1337" s="4">
        <v>8</v>
      </c>
      <c r="C1337" s="4">
        <f>B1337+6</f>
        <v>14</v>
      </c>
      <c r="D1337" s="4">
        <f>C1337+5</f>
        <v>19</v>
      </c>
      <c r="E1337" s="4">
        <f t="shared" ref="E1337:BI1337" si="5947">D1337+6</f>
        <v>25</v>
      </c>
      <c r="F1337" s="4">
        <f t="shared" si="5947"/>
        <v>31</v>
      </c>
      <c r="G1337" s="4">
        <f t="shared" si="5947"/>
        <v>37</v>
      </c>
      <c r="H1337" s="4">
        <f t="shared" si="5947"/>
        <v>43</v>
      </c>
      <c r="I1337" s="4">
        <f t="shared" si="5947"/>
        <v>49</v>
      </c>
      <c r="J1337" s="4">
        <f t="shared" si="5947"/>
        <v>55</v>
      </c>
      <c r="K1337">
        <f t="shared" ref="K1337" si="5948">J1337+5</f>
        <v>60</v>
      </c>
      <c r="L1337" s="4">
        <f t="shared" si="5947"/>
        <v>66</v>
      </c>
      <c r="M1337" s="4">
        <f t="shared" si="5947"/>
        <v>72</v>
      </c>
      <c r="N1337" s="4">
        <f t="shared" si="5947"/>
        <v>78</v>
      </c>
      <c r="O1337" s="4">
        <f t="shared" si="5947"/>
        <v>84</v>
      </c>
      <c r="P1337" s="4">
        <f t="shared" si="5947"/>
        <v>90</v>
      </c>
      <c r="Q1337" s="4">
        <f t="shared" si="5947"/>
        <v>96</v>
      </c>
      <c r="R1337" s="4">
        <f t="shared" ref="R1337" si="5949">Q1337+5</f>
        <v>101</v>
      </c>
      <c r="S1337" s="4">
        <f t="shared" si="5947"/>
        <v>107</v>
      </c>
      <c r="T1337" s="4">
        <f t="shared" si="5947"/>
        <v>113</v>
      </c>
      <c r="U1337">
        <f t="shared" si="5947"/>
        <v>119</v>
      </c>
      <c r="V1337" s="4">
        <f t="shared" si="5947"/>
        <v>125</v>
      </c>
      <c r="W1337" s="4">
        <f t="shared" si="5947"/>
        <v>131</v>
      </c>
      <c r="X1337" s="4">
        <f t="shared" si="5947"/>
        <v>137</v>
      </c>
      <c r="Y1337" s="4">
        <f t="shared" ref="Y1337" si="5950">X1337+5</f>
        <v>142</v>
      </c>
      <c r="Z1337" s="4">
        <f t="shared" si="5947"/>
        <v>148</v>
      </c>
      <c r="AA1337" s="4">
        <f t="shared" si="5947"/>
        <v>154</v>
      </c>
      <c r="AB1337" s="4">
        <f t="shared" si="5947"/>
        <v>160</v>
      </c>
      <c r="AC1337" s="4">
        <f t="shared" si="5947"/>
        <v>166</v>
      </c>
      <c r="AD1337" s="4">
        <f t="shared" si="5947"/>
        <v>172</v>
      </c>
      <c r="AE1337">
        <f t="shared" si="5947"/>
        <v>178</v>
      </c>
      <c r="AF1337" s="4">
        <f t="shared" ref="AF1337" si="5951">AE1337+5</f>
        <v>183</v>
      </c>
      <c r="AG1337" s="4">
        <f t="shared" si="5947"/>
        <v>189</v>
      </c>
      <c r="AH1337" s="4">
        <f t="shared" si="5947"/>
        <v>195</v>
      </c>
      <c r="AI1337" s="4">
        <f t="shared" si="5947"/>
        <v>201</v>
      </c>
      <c r="AJ1337" s="4">
        <f t="shared" si="5947"/>
        <v>207</v>
      </c>
      <c r="AK1337" s="4">
        <f t="shared" si="5947"/>
        <v>213</v>
      </c>
      <c r="AL1337" s="4">
        <f t="shared" si="5947"/>
        <v>219</v>
      </c>
      <c r="AM1337" s="4">
        <f t="shared" ref="AM1337" si="5952">AL1337+5</f>
        <v>224</v>
      </c>
      <c r="AN1337" s="4">
        <f t="shared" si="5947"/>
        <v>230</v>
      </c>
      <c r="AO1337">
        <f t="shared" si="5947"/>
        <v>236</v>
      </c>
      <c r="AP1337" s="4">
        <f t="shared" si="5947"/>
        <v>242</v>
      </c>
      <c r="AQ1337" s="4">
        <f t="shared" si="5947"/>
        <v>248</v>
      </c>
      <c r="AR1337" s="4">
        <f t="shared" si="5947"/>
        <v>254</v>
      </c>
      <c r="AS1337" s="4">
        <f t="shared" si="5947"/>
        <v>260</v>
      </c>
      <c r="AT1337" s="4">
        <f t="shared" ref="AT1337" si="5953">AS1337+5</f>
        <v>265</v>
      </c>
      <c r="AU1337" s="4">
        <f t="shared" si="5947"/>
        <v>271</v>
      </c>
      <c r="AV1337" s="4">
        <f t="shared" si="5947"/>
        <v>277</v>
      </c>
      <c r="AW1337" s="4">
        <f t="shared" si="5947"/>
        <v>283</v>
      </c>
      <c r="AX1337" s="4">
        <f t="shared" si="5947"/>
        <v>289</v>
      </c>
      <c r="AY1337">
        <f t="shared" si="5947"/>
        <v>295</v>
      </c>
      <c r="AZ1337" s="4">
        <f t="shared" si="5947"/>
        <v>301</v>
      </c>
      <c r="BA1337" s="4">
        <f t="shared" ref="BA1337" si="5954">AZ1337+5</f>
        <v>306</v>
      </c>
      <c r="BB1337" s="4">
        <f t="shared" si="5947"/>
        <v>312</v>
      </c>
      <c r="BC1337" s="4">
        <f t="shared" si="5947"/>
        <v>318</v>
      </c>
      <c r="BD1337" s="4">
        <f t="shared" si="5947"/>
        <v>324</v>
      </c>
      <c r="BE1337" s="4">
        <f t="shared" si="5947"/>
        <v>330</v>
      </c>
      <c r="BF1337" s="4">
        <f t="shared" si="5947"/>
        <v>336</v>
      </c>
      <c r="BG1337" s="4">
        <f t="shared" si="5947"/>
        <v>342</v>
      </c>
      <c r="BH1337" s="4">
        <f t="shared" ref="BH1337" si="5955">BG1337+5</f>
        <v>347</v>
      </c>
      <c r="BI1337">
        <f t="shared" si="5947"/>
        <v>353</v>
      </c>
      <c r="BJ1337" t="s">
        <v>1</v>
      </c>
    </row>
    <row r="1338" spans="1:62">
      <c r="A1338" s="4" t="s">
        <v>39</v>
      </c>
      <c r="B1338" s="4">
        <v>10</v>
      </c>
      <c r="C1338" s="4">
        <f>B1338+6</f>
        <v>16</v>
      </c>
      <c r="D1338" s="4">
        <f t="shared" ref="D1338:BI1338" si="5956">C1338+6</f>
        <v>22</v>
      </c>
      <c r="E1338" s="4">
        <f t="shared" si="5956"/>
        <v>28</v>
      </c>
      <c r="F1338" s="4">
        <f>E1338+5</f>
        <v>33</v>
      </c>
      <c r="G1338" s="4">
        <f t="shared" si="5956"/>
        <v>39</v>
      </c>
      <c r="H1338" s="4">
        <f t="shared" si="5956"/>
        <v>45</v>
      </c>
      <c r="I1338" s="4">
        <f t="shared" si="5956"/>
        <v>51</v>
      </c>
      <c r="J1338" s="4">
        <f t="shared" si="5956"/>
        <v>57</v>
      </c>
      <c r="K1338">
        <f t="shared" si="5956"/>
        <v>63</v>
      </c>
      <c r="L1338" s="4">
        <f t="shared" si="5956"/>
        <v>69</v>
      </c>
      <c r="M1338" s="4">
        <f t="shared" si="5956"/>
        <v>75</v>
      </c>
      <c r="N1338" s="4">
        <f t="shared" ref="N1338:BD1338" si="5957">M1338+5</f>
        <v>80</v>
      </c>
      <c r="O1338" s="4">
        <f t="shared" si="5956"/>
        <v>86</v>
      </c>
      <c r="P1338" s="4">
        <f t="shared" si="5956"/>
        <v>92</v>
      </c>
      <c r="Q1338" s="4">
        <f t="shared" si="5956"/>
        <v>98</v>
      </c>
      <c r="R1338" s="4">
        <f t="shared" si="5956"/>
        <v>104</v>
      </c>
      <c r="S1338" s="4">
        <f t="shared" si="5956"/>
        <v>110</v>
      </c>
      <c r="T1338" s="4">
        <f t="shared" si="5956"/>
        <v>116</v>
      </c>
      <c r="U1338">
        <f t="shared" si="5957"/>
        <v>121</v>
      </c>
      <c r="V1338" s="4">
        <f t="shared" si="5956"/>
        <v>127</v>
      </c>
      <c r="W1338" s="4">
        <f t="shared" si="5956"/>
        <v>133</v>
      </c>
      <c r="X1338" s="4">
        <f t="shared" si="5956"/>
        <v>139</v>
      </c>
      <c r="Y1338" s="4">
        <f t="shared" si="5956"/>
        <v>145</v>
      </c>
      <c r="Z1338" s="4">
        <f t="shared" si="5956"/>
        <v>151</v>
      </c>
      <c r="AA1338" s="4">
        <f t="shared" si="5956"/>
        <v>157</v>
      </c>
      <c r="AB1338" s="4">
        <f t="shared" si="5957"/>
        <v>162</v>
      </c>
      <c r="AC1338" s="4">
        <f t="shared" si="5956"/>
        <v>168</v>
      </c>
      <c r="AD1338" s="4">
        <f t="shared" si="5956"/>
        <v>174</v>
      </c>
      <c r="AE1338">
        <f t="shared" si="5956"/>
        <v>180</v>
      </c>
      <c r="AF1338" s="4">
        <f t="shared" si="5956"/>
        <v>186</v>
      </c>
      <c r="AG1338" s="4">
        <f t="shared" si="5956"/>
        <v>192</v>
      </c>
      <c r="AH1338" s="4">
        <f t="shared" si="5956"/>
        <v>198</v>
      </c>
      <c r="AI1338" s="4">
        <f t="shared" si="5957"/>
        <v>203</v>
      </c>
      <c r="AJ1338" s="4">
        <f t="shared" si="5956"/>
        <v>209</v>
      </c>
      <c r="AK1338" s="4">
        <f t="shared" si="5956"/>
        <v>215</v>
      </c>
      <c r="AL1338" s="4">
        <f t="shared" si="5956"/>
        <v>221</v>
      </c>
      <c r="AM1338" s="4">
        <f t="shared" si="5956"/>
        <v>227</v>
      </c>
      <c r="AN1338" s="4">
        <f t="shared" si="5956"/>
        <v>233</v>
      </c>
      <c r="AO1338">
        <f t="shared" si="5956"/>
        <v>239</v>
      </c>
      <c r="AP1338" s="4">
        <f t="shared" si="5957"/>
        <v>244</v>
      </c>
      <c r="AQ1338" s="4">
        <f t="shared" si="5956"/>
        <v>250</v>
      </c>
      <c r="AR1338" s="4">
        <f t="shared" si="5956"/>
        <v>256</v>
      </c>
      <c r="AS1338" s="4">
        <f t="shared" si="5956"/>
        <v>262</v>
      </c>
      <c r="AT1338" s="4">
        <f t="shared" si="5956"/>
        <v>268</v>
      </c>
      <c r="AU1338" s="4">
        <f t="shared" si="5956"/>
        <v>274</v>
      </c>
      <c r="AV1338" s="4">
        <f t="shared" si="5956"/>
        <v>280</v>
      </c>
      <c r="AW1338" s="4">
        <f t="shared" si="5957"/>
        <v>285</v>
      </c>
      <c r="AX1338" s="4">
        <f t="shared" si="5956"/>
        <v>291</v>
      </c>
      <c r="AY1338">
        <f t="shared" si="5956"/>
        <v>297</v>
      </c>
      <c r="AZ1338" s="4">
        <f t="shared" si="5956"/>
        <v>303</v>
      </c>
      <c r="BA1338" s="4">
        <f t="shared" si="5956"/>
        <v>309</v>
      </c>
      <c r="BB1338" s="4">
        <f t="shared" si="5956"/>
        <v>315</v>
      </c>
      <c r="BC1338" s="4">
        <f t="shared" si="5956"/>
        <v>321</v>
      </c>
      <c r="BD1338" s="4">
        <f t="shared" si="5957"/>
        <v>326</v>
      </c>
      <c r="BE1338" s="4">
        <f t="shared" si="5956"/>
        <v>332</v>
      </c>
      <c r="BF1338" s="4">
        <f t="shared" si="5956"/>
        <v>338</v>
      </c>
      <c r="BG1338" s="4">
        <f t="shared" si="5956"/>
        <v>344</v>
      </c>
      <c r="BH1338" s="4">
        <f t="shared" si="5956"/>
        <v>350</v>
      </c>
      <c r="BI1338">
        <f t="shared" si="5956"/>
        <v>356</v>
      </c>
      <c r="BJ1338" t="s">
        <v>1</v>
      </c>
    </row>
    <row r="1339" spans="1:62">
      <c r="A1339" s="4" t="s">
        <v>24</v>
      </c>
      <c r="B1339" s="4">
        <v>6</v>
      </c>
      <c r="C1339" s="4">
        <v>6.5</v>
      </c>
      <c r="D1339" s="4">
        <v>7</v>
      </c>
      <c r="E1339" s="4">
        <v>7.5</v>
      </c>
      <c r="F1339" s="4">
        <v>8</v>
      </c>
      <c r="G1339" s="4">
        <v>8.5</v>
      </c>
      <c r="H1339" s="4">
        <v>9</v>
      </c>
      <c r="I1339" s="4">
        <v>9.5</v>
      </c>
      <c r="J1339" s="4">
        <v>10</v>
      </c>
      <c r="K1339" s="5">
        <v>10.5</v>
      </c>
      <c r="L1339" s="4">
        <v>11</v>
      </c>
      <c r="M1339" s="4">
        <v>11.5</v>
      </c>
      <c r="N1339" s="4">
        <v>12</v>
      </c>
      <c r="O1339" s="4">
        <v>12.5</v>
      </c>
      <c r="P1339" s="4">
        <v>13</v>
      </c>
      <c r="Q1339" s="4">
        <v>13.5</v>
      </c>
      <c r="R1339" s="4">
        <v>14</v>
      </c>
      <c r="S1339" s="4">
        <v>14.5</v>
      </c>
      <c r="T1339" s="4">
        <v>15</v>
      </c>
      <c r="U1339" s="6">
        <v>15.5</v>
      </c>
      <c r="V1339" s="4">
        <v>16</v>
      </c>
      <c r="W1339" s="4">
        <v>16.5</v>
      </c>
      <c r="X1339" s="4">
        <v>17</v>
      </c>
      <c r="Y1339" s="4">
        <v>17.5</v>
      </c>
      <c r="Z1339" s="4">
        <v>18</v>
      </c>
      <c r="AA1339" s="4">
        <v>18.5</v>
      </c>
      <c r="AB1339" s="4">
        <v>19</v>
      </c>
      <c r="AC1339" s="4">
        <v>19.5</v>
      </c>
      <c r="AD1339" s="4">
        <v>20</v>
      </c>
      <c r="AE1339" s="5">
        <v>20.5</v>
      </c>
      <c r="AF1339" s="4">
        <v>21</v>
      </c>
      <c r="AG1339" s="4">
        <v>21.5</v>
      </c>
      <c r="AH1339" s="4">
        <v>22</v>
      </c>
      <c r="AI1339" s="4">
        <v>22.5</v>
      </c>
      <c r="AJ1339" s="4">
        <v>23</v>
      </c>
      <c r="AK1339" s="4">
        <v>23.5</v>
      </c>
      <c r="AL1339" s="4">
        <v>24</v>
      </c>
      <c r="AM1339" s="4">
        <v>24.5</v>
      </c>
      <c r="AN1339" s="4">
        <v>25</v>
      </c>
      <c r="AO1339" s="6">
        <v>25</v>
      </c>
      <c r="AP1339" s="4">
        <v>26</v>
      </c>
      <c r="AQ1339" s="4">
        <v>26</v>
      </c>
      <c r="AR1339" s="4">
        <v>27</v>
      </c>
      <c r="AS1339" s="4">
        <v>27</v>
      </c>
      <c r="AT1339" s="4">
        <v>28</v>
      </c>
      <c r="AU1339" s="4">
        <v>28</v>
      </c>
      <c r="AV1339" s="4">
        <v>29</v>
      </c>
      <c r="AW1339" s="4">
        <v>29</v>
      </c>
      <c r="AX1339" s="4">
        <v>30</v>
      </c>
      <c r="AY1339" s="5">
        <v>30</v>
      </c>
      <c r="AZ1339" s="4">
        <v>31</v>
      </c>
      <c r="BA1339" s="4">
        <v>31</v>
      </c>
      <c r="BB1339" s="4">
        <v>32</v>
      </c>
      <c r="BC1339" s="4">
        <v>32</v>
      </c>
      <c r="BD1339" s="4">
        <v>33</v>
      </c>
      <c r="BE1339" s="4">
        <v>33</v>
      </c>
      <c r="BF1339" s="4">
        <v>34</v>
      </c>
      <c r="BG1339" s="4">
        <v>34</v>
      </c>
      <c r="BH1339" s="4">
        <v>35</v>
      </c>
      <c r="BI1339" s="6">
        <v>35</v>
      </c>
      <c r="BJ1339" t="s">
        <v>1</v>
      </c>
    </row>
    <row r="1340" spans="1:62">
      <c r="A1340" s="4" t="s">
        <v>5</v>
      </c>
      <c r="K1340" s="5"/>
      <c r="U1340" s="6"/>
      <c r="AE1340" s="5"/>
      <c r="AO1340" s="6"/>
      <c r="AY1340" s="5"/>
      <c r="BI1340" s="6"/>
    </row>
    <row r="1341" spans="1:62">
      <c r="A1341" s="4" t="s">
        <v>516</v>
      </c>
      <c r="K1341" s="5"/>
      <c r="U1341" s="6"/>
      <c r="AE1341" s="5"/>
      <c r="AO1341" s="6"/>
      <c r="AY1341" s="5"/>
      <c r="BI1341" s="6"/>
    </row>
    <row r="1342" spans="1:62">
      <c r="A1342" s="4" t="s">
        <v>27</v>
      </c>
      <c r="B1342" s="4">
        <v>2.6</v>
      </c>
      <c r="C1342" s="4">
        <v>2.6</v>
      </c>
      <c r="D1342" s="4">
        <v>2.6</v>
      </c>
      <c r="E1342" s="4">
        <v>3.3</v>
      </c>
      <c r="F1342" s="4">
        <v>3.3</v>
      </c>
      <c r="G1342" s="4">
        <v>3.3</v>
      </c>
      <c r="H1342" s="4">
        <v>3.3</v>
      </c>
      <c r="I1342" s="4">
        <v>4</v>
      </c>
      <c r="J1342" s="4">
        <v>4</v>
      </c>
      <c r="K1342" s="5">
        <v>4</v>
      </c>
      <c r="L1342" s="4">
        <v>4</v>
      </c>
      <c r="M1342" s="4">
        <v>4.5999999999999996</v>
      </c>
      <c r="N1342" s="4">
        <v>4.5999999999999996</v>
      </c>
      <c r="O1342" s="4">
        <v>4.5999999999999996</v>
      </c>
      <c r="P1342" s="4">
        <v>4.5999999999999996</v>
      </c>
      <c r="Q1342" s="4">
        <v>5.3</v>
      </c>
      <c r="R1342" s="4">
        <v>5.3</v>
      </c>
      <c r="S1342" s="4">
        <v>5.3</v>
      </c>
      <c r="T1342" s="4">
        <v>5.3</v>
      </c>
      <c r="U1342" s="6">
        <v>6</v>
      </c>
      <c r="V1342" s="4" t="s">
        <v>1</v>
      </c>
      <c r="AE1342" s="5"/>
      <c r="AO1342" s="6"/>
      <c r="AY1342" s="5"/>
      <c r="BI1342" s="6"/>
    </row>
    <row r="1343" spans="1:62">
      <c r="A1343" s="4" t="s">
        <v>280</v>
      </c>
      <c r="B1343" s="4">
        <v>40</v>
      </c>
      <c r="C1343" s="4">
        <v>50</v>
      </c>
      <c r="D1343" s="4">
        <v>60</v>
      </c>
      <c r="E1343" s="4">
        <v>70</v>
      </c>
      <c r="F1343" s="4">
        <v>80</v>
      </c>
      <c r="G1343" s="4">
        <v>90</v>
      </c>
      <c r="H1343" s="4">
        <v>100</v>
      </c>
      <c r="I1343" s="4">
        <v>110</v>
      </c>
      <c r="J1343" s="4">
        <v>120</v>
      </c>
      <c r="K1343" s="5">
        <v>130</v>
      </c>
      <c r="L1343" s="4">
        <v>140</v>
      </c>
      <c r="M1343" s="4">
        <v>150</v>
      </c>
      <c r="N1343" s="4">
        <v>160</v>
      </c>
      <c r="O1343" s="4">
        <v>170</v>
      </c>
      <c r="P1343" s="4">
        <v>180</v>
      </c>
      <c r="Q1343" s="4">
        <v>190</v>
      </c>
      <c r="R1343" s="4">
        <v>200</v>
      </c>
      <c r="S1343" s="4">
        <v>210</v>
      </c>
      <c r="T1343" s="4">
        <v>220</v>
      </c>
      <c r="U1343" s="6">
        <v>230</v>
      </c>
      <c r="V1343" s="4">
        <v>240</v>
      </c>
      <c r="W1343" s="4">
        <v>250</v>
      </c>
      <c r="X1343" s="4">
        <v>260</v>
      </c>
      <c r="Y1343" s="4">
        <v>270</v>
      </c>
      <c r="Z1343" s="4">
        <v>280</v>
      </c>
      <c r="AA1343" s="4">
        <v>290</v>
      </c>
      <c r="AB1343" s="4">
        <v>300</v>
      </c>
      <c r="AC1343" s="4">
        <v>310</v>
      </c>
      <c r="AD1343" s="4">
        <v>320</v>
      </c>
      <c r="AE1343" s="5">
        <v>330</v>
      </c>
      <c r="AF1343" s="4">
        <v>340</v>
      </c>
      <c r="AG1343" s="4">
        <v>350</v>
      </c>
      <c r="AH1343" s="4">
        <v>360</v>
      </c>
      <c r="AI1343" s="4">
        <v>370</v>
      </c>
      <c r="AJ1343" s="4">
        <v>380</v>
      </c>
      <c r="AK1343" s="4">
        <v>390</v>
      </c>
      <c r="AL1343" s="4">
        <v>400</v>
      </c>
      <c r="AM1343" s="4">
        <v>410</v>
      </c>
      <c r="AN1343" s="4">
        <v>420</v>
      </c>
      <c r="AO1343" s="6">
        <v>430</v>
      </c>
      <c r="AP1343" s="4">
        <v>440</v>
      </c>
      <c r="AQ1343" s="4">
        <v>450</v>
      </c>
      <c r="AR1343" s="4">
        <v>460</v>
      </c>
      <c r="AS1343" s="4">
        <v>470</v>
      </c>
      <c r="AT1343" s="4">
        <v>480</v>
      </c>
      <c r="AU1343" s="4">
        <v>490</v>
      </c>
      <c r="AV1343" s="4">
        <v>500</v>
      </c>
      <c r="AW1343" s="4">
        <v>510</v>
      </c>
      <c r="AX1343" s="4">
        <v>520</v>
      </c>
      <c r="AY1343" s="5">
        <v>530</v>
      </c>
      <c r="AZ1343" s="4">
        <v>540</v>
      </c>
      <c r="BA1343" s="4">
        <v>550</v>
      </c>
      <c r="BB1343" s="4">
        <v>560</v>
      </c>
      <c r="BC1343" s="4">
        <v>570</v>
      </c>
      <c r="BD1343" s="4">
        <v>580</v>
      </c>
      <c r="BE1343" s="4">
        <v>590</v>
      </c>
      <c r="BF1343" s="4">
        <v>600</v>
      </c>
      <c r="BG1343" s="4">
        <v>610</v>
      </c>
      <c r="BH1343" s="4">
        <v>620</v>
      </c>
      <c r="BI1343" s="6">
        <v>630</v>
      </c>
      <c r="BJ1343" t="s">
        <v>1</v>
      </c>
    </row>
    <row r="1344" spans="1:62">
      <c r="A1344" s="4" t="s">
        <v>0</v>
      </c>
      <c r="B1344" s="4">
        <v>35</v>
      </c>
      <c r="C1344" s="4">
        <f>B1344+10</f>
        <v>45</v>
      </c>
      <c r="D1344" s="4">
        <f t="shared" ref="D1344:I1344" si="5958">C1344+10</f>
        <v>55</v>
      </c>
      <c r="E1344" s="4">
        <f t="shared" si="5958"/>
        <v>65</v>
      </c>
      <c r="F1344" s="4">
        <f t="shared" si="5958"/>
        <v>75</v>
      </c>
      <c r="G1344" s="4">
        <f t="shared" si="5958"/>
        <v>85</v>
      </c>
      <c r="H1344" s="4">
        <f t="shared" si="5958"/>
        <v>95</v>
      </c>
      <c r="I1344" s="4">
        <f t="shared" si="5958"/>
        <v>105</v>
      </c>
      <c r="J1344" s="4">
        <f>I1344+15</f>
        <v>120</v>
      </c>
      <c r="K1344">
        <f t="shared" ref="K1344:Q1344" si="5959">J1344+15</f>
        <v>135</v>
      </c>
      <c r="L1344" s="4">
        <f t="shared" si="5959"/>
        <v>150</v>
      </c>
      <c r="M1344" s="4">
        <f t="shared" si="5959"/>
        <v>165</v>
      </c>
      <c r="N1344" s="4">
        <f t="shared" si="5959"/>
        <v>180</v>
      </c>
      <c r="O1344" s="4">
        <f t="shared" si="5959"/>
        <v>195</v>
      </c>
      <c r="P1344" s="4">
        <f t="shared" si="5959"/>
        <v>210</v>
      </c>
      <c r="Q1344" s="4">
        <f t="shared" si="5959"/>
        <v>225</v>
      </c>
      <c r="R1344" s="4">
        <f>Q1344+20</f>
        <v>245</v>
      </c>
      <c r="S1344" s="4">
        <f t="shared" ref="S1344:W1344" si="5960">R1344+20</f>
        <v>265</v>
      </c>
      <c r="T1344" s="4">
        <f t="shared" si="5960"/>
        <v>285</v>
      </c>
      <c r="U1344">
        <f t="shared" si="5960"/>
        <v>305</v>
      </c>
      <c r="V1344" s="4">
        <f t="shared" si="5960"/>
        <v>325</v>
      </c>
      <c r="W1344" s="4">
        <f t="shared" si="5960"/>
        <v>345</v>
      </c>
      <c r="X1344" s="4">
        <f>W1344+25</f>
        <v>370</v>
      </c>
      <c r="Y1344" s="4">
        <f t="shared" ref="Y1344:AC1344" si="5961">X1344+25</f>
        <v>395</v>
      </c>
      <c r="Z1344" s="4">
        <f t="shared" si="5961"/>
        <v>420</v>
      </c>
      <c r="AA1344" s="4">
        <f t="shared" si="5961"/>
        <v>445</v>
      </c>
      <c r="AB1344" s="4">
        <f t="shared" si="5961"/>
        <v>470</v>
      </c>
      <c r="AC1344" s="4">
        <f t="shared" si="5961"/>
        <v>495</v>
      </c>
      <c r="AD1344" s="4">
        <f>AC1344+28</f>
        <v>523</v>
      </c>
      <c r="AE1344" s="4">
        <f t="shared" ref="AE1344:BI1344" si="5962">AD1344+28</f>
        <v>551</v>
      </c>
      <c r="AF1344" s="4">
        <f t="shared" si="5962"/>
        <v>579</v>
      </c>
      <c r="AG1344" s="4">
        <f t="shared" si="5962"/>
        <v>607</v>
      </c>
      <c r="AH1344" s="4">
        <f t="shared" si="5962"/>
        <v>635</v>
      </c>
      <c r="AI1344" s="4">
        <f t="shared" si="5962"/>
        <v>663</v>
      </c>
      <c r="AJ1344" s="4">
        <f t="shared" si="5962"/>
        <v>691</v>
      </c>
      <c r="AK1344" s="4">
        <f t="shared" si="5962"/>
        <v>719</v>
      </c>
      <c r="AL1344" s="4">
        <f t="shared" si="5962"/>
        <v>747</v>
      </c>
      <c r="AM1344" s="4">
        <f t="shared" si="5962"/>
        <v>775</v>
      </c>
      <c r="AN1344" s="4">
        <f t="shared" si="5962"/>
        <v>803</v>
      </c>
      <c r="AO1344" s="4">
        <f t="shared" si="5962"/>
        <v>831</v>
      </c>
      <c r="AP1344" s="4">
        <f t="shared" si="5962"/>
        <v>859</v>
      </c>
      <c r="AQ1344" s="4">
        <f t="shared" si="5962"/>
        <v>887</v>
      </c>
      <c r="AR1344" s="4">
        <f t="shared" si="5962"/>
        <v>915</v>
      </c>
      <c r="AS1344" s="4">
        <f t="shared" si="5962"/>
        <v>943</v>
      </c>
      <c r="AT1344" s="4">
        <f t="shared" si="5962"/>
        <v>971</v>
      </c>
      <c r="AU1344" s="4">
        <f t="shared" si="5962"/>
        <v>999</v>
      </c>
      <c r="AV1344" s="4">
        <f t="shared" si="5962"/>
        <v>1027</v>
      </c>
      <c r="AW1344" s="4">
        <f t="shared" si="5962"/>
        <v>1055</v>
      </c>
      <c r="AX1344" s="4">
        <f t="shared" si="5962"/>
        <v>1083</v>
      </c>
      <c r="AY1344" s="4">
        <f t="shared" si="5962"/>
        <v>1111</v>
      </c>
      <c r="AZ1344" s="4">
        <f t="shared" si="5962"/>
        <v>1139</v>
      </c>
      <c r="BA1344" s="4">
        <f t="shared" si="5962"/>
        <v>1167</v>
      </c>
      <c r="BB1344" s="4">
        <f t="shared" si="5962"/>
        <v>1195</v>
      </c>
      <c r="BC1344" s="4">
        <f t="shared" si="5962"/>
        <v>1223</v>
      </c>
      <c r="BD1344" s="4">
        <f t="shared" si="5962"/>
        <v>1251</v>
      </c>
      <c r="BE1344" s="4">
        <f t="shared" si="5962"/>
        <v>1279</v>
      </c>
      <c r="BF1344" s="4">
        <f t="shared" si="5962"/>
        <v>1307</v>
      </c>
      <c r="BG1344" s="4">
        <f t="shared" si="5962"/>
        <v>1335</v>
      </c>
      <c r="BH1344" s="4">
        <f t="shared" si="5962"/>
        <v>1363</v>
      </c>
      <c r="BI1344" s="4">
        <f t="shared" si="5962"/>
        <v>1391</v>
      </c>
      <c r="BJ1344" t="s">
        <v>1</v>
      </c>
    </row>
    <row r="1345" spans="1:62">
      <c r="A1345" s="4" t="s">
        <v>2</v>
      </c>
      <c r="B1345" s="4">
        <v>55</v>
      </c>
      <c r="C1345" s="4">
        <f>B1345+10</f>
        <v>65</v>
      </c>
      <c r="D1345" s="4">
        <f t="shared" ref="D1345:I1345" si="5963">C1345+10</f>
        <v>75</v>
      </c>
      <c r="E1345" s="4">
        <f t="shared" si="5963"/>
        <v>85</v>
      </c>
      <c r="F1345" s="4">
        <f t="shared" si="5963"/>
        <v>95</v>
      </c>
      <c r="G1345" s="4">
        <f t="shared" si="5963"/>
        <v>105</v>
      </c>
      <c r="H1345" s="4">
        <f t="shared" si="5963"/>
        <v>115</v>
      </c>
      <c r="I1345" s="4">
        <f t="shared" si="5963"/>
        <v>125</v>
      </c>
      <c r="J1345" s="4">
        <f>I1345+15</f>
        <v>140</v>
      </c>
      <c r="K1345">
        <f t="shared" ref="K1345:Q1345" si="5964">J1345+15</f>
        <v>155</v>
      </c>
      <c r="L1345" s="4">
        <f t="shared" si="5964"/>
        <v>170</v>
      </c>
      <c r="M1345" s="4">
        <f t="shared" si="5964"/>
        <v>185</v>
      </c>
      <c r="N1345" s="4">
        <f t="shared" si="5964"/>
        <v>200</v>
      </c>
      <c r="O1345" s="4">
        <f t="shared" si="5964"/>
        <v>215</v>
      </c>
      <c r="P1345" s="4">
        <f t="shared" si="5964"/>
        <v>230</v>
      </c>
      <c r="Q1345" s="4">
        <f t="shared" si="5964"/>
        <v>245</v>
      </c>
      <c r="R1345" s="4">
        <f>Q1345+20</f>
        <v>265</v>
      </c>
      <c r="S1345" s="4">
        <f t="shared" ref="S1345:W1345" si="5965">R1345+20</f>
        <v>285</v>
      </c>
      <c r="T1345" s="4">
        <f t="shared" si="5965"/>
        <v>305</v>
      </c>
      <c r="U1345">
        <f t="shared" si="5965"/>
        <v>325</v>
      </c>
      <c r="V1345" s="4">
        <f t="shared" si="5965"/>
        <v>345</v>
      </c>
      <c r="W1345" s="4">
        <f t="shared" si="5965"/>
        <v>365</v>
      </c>
      <c r="X1345" s="4">
        <f>W1345+25</f>
        <v>390</v>
      </c>
      <c r="Y1345" s="4">
        <f t="shared" ref="Y1345:AC1345" si="5966">X1345+25</f>
        <v>415</v>
      </c>
      <c r="Z1345" s="4">
        <f t="shared" si="5966"/>
        <v>440</v>
      </c>
      <c r="AA1345" s="4">
        <f t="shared" si="5966"/>
        <v>465</v>
      </c>
      <c r="AB1345" s="4">
        <f t="shared" si="5966"/>
        <v>490</v>
      </c>
      <c r="AC1345" s="4">
        <f t="shared" si="5966"/>
        <v>515</v>
      </c>
      <c r="AD1345" s="4">
        <f>AC1345+28</f>
        <v>543</v>
      </c>
      <c r="AE1345" s="4">
        <f t="shared" ref="AE1345:BI1345" si="5967">AD1345+28</f>
        <v>571</v>
      </c>
      <c r="AF1345" s="4">
        <f t="shared" si="5967"/>
        <v>599</v>
      </c>
      <c r="AG1345" s="4">
        <f t="shared" si="5967"/>
        <v>627</v>
      </c>
      <c r="AH1345" s="4">
        <f t="shared" si="5967"/>
        <v>655</v>
      </c>
      <c r="AI1345" s="4">
        <f t="shared" si="5967"/>
        <v>683</v>
      </c>
      <c r="AJ1345" s="4">
        <f t="shared" si="5967"/>
        <v>711</v>
      </c>
      <c r="AK1345" s="4">
        <f t="shared" si="5967"/>
        <v>739</v>
      </c>
      <c r="AL1345" s="4">
        <f t="shared" si="5967"/>
        <v>767</v>
      </c>
      <c r="AM1345" s="4">
        <f t="shared" si="5967"/>
        <v>795</v>
      </c>
      <c r="AN1345" s="4">
        <f t="shared" si="5967"/>
        <v>823</v>
      </c>
      <c r="AO1345" s="4">
        <f t="shared" si="5967"/>
        <v>851</v>
      </c>
      <c r="AP1345" s="4">
        <f t="shared" si="5967"/>
        <v>879</v>
      </c>
      <c r="AQ1345" s="4">
        <f t="shared" si="5967"/>
        <v>907</v>
      </c>
      <c r="AR1345" s="4">
        <f t="shared" si="5967"/>
        <v>935</v>
      </c>
      <c r="AS1345" s="4">
        <f t="shared" si="5967"/>
        <v>963</v>
      </c>
      <c r="AT1345" s="4">
        <f t="shared" si="5967"/>
        <v>991</v>
      </c>
      <c r="AU1345" s="4">
        <f t="shared" si="5967"/>
        <v>1019</v>
      </c>
      <c r="AV1345" s="4">
        <f t="shared" si="5967"/>
        <v>1047</v>
      </c>
      <c r="AW1345" s="4">
        <f t="shared" si="5967"/>
        <v>1075</v>
      </c>
      <c r="AX1345" s="4">
        <f t="shared" si="5967"/>
        <v>1103</v>
      </c>
      <c r="AY1345" s="4">
        <f t="shared" si="5967"/>
        <v>1131</v>
      </c>
      <c r="AZ1345" s="4">
        <f t="shared" si="5967"/>
        <v>1159</v>
      </c>
      <c r="BA1345" s="4">
        <f t="shared" si="5967"/>
        <v>1187</v>
      </c>
      <c r="BB1345" s="4">
        <f t="shared" si="5967"/>
        <v>1215</v>
      </c>
      <c r="BC1345" s="4">
        <f t="shared" si="5967"/>
        <v>1243</v>
      </c>
      <c r="BD1345" s="4">
        <f t="shared" si="5967"/>
        <v>1271</v>
      </c>
      <c r="BE1345" s="4">
        <f t="shared" si="5967"/>
        <v>1299</v>
      </c>
      <c r="BF1345" s="4">
        <f t="shared" si="5967"/>
        <v>1327</v>
      </c>
      <c r="BG1345" s="4">
        <f t="shared" si="5967"/>
        <v>1355</v>
      </c>
      <c r="BH1345" s="4">
        <f t="shared" si="5967"/>
        <v>1383</v>
      </c>
      <c r="BI1345" s="4">
        <f t="shared" si="5967"/>
        <v>1411</v>
      </c>
      <c r="BJ1345" t="s">
        <v>1</v>
      </c>
    </row>
    <row r="1346" spans="1:62">
      <c r="A1346" s="4" t="s">
        <v>24</v>
      </c>
      <c r="B1346" s="4">
        <v>4.5</v>
      </c>
      <c r="C1346" s="4">
        <v>4.7</v>
      </c>
      <c r="D1346" s="4">
        <v>5</v>
      </c>
      <c r="E1346" s="4">
        <v>5.2</v>
      </c>
      <c r="F1346" s="4">
        <v>5.5</v>
      </c>
      <c r="G1346" s="4">
        <v>5.7</v>
      </c>
      <c r="H1346" s="4">
        <v>6</v>
      </c>
      <c r="I1346" s="4">
        <v>6.2</v>
      </c>
      <c r="J1346" s="4">
        <v>6.5</v>
      </c>
      <c r="K1346" s="5">
        <v>6.7</v>
      </c>
      <c r="L1346" s="4">
        <v>7</v>
      </c>
      <c r="M1346" s="4">
        <v>7.2</v>
      </c>
      <c r="N1346" s="4">
        <v>7.5</v>
      </c>
      <c r="O1346" s="4">
        <v>7.7</v>
      </c>
      <c r="P1346" s="4">
        <v>8</v>
      </c>
      <c r="Q1346" s="4">
        <v>8.1999999999999993</v>
      </c>
      <c r="R1346" s="4">
        <v>8.5</v>
      </c>
      <c r="S1346" s="4">
        <v>8.6999999999999993</v>
      </c>
      <c r="T1346" s="4">
        <v>9</v>
      </c>
      <c r="U1346" s="6">
        <v>9.1999999999999993</v>
      </c>
      <c r="V1346" s="4">
        <v>9.5</v>
      </c>
      <c r="W1346" s="4">
        <v>9.6999999999999993</v>
      </c>
      <c r="X1346" s="4">
        <v>10</v>
      </c>
      <c r="Y1346" s="4">
        <v>10.199999999999999</v>
      </c>
      <c r="Z1346" s="4">
        <v>10.5</v>
      </c>
      <c r="AA1346" s="4">
        <v>10.7</v>
      </c>
      <c r="AB1346" s="4">
        <v>11</v>
      </c>
      <c r="AC1346" s="4">
        <v>11.2</v>
      </c>
      <c r="AD1346" s="4">
        <v>11.5</v>
      </c>
      <c r="AE1346" s="5">
        <v>11.7</v>
      </c>
      <c r="AF1346" s="4">
        <v>12</v>
      </c>
      <c r="AG1346" s="4">
        <v>12.2</v>
      </c>
      <c r="AH1346" s="4">
        <v>12.5</v>
      </c>
      <c r="AI1346" s="4">
        <v>12.7</v>
      </c>
      <c r="AJ1346" s="4">
        <v>13</v>
      </c>
      <c r="AK1346" s="4">
        <v>13.2</v>
      </c>
      <c r="AL1346" s="4">
        <v>13.5</v>
      </c>
      <c r="AM1346" s="4">
        <v>13.7</v>
      </c>
      <c r="AN1346" s="4">
        <v>14</v>
      </c>
      <c r="AO1346" s="6">
        <v>14.2</v>
      </c>
      <c r="AP1346" s="4">
        <v>14.5</v>
      </c>
      <c r="AQ1346" s="4">
        <v>14.7</v>
      </c>
      <c r="AR1346" s="4">
        <v>15</v>
      </c>
      <c r="AS1346" s="4">
        <v>15.2</v>
      </c>
      <c r="AT1346" s="4">
        <v>15.5</v>
      </c>
      <c r="AU1346" s="4">
        <v>15.7</v>
      </c>
      <c r="AV1346" s="4">
        <v>16</v>
      </c>
      <c r="AW1346" s="4">
        <v>16.2</v>
      </c>
      <c r="AX1346" s="4">
        <v>16.5</v>
      </c>
      <c r="AY1346" s="5">
        <v>16.7</v>
      </c>
      <c r="AZ1346" s="4">
        <v>17</v>
      </c>
      <c r="BA1346" s="4">
        <v>17.2</v>
      </c>
      <c r="BB1346" s="4">
        <v>17.5</v>
      </c>
      <c r="BC1346" s="4">
        <v>17.7</v>
      </c>
      <c r="BD1346" s="4">
        <v>18</v>
      </c>
      <c r="BE1346" s="4">
        <v>18.2</v>
      </c>
      <c r="BF1346" s="4">
        <v>18.5</v>
      </c>
      <c r="BG1346" s="4">
        <v>18.7</v>
      </c>
      <c r="BH1346" s="4">
        <v>19</v>
      </c>
      <c r="BI1346" s="6">
        <v>19.2</v>
      </c>
      <c r="BJ1346" t="s">
        <v>1</v>
      </c>
    </row>
    <row r="1347" spans="1:62">
      <c r="A1347" s="4" t="s">
        <v>5</v>
      </c>
      <c r="K1347" s="5"/>
      <c r="U1347" s="6"/>
      <c r="AE1347" s="5"/>
      <c r="AO1347" s="6"/>
      <c r="AY1347" s="5"/>
      <c r="BI1347" s="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steve.konkol@gmail.com</dc:creator>
  <cp:lastModifiedBy>steve.konkol@gmail.com</cp:lastModifiedBy>
  <dcterms:created xsi:type="dcterms:W3CDTF">2020-11-28T18:59:45Z</dcterms:created>
  <dcterms:modified xsi:type="dcterms:W3CDTF">2021-03-13T03:06:38Z</dcterms:modified>
</cp:coreProperties>
</file>