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195" windowHeight="8265"/>
  </bookViews>
  <sheets>
    <sheet name="Sheet1" sheetId="1" r:id="rId1"/>
  </sheets>
  <calcPr calcId="125725" iterateDelta="1E-4"/>
</workbook>
</file>

<file path=xl/calcChain.xml><?xml version="1.0" encoding="utf-8"?>
<calcChain xmlns="http://schemas.openxmlformats.org/spreadsheetml/2006/main">
  <c r="D997" i="1"/>
  <c r="E997"/>
  <c r="F997" s="1"/>
  <c r="G997" s="1"/>
  <c r="H997" s="1"/>
  <c r="I997" s="1"/>
  <c r="J997" s="1"/>
  <c r="K997" s="1"/>
  <c r="L997" s="1"/>
  <c r="M997" s="1"/>
  <c r="N997" s="1"/>
  <c r="O997" s="1"/>
  <c r="P997" s="1"/>
  <c r="Q997" s="1"/>
  <c r="R997" s="1"/>
  <c r="S997" s="1"/>
  <c r="T997" s="1"/>
  <c r="U997" s="1"/>
  <c r="V997" s="1"/>
  <c r="W997" s="1"/>
  <c r="X997" s="1"/>
  <c r="Y997" s="1"/>
  <c r="Z997" s="1"/>
  <c r="AA997" s="1"/>
  <c r="AB997" s="1"/>
  <c r="AC997" s="1"/>
  <c r="AD997" s="1"/>
  <c r="AE997" s="1"/>
  <c r="AF997" s="1"/>
  <c r="AG997" s="1"/>
  <c r="AH997" s="1"/>
  <c r="AI997" s="1"/>
  <c r="AJ997" s="1"/>
  <c r="AK997" s="1"/>
  <c r="AL997" s="1"/>
  <c r="AM997" s="1"/>
  <c r="AN997" s="1"/>
  <c r="AO997" s="1"/>
  <c r="AP997" s="1"/>
  <c r="AQ997" s="1"/>
  <c r="AR997" s="1"/>
  <c r="AS997" s="1"/>
  <c r="AT997" s="1"/>
  <c r="AU997" s="1"/>
  <c r="AV997" s="1"/>
  <c r="AW997" s="1"/>
  <c r="AX997" s="1"/>
  <c r="AY997" s="1"/>
  <c r="AZ997" s="1"/>
  <c r="BA997" s="1"/>
  <c r="BB997" s="1"/>
  <c r="BC997" s="1"/>
  <c r="BD997" s="1"/>
  <c r="BE997" s="1"/>
  <c r="BF997" s="1"/>
  <c r="BG997" s="1"/>
  <c r="BH997" s="1"/>
  <c r="BI997" s="1"/>
  <c r="C997"/>
  <c r="C77"/>
  <c r="D77" s="1"/>
  <c r="E77" s="1"/>
  <c r="F77" s="1"/>
  <c r="G77" s="1"/>
  <c r="H77" s="1"/>
  <c r="I77" s="1"/>
  <c r="J77" s="1"/>
  <c r="K77" s="1"/>
  <c r="L77" s="1"/>
  <c r="M77" s="1"/>
  <c r="N77" s="1"/>
  <c r="O77" s="1"/>
  <c r="P77" s="1"/>
  <c r="Q77" s="1"/>
  <c r="R77" s="1"/>
  <c r="S77" s="1"/>
  <c r="T77" s="1"/>
  <c r="U77" s="1"/>
  <c r="V77" s="1"/>
  <c r="W77" s="1"/>
  <c r="X77" s="1"/>
  <c r="Y77" s="1"/>
  <c r="Z77" s="1"/>
  <c r="AA77" s="1"/>
  <c r="AB77" s="1"/>
  <c r="AC77" s="1"/>
  <c r="AD77" s="1"/>
  <c r="AE77" s="1"/>
  <c r="AF77" s="1"/>
  <c r="AG77" s="1"/>
  <c r="AH77" s="1"/>
  <c r="AI77" s="1"/>
  <c r="AJ77" s="1"/>
  <c r="AK77" s="1"/>
  <c r="AL77" s="1"/>
  <c r="AM77" s="1"/>
  <c r="AN77" s="1"/>
  <c r="AO77" s="1"/>
  <c r="AP77" s="1"/>
  <c r="AQ77" s="1"/>
  <c r="AR77" s="1"/>
  <c r="AS77" s="1"/>
  <c r="AT77" s="1"/>
  <c r="AU77" s="1"/>
  <c r="AV77" s="1"/>
  <c r="AW77" s="1"/>
  <c r="AX77" s="1"/>
  <c r="AY77" s="1"/>
  <c r="AZ77" s="1"/>
  <c r="BA77" s="1"/>
  <c r="BB77" s="1"/>
  <c r="BC77" s="1"/>
  <c r="BD77" s="1"/>
  <c r="BE77" s="1"/>
  <c r="BF77" s="1"/>
  <c r="BG77" s="1"/>
  <c r="BH77" s="1"/>
  <c r="BI77" s="1"/>
  <c r="C108"/>
  <c r="D108" s="1"/>
  <c r="E108" s="1"/>
  <c r="F108" s="1"/>
  <c r="G108" s="1"/>
  <c r="H108" s="1"/>
  <c r="I108" s="1"/>
  <c r="J108" s="1"/>
  <c r="K108" s="1"/>
  <c r="L108" s="1"/>
  <c r="M108" s="1"/>
  <c r="N108" s="1"/>
  <c r="O108" s="1"/>
  <c r="P108" s="1"/>
  <c r="Q108" s="1"/>
  <c r="D102"/>
  <c r="E102"/>
  <c r="F102" s="1"/>
  <c r="G102" s="1"/>
  <c r="H102" s="1"/>
  <c r="I102" s="1"/>
  <c r="J102" s="1"/>
  <c r="K102" s="1"/>
  <c r="L102" s="1"/>
  <c r="M102" s="1"/>
  <c r="N102" s="1"/>
  <c r="O102" s="1"/>
  <c r="P102" s="1"/>
  <c r="Q102" s="1"/>
  <c r="C102"/>
  <c r="C54"/>
  <c r="D54" s="1"/>
  <c r="E54" s="1"/>
  <c r="F54" s="1"/>
  <c r="G54" s="1"/>
  <c r="H54" s="1"/>
  <c r="I54" s="1"/>
  <c r="J54" s="1"/>
  <c r="K54" s="1"/>
  <c r="L54" s="1"/>
  <c r="M54" s="1"/>
  <c r="N54" s="1"/>
  <c r="O54" s="1"/>
  <c r="P54" s="1"/>
  <c r="Q54" s="1"/>
  <c r="R54" s="1"/>
  <c r="S54" s="1"/>
  <c r="T54" s="1"/>
  <c r="U54" s="1"/>
  <c r="V54" s="1"/>
  <c r="W54" s="1"/>
  <c r="C53"/>
  <c r="D53" s="1"/>
  <c r="E53" s="1"/>
  <c r="F53" s="1"/>
  <c r="G53" s="1"/>
  <c r="H53" s="1"/>
  <c r="I53" s="1"/>
  <c r="J53" s="1"/>
  <c r="K53" s="1"/>
  <c r="L53" s="1"/>
  <c r="M53" s="1"/>
  <c r="N53" s="1"/>
  <c r="O53" s="1"/>
  <c r="P53" s="1"/>
  <c r="Q53" s="1"/>
  <c r="R53" s="1"/>
  <c r="S53" s="1"/>
  <c r="T53" s="1"/>
  <c r="U53" s="1"/>
  <c r="V53" s="1"/>
  <c r="W53" s="1"/>
  <c r="C71"/>
  <c r="D71" s="1"/>
  <c r="E71" s="1"/>
  <c r="F71" s="1"/>
  <c r="G71" s="1"/>
  <c r="H71" s="1"/>
  <c r="I71" s="1"/>
  <c r="J71" s="1"/>
  <c r="K71" s="1"/>
  <c r="L71" s="1"/>
  <c r="M71" s="1"/>
  <c r="N71" s="1"/>
  <c r="O71" s="1"/>
  <c r="P71" s="1"/>
  <c r="Q71" s="1"/>
  <c r="R71" s="1"/>
  <c r="C70"/>
  <c r="D70" s="1"/>
  <c r="E70" s="1"/>
  <c r="F70" s="1"/>
  <c r="G70" s="1"/>
  <c r="H70" s="1"/>
  <c r="I70" s="1"/>
  <c r="J70" s="1"/>
  <c r="K70" s="1"/>
  <c r="L70" s="1"/>
  <c r="M70" s="1"/>
  <c r="N70" s="1"/>
  <c r="O70" s="1"/>
  <c r="P70" s="1"/>
  <c r="Q70" s="1"/>
  <c r="J25"/>
  <c r="K25" s="1"/>
  <c r="L25" s="1"/>
  <c r="M25" s="1"/>
  <c r="J24"/>
  <c r="K24" s="1"/>
  <c r="L24" s="1"/>
  <c r="M24" s="1"/>
  <c r="C166"/>
  <c r="D166" s="1"/>
  <c r="E166" s="1"/>
  <c r="F166" s="1"/>
  <c r="G166" s="1"/>
  <c r="H166" s="1"/>
  <c r="I166" s="1"/>
  <c r="J166" s="1"/>
  <c r="K166" s="1"/>
  <c r="L166" s="1"/>
  <c r="M166" s="1"/>
  <c r="N166" s="1"/>
  <c r="O166" s="1"/>
  <c r="P166" s="1"/>
  <c r="Q166" s="1"/>
  <c r="R166" s="1"/>
  <c r="S166" s="1"/>
  <c r="T166" s="1"/>
  <c r="U166" s="1"/>
  <c r="V166" s="1"/>
  <c r="W166" s="1"/>
  <c r="X166" s="1"/>
  <c r="Y166" s="1"/>
  <c r="Z166" s="1"/>
  <c r="AA166" s="1"/>
  <c r="AB166" s="1"/>
  <c r="AC166" s="1"/>
  <c r="AD166" s="1"/>
  <c r="AE166" s="1"/>
  <c r="AF166" s="1"/>
  <c r="AG166" s="1"/>
  <c r="AH166" s="1"/>
  <c r="AI166" s="1"/>
  <c r="AJ166" s="1"/>
  <c r="AK166" s="1"/>
  <c r="AL166" s="1"/>
  <c r="AM166" s="1"/>
  <c r="AN166" s="1"/>
  <c r="AO166" s="1"/>
  <c r="AP166" s="1"/>
  <c r="AQ166" s="1"/>
  <c r="AR166" s="1"/>
  <c r="AS166" s="1"/>
  <c r="AT166" s="1"/>
  <c r="AU166" s="1"/>
  <c r="AV166" s="1"/>
  <c r="AW166" s="1"/>
  <c r="AX166" s="1"/>
  <c r="AY166" s="1"/>
  <c r="AZ166" s="1"/>
  <c r="BA166" s="1"/>
  <c r="BB166" s="1"/>
  <c r="BC166" s="1"/>
  <c r="BD166" s="1"/>
  <c r="BE166" s="1"/>
  <c r="BF166" s="1"/>
  <c r="BG166" s="1"/>
  <c r="BH166" s="1"/>
  <c r="BI166" s="1"/>
  <c r="C165"/>
  <c r="D165" s="1"/>
  <c r="E165" s="1"/>
  <c r="F165" s="1"/>
  <c r="G165" s="1"/>
  <c r="H165" s="1"/>
  <c r="I165" s="1"/>
  <c r="J165" s="1"/>
  <c r="K165" s="1"/>
  <c r="L165" s="1"/>
  <c r="M165" s="1"/>
  <c r="N165" s="1"/>
  <c r="O165" s="1"/>
  <c r="P165" s="1"/>
  <c r="Q165" s="1"/>
  <c r="R165" s="1"/>
  <c r="S165" s="1"/>
  <c r="T165" s="1"/>
  <c r="U165" s="1"/>
  <c r="V165" s="1"/>
  <c r="W165" s="1"/>
  <c r="X165" s="1"/>
  <c r="Y165" s="1"/>
  <c r="Z165" s="1"/>
  <c r="AA165" s="1"/>
  <c r="AB165" s="1"/>
  <c r="AC165" s="1"/>
  <c r="AD165" s="1"/>
  <c r="AE165" s="1"/>
  <c r="AF165" s="1"/>
  <c r="AG165" s="1"/>
  <c r="AH165" s="1"/>
  <c r="AI165" s="1"/>
  <c r="AJ165" s="1"/>
  <c r="AK165" s="1"/>
  <c r="AL165" s="1"/>
  <c r="AM165" s="1"/>
  <c r="AN165" s="1"/>
  <c r="AO165" s="1"/>
  <c r="AP165" s="1"/>
  <c r="AQ165" s="1"/>
  <c r="AR165" s="1"/>
  <c r="AS165" s="1"/>
  <c r="AT165" s="1"/>
  <c r="AU165" s="1"/>
  <c r="AV165" s="1"/>
  <c r="AW165" s="1"/>
  <c r="AX165" s="1"/>
  <c r="AY165" s="1"/>
  <c r="AZ165" s="1"/>
  <c r="BA165" s="1"/>
  <c r="BB165" s="1"/>
  <c r="BC165" s="1"/>
  <c r="BD165" s="1"/>
  <c r="BE165" s="1"/>
  <c r="BF165" s="1"/>
  <c r="BG165" s="1"/>
  <c r="BH165" s="1"/>
  <c r="BI165" s="1"/>
  <c r="C189"/>
  <c r="D189" s="1"/>
  <c r="E189" s="1"/>
  <c r="F189" s="1"/>
  <c r="G189" s="1"/>
  <c r="H189" s="1"/>
  <c r="I189" s="1"/>
  <c r="C190"/>
  <c r="D190" s="1"/>
  <c r="E190" s="1"/>
  <c r="F190" s="1"/>
  <c r="G190" s="1"/>
  <c r="H190" s="1"/>
  <c r="I190" s="1"/>
  <c r="C1246"/>
  <c r="D1246" s="1"/>
  <c r="E1246" s="1"/>
  <c r="F1246" s="1"/>
  <c r="G1246" s="1"/>
  <c r="H1246" s="1"/>
  <c r="I1246" s="1"/>
  <c r="J1246" s="1"/>
  <c r="K1246" s="1"/>
  <c r="L1246" s="1"/>
  <c r="M1246" s="1"/>
  <c r="N1246" s="1"/>
  <c r="O1246" s="1"/>
  <c r="P1246" s="1"/>
  <c r="Q1246" s="1"/>
  <c r="R1246" s="1"/>
  <c r="S1246" s="1"/>
  <c r="T1246" s="1"/>
  <c r="U1246" s="1"/>
  <c r="V1246" s="1"/>
  <c r="W1246" s="1"/>
  <c r="X1246" s="1"/>
  <c r="Y1246" s="1"/>
  <c r="Z1246" s="1"/>
  <c r="AA1246" s="1"/>
  <c r="AB1246" s="1"/>
  <c r="AC1246" s="1"/>
  <c r="AD1246" s="1"/>
  <c r="AE1246" s="1"/>
  <c r="AF1246" s="1"/>
  <c r="AG1246" s="1"/>
  <c r="AH1246" s="1"/>
  <c r="AI1246" s="1"/>
  <c r="AJ1246" s="1"/>
  <c r="AK1246" s="1"/>
  <c r="AL1246" s="1"/>
  <c r="AM1246" s="1"/>
  <c r="AN1246" s="1"/>
  <c r="AO1246" s="1"/>
  <c r="AP1246" s="1"/>
  <c r="AQ1246" s="1"/>
  <c r="AR1246" s="1"/>
  <c r="AS1246" s="1"/>
  <c r="AT1246" s="1"/>
  <c r="AU1246" s="1"/>
  <c r="AV1246" s="1"/>
  <c r="AW1246" s="1"/>
  <c r="AX1246" s="1"/>
  <c r="AY1246" s="1"/>
  <c r="AZ1246" s="1"/>
  <c r="BA1246" s="1"/>
  <c r="BB1246" s="1"/>
  <c r="BC1246" s="1"/>
  <c r="BD1246" s="1"/>
  <c r="BE1246" s="1"/>
  <c r="BF1246" s="1"/>
  <c r="BG1246" s="1"/>
  <c r="BH1246" s="1"/>
  <c r="BI1246" s="1"/>
  <c r="C331"/>
  <c r="D331" s="1"/>
  <c r="E331" s="1"/>
  <c r="F331" s="1"/>
  <c r="G331" s="1"/>
  <c r="H331" s="1"/>
  <c r="I331" s="1"/>
  <c r="J331" s="1"/>
  <c r="K331" s="1"/>
  <c r="L331" s="1"/>
  <c r="M331" s="1"/>
  <c r="N331" s="1"/>
  <c r="O331" s="1"/>
  <c r="P331" s="1"/>
  <c r="Q331" s="1"/>
  <c r="R331" s="1"/>
  <c r="S331" s="1"/>
  <c r="T331" s="1"/>
  <c r="U331" s="1"/>
  <c r="V331" s="1"/>
  <c r="W331" s="1"/>
  <c r="X331" s="1"/>
  <c r="Y331" s="1"/>
  <c r="Z331" s="1"/>
  <c r="AA331" s="1"/>
  <c r="AB331" s="1"/>
  <c r="AC331" s="1"/>
  <c r="AD331" s="1"/>
  <c r="AE331" s="1"/>
  <c r="AF331" s="1"/>
  <c r="AG331" s="1"/>
  <c r="AH331" s="1"/>
  <c r="AI331" s="1"/>
  <c r="AJ331" s="1"/>
  <c r="AK331" s="1"/>
  <c r="AL331" s="1"/>
  <c r="AM331" s="1"/>
  <c r="AN331" s="1"/>
  <c r="AO331" s="1"/>
  <c r="AP331" s="1"/>
  <c r="AQ331" s="1"/>
  <c r="AR331" s="1"/>
  <c r="AS331" s="1"/>
  <c r="AT331" s="1"/>
  <c r="AU331" s="1"/>
  <c r="AV331" s="1"/>
  <c r="AW331" s="1"/>
  <c r="AX331" s="1"/>
  <c r="AY331" s="1"/>
  <c r="AZ331" s="1"/>
  <c r="BA331" s="1"/>
  <c r="BB331" s="1"/>
  <c r="BC331" s="1"/>
  <c r="BD331" s="1"/>
  <c r="BE331" s="1"/>
  <c r="BF331" s="1"/>
  <c r="BG331" s="1"/>
  <c r="BH331" s="1"/>
  <c r="BI331" s="1"/>
  <c r="C374"/>
  <c r="D374" s="1"/>
  <c r="E374" s="1"/>
  <c r="F374" s="1"/>
  <c r="G374" s="1"/>
  <c r="H374" s="1"/>
  <c r="I374" s="1"/>
  <c r="J374" s="1"/>
  <c r="K374" s="1"/>
  <c r="L374" s="1"/>
  <c r="M374" s="1"/>
  <c r="N374" s="1"/>
  <c r="O374" s="1"/>
  <c r="P374" s="1"/>
  <c r="Q374" s="1"/>
  <c r="R374" s="1"/>
  <c r="S374" s="1"/>
  <c r="T374" s="1"/>
  <c r="U374" s="1"/>
  <c r="V374" s="1"/>
  <c r="W374" s="1"/>
  <c r="X374" s="1"/>
  <c r="Y374" s="1"/>
  <c r="Z374" s="1"/>
  <c r="AA374" s="1"/>
  <c r="AB374" s="1"/>
  <c r="AC374" s="1"/>
  <c r="AD374" s="1"/>
  <c r="AE374" s="1"/>
  <c r="AF374" s="1"/>
  <c r="AG374" s="1"/>
  <c r="AH374" s="1"/>
  <c r="AI374" s="1"/>
  <c r="AJ374" s="1"/>
  <c r="AK374" s="1"/>
  <c r="AL374" s="1"/>
  <c r="AM374" s="1"/>
  <c r="AN374" s="1"/>
  <c r="AO374" s="1"/>
  <c r="AP374" s="1"/>
  <c r="AQ374" s="1"/>
  <c r="AR374" s="1"/>
  <c r="AS374" s="1"/>
  <c r="AT374" s="1"/>
  <c r="AU374" s="1"/>
  <c r="AV374" s="1"/>
  <c r="AW374" s="1"/>
  <c r="AX374" s="1"/>
  <c r="AY374" s="1"/>
  <c r="AZ374" s="1"/>
  <c r="BA374" s="1"/>
  <c r="BB374" s="1"/>
  <c r="BC374" s="1"/>
  <c r="BD374" s="1"/>
  <c r="BE374" s="1"/>
  <c r="BF374" s="1"/>
  <c r="BG374" s="1"/>
  <c r="BH374" s="1"/>
  <c r="BI374" s="1"/>
  <c r="X288"/>
  <c r="Y288" s="1"/>
  <c r="Z288" s="1"/>
  <c r="AA288" s="1"/>
  <c r="AB288" s="1"/>
  <c r="AC288" s="1"/>
  <c r="AD288" s="1"/>
  <c r="AE288" s="1"/>
  <c r="AF288" s="1"/>
  <c r="AG288" s="1"/>
  <c r="AH288" s="1"/>
  <c r="AI288" s="1"/>
  <c r="AJ288" s="1"/>
  <c r="AK288" s="1"/>
  <c r="AL288" s="1"/>
  <c r="AM288" s="1"/>
  <c r="AN288" s="1"/>
  <c r="AO288" s="1"/>
  <c r="AP288" s="1"/>
  <c r="AQ288" s="1"/>
  <c r="AR288" s="1"/>
  <c r="AS288" s="1"/>
  <c r="AT288" s="1"/>
  <c r="AU288" s="1"/>
  <c r="AV288" s="1"/>
  <c r="AW288" s="1"/>
  <c r="AX288" s="1"/>
  <c r="AY288" s="1"/>
  <c r="AZ288" s="1"/>
  <c r="BA288" s="1"/>
  <c r="BB288" s="1"/>
  <c r="BC288" s="1"/>
  <c r="BD288" s="1"/>
  <c r="BE288" s="1"/>
  <c r="BF288" s="1"/>
  <c r="BG288" s="1"/>
  <c r="BH288" s="1"/>
  <c r="BI288" s="1"/>
  <c r="X287"/>
  <c r="Y287" s="1"/>
  <c r="Z287" s="1"/>
  <c r="AA287" s="1"/>
  <c r="AB287" s="1"/>
  <c r="AC287" s="1"/>
  <c r="AD287" s="1"/>
  <c r="AE287" s="1"/>
  <c r="AF287" s="1"/>
  <c r="AG287" s="1"/>
  <c r="AH287" s="1"/>
  <c r="AI287" s="1"/>
  <c r="AJ287" s="1"/>
  <c r="AK287" s="1"/>
  <c r="AL287" s="1"/>
  <c r="AM287" s="1"/>
  <c r="AN287" s="1"/>
  <c r="AO287" s="1"/>
  <c r="AP287" s="1"/>
  <c r="AQ287" s="1"/>
  <c r="AR287" s="1"/>
  <c r="AS287" s="1"/>
  <c r="AT287" s="1"/>
  <c r="AU287" s="1"/>
  <c r="AV287" s="1"/>
  <c r="AW287" s="1"/>
  <c r="AX287" s="1"/>
  <c r="AY287" s="1"/>
  <c r="AZ287" s="1"/>
  <c r="BA287" s="1"/>
  <c r="BB287" s="1"/>
  <c r="BC287" s="1"/>
  <c r="BD287" s="1"/>
  <c r="BE287" s="1"/>
  <c r="BF287" s="1"/>
  <c r="BG287" s="1"/>
  <c r="BH287" s="1"/>
  <c r="BI287" s="1"/>
  <c r="C526"/>
  <c r="D526" s="1"/>
  <c r="E526" s="1"/>
  <c r="F526" s="1"/>
  <c r="G526" s="1"/>
  <c r="H526" s="1"/>
  <c r="I526" s="1"/>
  <c r="C594"/>
  <c r="D594" s="1"/>
  <c r="E594" s="1"/>
  <c r="F594" s="1"/>
  <c r="G594" s="1"/>
  <c r="H594" s="1"/>
  <c r="I594" s="1"/>
  <c r="J594" s="1"/>
  <c r="K594" s="1"/>
  <c r="L594" s="1"/>
  <c r="M594" s="1"/>
  <c r="N594" s="1"/>
  <c r="O594" s="1"/>
  <c r="P594" s="1"/>
  <c r="Q594" s="1"/>
  <c r="R594" s="1"/>
  <c r="S594" s="1"/>
  <c r="T594" s="1"/>
  <c r="U594" s="1"/>
  <c r="V594" s="1"/>
  <c r="W594" s="1"/>
  <c r="X594" s="1"/>
  <c r="Y594" s="1"/>
  <c r="Z594" s="1"/>
  <c r="AA594" s="1"/>
  <c r="AB594" s="1"/>
  <c r="AC594" s="1"/>
  <c r="AD594" s="1"/>
  <c r="AE594" s="1"/>
  <c r="AF594" s="1"/>
  <c r="AG594" s="1"/>
  <c r="AH594" s="1"/>
  <c r="AI594" s="1"/>
  <c r="AJ594" s="1"/>
  <c r="AK594" s="1"/>
  <c r="AL594" s="1"/>
  <c r="AM594" s="1"/>
  <c r="AN594" s="1"/>
  <c r="AO594" s="1"/>
  <c r="AP594" s="1"/>
  <c r="AQ594" s="1"/>
  <c r="AR594" s="1"/>
  <c r="AS594" s="1"/>
  <c r="AT594" s="1"/>
  <c r="AU594" s="1"/>
  <c r="AV594" s="1"/>
  <c r="AW594" s="1"/>
  <c r="AX594" s="1"/>
  <c r="AY594" s="1"/>
  <c r="AZ594" s="1"/>
  <c r="BA594" s="1"/>
  <c r="BB594" s="1"/>
  <c r="BC594" s="1"/>
  <c r="BD594" s="1"/>
  <c r="BE594" s="1"/>
  <c r="BF594" s="1"/>
  <c r="BG594" s="1"/>
  <c r="BH594" s="1"/>
  <c r="BI594" s="1"/>
  <c r="C639"/>
  <c r="D639" s="1"/>
  <c r="E639" s="1"/>
  <c r="F639" s="1"/>
  <c r="G639" s="1"/>
  <c r="H639" s="1"/>
  <c r="I639" s="1"/>
  <c r="J639" s="1"/>
  <c r="K639" s="1"/>
  <c r="L639" s="1"/>
  <c r="M639" s="1"/>
  <c r="N639" s="1"/>
  <c r="O639" s="1"/>
  <c r="P639" s="1"/>
  <c r="Q639" s="1"/>
  <c r="R639" s="1"/>
  <c r="S639" s="1"/>
  <c r="T639" s="1"/>
  <c r="U639" s="1"/>
  <c r="V639" s="1"/>
  <c r="W639" s="1"/>
  <c r="X639" s="1"/>
  <c r="Y639" s="1"/>
  <c r="Z639" s="1"/>
  <c r="AA639" s="1"/>
  <c r="AB639" s="1"/>
  <c r="AC639" s="1"/>
  <c r="AD639" s="1"/>
  <c r="AE639" s="1"/>
  <c r="AF639" s="1"/>
  <c r="AG639" s="1"/>
  <c r="AH639" s="1"/>
  <c r="AI639" s="1"/>
  <c r="AJ639" s="1"/>
  <c r="AK639" s="1"/>
  <c r="AL639" s="1"/>
  <c r="AM639" s="1"/>
  <c r="AN639" s="1"/>
  <c r="AO639" s="1"/>
  <c r="AP639" s="1"/>
  <c r="AQ639" s="1"/>
  <c r="AR639" s="1"/>
  <c r="AS639" s="1"/>
  <c r="AT639" s="1"/>
  <c r="AU639" s="1"/>
  <c r="AV639" s="1"/>
  <c r="AW639" s="1"/>
  <c r="AX639" s="1"/>
  <c r="AY639" s="1"/>
  <c r="AZ639" s="1"/>
  <c r="BA639" s="1"/>
  <c r="BB639" s="1"/>
  <c r="BC639" s="1"/>
  <c r="BD639" s="1"/>
  <c r="BE639" s="1"/>
  <c r="BF639" s="1"/>
  <c r="BG639" s="1"/>
  <c r="BH639" s="1"/>
  <c r="BI639" s="1"/>
  <c r="C633"/>
  <c r="D633" s="1"/>
  <c r="E633" s="1"/>
  <c r="F633" s="1"/>
  <c r="G633" s="1"/>
  <c r="H633" s="1"/>
  <c r="I633" s="1"/>
  <c r="J633" s="1"/>
  <c r="K633" s="1"/>
  <c r="L633" s="1"/>
  <c r="M633" s="1"/>
  <c r="N633" s="1"/>
  <c r="O633" s="1"/>
  <c r="P633" s="1"/>
  <c r="Q633" s="1"/>
  <c r="R633" s="1"/>
  <c r="S633" s="1"/>
  <c r="T633" s="1"/>
  <c r="U633" s="1"/>
  <c r="V633" s="1"/>
  <c r="W633" s="1"/>
  <c r="X633" s="1"/>
  <c r="Y633" s="1"/>
  <c r="Z633" s="1"/>
  <c r="AA633" s="1"/>
  <c r="AB633" s="1"/>
  <c r="AC633" s="1"/>
  <c r="AD633" s="1"/>
  <c r="AE633" s="1"/>
  <c r="AF633" s="1"/>
  <c r="AG633" s="1"/>
  <c r="AH633" s="1"/>
  <c r="AI633" s="1"/>
  <c r="AJ633" s="1"/>
  <c r="AK633" s="1"/>
  <c r="AL633" s="1"/>
  <c r="AM633" s="1"/>
  <c r="AN633" s="1"/>
  <c r="AO633" s="1"/>
  <c r="AP633" s="1"/>
  <c r="AQ633" s="1"/>
  <c r="AR633" s="1"/>
  <c r="AS633" s="1"/>
  <c r="AT633" s="1"/>
  <c r="AU633" s="1"/>
  <c r="AV633" s="1"/>
  <c r="AW633" s="1"/>
  <c r="AX633" s="1"/>
  <c r="AY633" s="1"/>
  <c r="AZ633" s="1"/>
  <c r="BA633" s="1"/>
  <c r="BB633" s="1"/>
  <c r="BC633" s="1"/>
  <c r="BD633" s="1"/>
  <c r="BE633" s="1"/>
  <c r="BF633" s="1"/>
  <c r="BG633" s="1"/>
  <c r="BH633" s="1"/>
  <c r="BI633" s="1"/>
  <c r="C622"/>
  <c r="D622" s="1"/>
  <c r="E622" s="1"/>
  <c r="F622" s="1"/>
  <c r="G622" s="1"/>
  <c r="H622" s="1"/>
  <c r="I622" s="1"/>
  <c r="J622" s="1"/>
  <c r="K622" s="1"/>
  <c r="L622" s="1"/>
  <c r="M622" s="1"/>
  <c r="N622" s="1"/>
  <c r="O622" s="1"/>
  <c r="P622" s="1"/>
  <c r="Q622" s="1"/>
  <c r="R622" s="1"/>
  <c r="S622" s="1"/>
  <c r="T622" s="1"/>
  <c r="U622" s="1"/>
  <c r="V622" s="1"/>
  <c r="W622" s="1"/>
  <c r="X622" s="1"/>
  <c r="Y622" s="1"/>
  <c r="Z622" s="1"/>
  <c r="AA622" s="1"/>
  <c r="AB622" s="1"/>
  <c r="AC622" s="1"/>
  <c r="AD622" s="1"/>
  <c r="AE622" s="1"/>
  <c r="AF622" s="1"/>
  <c r="AG622" s="1"/>
  <c r="AH622" s="1"/>
  <c r="AI622" s="1"/>
  <c r="AJ622" s="1"/>
  <c r="AK622" s="1"/>
  <c r="AL622" s="1"/>
  <c r="AM622" s="1"/>
  <c r="AN622" s="1"/>
  <c r="AO622" s="1"/>
  <c r="AP622" s="1"/>
  <c r="AQ622" s="1"/>
  <c r="AR622" s="1"/>
  <c r="AS622" s="1"/>
  <c r="AT622" s="1"/>
  <c r="AU622" s="1"/>
  <c r="AV622" s="1"/>
  <c r="AW622" s="1"/>
  <c r="AX622" s="1"/>
  <c r="AY622" s="1"/>
  <c r="AZ622" s="1"/>
  <c r="BA622" s="1"/>
  <c r="BB622" s="1"/>
  <c r="BC622" s="1"/>
  <c r="BD622" s="1"/>
  <c r="BE622" s="1"/>
  <c r="BF622" s="1"/>
  <c r="BG622" s="1"/>
  <c r="BH622" s="1"/>
  <c r="BI622" s="1"/>
  <c r="C616"/>
  <c r="D616" s="1"/>
  <c r="E616" s="1"/>
  <c r="F616" s="1"/>
  <c r="G616" s="1"/>
  <c r="H616" s="1"/>
  <c r="I616" s="1"/>
  <c r="J616" s="1"/>
  <c r="K616" s="1"/>
  <c r="L616" s="1"/>
  <c r="M616" s="1"/>
  <c r="N616" s="1"/>
  <c r="O616" s="1"/>
  <c r="P616" s="1"/>
  <c r="Q616" s="1"/>
  <c r="R616" s="1"/>
  <c r="S616" s="1"/>
  <c r="T616" s="1"/>
  <c r="U616" s="1"/>
  <c r="V616" s="1"/>
  <c r="W616" s="1"/>
  <c r="X616" s="1"/>
  <c r="Y616" s="1"/>
  <c r="Z616" s="1"/>
  <c r="AA616" s="1"/>
  <c r="AB616" s="1"/>
  <c r="AC616" s="1"/>
  <c r="AD616" s="1"/>
  <c r="AE616" s="1"/>
  <c r="AF616" s="1"/>
  <c r="AG616" s="1"/>
  <c r="AH616" s="1"/>
  <c r="AI616" s="1"/>
  <c r="AJ616" s="1"/>
  <c r="AK616" s="1"/>
  <c r="AL616" s="1"/>
  <c r="AM616" s="1"/>
  <c r="AN616" s="1"/>
  <c r="AO616" s="1"/>
  <c r="AP616" s="1"/>
  <c r="AQ616" s="1"/>
  <c r="AR616" s="1"/>
  <c r="AS616" s="1"/>
  <c r="AT616" s="1"/>
  <c r="AU616" s="1"/>
  <c r="AV616" s="1"/>
  <c r="AW616" s="1"/>
  <c r="AX616" s="1"/>
  <c r="AY616" s="1"/>
  <c r="AZ616" s="1"/>
  <c r="BA616" s="1"/>
  <c r="BB616" s="1"/>
  <c r="BC616" s="1"/>
  <c r="BD616" s="1"/>
  <c r="BE616" s="1"/>
  <c r="BF616" s="1"/>
  <c r="BG616" s="1"/>
  <c r="BH616" s="1"/>
  <c r="BI616" s="1"/>
  <c r="C610"/>
  <c r="D610" s="1"/>
  <c r="E610" s="1"/>
  <c r="F610" s="1"/>
  <c r="G610" s="1"/>
  <c r="H610" s="1"/>
  <c r="I610" s="1"/>
  <c r="J610" s="1"/>
  <c r="K610" s="1"/>
  <c r="L610" s="1"/>
  <c r="M610" s="1"/>
  <c r="N610" s="1"/>
  <c r="O610" s="1"/>
  <c r="P610" s="1"/>
  <c r="Q610" s="1"/>
  <c r="R610" s="1"/>
  <c r="S610" s="1"/>
  <c r="T610" s="1"/>
  <c r="U610" s="1"/>
  <c r="V610" s="1"/>
  <c r="W610" s="1"/>
  <c r="X610" s="1"/>
  <c r="Y610" s="1"/>
  <c r="Z610" s="1"/>
  <c r="AA610" s="1"/>
  <c r="AB610" s="1"/>
  <c r="AC610" s="1"/>
  <c r="AD610" s="1"/>
  <c r="AE610" s="1"/>
  <c r="AF610" s="1"/>
  <c r="AG610" s="1"/>
  <c r="AH610" s="1"/>
  <c r="AI610" s="1"/>
  <c r="AJ610" s="1"/>
  <c r="AK610" s="1"/>
  <c r="AL610" s="1"/>
  <c r="AM610" s="1"/>
  <c r="AN610" s="1"/>
  <c r="AO610" s="1"/>
  <c r="AP610" s="1"/>
  <c r="AQ610" s="1"/>
  <c r="AR610" s="1"/>
  <c r="AS610" s="1"/>
  <c r="AT610" s="1"/>
  <c r="AU610" s="1"/>
  <c r="AV610" s="1"/>
  <c r="AW610" s="1"/>
  <c r="AX610" s="1"/>
  <c r="AY610" s="1"/>
  <c r="AZ610" s="1"/>
  <c r="BA610" s="1"/>
  <c r="BB610" s="1"/>
  <c r="BC610" s="1"/>
  <c r="BD610" s="1"/>
  <c r="BE610" s="1"/>
  <c r="BF610" s="1"/>
  <c r="BG610" s="1"/>
  <c r="BH610" s="1"/>
  <c r="BI610" s="1"/>
  <c r="C606"/>
  <c r="D606" s="1"/>
  <c r="E606" s="1"/>
  <c r="F606" s="1"/>
  <c r="G606" s="1"/>
  <c r="H606" s="1"/>
  <c r="I606" s="1"/>
  <c r="J606" s="1"/>
  <c r="K606" s="1"/>
  <c r="L606" s="1"/>
  <c r="M606" s="1"/>
  <c r="N606" s="1"/>
  <c r="O606" s="1"/>
  <c r="P606" s="1"/>
  <c r="Q606" s="1"/>
  <c r="R606" s="1"/>
  <c r="S606" s="1"/>
  <c r="T606" s="1"/>
  <c r="U606" s="1"/>
  <c r="V606" s="1"/>
  <c r="W606" s="1"/>
  <c r="X606" s="1"/>
  <c r="Y606" s="1"/>
  <c r="Z606" s="1"/>
  <c r="AA606" s="1"/>
  <c r="AB606" s="1"/>
  <c r="AC606" s="1"/>
  <c r="AD606" s="1"/>
  <c r="AE606" s="1"/>
  <c r="AF606" s="1"/>
  <c r="AG606" s="1"/>
  <c r="AH606" s="1"/>
  <c r="AI606" s="1"/>
  <c r="AJ606" s="1"/>
  <c r="AK606" s="1"/>
  <c r="AL606" s="1"/>
  <c r="AM606" s="1"/>
  <c r="AN606" s="1"/>
  <c r="AO606" s="1"/>
  <c r="AP606" s="1"/>
  <c r="AQ606" s="1"/>
  <c r="AR606" s="1"/>
  <c r="AS606" s="1"/>
  <c r="AT606" s="1"/>
  <c r="AU606" s="1"/>
  <c r="AV606" s="1"/>
  <c r="AW606" s="1"/>
  <c r="AX606" s="1"/>
  <c r="AY606" s="1"/>
  <c r="AZ606" s="1"/>
  <c r="BA606" s="1"/>
  <c r="BB606" s="1"/>
  <c r="BC606" s="1"/>
  <c r="BD606" s="1"/>
  <c r="BE606" s="1"/>
  <c r="BF606" s="1"/>
  <c r="BG606" s="1"/>
  <c r="BH606" s="1"/>
  <c r="BI606" s="1"/>
  <c r="C600"/>
  <c r="D600" s="1"/>
  <c r="E600" s="1"/>
  <c r="F600" s="1"/>
  <c r="G600" s="1"/>
  <c r="H600" s="1"/>
  <c r="I600" s="1"/>
  <c r="J600" s="1"/>
  <c r="K600" s="1"/>
  <c r="L600" s="1"/>
  <c r="M600" s="1"/>
  <c r="N600" s="1"/>
  <c r="O600" s="1"/>
  <c r="P600" s="1"/>
  <c r="Q600" s="1"/>
  <c r="R600" s="1"/>
  <c r="S600" s="1"/>
  <c r="T600" s="1"/>
  <c r="U600" s="1"/>
  <c r="V600" s="1"/>
  <c r="W600" s="1"/>
  <c r="X600" s="1"/>
  <c r="Y600" s="1"/>
  <c r="Z600" s="1"/>
  <c r="AA600" s="1"/>
  <c r="AB600" s="1"/>
  <c r="AC600" s="1"/>
  <c r="AD600" s="1"/>
  <c r="AE600" s="1"/>
  <c r="AF600" s="1"/>
  <c r="AG600" s="1"/>
  <c r="AH600" s="1"/>
  <c r="AI600" s="1"/>
  <c r="AJ600" s="1"/>
  <c r="AK600" s="1"/>
  <c r="AL600" s="1"/>
  <c r="AM600" s="1"/>
  <c r="AN600" s="1"/>
  <c r="AO600" s="1"/>
  <c r="AP600" s="1"/>
  <c r="AQ600" s="1"/>
  <c r="AR600" s="1"/>
  <c r="AS600" s="1"/>
  <c r="AT600" s="1"/>
  <c r="AU600" s="1"/>
  <c r="AV600" s="1"/>
  <c r="AW600" s="1"/>
  <c r="AX600" s="1"/>
  <c r="AY600" s="1"/>
  <c r="AZ600" s="1"/>
  <c r="BA600" s="1"/>
  <c r="BB600" s="1"/>
  <c r="BC600" s="1"/>
  <c r="BD600" s="1"/>
  <c r="BE600" s="1"/>
  <c r="BF600" s="1"/>
  <c r="BG600" s="1"/>
  <c r="BH600" s="1"/>
  <c r="BI600" s="1"/>
  <c r="C588"/>
  <c r="D588" s="1"/>
  <c r="E588" s="1"/>
  <c r="F588" s="1"/>
  <c r="G588" s="1"/>
  <c r="H588" s="1"/>
  <c r="I588" s="1"/>
  <c r="J588" s="1"/>
  <c r="K588" s="1"/>
  <c r="L588" s="1"/>
  <c r="M588" s="1"/>
  <c r="N588" s="1"/>
  <c r="O588" s="1"/>
  <c r="P588" s="1"/>
  <c r="Q588" s="1"/>
  <c r="R588" s="1"/>
  <c r="S588" s="1"/>
  <c r="T588" s="1"/>
  <c r="U588" s="1"/>
  <c r="V588" s="1"/>
  <c r="W588" s="1"/>
  <c r="X588" s="1"/>
  <c r="Y588" s="1"/>
  <c r="Z588" s="1"/>
  <c r="AA588" s="1"/>
  <c r="AB588" s="1"/>
  <c r="AC588" s="1"/>
  <c r="AD588" s="1"/>
  <c r="AE588" s="1"/>
  <c r="AF588" s="1"/>
  <c r="AG588" s="1"/>
  <c r="AH588" s="1"/>
  <c r="AI588" s="1"/>
  <c r="AJ588" s="1"/>
  <c r="AK588" s="1"/>
  <c r="AL588" s="1"/>
  <c r="AM588" s="1"/>
  <c r="AN588" s="1"/>
  <c r="AO588" s="1"/>
  <c r="AP588" s="1"/>
  <c r="AQ588" s="1"/>
  <c r="AR588" s="1"/>
  <c r="AS588" s="1"/>
  <c r="AT588" s="1"/>
  <c r="AU588" s="1"/>
  <c r="AV588" s="1"/>
  <c r="AW588" s="1"/>
  <c r="AX588" s="1"/>
  <c r="AY588" s="1"/>
  <c r="AZ588" s="1"/>
  <c r="BA588" s="1"/>
  <c r="BB588" s="1"/>
  <c r="BC588" s="1"/>
  <c r="BD588" s="1"/>
  <c r="BE588" s="1"/>
  <c r="BF588" s="1"/>
  <c r="BG588" s="1"/>
  <c r="BH588" s="1"/>
  <c r="BI588" s="1"/>
  <c r="C582"/>
  <c r="D582" s="1"/>
  <c r="E582" s="1"/>
  <c r="F582" s="1"/>
  <c r="C579"/>
  <c r="D579" s="1"/>
  <c r="E579" s="1"/>
  <c r="F579" s="1"/>
  <c r="G579" s="1"/>
  <c r="H579" s="1"/>
  <c r="I579" s="1"/>
  <c r="J579" s="1"/>
  <c r="K579" s="1"/>
  <c r="L579" s="1"/>
  <c r="M579" s="1"/>
  <c r="N579" s="1"/>
  <c r="O579" s="1"/>
  <c r="P579" s="1"/>
  <c r="Q579" s="1"/>
  <c r="R579" s="1"/>
  <c r="S579" s="1"/>
  <c r="T579" s="1"/>
  <c r="U579" s="1"/>
  <c r="V579" s="1"/>
  <c r="W579" s="1"/>
  <c r="X579" s="1"/>
  <c r="Y579" s="1"/>
  <c r="Z579" s="1"/>
  <c r="AA579" s="1"/>
  <c r="AB579" s="1"/>
  <c r="AC579" s="1"/>
  <c r="AD579" s="1"/>
  <c r="AE579" s="1"/>
  <c r="AF579" s="1"/>
  <c r="AG579" s="1"/>
  <c r="AH579" s="1"/>
  <c r="AI579" s="1"/>
  <c r="AJ579" s="1"/>
  <c r="AK579" s="1"/>
  <c r="AL579" s="1"/>
  <c r="AM579" s="1"/>
  <c r="AN579" s="1"/>
  <c r="AO579" s="1"/>
  <c r="AP579" s="1"/>
  <c r="AQ579" s="1"/>
  <c r="AR579" s="1"/>
  <c r="AS579" s="1"/>
  <c r="AT579" s="1"/>
  <c r="AU579" s="1"/>
  <c r="AV579" s="1"/>
  <c r="AW579" s="1"/>
  <c r="AX579" s="1"/>
  <c r="AY579" s="1"/>
  <c r="AZ579" s="1"/>
  <c r="BA579" s="1"/>
  <c r="BB579" s="1"/>
  <c r="BC579" s="1"/>
  <c r="BD579" s="1"/>
  <c r="BE579" s="1"/>
  <c r="BF579" s="1"/>
  <c r="BG579" s="1"/>
  <c r="BH579" s="1"/>
  <c r="BI579" s="1"/>
  <c r="C636"/>
  <c r="D636" s="1"/>
  <c r="E636" s="1"/>
  <c r="F636" s="1"/>
  <c r="G636" s="1"/>
  <c r="H636" s="1"/>
  <c r="I636" s="1"/>
  <c r="J636" s="1"/>
  <c r="K636" s="1"/>
  <c r="L636" s="1"/>
  <c r="M636" s="1"/>
  <c r="N636" s="1"/>
  <c r="O636" s="1"/>
  <c r="P636" s="1"/>
  <c r="Q636" s="1"/>
  <c r="R636" s="1"/>
  <c r="S636" s="1"/>
  <c r="T636" s="1"/>
  <c r="U636" s="1"/>
  <c r="V636" s="1"/>
  <c r="W636" s="1"/>
  <c r="X636" s="1"/>
  <c r="Y636" s="1"/>
  <c r="Z636" s="1"/>
  <c r="AA636" s="1"/>
  <c r="AB636" s="1"/>
  <c r="AC636" s="1"/>
  <c r="AD636" s="1"/>
  <c r="AE636" s="1"/>
  <c r="AF636" s="1"/>
  <c r="AG636" s="1"/>
  <c r="AH636" s="1"/>
  <c r="AI636" s="1"/>
  <c r="AJ636" s="1"/>
  <c r="AK636" s="1"/>
  <c r="AL636" s="1"/>
  <c r="AM636" s="1"/>
  <c r="AN636" s="1"/>
  <c r="AO636" s="1"/>
  <c r="AP636" s="1"/>
  <c r="AQ636" s="1"/>
  <c r="AR636" s="1"/>
  <c r="AS636" s="1"/>
  <c r="AT636" s="1"/>
  <c r="AU636" s="1"/>
  <c r="AV636" s="1"/>
  <c r="AW636" s="1"/>
  <c r="AX636" s="1"/>
  <c r="AY636" s="1"/>
  <c r="AZ636" s="1"/>
  <c r="BA636" s="1"/>
  <c r="BB636" s="1"/>
  <c r="BC636" s="1"/>
  <c r="BD636" s="1"/>
  <c r="BE636" s="1"/>
  <c r="BF636" s="1"/>
  <c r="BG636" s="1"/>
  <c r="BH636" s="1"/>
  <c r="BI636" s="1"/>
  <c r="C630"/>
  <c r="D630" s="1"/>
  <c r="E630" s="1"/>
  <c r="F630" s="1"/>
  <c r="G630" s="1"/>
  <c r="H630" s="1"/>
  <c r="I630" s="1"/>
  <c r="J630" s="1"/>
  <c r="K630" s="1"/>
  <c r="L630" s="1"/>
  <c r="M630" s="1"/>
  <c r="N630" s="1"/>
  <c r="O630" s="1"/>
  <c r="P630" s="1"/>
  <c r="Q630" s="1"/>
  <c r="R630" s="1"/>
  <c r="S630" s="1"/>
  <c r="T630" s="1"/>
  <c r="U630" s="1"/>
  <c r="V630" s="1"/>
  <c r="W630" s="1"/>
  <c r="X630" s="1"/>
  <c r="Y630" s="1"/>
  <c r="Z630" s="1"/>
  <c r="AA630" s="1"/>
  <c r="AB630" s="1"/>
  <c r="AC630" s="1"/>
  <c r="AD630" s="1"/>
  <c r="AE630" s="1"/>
  <c r="AF630" s="1"/>
  <c r="AG630" s="1"/>
  <c r="AH630" s="1"/>
  <c r="AI630" s="1"/>
  <c r="AJ630" s="1"/>
  <c r="AK630" s="1"/>
  <c r="AL630" s="1"/>
  <c r="AM630" s="1"/>
  <c r="AN630" s="1"/>
  <c r="AO630" s="1"/>
  <c r="AP630" s="1"/>
  <c r="AQ630" s="1"/>
  <c r="AR630" s="1"/>
  <c r="AS630" s="1"/>
  <c r="AT630" s="1"/>
  <c r="AU630" s="1"/>
  <c r="AV630" s="1"/>
  <c r="AW630" s="1"/>
  <c r="AX630" s="1"/>
  <c r="AY630" s="1"/>
  <c r="AZ630" s="1"/>
  <c r="BA630" s="1"/>
  <c r="BB630" s="1"/>
  <c r="BC630" s="1"/>
  <c r="BD630" s="1"/>
  <c r="BE630" s="1"/>
  <c r="BF630" s="1"/>
  <c r="BG630" s="1"/>
  <c r="BH630" s="1"/>
  <c r="BI630" s="1"/>
  <c r="C780"/>
  <c r="D780" s="1"/>
  <c r="E780" s="1"/>
  <c r="F780" s="1"/>
  <c r="G780" s="1"/>
  <c r="H780" s="1"/>
  <c r="I780" s="1"/>
  <c r="J780" s="1"/>
  <c r="K780" s="1"/>
  <c r="L780" s="1"/>
  <c r="M780" s="1"/>
  <c r="N780" s="1"/>
  <c r="O780" s="1"/>
  <c r="P780" s="1"/>
  <c r="Q780" s="1"/>
  <c r="R780" s="1"/>
  <c r="S780" s="1"/>
  <c r="T780" s="1"/>
  <c r="U780" s="1"/>
  <c r="V780" s="1"/>
  <c r="W780" s="1"/>
  <c r="X780" s="1"/>
  <c r="Y780" s="1"/>
  <c r="Z780" s="1"/>
  <c r="AA780" s="1"/>
  <c r="AB780" s="1"/>
  <c r="AC780" s="1"/>
  <c r="AD780" s="1"/>
  <c r="AE780" s="1"/>
  <c r="AF780" s="1"/>
  <c r="AG780" s="1"/>
  <c r="AH780" s="1"/>
  <c r="AI780" s="1"/>
  <c r="AJ780" s="1"/>
  <c r="AK780" s="1"/>
  <c r="AL780" s="1"/>
  <c r="AM780" s="1"/>
  <c r="AN780" s="1"/>
  <c r="AO780" s="1"/>
  <c r="AP780" s="1"/>
  <c r="AQ780" s="1"/>
  <c r="AR780" s="1"/>
  <c r="AS780" s="1"/>
  <c r="AT780" s="1"/>
  <c r="AU780" s="1"/>
  <c r="AV780" s="1"/>
  <c r="AW780" s="1"/>
  <c r="AX780" s="1"/>
  <c r="AY780" s="1"/>
  <c r="AZ780" s="1"/>
  <c r="BA780" s="1"/>
  <c r="BB780" s="1"/>
  <c r="BC780" s="1"/>
  <c r="BD780" s="1"/>
  <c r="BE780" s="1"/>
  <c r="BF780" s="1"/>
  <c r="BG780" s="1"/>
  <c r="BH780" s="1"/>
  <c r="BI780" s="1"/>
  <c r="C781"/>
  <c r="D781" s="1"/>
  <c r="E781" s="1"/>
  <c r="F781" s="1"/>
  <c r="G781" s="1"/>
  <c r="H781" s="1"/>
  <c r="I781" s="1"/>
  <c r="J781" s="1"/>
  <c r="K781" s="1"/>
  <c r="L781" s="1"/>
  <c r="M781" s="1"/>
  <c r="N781" s="1"/>
  <c r="O781" s="1"/>
  <c r="P781" s="1"/>
  <c r="Q781" s="1"/>
  <c r="R781" s="1"/>
  <c r="S781" s="1"/>
  <c r="T781" s="1"/>
  <c r="U781" s="1"/>
  <c r="V781" s="1"/>
  <c r="W781" s="1"/>
  <c r="X781" s="1"/>
  <c r="Y781" s="1"/>
  <c r="Z781" s="1"/>
  <c r="AA781" s="1"/>
  <c r="AB781" s="1"/>
  <c r="AC781" s="1"/>
  <c r="AD781" s="1"/>
  <c r="AE781" s="1"/>
  <c r="AF781" s="1"/>
  <c r="AG781" s="1"/>
  <c r="AH781" s="1"/>
  <c r="AI781" s="1"/>
  <c r="AJ781" s="1"/>
  <c r="AK781" s="1"/>
  <c r="AL781" s="1"/>
  <c r="AM781" s="1"/>
  <c r="AN781" s="1"/>
  <c r="AO781" s="1"/>
  <c r="AP781" s="1"/>
  <c r="AQ781" s="1"/>
  <c r="AR781" s="1"/>
  <c r="AS781" s="1"/>
  <c r="AT781" s="1"/>
  <c r="AU781" s="1"/>
  <c r="AV781" s="1"/>
  <c r="AW781" s="1"/>
  <c r="AX781" s="1"/>
  <c r="AY781" s="1"/>
  <c r="AZ781" s="1"/>
  <c r="BA781" s="1"/>
  <c r="BB781" s="1"/>
  <c r="BC781" s="1"/>
  <c r="BD781" s="1"/>
  <c r="BE781" s="1"/>
  <c r="BF781" s="1"/>
  <c r="BG781" s="1"/>
  <c r="BH781" s="1"/>
  <c r="BI781" s="1"/>
  <c r="C808"/>
  <c r="D808" s="1"/>
  <c r="E808" s="1"/>
  <c r="F808" s="1"/>
  <c r="G808" s="1"/>
  <c r="H808" s="1"/>
  <c r="I808" s="1"/>
  <c r="J808" s="1"/>
  <c r="K808" s="1"/>
  <c r="L808" s="1"/>
  <c r="M808" s="1"/>
  <c r="N808" s="1"/>
  <c r="O808" s="1"/>
  <c r="P808" s="1"/>
  <c r="Q808" s="1"/>
  <c r="R808" s="1"/>
  <c r="S808" s="1"/>
  <c r="T808" s="1"/>
  <c r="U808" s="1"/>
  <c r="V808" s="1"/>
  <c r="W808" s="1"/>
  <c r="X808" s="1"/>
  <c r="Y808" s="1"/>
  <c r="Z808" s="1"/>
  <c r="AA808" s="1"/>
  <c r="AB808" s="1"/>
  <c r="AC808" s="1"/>
  <c r="AD808" s="1"/>
  <c r="AE808" s="1"/>
  <c r="AF808" s="1"/>
  <c r="AG808" s="1"/>
  <c r="AH808" s="1"/>
  <c r="AI808" s="1"/>
  <c r="AJ808" s="1"/>
  <c r="AK808" s="1"/>
  <c r="AL808" s="1"/>
  <c r="AM808" s="1"/>
  <c r="AN808" s="1"/>
  <c r="AO808" s="1"/>
  <c r="AP808" s="1"/>
  <c r="AQ808" s="1"/>
  <c r="AR808" s="1"/>
  <c r="AS808" s="1"/>
  <c r="AT808" s="1"/>
  <c r="AU808" s="1"/>
  <c r="AV808" s="1"/>
  <c r="AW808" s="1"/>
  <c r="AX808" s="1"/>
  <c r="AY808" s="1"/>
  <c r="AZ808" s="1"/>
  <c r="BA808" s="1"/>
  <c r="BB808" s="1"/>
  <c r="BC808" s="1"/>
  <c r="BD808" s="1"/>
  <c r="BE808" s="1"/>
  <c r="BF808" s="1"/>
  <c r="BG808" s="1"/>
  <c r="BH808" s="1"/>
  <c r="BI808" s="1"/>
  <c r="C841"/>
  <c r="C842" s="1"/>
  <c r="B843"/>
  <c r="B842"/>
  <c r="B810"/>
  <c r="B809"/>
  <c r="B777"/>
  <c r="B776"/>
  <c r="C775"/>
  <c r="D775" s="1"/>
  <c r="E775" s="1"/>
  <c r="F775" s="1"/>
  <c r="G775" s="1"/>
  <c r="H775" s="1"/>
  <c r="I775" s="1"/>
  <c r="J775" s="1"/>
  <c r="K775" s="1"/>
  <c r="L775" s="1"/>
  <c r="M775" s="1"/>
  <c r="N775" s="1"/>
  <c r="O775" s="1"/>
  <c r="P775" s="1"/>
  <c r="Q775" s="1"/>
  <c r="R775" s="1"/>
  <c r="S775" s="1"/>
  <c r="T775" s="1"/>
  <c r="U775" s="1"/>
  <c r="V775" s="1"/>
  <c r="W775" s="1"/>
  <c r="X775" s="1"/>
  <c r="Y775" s="1"/>
  <c r="Z775" s="1"/>
  <c r="AA775" s="1"/>
  <c r="AB775" s="1"/>
  <c r="AC775" s="1"/>
  <c r="AD775" s="1"/>
  <c r="AE775" s="1"/>
  <c r="AF775" s="1"/>
  <c r="AG775" s="1"/>
  <c r="AH775" s="1"/>
  <c r="AI775" s="1"/>
  <c r="AJ775" s="1"/>
  <c r="AK775" s="1"/>
  <c r="AL775" s="1"/>
  <c r="AM775" s="1"/>
  <c r="AN775" s="1"/>
  <c r="AO775" s="1"/>
  <c r="AP775" s="1"/>
  <c r="AQ775" s="1"/>
  <c r="AR775" s="1"/>
  <c r="AS775" s="1"/>
  <c r="AT775" s="1"/>
  <c r="AU775" s="1"/>
  <c r="AV775" s="1"/>
  <c r="AW775" s="1"/>
  <c r="AX775" s="1"/>
  <c r="AY775" s="1"/>
  <c r="AZ775" s="1"/>
  <c r="BA775" s="1"/>
  <c r="BB775" s="1"/>
  <c r="BC775" s="1"/>
  <c r="BD775" s="1"/>
  <c r="BE775" s="1"/>
  <c r="BF775" s="1"/>
  <c r="BG775" s="1"/>
  <c r="BH775" s="1"/>
  <c r="BI775" s="1"/>
  <c r="BI777" s="1"/>
  <c r="C751"/>
  <c r="D751" s="1"/>
  <c r="E751" s="1"/>
  <c r="F751" s="1"/>
  <c r="G751" s="1"/>
  <c r="H751" s="1"/>
  <c r="I751" s="1"/>
  <c r="J751" s="1"/>
  <c r="K751" s="1"/>
  <c r="L751" s="1"/>
  <c r="M751" s="1"/>
  <c r="N751" s="1"/>
  <c r="O751" s="1"/>
  <c r="P751" s="1"/>
  <c r="Q751" s="1"/>
  <c r="R751" s="1"/>
  <c r="S751" s="1"/>
  <c r="T751" s="1"/>
  <c r="U751" s="1"/>
  <c r="V751" s="1"/>
  <c r="W751" s="1"/>
  <c r="X751" s="1"/>
  <c r="Y751" s="1"/>
  <c r="Z751" s="1"/>
  <c r="AA751" s="1"/>
  <c r="AB751" s="1"/>
  <c r="AC751" s="1"/>
  <c r="AD751" s="1"/>
  <c r="AE751" s="1"/>
  <c r="AF751" s="1"/>
  <c r="AG751" s="1"/>
  <c r="AH751" s="1"/>
  <c r="AI751" s="1"/>
  <c r="AJ751" s="1"/>
  <c r="AK751" s="1"/>
  <c r="AL751" s="1"/>
  <c r="AM751" s="1"/>
  <c r="AN751" s="1"/>
  <c r="AO751" s="1"/>
  <c r="AP751" s="1"/>
  <c r="AQ751" s="1"/>
  <c r="AR751" s="1"/>
  <c r="AS751" s="1"/>
  <c r="AT751" s="1"/>
  <c r="AU751" s="1"/>
  <c r="AV751" s="1"/>
  <c r="AW751" s="1"/>
  <c r="AX751" s="1"/>
  <c r="AY751" s="1"/>
  <c r="AZ751" s="1"/>
  <c r="BA751" s="1"/>
  <c r="BB751" s="1"/>
  <c r="BC751" s="1"/>
  <c r="BD751" s="1"/>
  <c r="BE751" s="1"/>
  <c r="BF751" s="1"/>
  <c r="BG751" s="1"/>
  <c r="BH751" s="1"/>
  <c r="BI751" s="1"/>
  <c r="C714"/>
  <c r="D714" s="1"/>
  <c r="E714" s="1"/>
  <c r="F714" s="1"/>
  <c r="G714" s="1"/>
  <c r="H714" s="1"/>
  <c r="I714" s="1"/>
  <c r="J714" s="1"/>
  <c r="K714" s="1"/>
  <c r="L714" s="1"/>
  <c r="M714" s="1"/>
  <c r="N714" s="1"/>
  <c r="O714" s="1"/>
  <c r="P714" s="1"/>
  <c r="Q714" s="1"/>
  <c r="R714" s="1"/>
  <c r="S714" s="1"/>
  <c r="T714" s="1"/>
  <c r="U714" s="1"/>
  <c r="V714" s="1"/>
  <c r="W714" s="1"/>
  <c r="X714" s="1"/>
  <c r="Y714" s="1"/>
  <c r="Z714" s="1"/>
  <c r="AA714" s="1"/>
  <c r="AB714" s="1"/>
  <c r="AC714" s="1"/>
  <c r="AD714" s="1"/>
  <c r="AE714" s="1"/>
  <c r="AF714" s="1"/>
  <c r="AG714" s="1"/>
  <c r="AH714" s="1"/>
  <c r="AI714" s="1"/>
  <c r="AJ714" s="1"/>
  <c r="AK714" s="1"/>
  <c r="AL714" s="1"/>
  <c r="AM714" s="1"/>
  <c r="AN714" s="1"/>
  <c r="AO714" s="1"/>
  <c r="AP714" s="1"/>
  <c r="AQ714" s="1"/>
  <c r="AR714" s="1"/>
  <c r="AS714" s="1"/>
  <c r="AT714" s="1"/>
  <c r="AU714" s="1"/>
  <c r="AV714" s="1"/>
  <c r="AW714" s="1"/>
  <c r="AX714" s="1"/>
  <c r="AY714" s="1"/>
  <c r="AZ714" s="1"/>
  <c r="BA714" s="1"/>
  <c r="BB714" s="1"/>
  <c r="BC714" s="1"/>
  <c r="BD714" s="1"/>
  <c r="BE714" s="1"/>
  <c r="BF714" s="1"/>
  <c r="BG714" s="1"/>
  <c r="BH714" s="1"/>
  <c r="BI714" s="1"/>
  <c r="C730"/>
  <c r="D730" s="1"/>
  <c r="E730" s="1"/>
  <c r="F730" s="1"/>
  <c r="G730" s="1"/>
  <c r="H730" s="1"/>
  <c r="I730" s="1"/>
  <c r="J730" s="1"/>
  <c r="K730" s="1"/>
  <c r="L730" s="1"/>
  <c r="M730" s="1"/>
  <c r="N730" s="1"/>
  <c r="O730" s="1"/>
  <c r="P730" s="1"/>
  <c r="Q730" s="1"/>
  <c r="R730" s="1"/>
  <c r="S730" s="1"/>
  <c r="T730" s="1"/>
  <c r="U730" s="1"/>
  <c r="V730" s="1"/>
  <c r="W730" s="1"/>
  <c r="X730" s="1"/>
  <c r="Y730" s="1"/>
  <c r="Z730" s="1"/>
  <c r="AA730" s="1"/>
  <c r="AB730" s="1"/>
  <c r="AC730" s="1"/>
  <c r="AD730" s="1"/>
  <c r="AE730" s="1"/>
  <c r="AF730" s="1"/>
  <c r="AG730" s="1"/>
  <c r="AH730" s="1"/>
  <c r="AI730" s="1"/>
  <c r="AJ730" s="1"/>
  <c r="AK730" s="1"/>
  <c r="AL730" s="1"/>
  <c r="AM730" s="1"/>
  <c r="AN730" s="1"/>
  <c r="AO730" s="1"/>
  <c r="AP730" s="1"/>
  <c r="AQ730" s="1"/>
  <c r="AR730" s="1"/>
  <c r="AS730" s="1"/>
  <c r="AT730" s="1"/>
  <c r="AU730" s="1"/>
  <c r="AV730" s="1"/>
  <c r="AW730" s="1"/>
  <c r="AX730" s="1"/>
  <c r="AY730" s="1"/>
  <c r="AZ730" s="1"/>
  <c r="BA730" s="1"/>
  <c r="BB730" s="1"/>
  <c r="BC730" s="1"/>
  <c r="BD730" s="1"/>
  <c r="BE730" s="1"/>
  <c r="BF730" s="1"/>
  <c r="BG730" s="1"/>
  <c r="BH730" s="1"/>
  <c r="BI730" s="1"/>
  <c r="C985"/>
  <c r="D985" s="1"/>
  <c r="E985" s="1"/>
  <c r="F985" s="1"/>
  <c r="G985" s="1"/>
  <c r="H985" s="1"/>
  <c r="I985" s="1"/>
  <c r="J985" s="1"/>
  <c r="K985" s="1"/>
  <c r="L985" s="1"/>
  <c r="M985" s="1"/>
  <c r="N985" s="1"/>
  <c r="O985" s="1"/>
  <c r="P985" s="1"/>
  <c r="Q985" s="1"/>
  <c r="R985" s="1"/>
  <c r="S985" s="1"/>
  <c r="T985" s="1"/>
  <c r="U985" s="1"/>
  <c r="V985" s="1"/>
  <c r="W985" s="1"/>
  <c r="X985" s="1"/>
  <c r="Y985" s="1"/>
  <c r="Z985" s="1"/>
  <c r="AA985" s="1"/>
  <c r="AB985" s="1"/>
  <c r="AC985" s="1"/>
  <c r="AD985" s="1"/>
  <c r="AE985" s="1"/>
  <c r="AF985" s="1"/>
  <c r="AG985" s="1"/>
  <c r="AH985" s="1"/>
  <c r="AI985" s="1"/>
  <c r="AJ985" s="1"/>
  <c r="AK985" s="1"/>
  <c r="AL985" s="1"/>
  <c r="AM985" s="1"/>
  <c r="AN985" s="1"/>
  <c r="AO985" s="1"/>
  <c r="AP985" s="1"/>
  <c r="AQ985" s="1"/>
  <c r="AR985" s="1"/>
  <c r="AS985" s="1"/>
  <c r="AT985" s="1"/>
  <c r="AU985" s="1"/>
  <c r="AV985" s="1"/>
  <c r="AW985" s="1"/>
  <c r="AX985" s="1"/>
  <c r="AY985" s="1"/>
  <c r="AZ985" s="1"/>
  <c r="BA985" s="1"/>
  <c r="BB985" s="1"/>
  <c r="BC985" s="1"/>
  <c r="BD985" s="1"/>
  <c r="BE985" s="1"/>
  <c r="BF985" s="1"/>
  <c r="BG985" s="1"/>
  <c r="BH985" s="1"/>
  <c r="BI985" s="1"/>
  <c r="J1162"/>
  <c r="K1162" s="1"/>
  <c r="L1162" s="1"/>
  <c r="M1162" s="1"/>
  <c r="N1162" s="1"/>
  <c r="O1162" s="1"/>
  <c r="P1162" s="1"/>
  <c r="Q1162" s="1"/>
  <c r="R1162" s="1"/>
  <c r="S1162" s="1"/>
  <c r="T1162" s="1"/>
  <c r="U1162" s="1"/>
  <c r="V1162" s="1"/>
  <c r="W1162" s="1"/>
  <c r="X1162" s="1"/>
  <c r="Y1162" s="1"/>
  <c r="Z1162" s="1"/>
  <c r="AA1162" s="1"/>
  <c r="AB1162" s="1"/>
  <c r="AC1162" s="1"/>
  <c r="AD1162" s="1"/>
  <c r="AE1162" s="1"/>
  <c r="AF1162" s="1"/>
  <c r="AG1162" s="1"/>
  <c r="AH1162" s="1"/>
  <c r="AI1162" s="1"/>
  <c r="AJ1162" s="1"/>
  <c r="AK1162" s="1"/>
  <c r="AL1162" s="1"/>
  <c r="AM1162" s="1"/>
  <c r="AN1162" s="1"/>
  <c r="AO1162" s="1"/>
  <c r="AP1162" s="1"/>
  <c r="AQ1162" s="1"/>
  <c r="AR1162" s="1"/>
  <c r="AS1162" s="1"/>
  <c r="AT1162" s="1"/>
  <c r="AU1162" s="1"/>
  <c r="AV1162" s="1"/>
  <c r="AW1162" s="1"/>
  <c r="AX1162" s="1"/>
  <c r="AY1162" s="1"/>
  <c r="AZ1162" s="1"/>
  <c r="BA1162" s="1"/>
  <c r="BB1162" s="1"/>
  <c r="BC1162" s="1"/>
  <c r="BD1162" s="1"/>
  <c r="BE1162" s="1"/>
  <c r="BF1162" s="1"/>
  <c r="BG1162" s="1"/>
  <c r="BH1162" s="1"/>
  <c r="BI1162" s="1"/>
  <c r="C1244"/>
  <c r="D1244" s="1"/>
  <c r="E1244" s="1"/>
  <c r="F1244" s="1"/>
  <c r="G1244" s="1"/>
  <c r="H1244" s="1"/>
  <c r="I1244" s="1"/>
  <c r="J1244" s="1"/>
  <c r="K1244" s="1"/>
  <c r="C206"/>
  <c r="D206" s="1"/>
  <c r="E206" s="1"/>
  <c r="F206" s="1"/>
  <c r="G206" s="1"/>
  <c r="H206" s="1"/>
  <c r="I206" s="1"/>
  <c r="J206" s="1"/>
  <c r="K206" s="1"/>
  <c r="L206" s="1"/>
  <c r="M206" s="1"/>
  <c r="N206" s="1"/>
  <c r="O206" s="1"/>
  <c r="P206" s="1"/>
  <c r="Q206" s="1"/>
  <c r="R206" s="1"/>
  <c r="S206" s="1"/>
  <c r="T206" s="1"/>
  <c r="U206" s="1"/>
  <c r="V206" s="1"/>
  <c r="W206" s="1"/>
  <c r="X206" s="1"/>
  <c r="Y206" s="1"/>
  <c r="Z206" s="1"/>
  <c r="AA206" s="1"/>
  <c r="AB206" s="1"/>
  <c r="AC206" s="1"/>
  <c r="AD206" s="1"/>
  <c r="AE206" s="1"/>
  <c r="AF206" s="1"/>
  <c r="AG206" s="1"/>
  <c r="AH206" s="1"/>
  <c r="AI206" s="1"/>
  <c r="AJ206" s="1"/>
  <c r="AK206" s="1"/>
  <c r="AL206" s="1"/>
  <c r="AM206" s="1"/>
  <c r="AN206" s="1"/>
  <c r="AO206" s="1"/>
  <c r="AP206" s="1"/>
  <c r="AQ206" s="1"/>
  <c r="AR206" s="1"/>
  <c r="AS206" s="1"/>
  <c r="AT206" s="1"/>
  <c r="AU206" s="1"/>
  <c r="AV206" s="1"/>
  <c r="AW206" s="1"/>
  <c r="AX206" s="1"/>
  <c r="AY206" s="1"/>
  <c r="AZ206" s="1"/>
  <c r="BA206" s="1"/>
  <c r="BB206" s="1"/>
  <c r="BC206" s="1"/>
  <c r="BD206" s="1"/>
  <c r="BE206" s="1"/>
  <c r="BF206" s="1"/>
  <c r="BG206" s="1"/>
  <c r="BH206" s="1"/>
  <c r="BI206" s="1"/>
  <c r="C382"/>
  <c r="D382" s="1"/>
  <c r="E382" s="1"/>
  <c r="F382" s="1"/>
  <c r="G382" s="1"/>
  <c r="H382" s="1"/>
  <c r="I382" s="1"/>
  <c r="J382" s="1"/>
  <c r="K382" s="1"/>
  <c r="L382" s="1"/>
  <c r="M382" s="1"/>
  <c r="N382" s="1"/>
  <c r="O382" s="1"/>
  <c r="P382" s="1"/>
  <c r="Q382" s="1"/>
  <c r="R382" s="1"/>
  <c r="S382" s="1"/>
  <c r="T382" s="1"/>
  <c r="U382" s="1"/>
  <c r="V382" s="1"/>
  <c r="W382" s="1"/>
  <c r="X382" s="1"/>
  <c r="Y382" s="1"/>
  <c r="Z382" s="1"/>
  <c r="AA382" s="1"/>
  <c r="AB382" s="1"/>
  <c r="AC382" s="1"/>
  <c r="AD382" s="1"/>
  <c r="AE382" s="1"/>
  <c r="AF382" s="1"/>
  <c r="AG382" s="1"/>
  <c r="AH382" s="1"/>
  <c r="AI382" s="1"/>
  <c r="AJ382" s="1"/>
  <c r="AK382" s="1"/>
  <c r="AL382" s="1"/>
  <c r="AM382" s="1"/>
  <c r="AN382" s="1"/>
  <c r="AO382" s="1"/>
  <c r="AP382" s="1"/>
  <c r="AQ382" s="1"/>
  <c r="AR382" s="1"/>
  <c r="AS382" s="1"/>
  <c r="AT382" s="1"/>
  <c r="AU382" s="1"/>
  <c r="AV382" s="1"/>
  <c r="AW382" s="1"/>
  <c r="AX382" s="1"/>
  <c r="AY382" s="1"/>
  <c r="AZ382" s="1"/>
  <c r="BA382" s="1"/>
  <c r="BB382" s="1"/>
  <c r="BC382" s="1"/>
  <c r="BD382" s="1"/>
  <c r="BE382" s="1"/>
  <c r="BF382" s="1"/>
  <c r="BG382" s="1"/>
  <c r="BH382" s="1"/>
  <c r="BI382" s="1"/>
  <c r="C381"/>
  <c r="D381" s="1"/>
  <c r="E381" s="1"/>
  <c r="F381" s="1"/>
  <c r="G381" s="1"/>
  <c r="H381" s="1"/>
  <c r="I381" s="1"/>
  <c r="J381" s="1"/>
  <c r="K381" s="1"/>
  <c r="L381" s="1"/>
  <c r="M381" s="1"/>
  <c r="N381" s="1"/>
  <c r="O381" s="1"/>
  <c r="P381" s="1"/>
  <c r="Q381" s="1"/>
  <c r="R381" s="1"/>
  <c r="S381" s="1"/>
  <c r="T381" s="1"/>
  <c r="U381" s="1"/>
  <c r="V381" s="1"/>
  <c r="W381" s="1"/>
  <c r="X381" s="1"/>
  <c r="Y381" s="1"/>
  <c r="Z381" s="1"/>
  <c r="AA381" s="1"/>
  <c r="AB381" s="1"/>
  <c r="AC381" s="1"/>
  <c r="AD381" s="1"/>
  <c r="AE381" s="1"/>
  <c r="AF381" s="1"/>
  <c r="AG381" s="1"/>
  <c r="AH381" s="1"/>
  <c r="AI381" s="1"/>
  <c r="AJ381" s="1"/>
  <c r="AK381" s="1"/>
  <c r="AL381" s="1"/>
  <c r="AM381" s="1"/>
  <c r="AN381" s="1"/>
  <c r="AO381" s="1"/>
  <c r="AP381" s="1"/>
  <c r="AQ381" s="1"/>
  <c r="AR381" s="1"/>
  <c r="AS381" s="1"/>
  <c r="AT381" s="1"/>
  <c r="AU381" s="1"/>
  <c r="AV381" s="1"/>
  <c r="AW381" s="1"/>
  <c r="AX381" s="1"/>
  <c r="AY381" s="1"/>
  <c r="AZ381" s="1"/>
  <c r="BA381" s="1"/>
  <c r="BB381" s="1"/>
  <c r="BC381" s="1"/>
  <c r="BD381" s="1"/>
  <c r="BE381" s="1"/>
  <c r="BF381" s="1"/>
  <c r="BG381" s="1"/>
  <c r="BH381" s="1"/>
  <c r="BI381" s="1"/>
  <c r="X328"/>
  <c r="Y328" s="1"/>
  <c r="Z328" s="1"/>
  <c r="AA328" s="1"/>
  <c r="AB328" s="1"/>
  <c r="AC328" s="1"/>
  <c r="AD328" s="1"/>
  <c r="AE328" s="1"/>
  <c r="AF328" s="1"/>
  <c r="AG328" s="1"/>
  <c r="AH328" s="1"/>
  <c r="AI328" s="1"/>
  <c r="AJ328" s="1"/>
  <c r="AK328" s="1"/>
  <c r="AL328" s="1"/>
  <c r="AM328" s="1"/>
  <c r="AN328" s="1"/>
  <c r="AO328" s="1"/>
  <c r="AP328" s="1"/>
  <c r="AQ328" s="1"/>
  <c r="AR328" s="1"/>
  <c r="AS328" s="1"/>
  <c r="AT328" s="1"/>
  <c r="AU328" s="1"/>
  <c r="AV328" s="1"/>
  <c r="AW328" s="1"/>
  <c r="AX328" s="1"/>
  <c r="AY328" s="1"/>
  <c r="AZ328" s="1"/>
  <c r="BA328" s="1"/>
  <c r="BB328" s="1"/>
  <c r="BC328" s="1"/>
  <c r="BD328" s="1"/>
  <c r="BE328" s="1"/>
  <c r="BF328" s="1"/>
  <c r="BG328" s="1"/>
  <c r="BH328" s="1"/>
  <c r="BI328" s="1"/>
  <c r="J329"/>
  <c r="K329" s="1"/>
  <c r="L329" s="1"/>
  <c r="M329" s="1"/>
  <c r="N329" s="1"/>
  <c r="O329" s="1"/>
  <c r="P329" s="1"/>
  <c r="Q329" s="1"/>
  <c r="R329" s="1"/>
  <c r="S329" s="1"/>
  <c r="T329" s="1"/>
  <c r="U329" s="1"/>
  <c r="V329" s="1"/>
  <c r="W329" s="1"/>
  <c r="X329" s="1"/>
  <c r="Y329" s="1"/>
  <c r="Z329" s="1"/>
  <c r="AA329" s="1"/>
  <c r="AB329" s="1"/>
  <c r="AC329" s="1"/>
  <c r="AD329" s="1"/>
  <c r="AE329" s="1"/>
  <c r="AF329" s="1"/>
  <c r="AG329" s="1"/>
  <c r="AH329" s="1"/>
  <c r="AI329" s="1"/>
  <c r="AJ329" s="1"/>
  <c r="AK329" s="1"/>
  <c r="AL329" s="1"/>
  <c r="AM329" s="1"/>
  <c r="AN329" s="1"/>
  <c r="AO329" s="1"/>
  <c r="AP329" s="1"/>
  <c r="AQ329" s="1"/>
  <c r="AR329" s="1"/>
  <c r="AS329" s="1"/>
  <c r="AT329" s="1"/>
  <c r="AU329" s="1"/>
  <c r="AV329" s="1"/>
  <c r="AW329" s="1"/>
  <c r="AX329" s="1"/>
  <c r="AY329" s="1"/>
  <c r="AZ329" s="1"/>
  <c r="BA329" s="1"/>
  <c r="BB329" s="1"/>
  <c r="BC329" s="1"/>
  <c r="BD329" s="1"/>
  <c r="BE329" s="1"/>
  <c r="BF329" s="1"/>
  <c r="BG329" s="1"/>
  <c r="BH329" s="1"/>
  <c r="BI329" s="1"/>
  <c r="C362"/>
  <c r="D362" s="1"/>
  <c r="E362" s="1"/>
  <c r="F362" s="1"/>
  <c r="G362" s="1"/>
  <c r="H362" s="1"/>
  <c r="I362" s="1"/>
  <c r="J362" s="1"/>
  <c r="K362" s="1"/>
  <c r="L362" s="1"/>
  <c r="M362" s="1"/>
  <c r="N362" s="1"/>
  <c r="O362" s="1"/>
  <c r="P362" s="1"/>
  <c r="Q362" s="1"/>
  <c r="R362" s="1"/>
  <c r="S362" s="1"/>
  <c r="T362" s="1"/>
  <c r="U362" s="1"/>
  <c r="V362" s="1"/>
  <c r="W362" s="1"/>
  <c r="X362" s="1"/>
  <c r="Y362" s="1"/>
  <c r="Z362" s="1"/>
  <c r="AA362" s="1"/>
  <c r="AB362" s="1"/>
  <c r="AC362" s="1"/>
  <c r="AD362" s="1"/>
  <c r="AE362" s="1"/>
  <c r="AF362" s="1"/>
  <c r="AG362" s="1"/>
  <c r="AH362" s="1"/>
  <c r="AI362" s="1"/>
  <c r="AJ362" s="1"/>
  <c r="AK362" s="1"/>
  <c r="AL362" s="1"/>
  <c r="AM362" s="1"/>
  <c r="AN362" s="1"/>
  <c r="AO362" s="1"/>
  <c r="AP362" s="1"/>
  <c r="AQ362" s="1"/>
  <c r="AR362" s="1"/>
  <c r="AS362" s="1"/>
  <c r="AT362" s="1"/>
  <c r="AU362" s="1"/>
  <c r="AV362" s="1"/>
  <c r="AW362" s="1"/>
  <c r="AX362" s="1"/>
  <c r="AY362" s="1"/>
  <c r="AZ362" s="1"/>
  <c r="BA362" s="1"/>
  <c r="BB362" s="1"/>
  <c r="BC362" s="1"/>
  <c r="BD362" s="1"/>
  <c r="BE362" s="1"/>
  <c r="BF362" s="1"/>
  <c r="BG362" s="1"/>
  <c r="BH362" s="1"/>
  <c r="BI362" s="1"/>
  <c r="C361"/>
  <c r="D361" s="1"/>
  <c r="E361" s="1"/>
  <c r="F361" s="1"/>
  <c r="G361" s="1"/>
  <c r="H361" s="1"/>
  <c r="I361" s="1"/>
  <c r="J361" s="1"/>
  <c r="K361" s="1"/>
  <c r="L361" s="1"/>
  <c r="M361" s="1"/>
  <c r="N361" s="1"/>
  <c r="O361" s="1"/>
  <c r="P361" s="1"/>
  <c r="Q361" s="1"/>
  <c r="R361" s="1"/>
  <c r="S361" s="1"/>
  <c r="T361" s="1"/>
  <c r="U361" s="1"/>
  <c r="V361" s="1"/>
  <c r="W361" s="1"/>
  <c r="X361" s="1"/>
  <c r="Y361" s="1"/>
  <c r="Z361" s="1"/>
  <c r="AA361" s="1"/>
  <c r="AB361" s="1"/>
  <c r="AC361" s="1"/>
  <c r="AD361" s="1"/>
  <c r="AE361" s="1"/>
  <c r="AF361" s="1"/>
  <c r="AG361" s="1"/>
  <c r="AH361" s="1"/>
  <c r="AI361" s="1"/>
  <c r="AJ361" s="1"/>
  <c r="AK361" s="1"/>
  <c r="AL361" s="1"/>
  <c r="AM361" s="1"/>
  <c r="AN361" s="1"/>
  <c r="AO361" s="1"/>
  <c r="AP361" s="1"/>
  <c r="AQ361" s="1"/>
  <c r="AR361" s="1"/>
  <c r="AS361" s="1"/>
  <c r="AT361" s="1"/>
  <c r="AU361" s="1"/>
  <c r="AV361" s="1"/>
  <c r="AW361" s="1"/>
  <c r="AX361" s="1"/>
  <c r="AY361" s="1"/>
  <c r="AZ361" s="1"/>
  <c r="BA361" s="1"/>
  <c r="BB361" s="1"/>
  <c r="BC361" s="1"/>
  <c r="BD361" s="1"/>
  <c r="BE361" s="1"/>
  <c r="BF361" s="1"/>
  <c r="BG361" s="1"/>
  <c r="BH361" s="1"/>
  <c r="BI361" s="1"/>
  <c r="C279"/>
  <c r="D279" s="1"/>
  <c r="E279" s="1"/>
  <c r="F279" s="1"/>
  <c r="G279" s="1"/>
  <c r="H279" s="1"/>
  <c r="I279" s="1"/>
  <c r="J279" s="1"/>
  <c r="K279" s="1"/>
  <c r="L279" s="1"/>
  <c r="M279" s="1"/>
  <c r="N279" s="1"/>
  <c r="O279" s="1"/>
  <c r="P279" s="1"/>
  <c r="Q279" s="1"/>
  <c r="R279" s="1"/>
  <c r="S279" s="1"/>
  <c r="T279" s="1"/>
  <c r="U279" s="1"/>
  <c r="V279" s="1"/>
  <c r="W279" s="1"/>
  <c r="X279" s="1"/>
  <c r="Y279" s="1"/>
  <c r="Z279" s="1"/>
  <c r="AA279" s="1"/>
  <c r="AB279" s="1"/>
  <c r="AC279" s="1"/>
  <c r="AD279" s="1"/>
  <c r="AE279" s="1"/>
  <c r="AF279" s="1"/>
  <c r="AG279" s="1"/>
  <c r="AH279" s="1"/>
  <c r="AI279" s="1"/>
  <c r="AJ279" s="1"/>
  <c r="AK279" s="1"/>
  <c r="AL279" s="1"/>
  <c r="AM279" s="1"/>
  <c r="AN279" s="1"/>
  <c r="AO279" s="1"/>
  <c r="AP279" s="1"/>
  <c r="AQ279" s="1"/>
  <c r="AR279" s="1"/>
  <c r="AS279" s="1"/>
  <c r="AT279" s="1"/>
  <c r="AU279" s="1"/>
  <c r="AV279" s="1"/>
  <c r="AW279" s="1"/>
  <c r="AX279" s="1"/>
  <c r="AY279" s="1"/>
  <c r="AZ279" s="1"/>
  <c r="BA279" s="1"/>
  <c r="BB279" s="1"/>
  <c r="BC279" s="1"/>
  <c r="BD279" s="1"/>
  <c r="BE279" s="1"/>
  <c r="BF279" s="1"/>
  <c r="BG279" s="1"/>
  <c r="BH279" s="1"/>
  <c r="BI279" s="1"/>
  <c r="C356"/>
  <c r="D356" s="1"/>
  <c r="E356" s="1"/>
  <c r="F356" s="1"/>
  <c r="G356" s="1"/>
  <c r="H356" s="1"/>
  <c r="I356" s="1"/>
  <c r="J356" s="1"/>
  <c r="K356" s="1"/>
  <c r="L356" s="1"/>
  <c r="M356" s="1"/>
  <c r="N356" s="1"/>
  <c r="O356" s="1"/>
  <c r="P356" s="1"/>
  <c r="Q356" s="1"/>
  <c r="R356" s="1"/>
  <c r="S356" s="1"/>
  <c r="T356" s="1"/>
  <c r="U356" s="1"/>
  <c r="V356" s="1"/>
  <c r="W356" s="1"/>
  <c r="X356" s="1"/>
  <c r="Y356" s="1"/>
  <c r="Z356" s="1"/>
  <c r="AA356" s="1"/>
  <c r="AB356" s="1"/>
  <c r="AC356" s="1"/>
  <c r="AD356" s="1"/>
  <c r="AE356" s="1"/>
  <c r="AF356" s="1"/>
  <c r="C335"/>
  <c r="D335" s="1"/>
  <c r="E335" s="1"/>
  <c r="F335" s="1"/>
  <c r="G335" s="1"/>
  <c r="H335" s="1"/>
  <c r="I335" s="1"/>
  <c r="J335" s="1"/>
  <c r="K335" s="1"/>
  <c r="L335" s="1"/>
  <c r="M335" s="1"/>
  <c r="N335" s="1"/>
  <c r="O335" s="1"/>
  <c r="P335" s="1"/>
  <c r="Q335" s="1"/>
  <c r="R335" s="1"/>
  <c r="S335" s="1"/>
  <c r="T335" s="1"/>
  <c r="U335" s="1"/>
  <c r="V335" s="1"/>
  <c r="W335" s="1"/>
  <c r="X335" s="1"/>
  <c r="Y335" s="1"/>
  <c r="Z335" s="1"/>
  <c r="AA335" s="1"/>
  <c r="AB335" s="1"/>
  <c r="AC335" s="1"/>
  <c r="AD335" s="1"/>
  <c r="AE335" s="1"/>
  <c r="AF335" s="1"/>
  <c r="AG335" s="1"/>
  <c r="AH335" s="1"/>
  <c r="AI335" s="1"/>
  <c r="AJ335" s="1"/>
  <c r="AK335" s="1"/>
  <c r="AL335" s="1"/>
  <c r="AM335" s="1"/>
  <c r="AN335" s="1"/>
  <c r="AO335" s="1"/>
  <c r="AP335" s="1"/>
  <c r="AQ335" s="1"/>
  <c r="AR335" s="1"/>
  <c r="AS335" s="1"/>
  <c r="AT335" s="1"/>
  <c r="AU335" s="1"/>
  <c r="AV335" s="1"/>
  <c r="AW335" s="1"/>
  <c r="AX335" s="1"/>
  <c r="AY335" s="1"/>
  <c r="AZ335" s="1"/>
  <c r="BA335" s="1"/>
  <c r="BB335" s="1"/>
  <c r="BC335" s="1"/>
  <c r="BD335" s="1"/>
  <c r="BE335" s="1"/>
  <c r="BF335" s="1"/>
  <c r="BG335" s="1"/>
  <c r="BH335" s="1"/>
  <c r="BI335" s="1"/>
  <c r="C320"/>
  <c r="D320" s="1"/>
  <c r="E320" s="1"/>
  <c r="F320" s="1"/>
  <c r="G320" s="1"/>
  <c r="H320" s="1"/>
  <c r="I320" s="1"/>
  <c r="J320" s="1"/>
  <c r="K320" s="1"/>
  <c r="L320" s="1"/>
  <c r="M320" s="1"/>
  <c r="N320" s="1"/>
  <c r="O320" s="1"/>
  <c r="P320" s="1"/>
  <c r="Q320" s="1"/>
  <c r="R320" s="1"/>
  <c r="S320" s="1"/>
  <c r="T320" s="1"/>
  <c r="U320" s="1"/>
  <c r="V320" s="1"/>
  <c r="W320" s="1"/>
  <c r="X320" s="1"/>
  <c r="Y320" s="1"/>
  <c r="Z320" s="1"/>
  <c r="AA320" s="1"/>
  <c r="AB320" s="1"/>
  <c r="AC320" s="1"/>
  <c r="AD320" s="1"/>
  <c r="AE320" s="1"/>
  <c r="AF320" s="1"/>
  <c r="AG320" s="1"/>
  <c r="AH320" s="1"/>
  <c r="AI320" s="1"/>
  <c r="AJ320" s="1"/>
  <c r="AK320" s="1"/>
  <c r="AL320" s="1"/>
  <c r="AM320" s="1"/>
  <c r="AN320" s="1"/>
  <c r="AO320" s="1"/>
  <c r="AP320" s="1"/>
  <c r="AQ320" s="1"/>
  <c r="AR320" s="1"/>
  <c r="AS320" s="1"/>
  <c r="AT320" s="1"/>
  <c r="AU320" s="1"/>
  <c r="AV320" s="1"/>
  <c r="AW320" s="1"/>
  <c r="AX320" s="1"/>
  <c r="AY320" s="1"/>
  <c r="AZ320" s="1"/>
  <c r="BA320" s="1"/>
  <c r="BB320" s="1"/>
  <c r="BC320" s="1"/>
  <c r="BD320" s="1"/>
  <c r="BE320" s="1"/>
  <c r="BF320" s="1"/>
  <c r="BG320" s="1"/>
  <c r="BH320" s="1"/>
  <c r="BI320" s="1"/>
  <c r="C253"/>
  <c r="D253" s="1"/>
  <c r="E253" s="1"/>
  <c r="F253" s="1"/>
  <c r="G253" s="1"/>
  <c r="H253" s="1"/>
  <c r="I253" s="1"/>
  <c r="J253" s="1"/>
  <c r="K253" s="1"/>
  <c r="L253" s="1"/>
  <c r="M253" s="1"/>
  <c r="N253" s="1"/>
  <c r="O253" s="1"/>
  <c r="P253" s="1"/>
  <c r="Q253" s="1"/>
  <c r="R253" s="1"/>
  <c r="S253" s="1"/>
  <c r="T253" s="1"/>
  <c r="U253" s="1"/>
  <c r="V253" s="1"/>
  <c r="W253" s="1"/>
  <c r="X253" s="1"/>
  <c r="Y253" s="1"/>
  <c r="Z253" s="1"/>
  <c r="AA253" s="1"/>
  <c r="AB253" s="1"/>
  <c r="AC253" s="1"/>
  <c r="AD253" s="1"/>
  <c r="AE253" s="1"/>
  <c r="AF253" s="1"/>
  <c r="AG253" s="1"/>
  <c r="AH253" s="1"/>
  <c r="AI253" s="1"/>
  <c r="AJ253" s="1"/>
  <c r="AK253" s="1"/>
  <c r="AL253" s="1"/>
  <c r="AM253" s="1"/>
  <c r="AN253" s="1"/>
  <c r="AO253" s="1"/>
  <c r="AP253" s="1"/>
  <c r="AQ253" s="1"/>
  <c r="AR253" s="1"/>
  <c r="AS253" s="1"/>
  <c r="AT253" s="1"/>
  <c r="AU253" s="1"/>
  <c r="AV253" s="1"/>
  <c r="AW253" s="1"/>
  <c r="AX253" s="1"/>
  <c r="AY253" s="1"/>
  <c r="AZ253" s="1"/>
  <c r="BA253" s="1"/>
  <c r="BB253" s="1"/>
  <c r="BC253" s="1"/>
  <c r="BD253" s="1"/>
  <c r="BE253" s="1"/>
  <c r="BF253" s="1"/>
  <c r="BG253" s="1"/>
  <c r="BH253" s="1"/>
  <c r="BI253" s="1"/>
  <c r="C513"/>
  <c r="D513" s="1"/>
  <c r="E513" s="1"/>
  <c r="F513" s="1"/>
  <c r="G513" s="1"/>
  <c r="H513" s="1"/>
  <c r="I513" s="1"/>
  <c r="J513" s="1"/>
  <c r="K513" s="1"/>
  <c r="L513" s="1"/>
  <c r="M513" s="1"/>
  <c r="N513" s="1"/>
  <c r="O513" s="1"/>
  <c r="P513" s="1"/>
  <c r="Q513" s="1"/>
  <c r="R513" s="1"/>
  <c r="S513" s="1"/>
  <c r="T513" s="1"/>
  <c r="U513" s="1"/>
  <c r="V513" s="1"/>
  <c r="W513" s="1"/>
  <c r="X513" s="1"/>
  <c r="Y513" s="1"/>
  <c r="Z513" s="1"/>
  <c r="AA513" s="1"/>
  <c r="AB513" s="1"/>
  <c r="AC513" s="1"/>
  <c r="AD513" s="1"/>
  <c r="AE513" s="1"/>
  <c r="AF513" s="1"/>
  <c r="AG513" s="1"/>
  <c r="AH513" s="1"/>
  <c r="AI513" s="1"/>
  <c r="AJ513" s="1"/>
  <c r="AK513" s="1"/>
  <c r="AL513" s="1"/>
  <c r="AM513" s="1"/>
  <c r="AN513" s="1"/>
  <c r="AO513" s="1"/>
  <c r="AP513" s="1"/>
  <c r="AQ513" s="1"/>
  <c r="AR513" s="1"/>
  <c r="AS513" s="1"/>
  <c r="AT513" s="1"/>
  <c r="AU513" s="1"/>
  <c r="AV513" s="1"/>
  <c r="AW513" s="1"/>
  <c r="AX513" s="1"/>
  <c r="AY513" s="1"/>
  <c r="AZ513" s="1"/>
  <c r="BA513" s="1"/>
  <c r="BB513" s="1"/>
  <c r="BC513" s="1"/>
  <c r="BD513" s="1"/>
  <c r="BE513" s="1"/>
  <c r="BF513" s="1"/>
  <c r="BG513" s="1"/>
  <c r="BH513" s="1"/>
  <c r="BI513" s="1"/>
  <c r="C468"/>
  <c r="D468" s="1"/>
  <c r="E468" s="1"/>
  <c r="F468" s="1"/>
  <c r="G468" s="1"/>
  <c r="H468" s="1"/>
  <c r="I468" s="1"/>
  <c r="J468" s="1"/>
  <c r="K468" s="1"/>
  <c r="L468" s="1"/>
  <c r="M468" s="1"/>
  <c r="N468" s="1"/>
  <c r="O468" s="1"/>
  <c r="P468" s="1"/>
  <c r="Q468" s="1"/>
  <c r="R468" s="1"/>
  <c r="S468" s="1"/>
  <c r="T468" s="1"/>
  <c r="U468" s="1"/>
  <c r="V468" s="1"/>
  <c r="W468" s="1"/>
  <c r="X468" s="1"/>
  <c r="Y468" s="1"/>
  <c r="Z468" s="1"/>
  <c r="AA468" s="1"/>
  <c r="AB468" s="1"/>
  <c r="AC468" s="1"/>
  <c r="AD468" s="1"/>
  <c r="AE468" s="1"/>
  <c r="AF468" s="1"/>
  <c r="AG468" s="1"/>
  <c r="AH468" s="1"/>
  <c r="AI468" s="1"/>
  <c r="AJ468" s="1"/>
  <c r="AK468" s="1"/>
  <c r="AL468" s="1"/>
  <c r="AM468" s="1"/>
  <c r="AN468" s="1"/>
  <c r="AO468" s="1"/>
  <c r="AP468" s="1"/>
  <c r="AQ468" s="1"/>
  <c r="AR468" s="1"/>
  <c r="AS468" s="1"/>
  <c r="AT468" s="1"/>
  <c r="AU468" s="1"/>
  <c r="AV468" s="1"/>
  <c r="AW468" s="1"/>
  <c r="AX468" s="1"/>
  <c r="AY468" s="1"/>
  <c r="AZ468" s="1"/>
  <c r="BA468" s="1"/>
  <c r="BB468" s="1"/>
  <c r="BC468" s="1"/>
  <c r="BD468" s="1"/>
  <c r="BE468" s="1"/>
  <c r="BF468" s="1"/>
  <c r="BG468" s="1"/>
  <c r="BH468" s="1"/>
  <c r="BI468" s="1"/>
  <c r="C701"/>
  <c r="D701" s="1"/>
  <c r="E701" s="1"/>
  <c r="F701" s="1"/>
  <c r="G701" s="1"/>
  <c r="H701" s="1"/>
  <c r="I701" s="1"/>
  <c r="J701" s="1"/>
  <c r="K701" s="1"/>
  <c r="L701" s="1"/>
  <c r="M701" s="1"/>
  <c r="N701" s="1"/>
  <c r="O701" s="1"/>
  <c r="P701" s="1"/>
  <c r="Q701" s="1"/>
  <c r="R701" s="1"/>
  <c r="S701" s="1"/>
  <c r="T701" s="1"/>
  <c r="U701" s="1"/>
  <c r="V701" s="1"/>
  <c r="W701" s="1"/>
  <c r="C779"/>
  <c r="D779" s="1"/>
  <c r="E779" s="1"/>
  <c r="F779" s="1"/>
  <c r="G779" s="1"/>
  <c r="H779" s="1"/>
  <c r="I779" s="1"/>
  <c r="J779" s="1"/>
  <c r="K779" s="1"/>
  <c r="L779" s="1"/>
  <c r="M779" s="1"/>
  <c r="N779" s="1"/>
  <c r="O779" s="1"/>
  <c r="P779" s="1"/>
  <c r="Q779" s="1"/>
  <c r="R779" s="1"/>
  <c r="S779" s="1"/>
  <c r="T779" s="1"/>
  <c r="U779" s="1"/>
  <c r="V779" s="1"/>
  <c r="W779" s="1"/>
  <c r="X779" s="1"/>
  <c r="Y779" s="1"/>
  <c r="Z779" s="1"/>
  <c r="AA779" s="1"/>
  <c r="AB779" s="1"/>
  <c r="AC779" s="1"/>
  <c r="AD779" s="1"/>
  <c r="AE779" s="1"/>
  <c r="AF779" s="1"/>
  <c r="AG779" s="1"/>
  <c r="AH779" s="1"/>
  <c r="AI779" s="1"/>
  <c r="AJ779" s="1"/>
  <c r="AK779" s="1"/>
  <c r="AL779" s="1"/>
  <c r="AM779" s="1"/>
  <c r="AN779" s="1"/>
  <c r="AO779" s="1"/>
  <c r="AP779" s="1"/>
  <c r="AQ779" s="1"/>
  <c r="AR779" s="1"/>
  <c r="AS779" s="1"/>
  <c r="AT779" s="1"/>
  <c r="AU779" s="1"/>
  <c r="AV779" s="1"/>
  <c r="AW779" s="1"/>
  <c r="AX779" s="1"/>
  <c r="AY779" s="1"/>
  <c r="AZ779" s="1"/>
  <c r="BA779" s="1"/>
  <c r="BB779" s="1"/>
  <c r="BC779" s="1"/>
  <c r="BD779" s="1"/>
  <c r="BE779" s="1"/>
  <c r="BF779" s="1"/>
  <c r="BG779" s="1"/>
  <c r="BH779" s="1"/>
  <c r="BI779" s="1"/>
  <c r="C740"/>
  <c r="D740" s="1"/>
  <c r="E740" s="1"/>
  <c r="F740" s="1"/>
  <c r="G740" s="1"/>
  <c r="H740" s="1"/>
  <c r="I740" s="1"/>
  <c r="J740" s="1"/>
  <c r="K740" s="1"/>
  <c r="L740" s="1"/>
  <c r="M740" s="1"/>
  <c r="N740" s="1"/>
  <c r="O740" s="1"/>
  <c r="P740" s="1"/>
  <c r="Q740" s="1"/>
  <c r="R740" s="1"/>
  <c r="S740" s="1"/>
  <c r="T740" s="1"/>
  <c r="U740" s="1"/>
  <c r="V740" s="1"/>
  <c r="W740" s="1"/>
  <c r="X740" s="1"/>
  <c r="Y740" s="1"/>
  <c r="Z740" s="1"/>
  <c r="AA740" s="1"/>
  <c r="AB740" s="1"/>
  <c r="AC740" s="1"/>
  <c r="AD740" s="1"/>
  <c r="AE740" s="1"/>
  <c r="AF740" s="1"/>
  <c r="AG740" s="1"/>
  <c r="AH740" s="1"/>
  <c r="AI740" s="1"/>
  <c r="AJ740" s="1"/>
  <c r="AK740" s="1"/>
  <c r="AL740" s="1"/>
  <c r="AM740" s="1"/>
  <c r="AN740" s="1"/>
  <c r="AO740" s="1"/>
  <c r="AP740" s="1"/>
  <c r="AQ740" s="1"/>
  <c r="AR740" s="1"/>
  <c r="AS740" s="1"/>
  <c r="AT740" s="1"/>
  <c r="AU740" s="1"/>
  <c r="AV740" s="1"/>
  <c r="AW740" s="1"/>
  <c r="AX740" s="1"/>
  <c r="AY740" s="1"/>
  <c r="AZ740" s="1"/>
  <c r="BA740" s="1"/>
  <c r="BB740" s="1"/>
  <c r="BC740" s="1"/>
  <c r="BD740" s="1"/>
  <c r="BE740" s="1"/>
  <c r="BF740" s="1"/>
  <c r="BG740" s="1"/>
  <c r="BH740" s="1"/>
  <c r="BI740" s="1"/>
  <c r="C761"/>
  <c r="D761" s="1"/>
  <c r="E761" s="1"/>
  <c r="F761" s="1"/>
  <c r="G761" s="1"/>
  <c r="H761" s="1"/>
  <c r="I761" s="1"/>
  <c r="J761" s="1"/>
  <c r="K761" s="1"/>
  <c r="L761" s="1"/>
  <c r="M761" s="1"/>
  <c r="N761" s="1"/>
  <c r="O761" s="1"/>
  <c r="P761" s="1"/>
  <c r="Q761" s="1"/>
  <c r="R761" s="1"/>
  <c r="S761" s="1"/>
  <c r="T761" s="1"/>
  <c r="U761" s="1"/>
  <c r="V761" s="1"/>
  <c r="W761" s="1"/>
  <c r="X761" s="1"/>
  <c r="Y761" s="1"/>
  <c r="Z761" s="1"/>
  <c r="AA761" s="1"/>
  <c r="AB761" s="1"/>
  <c r="AC761" s="1"/>
  <c r="AD761" s="1"/>
  <c r="AE761" s="1"/>
  <c r="AF761" s="1"/>
  <c r="AG761" s="1"/>
  <c r="AH761" s="1"/>
  <c r="AI761" s="1"/>
  <c r="AJ761" s="1"/>
  <c r="AK761" s="1"/>
  <c r="AL761" s="1"/>
  <c r="AM761" s="1"/>
  <c r="AN761" s="1"/>
  <c r="AO761" s="1"/>
  <c r="AP761" s="1"/>
  <c r="AQ761" s="1"/>
  <c r="AR761" s="1"/>
  <c r="AS761" s="1"/>
  <c r="AT761" s="1"/>
  <c r="AU761" s="1"/>
  <c r="AV761" s="1"/>
  <c r="AW761" s="1"/>
  <c r="AX761" s="1"/>
  <c r="AY761" s="1"/>
  <c r="AZ761" s="1"/>
  <c r="BA761" s="1"/>
  <c r="BB761" s="1"/>
  <c r="BC761" s="1"/>
  <c r="BD761" s="1"/>
  <c r="BE761" s="1"/>
  <c r="BF761" s="1"/>
  <c r="BG761" s="1"/>
  <c r="BH761" s="1"/>
  <c r="BI761" s="1"/>
  <c r="C737"/>
  <c r="D737" s="1"/>
  <c r="E737" s="1"/>
  <c r="F737" s="1"/>
  <c r="G737" s="1"/>
  <c r="H737" s="1"/>
  <c r="I737" s="1"/>
  <c r="J737" s="1"/>
  <c r="K737" s="1"/>
  <c r="L737" s="1"/>
  <c r="M737" s="1"/>
  <c r="N737" s="1"/>
  <c r="O737" s="1"/>
  <c r="P737" s="1"/>
  <c r="Q737" s="1"/>
  <c r="R737" s="1"/>
  <c r="S737" s="1"/>
  <c r="T737" s="1"/>
  <c r="U737" s="1"/>
  <c r="V737" s="1"/>
  <c r="W737" s="1"/>
  <c r="X737" s="1"/>
  <c r="Y737" s="1"/>
  <c r="Z737" s="1"/>
  <c r="AA737" s="1"/>
  <c r="AB737" s="1"/>
  <c r="AC737" s="1"/>
  <c r="AD737" s="1"/>
  <c r="AE737" s="1"/>
  <c r="AF737" s="1"/>
  <c r="AG737" s="1"/>
  <c r="AH737" s="1"/>
  <c r="AI737" s="1"/>
  <c r="AJ737" s="1"/>
  <c r="AK737" s="1"/>
  <c r="AL737" s="1"/>
  <c r="AM737" s="1"/>
  <c r="AN737" s="1"/>
  <c r="AO737" s="1"/>
  <c r="AP737" s="1"/>
  <c r="AQ737" s="1"/>
  <c r="AR737" s="1"/>
  <c r="AS737" s="1"/>
  <c r="AT737" s="1"/>
  <c r="AU737" s="1"/>
  <c r="AV737" s="1"/>
  <c r="AW737" s="1"/>
  <c r="AX737" s="1"/>
  <c r="AY737" s="1"/>
  <c r="AZ737" s="1"/>
  <c r="BA737" s="1"/>
  <c r="BB737" s="1"/>
  <c r="BC737" s="1"/>
  <c r="BD737" s="1"/>
  <c r="BE737" s="1"/>
  <c r="BF737" s="1"/>
  <c r="BG737" s="1"/>
  <c r="BH737" s="1"/>
  <c r="BI737" s="1"/>
  <c r="C731"/>
  <c r="D731" s="1"/>
  <c r="E731" s="1"/>
  <c r="F731" s="1"/>
  <c r="G731" s="1"/>
  <c r="H731" s="1"/>
  <c r="I731" s="1"/>
  <c r="J731" s="1"/>
  <c r="K731" s="1"/>
  <c r="L731" s="1"/>
  <c r="M731" s="1"/>
  <c r="N731" s="1"/>
  <c r="O731" s="1"/>
  <c r="P731" s="1"/>
  <c r="Q731" s="1"/>
  <c r="R731" s="1"/>
  <c r="S731" s="1"/>
  <c r="T731" s="1"/>
  <c r="U731" s="1"/>
  <c r="V731" s="1"/>
  <c r="W731" s="1"/>
  <c r="X731" s="1"/>
  <c r="Y731" s="1"/>
  <c r="Z731" s="1"/>
  <c r="AA731" s="1"/>
  <c r="AB731" s="1"/>
  <c r="AC731" s="1"/>
  <c r="AD731" s="1"/>
  <c r="AE731" s="1"/>
  <c r="AF731" s="1"/>
  <c r="AG731" s="1"/>
  <c r="AH731" s="1"/>
  <c r="AI731" s="1"/>
  <c r="AJ731" s="1"/>
  <c r="AK731" s="1"/>
  <c r="AL731" s="1"/>
  <c r="AM731" s="1"/>
  <c r="AN731" s="1"/>
  <c r="AO731" s="1"/>
  <c r="AP731" s="1"/>
  <c r="AQ731" s="1"/>
  <c r="AR731" s="1"/>
  <c r="AS731" s="1"/>
  <c r="AT731" s="1"/>
  <c r="AU731" s="1"/>
  <c r="AV731" s="1"/>
  <c r="AW731" s="1"/>
  <c r="AX731" s="1"/>
  <c r="AY731" s="1"/>
  <c r="AZ731" s="1"/>
  <c r="BA731" s="1"/>
  <c r="BB731" s="1"/>
  <c r="BC731" s="1"/>
  <c r="BD731" s="1"/>
  <c r="BE731" s="1"/>
  <c r="BF731" s="1"/>
  <c r="BG731" s="1"/>
  <c r="BH731" s="1"/>
  <c r="BI731" s="1"/>
  <c r="C718"/>
  <c r="D718" s="1"/>
  <c r="E718" s="1"/>
  <c r="F718" s="1"/>
  <c r="G718" s="1"/>
  <c r="H718" s="1"/>
  <c r="I718" s="1"/>
  <c r="J718" s="1"/>
  <c r="K718" s="1"/>
  <c r="L718" s="1"/>
  <c r="M718" s="1"/>
  <c r="N718" s="1"/>
  <c r="O718" s="1"/>
  <c r="P718" s="1"/>
  <c r="Q718" s="1"/>
  <c r="R718" s="1"/>
  <c r="S718" s="1"/>
  <c r="T718" s="1"/>
  <c r="U718" s="1"/>
  <c r="V718" s="1"/>
  <c r="W718" s="1"/>
  <c r="X718" s="1"/>
  <c r="Y718" s="1"/>
  <c r="Z718" s="1"/>
  <c r="AA718" s="1"/>
  <c r="AB718" s="1"/>
  <c r="AC718" s="1"/>
  <c r="AD718" s="1"/>
  <c r="AE718" s="1"/>
  <c r="AF718" s="1"/>
  <c r="AG718" s="1"/>
  <c r="AH718" s="1"/>
  <c r="AI718" s="1"/>
  <c r="AJ718" s="1"/>
  <c r="AK718" s="1"/>
  <c r="AL718" s="1"/>
  <c r="AM718" s="1"/>
  <c r="AN718" s="1"/>
  <c r="AO718" s="1"/>
  <c r="AP718" s="1"/>
  <c r="AQ718" s="1"/>
  <c r="AR718" s="1"/>
  <c r="AS718" s="1"/>
  <c r="AT718" s="1"/>
  <c r="AU718" s="1"/>
  <c r="AV718" s="1"/>
  <c r="AW718" s="1"/>
  <c r="AX718" s="1"/>
  <c r="AY718" s="1"/>
  <c r="AZ718" s="1"/>
  <c r="BA718" s="1"/>
  <c r="BB718" s="1"/>
  <c r="BC718" s="1"/>
  <c r="BD718" s="1"/>
  <c r="BE718" s="1"/>
  <c r="BF718" s="1"/>
  <c r="BG718" s="1"/>
  <c r="BH718" s="1"/>
  <c r="BI718" s="1"/>
  <c r="C822"/>
  <c r="D822" s="1"/>
  <c r="E822" s="1"/>
  <c r="F822" s="1"/>
  <c r="G822" s="1"/>
  <c r="H822" s="1"/>
  <c r="I822" s="1"/>
  <c r="J822" s="1"/>
  <c r="K822" s="1"/>
  <c r="L822" s="1"/>
  <c r="M822" s="1"/>
  <c r="N822" s="1"/>
  <c r="O822" s="1"/>
  <c r="P822" s="1"/>
  <c r="Q822" s="1"/>
  <c r="R822" s="1"/>
  <c r="S822" s="1"/>
  <c r="T822" s="1"/>
  <c r="U822" s="1"/>
  <c r="V822" s="1"/>
  <c r="W822" s="1"/>
  <c r="X822" s="1"/>
  <c r="Y822" s="1"/>
  <c r="Z822" s="1"/>
  <c r="AA822" s="1"/>
  <c r="AB822" s="1"/>
  <c r="AC822" s="1"/>
  <c r="AD822" s="1"/>
  <c r="AE822" s="1"/>
  <c r="AF822" s="1"/>
  <c r="AG822" s="1"/>
  <c r="AH822" s="1"/>
  <c r="AI822" s="1"/>
  <c r="AJ822" s="1"/>
  <c r="AK822" s="1"/>
  <c r="AL822" s="1"/>
  <c r="AM822" s="1"/>
  <c r="AN822" s="1"/>
  <c r="AO822" s="1"/>
  <c r="AP822" s="1"/>
  <c r="AQ822" s="1"/>
  <c r="AR822" s="1"/>
  <c r="AS822" s="1"/>
  <c r="AT822" s="1"/>
  <c r="AU822" s="1"/>
  <c r="AV822" s="1"/>
  <c r="AW822" s="1"/>
  <c r="AX822" s="1"/>
  <c r="AY822" s="1"/>
  <c r="AZ822" s="1"/>
  <c r="BA822" s="1"/>
  <c r="BB822" s="1"/>
  <c r="BC822" s="1"/>
  <c r="BD822" s="1"/>
  <c r="BE822" s="1"/>
  <c r="BF822" s="1"/>
  <c r="BG822" s="1"/>
  <c r="BH822" s="1"/>
  <c r="BI822" s="1"/>
  <c r="C683"/>
  <c r="D683" s="1"/>
  <c r="E683" s="1"/>
  <c r="F683" s="1"/>
  <c r="G683" s="1"/>
  <c r="H683" s="1"/>
  <c r="I683" s="1"/>
  <c r="J683" s="1"/>
  <c r="K683" s="1"/>
  <c r="L683" s="1"/>
  <c r="M683" s="1"/>
  <c r="N683" s="1"/>
  <c r="O683" s="1"/>
  <c r="P683" s="1"/>
  <c r="Q683" s="1"/>
  <c r="R683" s="1"/>
  <c r="S683" s="1"/>
  <c r="T683" s="1"/>
  <c r="U683" s="1"/>
  <c r="V683" s="1"/>
  <c r="W683" s="1"/>
  <c r="C684"/>
  <c r="D684" s="1"/>
  <c r="E684" s="1"/>
  <c r="F684" s="1"/>
  <c r="G684" s="1"/>
  <c r="H684" s="1"/>
  <c r="I684" s="1"/>
  <c r="J684" s="1"/>
  <c r="K684" s="1"/>
  <c r="L684" s="1"/>
  <c r="M684" s="1"/>
  <c r="N684" s="1"/>
  <c r="O684" s="1"/>
  <c r="P684" s="1"/>
  <c r="Q684" s="1"/>
  <c r="R684" s="1"/>
  <c r="S684" s="1"/>
  <c r="T684" s="1"/>
  <c r="U684" s="1"/>
  <c r="V684" s="1"/>
  <c r="W684" s="1"/>
  <c r="C895"/>
  <c r="D895" s="1"/>
  <c r="E895" s="1"/>
  <c r="F895" s="1"/>
  <c r="G895" s="1"/>
  <c r="H895" s="1"/>
  <c r="I895" s="1"/>
  <c r="J895" s="1"/>
  <c r="K895" s="1"/>
  <c r="L895" s="1"/>
  <c r="M895" s="1"/>
  <c r="N895" s="1"/>
  <c r="O895" s="1"/>
  <c r="P895" s="1"/>
  <c r="Q895" s="1"/>
  <c r="R895" s="1"/>
  <c r="S895" s="1"/>
  <c r="T895" s="1"/>
  <c r="U895" s="1"/>
  <c r="V895" s="1"/>
  <c r="W895" s="1"/>
  <c r="X895" s="1"/>
  <c r="Y895" s="1"/>
  <c r="Z895" s="1"/>
  <c r="AA895" s="1"/>
  <c r="AB895" s="1"/>
  <c r="AC895" s="1"/>
  <c r="AD895" s="1"/>
  <c r="AE895" s="1"/>
  <c r="AF895" s="1"/>
  <c r="AG895" s="1"/>
  <c r="AH895" s="1"/>
  <c r="AI895" s="1"/>
  <c r="AJ895" s="1"/>
  <c r="AK895" s="1"/>
  <c r="AL895" s="1"/>
  <c r="AM895" s="1"/>
  <c r="AN895" s="1"/>
  <c r="AO895" s="1"/>
  <c r="AP895" s="1"/>
  <c r="AQ895" s="1"/>
  <c r="AR895" s="1"/>
  <c r="AS895" s="1"/>
  <c r="AT895" s="1"/>
  <c r="AU895" s="1"/>
  <c r="AV895" s="1"/>
  <c r="AW895" s="1"/>
  <c r="AX895" s="1"/>
  <c r="AY895" s="1"/>
  <c r="C906"/>
  <c r="D906" s="1"/>
  <c r="E906" s="1"/>
  <c r="F906" s="1"/>
  <c r="G906" s="1"/>
  <c r="H906" s="1"/>
  <c r="I906" s="1"/>
  <c r="J906" s="1"/>
  <c r="K906" s="1"/>
  <c r="L906" s="1"/>
  <c r="M906" s="1"/>
  <c r="N906" s="1"/>
  <c r="O906" s="1"/>
  <c r="P906" s="1"/>
  <c r="Q906" s="1"/>
  <c r="R906" s="1"/>
  <c r="S906" s="1"/>
  <c r="T906" s="1"/>
  <c r="U906" s="1"/>
  <c r="V906" s="1"/>
  <c r="W906" s="1"/>
  <c r="X906" s="1"/>
  <c r="Y906" s="1"/>
  <c r="Z906" s="1"/>
  <c r="AA906" s="1"/>
  <c r="AB906" s="1"/>
  <c r="AC906" s="1"/>
  <c r="AD906" s="1"/>
  <c r="AE906" s="1"/>
  <c r="AF906" s="1"/>
  <c r="AG906" s="1"/>
  <c r="AH906" s="1"/>
  <c r="AI906" s="1"/>
  <c r="AJ906" s="1"/>
  <c r="AK906" s="1"/>
  <c r="AL906" s="1"/>
  <c r="AM906" s="1"/>
  <c r="AN906" s="1"/>
  <c r="AO906" s="1"/>
  <c r="AP906" s="1"/>
  <c r="AQ906" s="1"/>
  <c r="AR906" s="1"/>
  <c r="AS906" s="1"/>
  <c r="AT906" s="1"/>
  <c r="AU906" s="1"/>
  <c r="AV906" s="1"/>
  <c r="AW906" s="1"/>
  <c r="AX906" s="1"/>
  <c r="AY906" s="1"/>
  <c r="AZ906" s="1"/>
  <c r="BA906" s="1"/>
  <c r="BB906" s="1"/>
  <c r="BC906" s="1"/>
  <c r="BD906" s="1"/>
  <c r="BE906" s="1"/>
  <c r="BF906" s="1"/>
  <c r="BG906" s="1"/>
  <c r="BH906" s="1"/>
  <c r="BI906" s="1"/>
  <c r="C934"/>
  <c r="D934" s="1"/>
  <c r="E934" s="1"/>
  <c r="F934" s="1"/>
  <c r="G934" s="1"/>
  <c r="H934" s="1"/>
  <c r="I934" s="1"/>
  <c r="J934" s="1"/>
  <c r="K934" s="1"/>
  <c r="L934" s="1"/>
  <c r="M934" s="1"/>
  <c r="N934" s="1"/>
  <c r="O934" s="1"/>
  <c r="P934" s="1"/>
  <c r="Q934" s="1"/>
  <c r="R934" s="1"/>
  <c r="S934" s="1"/>
  <c r="T934" s="1"/>
  <c r="U934" s="1"/>
  <c r="V934" s="1"/>
  <c r="W934" s="1"/>
  <c r="X934" s="1"/>
  <c r="Y934" s="1"/>
  <c r="Z934" s="1"/>
  <c r="AA934" s="1"/>
  <c r="AB934" s="1"/>
  <c r="AC934" s="1"/>
  <c r="AD934" s="1"/>
  <c r="AE934" s="1"/>
  <c r="AF934" s="1"/>
  <c r="AG934" s="1"/>
  <c r="AH934" s="1"/>
  <c r="AI934" s="1"/>
  <c r="AJ934" s="1"/>
  <c r="AK934" s="1"/>
  <c r="AL934" s="1"/>
  <c r="AM934" s="1"/>
  <c r="AN934" s="1"/>
  <c r="AO934" s="1"/>
  <c r="AP934" s="1"/>
  <c r="AQ934" s="1"/>
  <c r="AR934" s="1"/>
  <c r="AS934" s="1"/>
  <c r="AT934" s="1"/>
  <c r="AU934" s="1"/>
  <c r="AV934" s="1"/>
  <c r="AW934" s="1"/>
  <c r="AX934" s="1"/>
  <c r="AY934" s="1"/>
  <c r="AZ934" s="1"/>
  <c r="BA934" s="1"/>
  <c r="BB934" s="1"/>
  <c r="BC934" s="1"/>
  <c r="BD934" s="1"/>
  <c r="BE934" s="1"/>
  <c r="BF934" s="1"/>
  <c r="BG934" s="1"/>
  <c r="BH934" s="1"/>
  <c r="BI934" s="1"/>
  <c r="C927"/>
  <c r="D927" s="1"/>
  <c r="E927" s="1"/>
  <c r="F927" s="1"/>
  <c r="G927" s="1"/>
  <c r="H927" s="1"/>
  <c r="I927" s="1"/>
  <c r="J927" s="1"/>
  <c r="K927" s="1"/>
  <c r="L927" s="1"/>
  <c r="M927" s="1"/>
  <c r="N927" s="1"/>
  <c r="O927" s="1"/>
  <c r="P927" s="1"/>
  <c r="Q927" s="1"/>
  <c r="R927" s="1"/>
  <c r="S927" s="1"/>
  <c r="T927" s="1"/>
  <c r="U927" s="1"/>
  <c r="V927" s="1"/>
  <c r="W927" s="1"/>
  <c r="X927" s="1"/>
  <c r="Y927" s="1"/>
  <c r="Z927" s="1"/>
  <c r="AA927" s="1"/>
  <c r="AB927" s="1"/>
  <c r="AC927" s="1"/>
  <c r="AD927" s="1"/>
  <c r="AE927" s="1"/>
  <c r="AF927" s="1"/>
  <c r="AG927" s="1"/>
  <c r="AH927" s="1"/>
  <c r="AI927" s="1"/>
  <c r="AJ927" s="1"/>
  <c r="AK927" s="1"/>
  <c r="AL927" s="1"/>
  <c r="AM927" s="1"/>
  <c r="AN927" s="1"/>
  <c r="AO927" s="1"/>
  <c r="AP927" s="1"/>
  <c r="AQ927" s="1"/>
  <c r="AR927" s="1"/>
  <c r="AS927" s="1"/>
  <c r="AT927" s="1"/>
  <c r="AU927" s="1"/>
  <c r="AV927" s="1"/>
  <c r="AW927" s="1"/>
  <c r="AX927" s="1"/>
  <c r="AY927" s="1"/>
  <c r="AZ927" s="1"/>
  <c r="BA927" s="1"/>
  <c r="BB927" s="1"/>
  <c r="BC927" s="1"/>
  <c r="BD927" s="1"/>
  <c r="BE927" s="1"/>
  <c r="BF927" s="1"/>
  <c r="BG927" s="1"/>
  <c r="BH927" s="1"/>
  <c r="BI927" s="1"/>
  <c r="C922"/>
  <c r="D922" s="1"/>
  <c r="E922" s="1"/>
  <c r="F922" s="1"/>
  <c r="G922" s="1"/>
  <c r="H922" s="1"/>
  <c r="I922" s="1"/>
  <c r="J922" s="1"/>
  <c r="K922" s="1"/>
  <c r="L922" s="1"/>
  <c r="M922" s="1"/>
  <c r="N922" s="1"/>
  <c r="O922" s="1"/>
  <c r="P922" s="1"/>
  <c r="Q922" s="1"/>
  <c r="R922" s="1"/>
  <c r="S922" s="1"/>
  <c r="T922" s="1"/>
  <c r="U922" s="1"/>
  <c r="V922" s="1"/>
  <c r="W922" s="1"/>
  <c r="X922" s="1"/>
  <c r="Y922" s="1"/>
  <c r="Z922" s="1"/>
  <c r="AA922" s="1"/>
  <c r="AB922" s="1"/>
  <c r="AC922" s="1"/>
  <c r="AD922" s="1"/>
  <c r="AE922" s="1"/>
  <c r="AF922" s="1"/>
  <c r="AG922" s="1"/>
  <c r="AH922" s="1"/>
  <c r="AI922" s="1"/>
  <c r="AJ922" s="1"/>
  <c r="AK922" s="1"/>
  <c r="AL922" s="1"/>
  <c r="AM922" s="1"/>
  <c r="AN922" s="1"/>
  <c r="AO922" s="1"/>
  <c r="AP922" s="1"/>
  <c r="AQ922" s="1"/>
  <c r="AR922" s="1"/>
  <c r="AS922" s="1"/>
  <c r="AT922" s="1"/>
  <c r="AU922" s="1"/>
  <c r="AV922" s="1"/>
  <c r="AW922" s="1"/>
  <c r="AX922" s="1"/>
  <c r="AY922" s="1"/>
  <c r="AZ922" s="1"/>
  <c r="BA922" s="1"/>
  <c r="BB922" s="1"/>
  <c r="BC922" s="1"/>
  <c r="BD922" s="1"/>
  <c r="BE922" s="1"/>
  <c r="BF922" s="1"/>
  <c r="BG922" s="1"/>
  <c r="BH922" s="1"/>
  <c r="BI922" s="1"/>
  <c r="C1004"/>
  <c r="D1004" s="1"/>
  <c r="E1004" s="1"/>
  <c r="F1004" s="1"/>
  <c r="G1004" s="1"/>
  <c r="H1004" s="1"/>
  <c r="I1004" s="1"/>
  <c r="J1004" s="1"/>
  <c r="K1004" s="1"/>
  <c r="L1004" s="1"/>
  <c r="M1004" s="1"/>
  <c r="N1004" s="1"/>
  <c r="O1004" s="1"/>
  <c r="P1004" s="1"/>
  <c r="Q1004" s="1"/>
  <c r="R1004" s="1"/>
  <c r="S1004" s="1"/>
  <c r="T1004" s="1"/>
  <c r="U1004" s="1"/>
  <c r="V1004" s="1"/>
  <c r="W1004" s="1"/>
  <c r="X1004" s="1"/>
  <c r="Y1004" s="1"/>
  <c r="Z1004" s="1"/>
  <c r="AA1004" s="1"/>
  <c r="AB1004" s="1"/>
  <c r="AC1004" s="1"/>
  <c r="AD1004" s="1"/>
  <c r="AE1004" s="1"/>
  <c r="AF1004" s="1"/>
  <c r="AG1004" s="1"/>
  <c r="AH1004" s="1"/>
  <c r="AI1004" s="1"/>
  <c r="AJ1004" s="1"/>
  <c r="AK1004" s="1"/>
  <c r="AL1004" s="1"/>
  <c r="AM1004" s="1"/>
  <c r="AN1004" s="1"/>
  <c r="AO1004" s="1"/>
  <c r="AP1004" s="1"/>
  <c r="AQ1004" s="1"/>
  <c r="AR1004" s="1"/>
  <c r="AS1004" s="1"/>
  <c r="AT1004" s="1"/>
  <c r="AU1004" s="1"/>
  <c r="AV1004" s="1"/>
  <c r="AW1004" s="1"/>
  <c r="AX1004" s="1"/>
  <c r="AY1004" s="1"/>
  <c r="AZ1004" s="1"/>
  <c r="BA1004" s="1"/>
  <c r="BB1004" s="1"/>
  <c r="BC1004" s="1"/>
  <c r="BD1004" s="1"/>
  <c r="BE1004" s="1"/>
  <c r="BF1004" s="1"/>
  <c r="BG1004" s="1"/>
  <c r="BH1004" s="1"/>
  <c r="BI1004" s="1"/>
  <c r="C987"/>
  <c r="D987" s="1"/>
  <c r="E987" s="1"/>
  <c r="F987" s="1"/>
  <c r="G987" s="1"/>
  <c r="H987" s="1"/>
  <c r="I987" s="1"/>
  <c r="J987" s="1"/>
  <c r="K987" s="1"/>
  <c r="L987" s="1"/>
  <c r="M987" s="1"/>
  <c r="N987" s="1"/>
  <c r="O987" s="1"/>
  <c r="P987" s="1"/>
  <c r="Q987" s="1"/>
  <c r="R987" s="1"/>
  <c r="S987" s="1"/>
  <c r="T987" s="1"/>
  <c r="U987" s="1"/>
  <c r="V987" s="1"/>
  <c r="W987" s="1"/>
  <c r="X987" s="1"/>
  <c r="Y987" s="1"/>
  <c r="Z987" s="1"/>
  <c r="AA987" s="1"/>
  <c r="AB987" s="1"/>
  <c r="AC987" s="1"/>
  <c r="AD987" s="1"/>
  <c r="AE987" s="1"/>
  <c r="AF987" s="1"/>
  <c r="AG987" s="1"/>
  <c r="AH987" s="1"/>
  <c r="AI987" s="1"/>
  <c r="AJ987" s="1"/>
  <c r="AK987" s="1"/>
  <c r="AL987" s="1"/>
  <c r="AM987" s="1"/>
  <c r="AN987" s="1"/>
  <c r="AO987" s="1"/>
  <c r="AP987" s="1"/>
  <c r="AQ987" s="1"/>
  <c r="AR987" s="1"/>
  <c r="AS987" s="1"/>
  <c r="AT987" s="1"/>
  <c r="AU987" s="1"/>
  <c r="AV987" s="1"/>
  <c r="AW987" s="1"/>
  <c r="AX987" s="1"/>
  <c r="AY987" s="1"/>
  <c r="AZ987" s="1"/>
  <c r="BA987" s="1"/>
  <c r="BB987" s="1"/>
  <c r="BC987" s="1"/>
  <c r="BD987" s="1"/>
  <c r="BE987" s="1"/>
  <c r="BF987" s="1"/>
  <c r="BG987" s="1"/>
  <c r="BH987" s="1"/>
  <c r="BI987" s="1"/>
  <c r="C966"/>
  <c r="D966" s="1"/>
  <c r="E966" s="1"/>
  <c r="F966" s="1"/>
  <c r="G966" s="1"/>
  <c r="H966" s="1"/>
  <c r="I966" s="1"/>
  <c r="J966" s="1"/>
  <c r="K966" s="1"/>
  <c r="L966" s="1"/>
  <c r="M966" s="1"/>
  <c r="N966" s="1"/>
  <c r="O966" s="1"/>
  <c r="P966" s="1"/>
  <c r="Q966" s="1"/>
  <c r="R966" s="1"/>
  <c r="S966" s="1"/>
  <c r="T966" s="1"/>
  <c r="U966" s="1"/>
  <c r="V966" s="1"/>
  <c r="W966" s="1"/>
  <c r="X966" s="1"/>
  <c r="Y966" s="1"/>
  <c r="Z966" s="1"/>
  <c r="AA966" s="1"/>
  <c r="AB966" s="1"/>
  <c r="AC966" s="1"/>
  <c r="AD966" s="1"/>
  <c r="AE966" s="1"/>
  <c r="AF966" s="1"/>
  <c r="AG966" s="1"/>
  <c r="AH966" s="1"/>
  <c r="AI966" s="1"/>
  <c r="AJ966" s="1"/>
  <c r="AK966" s="1"/>
  <c r="AL966" s="1"/>
  <c r="AM966" s="1"/>
  <c r="AN966" s="1"/>
  <c r="AO966" s="1"/>
  <c r="AP966" s="1"/>
  <c r="AQ966" s="1"/>
  <c r="AR966" s="1"/>
  <c r="AS966" s="1"/>
  <c r="AT966" s="1"/>
  <c r="AU966" s="1"/>
  <c r="AV966" s="1"/>
  <c r="AW966" s="1"/>
  <c r="AX966" s="1"/>
  <c r="AY966" s="1"/>
  <c r="AZ966" s="1"/>
  <c r="BA966" s="1"/>
  <c r="BB966" s="1"/>
  <c r="BC966" s="1"/>
  <c r="BD966" s="1"/>
  <c r="BE966" s="1"/>
  <c r="BF966" s="1"/>
  <c r="BG966" s="1"/>
  <c r="BH966" s="1"/>
  <c r="BI966" s="1"/>
  <c r="C961"/>
  <c r="D961" s="1"/>
  <c r="E961" s="1"/>
  <c r="F961" s="1"/>
  <c r="G961" s="1"/>
  <c r="H961" s="1"/>
  <c r="I961" s="1"/>
  <c r="J961" s="1"/>
  <c r="K961" s="1"/>
  <c r="L961" s="1"/>
  <c r="M961" s="1"/>
  <c r="N961" s="1"/>
  <c r="O961" s="1"/>
  <c r="P961" s="1"/>
  <c r="Q961" s="1"/>
  <c r="R961" s="1"/>
  <c r="S961" s="1"/>
  <c r="T961" s="1"/>
  <c r="U961" s="1"/>
  <c r="V961" s="1"/>
  <c r="W961" s="1"/>
  <c r="X961" s="1"/>
  <c r="Y961" s="1"/>
  <c r="Z961" s="1"/>
  <c r="AA961" s="1"/>
  <c r="AB961" s="1"/>
  <c r="AC961" s="1"/>
  <c r="AD961" s="1"/>
  <c r="AE961" s="1"/>
  <c r="AF961" s="1"/>
  <c r="AG961" s="1"/>
  <c r="AH961" s="1"/>
  <c r="AI961" s="1"/>
  <c r="AJ961" s="1"/>
  <c r="AK961" s="1"/>
  <c r="AL961" s="1"/>
  <c r="AM961" s="1"/>
  <c r="AN961" s="1"/>
  <c r="AO961" s="1"/>
  <c r="AP961" s="1"/>
  <c r="AQ961" s="1"/>
  <c r="AR961" s="1"/>
  <c r="AS961" s="1"/>
  <c r="AT961" s="1"/>
  <c r="AU961" s="1"/>
  <c r="AV961" s="1"/>
  <c r="AW961" s="1"/>
  <c r="AX961" s="1"/>
  <c r="AY961" s="1"/>
  <c r="AZ961" s="1"/>
  <c r="BA961" s="1"/>
  <c r="BB961" s="1"/>
  <c r="BC961" s="1"/>
  <c r="BD961" s="1"/>
  <c r="BE961" s="1"/>
  <c r="BF961" s="1"/>
  <c r="BG961" s="1"/>
  <c r="BH961" s="1"/>
  <c r="BI961" s="1"/>
  <c r="C956"/>
  <c r="D956" s="1"/>
  <c r="E956" s="1"/>
  <c r="F956" s="1"/>
  <c r="G956" s="1"/>
  <c r="H956" s="1"/>
  <c r="I956" s="1"/>
  <c r="J956" s="1"/>
  <c r="K956" s="1"/>
  <c r="L956" s="1"/>
  <c r="M956" s="1"/>
  <c r="N956" s="1"/>
  <c r="O956" s="1"/>
  <c r="P956" s="1"/>
  <c r="Q956" s="1"/>
  <c r="R956" s="1"/>
  <c r="S956" s="1"/>
  <c r="T956" s="1"/>
  <c r="U956" s="1"/>
  <c r="V956" s="1"/>
  <c r="W956" s="1"/>
  <c r="X956" s="1"/>
  <c r="Y956" s="1"/>
  <c r="Z956" s="1"/>
  <c r="AA956" s="1"/>
  <c r="AB956" s="1"/>
  <c r="AC956" s="1"/>
  <c r="AD956" s="1"/>
  <c r="AE956" s="1"/>
  <c r="AF956" s="1"/>
  <c r="AG956" s="1"/>
  <c r="AH956" s="1"/>
  <c r="AI956" s="1"/>
  <c r="AJ956" s="1"/>
  <c r="AK956" s="1"/>
  <c r="AL956" s="1"/>
  <c r="AM956" s="1"/>
  <c r="AN956" s="1"/>
  <c r="AO956" s="1"/>
  <c r="AP956" s="1"/>
  <c r="AQ956" s="1"/>
  <c r="AR956" s="1"/>
  <c r="AS956" s="1"/>
  <c r="AT956" s="1"/>
  <c r="AU956" s="1"/>
  <c r="AV956" s="1"/>
  <c r="AW956" s="1"/>
  <c r="AX956" s="1"/>
  <c r="AY956" s="1"/>
  <c r="AZ956" s="1"/>
  <c r="BA956" s="1"/>
  <c r="BB956" s="1"/>
  <c r="BC956" s="1"/>
  <c r="BD956" s="1"/>
  <c r="BE956" s="1"/>
  <c r="BF956" s="1"/>
  <c r="BG956" s="1"/>
  <c r="BH956" s="1"/>
  <c r="BI956" s="1"/>
  <c r="C1008"/>
  <c r="D1008" s="1"/>
  <c r="E1008" s="1"/>
  <c r="F1008" s="1"/>
  <c r="G1008" s="1"/>
  <c r="H1008" s="1"/>
  <c r="I1008" s="1"/>
  <c r="J1008" s="1"/>
  <c r="K1008" s="1"/>
  <c r="L1008" s="1"/>
  <c r="M1008" s="1"/>
  <c r="N1008" s="1"/>
  <c r="O1008" s="1"/>
  <c r="P1008" s="1"/>
  <c r="Q1008" s="1"/>
  <c r="R1008" s="1"/>
  <c r="S1008" s="1"/>
  <c r="T1008" s="1"/>
  <c r="U1008" s="1"/>
  <c r="V1008" s="1"/>
  <c r="W1008" s="1"/>
  <c r="X1008" s="1"/>
  <c r="Y1008" s="1"/>
  <c r="Z1008" s="1"/>
  <c r="AA1008" s="1"/>
  <c r="AB1008" s="1"/>
  <c r="AC1008" s="1"/>
  <c r="AD1008" s="1"/>
  <c r="AE1008" s="1"/>
  <c r="AF1008" s="1"/>
  <c r="AG1008" s="1"/>
  <c r="AH1008" s="1"/>
  <c r="AI1008" s="1"/>
  <c r="AJ1008" s="1"/>
  <c r="AK1008" s="1"/>
  <c r="AL1008" s="1"/>
  <c r="AM1008" s="1"/>
  <c r="AN1008" s="1"/>
  <c r="AO1008" s="1"/>
  <c r="AP1008" s="1"/>
  <c r="AQ1008" s="1"/>
  <c r="AR1008" s="1"/>
  <c r="AS1008" s="1"/>
  <c r="AT1008" s="1"/>
  <c r="AU1008" s="1"/>
  <c r="AV1008" s="1"/>
  <c r="AW1008" s="1"/>
  <c r="AX1008" s="1"/>
  <c r="AY1008" s="1"/>
  <c r="AZ1008" s="1"/>
  <c r="BA1008" s="1"/>
  <c r="BB1008" s="1"/>
  <c r="BC1008" s="1"/>
  <c r="BD1008" s="1"/>
  <c r="BE1008" s="1"/>
  <c r="BF1008" s="1"/>
  <c r="BG1008" s="1"/>
  <c r="BH1008" s="1"/>
  <c r="BI1008" s="1"/>
  <c r="C1010"/>
  <c r="D1010" s="1"/>
  <c r="E1010" s="1"/>
  <c r="F1010" s="1"/>
  <c r="G1010" s="1"/>
  <c r="H1010" s="1"/>
  <c r="I1010" s="1"/>
  <c r="J1010" s="1"/>
  <c r="K1010" s="1"/>
  <c r="L1010" s="1"/>
  <c r="M1010" s="1"/>
  <c r="N1010" s="1"/>
  <c r="O1010" s="1"/>
  <c r="P1010" s="1"/>
  <c r="Q1010" s="1"/>
  <c r="R1010" s="1"/>
  <c r="S1010" s="1"/>
  <c r="T1010" s="1"/>
  <c r="U1010" s="1"/>
  <c r="V1010" s="1"/>
  <c r="W1010" s="1"/>
  <c r="X1010" s="1"/>
  <c r="Y1010" s="1"/>
  <c r="Z1010" s="1"/>
  <c r="AA1010" s="1"/>
  <c r="AB1010" s="1"/>
  <c r="AC1010" s="1"/>
  <c r="AD1010" s="1"/>
  <c r="AE1010" s="1"/>
  <c r="AF1010" s="1"/>
  <c r="AG1010" s="1"/>
  <c r="AH1010" s="1"/>
  <c r="AI1010" s="1"/>
  <c r="AJ1010" s="1"/>
  <c r="AK1010" s="1"/>
  <c r="AL1010" s="1"/>
  <c r="AM1010" s="1"/>
  <c r="AN1010" s="1"/>
  <c r="AO1010" s="1"/>
  <c r="AP1010" s="1"/>
  <c r="AQ1010" s="1"/>
  <c r="AR1010" s="1"/>
  <c r="AS1010" s="1"/>
  <c r="AT1010" s="1"/>
  <c r="AU1010" s="1"/>
  <c r="AV1010" s="1"/>
  <c r="AW1010" s="1"/>
  <c r="AX1010" s="1"/>
  <c r="AY1010" s="1"/>
  <c r="AZ1010" s="1"/>
  <c r="BA1010" s="1"/>
  <c r="BB1010" s="1"/>
  <c r="BC1010" s="1"/>
  <c r="BD1010" s="1"/>
  <c r="BE1010" s="1"/>
  <c r="BF1010" s="1"/>
  <c r="BG1010" s="1"/>
  <c r="BH1010" s="1"/>
  <c r="BI1010" s="1"/>
  <c r="C1009"/>
  <c r="D1009" s="1"/>
  <c r="E1009" s="1"/>
  <c r="F1009" s="1"/>
  <c r="G1009" s="1"/>
  <c r="H1009" s="1"/>
  <c r="I1009" s="1"/>
  <c r="J1009" s="1"/>
  <c r="K1009" s="1"/>
  <c r="L1009" s="1"/>
  <c r="M1009" s="1"/>
  <c r="N1009" s="1"/>
  <c r="O1009" s="1"/>
  <c r="P1009" s="1"/>
  <c r="Q1009" s="1"/>
  <c r="R1009" s="1"/>
  <c r="S1009" s="1"/>
  <c r="T1009" s="1"/>
  <c r="U1009" s="1"/>
  <c r="V1009" s="1"/>
  <c r="W1009" s="1"/>
  <c r="X1009" s="1"/>
  <c r="Y1009" s="1"/>
  <c r="Z1009" s="1"/>
  <c r="AA1009" s="1"/>
  <c r="AB1009" s="1"/>
  <c r="AC1009" s="1"/>
  <c r="AD1009" s="1"/>
  <c r="AE1009" s="1"/>
  <c r="AF1009" s="1"/>
  <c r="AG1009" s="1"/>
  <c r="AH1009" s="1"/>
  <c r="AI1009" s="1"/>
  <c r="AJ1009" s="1"/>
  <c r="AK1009" s="1"/>
  <c r="AL1009" s="1"/>
  <c r="AM1009" s="1"/>
  <c r="AN1009" s="1"/>
  <c r="AO1009" s="1"/>
  <c r="AP1009" s="1"/>
  <c r="AQ1009" s="1"/>
  <c r="AR1009" s="1"/>
  <c r="AS1009" s="1"/>
  <c r="AT1009" s="1"/>
  <c r="AU1009" s="1"/>
  <c r="AV1009" s="1"/>
  <c r="AW1009" s="1"/>
  <c r="AX1009" s="1"/>
  <c r="AY1009" s="1"/>
  <c r="AZ1009" s="1"/>
  <c r="BA1009" s="1"/>
  <c r="BB1009" s="1"/>
  <c r="BC1009" s="1"/>
  <c r="BD1009" s="1"/>
  <c r="BE1009" s="1"/>
  <c r="BF1009" s="1"/>
  <c r="BG1009" s="1"/>
  <c r="BH1009" s="1"/>
  <c r="BI1009" s="1"/>
  <c r="C970"/>
  <c r="D970" s="1"/>
  <c r="E970" s="1"/>
  <c r="F970" s="1"/>
  <c r="G970" s="1"/>
  <c r="H970" s="1"/>
  <c r="I970" s="1"/>
  <c r="J970" s="1"/>
  <c r="K970" s="1"/>
  <c r="L970" s="1"/>
  <c r="M970" s="1"/>
  <c r="N970" s="1"/>
  <c r="O970" s="1"/>
  <c r="P970" s="1"/>
  <c r="Q970" s="1"/>
  <c r="R970" s="1"/>
  <c r="S970" s="1"/>
  <c r="T970" s="1"/>
  <c r="U970" s="1"/>
  <c r="V970" s="1"/>
  <c r="W970" s="1"/>
  <c r="X970" s="1"/>
  <c r="Y970" s="1"/>
  <c r="Z970" s="1"/>
  <c r="AA970" s="1"/>
  <c r="AB970" s="1"/>
  <c r="AC970" s="1"/>
  <c r="AD970" s="1"/>
  <c r="AE970" s="1"/>
  <c r="AF970" s="1"/>
  <c r="AG970" s="1"/>
  <c r="AH970" s="1"/>
  <c r="AI970" s="1"/>
  <c r="AJ970" s="1"/>
  <c r="AK970" s="1"/>
  <c r="AL970" s="1"/>
  <c r="AM970" s="1"/>
  <c r="AN970" s="1"/>
  <c r="AO970" s="1"/>
  <c r="AP970" s="1"/>
  <c r="AQ970" s="1"/>
  <c r="AR970" s="1"/>
  <c r="AS970" s="1"/>
  <c r="AT970" s="1"/>
  <c r="AU970" s="1"/>
  <c r="AV970" s="1"/>
  <c r="AW970" s="1"/>
  <c r="AX970" s="1"/>
  <c r="AY970" s="1"/>
  <c r="AZ970" s="1"/>
  <c r="BA970" s="1"/>
  <c r="BB970" s="1"/>
  <c r="BC970" s="1"/>
  <c r="BD970" s="1"/>
  <c r="BE970" s="1"/>
  <c r="BF970" s="1"/>
  <c r="BG970" s="1"/>
  <c r="BH970" s="1"/>
  <c r="BI970" s="1"/>
  <c r="C1160"/>
  <c r="D1160" s="1"/>
  <c r="E1160" s="1"/>
  <c r="F1160" s="1"/>
  <c r="G1160" s="1"/>
  <c r="H1160" s="1"/>
  <c r="I1160" s="1"/>
  <c r="J1160" s="1"/>
  <c r="K1160" s="1"/>
  <c r="L1160" s="1"/>
  <c r="M1160" s="1"/>
  <c r="N1160" s="1"/>
  <c r="O1160" s="1"/>
  <c r="P1160" s="1"/>
  <c r="Q1160" s="1"/>
  <c r="R1160" s="1"/>
  <c r="S1160" s="1"/>
  <c r="T1160" s="1"/>
  <c r="U1160" s="1"/>
  <c r="V1160" s="1"/>
  <c r="W1160" s="1"/>
  <c r="X1160" s="1"/>
  <c r="Y1160" s="1"/>
  <c r="Z1160" s="1"/>
  <c r="AA1160" s="1"/>
  <c r="AB1160" s="1"/>
  <c r="AC1160" s="1"/>
  <c r="AD1160" s="1"/>
  <c r="AE1160" s="1"/>
  <c r="AF1160" s="1"/>
  <c r="AG1160" s="1"/>
  <c r="AH1160" s="1"/>
  <c r="AI1160" s="1"/>
  <c r="AJ1160" s="1"/>
  <c r="AK1160" s="1"/>
  <c r="AL1160" s="1"/>
  <c r="AM1160" s="1"/>
  <c r="AN1160" s="1"/>
  <c r="AO1160" s="1"/>
  <c r="AP1160" s="1"/>
  <c r="AQ1160" s="1"/>
  <c r="AR1160" s="1"/>
  <c r="AS1160" s="1"/>
  <c r="AT1160" s="1"/>
  <c r="AU1160" s="1"/>
  <c r="AV1160" s="1"/>
  <c r="AW1160" s="1"/>
  <c r="AX1160" s="1"/>
  <c r="AY1160" s="1"/>
  <c r="AZ1160" s="1"/>
  <c r="BA1160" s="1"/>
  <c r="BB1160" s="1"/>
  <c r="BC1160" s="1"/>
  <c r="BD1160" s="1"/>
  <c r="BE1160" s="1"/>
  <c r="BF1160" s="1"/>
  <c r="BG1160" s="1"/>
  <c r="BH1160" s="1"/>
  <c r="BI1160" s="1"/>
  <c r="C1079"/>
  <c r="D1079" s="1"/>
  <c r="E1079" s="1"/>
  <c r="F1079" s="1"/>
  <c r="G1079" s="1"/>
  <c r="H1079" s="1"/>
  <c r="I1079" s="1"/>
  <c r="J1079" s="1"/>
  <c r="K1079" s="1"/>
  <c r="L1079" s="1"/>
  <c r="M1079" s="1"/>
  <c r="N1079" s="1"/>
  <c r="O1079" s="1"/>
  <c r="P1079" s="1"/>
  <c r="Q1079" s="1"/>
  <c r="R1079" s="1"/>
  <c r="S1079" s="1"/>
  <c r="T1079" s="1"/>
  <c r="U1079" s="1"/>
  <c r="V1079" s="1"/>
  <c r="W1079" s="1"/>
  <c r="X1079" s="1"/>
  <c r="Y1079" s="1"/>
  <c r="Z1079" s="1"/>
  <c r="AA1079" s="1"/>
  <c r="AB1079" s="1"/>
  <c r="AC1079" s="1"/>
  <c r="AD1079" s="1"/>
  <c r="AE1079" s="1"/>
  <c r="AF1079" s="1"/>
  <c r="AG1079" s="1"/>
  <c r="AH1079" s="1"/>
  <c r="AI1079" s="1"/>
  <c r="AJ1079" s="1"/>
  <c r="AK1079" s="1"/>
  <c r="AL1079" s="1"/>
  <c r="AM1079" s="1"/>
  <c r="AN1079" s="1"/>
  <c r="AO1079" s="1"/>
  <c r="AP1079" s="1"/>
  <c r="AQ1079" s="1"/>
  <c r="AR1079" s="1"/>
  <c r="AS1079" s="1"/>
  <c r="AT1079" s="1"/>
  <c r="AU1079" s="1"/>
  <c r="AV1079" s="1"/>
  <c r="AW1079" s="1"/>
  <c r="AX1079" s="1"/>
  <c r="AY1079" s="1"/>
  <c r="AZ1079" s="1"/>
  <c r="BA1079" s="1"/>
  <c r="BB1079" s="1"/>
  <c r="BC1079" s="1"/>
  <c r="BD1079" s="1"/>
  <c r="BE1079" s="1"/>
  <c r="BF1079" s="1"/>
  <c r="BG1079" s="1"/>
  <c r="BH1079" s="1"/>
  <c r="BI1079" s="1"/>
  <c r="C1064"/>
  <c r="D1064" s="1"/>
  <c r="E1064" s="1"/>
  <c r="F1064" s="1"/>
  <c r="G1064" s="1"/>
  <c r="H1064" s="1"/>
  <c r="I1064" s="1"/>
  <c r="J1064" s="1"/>
  <c r="K1064" s="1"/>
  <c r="L1064" s="1"/>
  <c r="M1064" s="1"/>
  <c r="N1064" s="1"/>
  <c r="O1064" s="1"/>
  <c r="P1064" s="1"/>
  <c r="Q1064" s="1"/>
  <c r="R1064" s="1"/>
  <c r="S1064" s="1"/>
  <c r="T1064" s="1"/>
  <c r="U1064" s="1"/>
  <c r="V1064" s="1"/>
  <c r="W1064" s="1"/>
  <c r="X1064" s="1"/>
  <c r="Y1064" s="1"/>
  <c r="Z1064" s="1"/>
  <c r="AA1064" s="1"/>
  <c r="AB1064" s="1"/>
  <c r="AC1064" s="1"/>
  <c r="AD1064" s="1"/>
  <c r="AE1064" s="1"/>
  <c r="AF1064" s="1"/>
  <c r="AG1064" s="1"/>
  <c r="AH1064" s="1"/>
  <c r="AI1064" s="1"/>
  <c r="AJ1064" s="1"/>
  <c r="AK1064" s="1"/>
  <c r="AL1064" s="1"/>
  <c r="AM1064" s="1"/>
  <c r="AN1064" s="1"/>
  <c r="AO1064" s="1"/>
  <c r="AP1064" s="1"/>
  <c r="AQ1064" s="1"/>
  <c r="AR1064" s="1"/>
  <c r="AS1064" s="1"/>
  <c r="AT1064" s="1"/>
  <c r="AU1064" s="1"/>
  <c r="AV1064" s="1"/>
  <c r="AW1064" s="1"/>
  <c r="AX1064" s="1"/>
  <c r="AY1064" s="1"/>
  <c r="AZ1064" s="1"/>
  <c r="BA1064" s="1"/>
  <c r="BB1064" s="1"/>
  <c r="BC1064" s="1"/>
  <c r="BD1064" s="1"/>
  <c r="BE1064" s="1"/>
  <c r="BF1064" s="1"/>
  <c r="BG1064" s="1"/>
  <c r="BH1064" s="1"/>
  <c r="BI1064" s="1"/>
  <c r="C1052"/>
  <c r="D1052" s="1"/>
  <c r="E1052" s="1"/>
  <c r="F1052" s="1"/>
  <c r="G1052" s="1"/>
  <c r="H1052" s="1"/>
  <c r="I1052" s="1"/>
  <c r="J1052" s="1"/>
  <c r="K1052" s="1"/>
  <c r="L1052" s="1"/>
  <c r="M1052" s="1"/>
  <c r="N1052" s="1"/>
  <c r="O1052" s="1"/>
  <c r="P1052" s="1"/>
  <c r="Q1052" s="1"/>
  <c r="R1052" s="1"/>
  <c r="S1052" s="1"/>
  <c r="T1052" s="1"/>
  <c r="U1052" s="1"/>
  <c r="V1052" s="1"/>
  <c r="W1052" s="1"/>
  <c r="X1052" s="1"/>
  <c r="Y1052" s="1"/>
  <c r="Z1052" s="1"/>
  <c r="AA1052" s="1"/>
  <c r="AB1052" s="1"/>
  <c r="AC1052" s="1"/>
  <c r="AD1052" s="1"/>
  <c r="AE1052" s="1"/>
  <c r="AF1052" s="1"/>
  <c r="AG1052" s="1"/>
  <c r="AH1052" s="1"/>
  <c r="AI1052" s="1"/>
  <c r="AJ1052" s="1"/>
  <c r="AK1052" s="1"/>
  <c r="AL1052" s="1"/>
  <c r="AM1052" s="1"/>
  <c r="AN1052" s="1"/>
  <c r="AO1052" s="1"/>
  <c r="AP1052" s="1"/>
  <c r="AQ1052" s="1"/>
  <c r="AR1052" s="1"/>
  <c r="AS1052" s="1"/>
  <c r="AT1052" s="1"/>
  <c r="AU1052" s="1"/>
  <c r="AV1052" s="1"/>
  <c r="AW1052" s="1"/>
  <c r="AX1052" s="1"/>
  <c r="AY1052" s="1"/>
  <c r="AZ1052" s="1"/>
  <c r="BA1052" s="1"/>
  <c r="BB1052" s="1"/>
  <c r="BC1052" s="1"/>
  <c r="BD1052" s="1"/>
  <c r="BE1052" s="1"/>
  <c r="BF1052" s="1"/>
  <c r="BG1052" s="1"/>
  <c r="BH1052" s="1"/>
  <c r="BI1052" s="1"/>
  <c r="C1051"/>
  <c r="D1051" s="1"/>
  <c r="E1051" s="1"/>
  <c r="F1051" s="1"/>
  <c r="G1051" s="1"/>
  <c r="H1051" s="1"/>
  <c r="I1051" s="1"/>
  <c r="J1051" s="1"/>
  <c r="K1051" s="1"/>
  <c r="L1051" s="1"/>
  <c r="M1051" s="1"/>
  <c r="N1051" s="1"/>
  <c r="O1051" s="1"/>
  <c r="P1051" s="1"/>
  <c r="Q1051" s="1"/>
  <c r="R1051" s="1"/>
  <c r="S1051" s="1"/>
  <c r="T1051" s="1"/>
  <c r="U1051" s="1"/>
  <c r="V1051" s="1"/>
  <c r="W1051" s="1"/>
  <c r="X1051" s="1"/>
  <c r="Y1051" s="1"/>
  <c r="Z1051" s="1"/>
  <c r="AA1051" s="1"/>
  <c r="AB1051" s="1"/>
  <c r="AC1051" s="1"/>
  <c r="AD1051" s="1"/>
  <c r="AE1051" s="1"/>
  <c r="AF1051" s="1"/>
  <c r="AG1051" s="1"/>
  <c r="AH1051" s="1"/>
  <c r="AI1051" s="1"/>
  <c r="AJ1051" s="1"/>
  <c r="AK1051" s="1"/>
  <c r="AL1051" s="1"/>
  <c r="AM1051" s="1"/>
  <c r="AN1051" s="1"/>
  <c r="AO1051" s="1"/>
  <c r="AP1051" s="1"/>
  <c r="AQ1051" s="1"/>
  <c r="AR1051" s="1"/>
  <c r="AS1051" s="1"/>
  <c r="AT1051" s="1"/>
  <c r="AU1051" s="1"/>
  <c r="AV1051" s="1"/>
  <c r="AW1051" s="1"/>
  <c r="AX1051" s="1"/>
  <c r="AY1051" s="1"/>
  <c r="AZ1051" s="1"/>
  <c r="BA1051" s="1"/>
  <c r="BB1051" s="1"/>
  <c r="BC1051" s="1"/>
  <c r="BD1051" s="1"/>
  <c r="BE1051" s="1"/>
  <c r="BF1051" s="1"/>
  <c r="BG1051" s="1"/>
  <c r="BH1051" s="1"/>
  <c r="BI1051" s="1"/>
  <c r="C1050"/>
  <c r="D1050" s="1"/>
  <c r="E1050" s="1"/>
  <c r="F1050" s="1"/>
  <c r="G1050" s="1"/>
  <c r="H1050" s="1"/>
  <c r="I1050" s="1"/>
  <c r="J1050" s="1"/>
  <c r="K1050" s="1"/>
  <c r="L1050" s="1"/>
  <c r="M1050" s="1"/>
  <c r="N1050" s="1"/>
  <c r="O1050" s="1"/>
  <c r="P1050" s="1"/>
  <c r="Q1050" s="1"/>
  <c r="R1050" s="1"/>
  <c r="S1050" s="1"/>
  <c r="T1050" s="1"/>
  <c r="U1050" s="1"/>
  <c r="V1050" s="1"/>
  <c r="W1050" s="1"/>
  <c r="X1050" s="1"/>
  <c r="Y1050" s="1"/>
  <c r="Z1050" s="1"/>
  <c r="AA1050" s="1"/>
  <c r="AB1050" s="1"/>
  <c r="AC1050" s="1"/>
  <c r="AD1050" s="1"/>
  <c r="AE1050" s="1"/>
  <c r="AF1050" s="1"/>
  <c r="AG1050" s="1"/>
  <c r="AH1050" s="1"/>
  <c r="AI1050" s="1"/>
  <c r="AJ1050" s="1"/>
  <c r="AK1050" s="1"/>
  <c r="AL1050" s="1"/>
  <c r="AM1050" s="1"/>
  <c r="AN1050" s="1"/>
  <c r="AO1050" s="1"/>
  <c r="AP1050" s="1"/>
  <c r="AQ1050" s="1"/>
  <c r="AR1050" s="1"/>
  <c r="AS1050" s="1"/>
  <c r="AT1050" s="1"/>
  <c r="AU1050" s="1"/>
  <c r="AV1050" s="1"/>
  <c r="AW1050" s="1"/>
  <c r="AX1050" s="1"/>
  <c r="AY1050" s="1"/>
  <c r="AZ1050" s="1"/>
  <c r="BA1050" s="1"/>
  <c r="BB1050" s="1"/>
  <c r="BC1050" s="1"/>
  <c r="BD1050" s="1"/>
  <c r="BE1050" s="1"/>
  <c r="BF1050" s="1"/>
  <c r="BG1050" s="1"/>
  <c r="BH1050" s="1"/>
  <c r="BI1050" s="1"/>
  <c r="C1054"/>
  <c r="D1054" s="1"/>
  <c r="E1054" s="1"/>
  <c r="F1054" s="1"/>
  <c r="G1054" s="1"/>
  <c r="H1054" s="1"/>
  <c r="I1054" s="1"/>
  <c r="J1054" s="1"/>
  <c r="K1054" s="1"/>
  <c r="L1054" s="1"/>
  <c r="M1054" s="1"/>
  <c r="N1054" s="1"/>
  <c r="O1054" s="1"/>
  <c r="P1054" s="1"/>
  <c r="Q1054" s="1"/>
  <c r="R1054" s="1"/>
  <c r="S1054" s="1"/>
  <c r="T1054" s="1"/>
  <c r="U1054" s="1"/>
  <c r="V1054" s="1"/>
  <c r="W1054" s="1"/>
  <c r="X1054" s="1"/>
  <c r="Y1054" s="1"/>
  <c r="Z1054" s="1"/>
  <c r="AA1054" s="1"/>
  <c r="AB1054" s="1"/>
  <c r="AC1054" s="1"/>
  <c r="AD1054" s="1"/>
  <c r="AE1054" s="1"/>
  <c r="AF1054" s="1"/>
  <c r="AG1054" s="1"/>
  <c r="AH1054" s="1"/>
  <c r="AI1054" s="1"/>
  <c r="AJ1054" s="1"/>
  <c r="AK1054" s="1"/>
  <c r="AL1054" s="1"/>
  <c r="AM1054" s="1"/>
  <c r="AN1054" s="1"/>
  <c r="AO1054" s="1"/>
  <c r="AP1054" s="1"/>
  <c r="AQ1054" s="1"/>
  <c r="AR1054" s="1"/>
  <c r="AS1054" s="1"/>
  <c r="AT1054" s="1"/>
  <c r="AU1054" s="1"/>
  <c r="AV1054" s="1"/>
  <c r="AW1054" s="1"/>
  <c r="AX1054" s="1"/>
  <c r="AY1054" s="1"/>
  <c r="AZ1054" s="1"/>
  <c r="BA1054" s="1"/>
  <c r="BB1054" s="1"/>
  <c r="BC1054" s="1"/>
  <c r="BD1054" s="1"/>
  <c r="BE1054" s="1"/>
  <c r="BF1054" s="1"/>
  <c r="BG1054" s="1"/>
  <c r="BH1054" s="1"/>
  <c r="BI1054" s="1"/>
  <c r="C1026"/>
  <c r="D1026" s="1"/>
  <c r="E1026" s="1"/>
  <c r="F1026" s="1"/>
  <c r="G1026" s="1"/>
  <c r="H1026" s="1"/>
  <c r="I1026" s="1"/>
  <c r="J1026" s="1"/>
  <c r="K1026" s="1"/>
  <c r="L1026" s="1"/>
  <c r="M1026" s="1"/>
  <c r="N1026" s="1"/>
  <c r="O1026" s="1"/>
  <c r="P1026" s="1"/>
  <c r="Q1026" s="1"/>
  <c r="R1026" s="1"/>
  <c r="S1026" s="1"/>
  <c r="T1026" s="1"/>
  <c r="U1026" s="1"/>
  <c r="V1026" s="1"/>
  <c r="W1026" s="1"/>
  <c r="X1026" s="1"/>
  <c r="Y1026" s="1"/>
  <c r="Z1026" s="1"/>
  <c r="AA1026" s="1"/>
  <c r="AB1026" s="1"/>
  <c r="AC1026" s="1"/>
  <c r="AD1026" s="1"/>
  <c r="AE1026" s="1"/>
  <c r="AF1026" s="1"/>
  <c r="AG1026" s="1"/>
  <c r="AH1026" s="1"/>
  <c r="AI1026" s="1"/>
  <c r="AJ1026" s="1"/>
  <c r="AK1026" s="1"/>
  <c r="AL1026" s="1"/>
  <c r="AM1026" s="1"/>
  <c r="AN1026" s="1"/>
  <c r="AO1026" s="1"/>
  <c r="AP1026" s="1"/>
  <c r="AQ1026" s="1"/>
  <c r="AR1026" s="1"/>
  <c r="AS1026" s="1"/>
  <c r="AT1026" s="1"/>
  <c r="AU1026" s="1"/>
  <c r="AV1026" s="1"/>
  <c r="AW1026" s="1"/>
  <c r="AX1026" s="1"/>
  <c r="AY1026" s="1"/>
  <c r="AZ1026" s="1"/>
  <c r="BA1026" s="1"/>
  <c r="BB1026" s="1"/>
  <c r="BC1026" s="1"/>
  <c r="BD1026" s="1"/>
  <c r="BE1026" s="1"/>
  <c r="BF1026" s="1"/>
  <c r="BG1026" s="1"/>
  <c r="BH1026" s="1"/>
  <c r="BI1026" s="1"/>
  <c r="C1045"/>
  <c r="D1045" s="1"/>
  <c r="E1045" s="1"/>
  <c r="F1045" s="1"/>
  <c r="G1045" s="1"/>
  <c r="H1045" s="1"/>
  <c r="I1045" s="1"/>
  <c r="J1045" s="1"/>
  <c r="K1045" s="1"/>
  <c r="L1045" s="1"/>
  <c r="M1045" s="1"/>
  <c r="N1045" s="1"/>
  <c r="O1045" s="1"/>
  <c r="P1045" s="1"/>
  <c r="Q1045" s="1"/>
  <c r="R1045" s="1"/>
  <c r="S1045" s="1"/>
  <c r="T1045" s="1"/>
  <c r="U1045" s="1"/>
  <c r="V1045" s="1"/>
  <c r="W1045" s="1"/>
  <c r="X1045" s="1"/>
  <c r="Y1045" s="1"/>
  <c r="Z1045" s="1"/>
  <c r="AA1045" s="1"/>
  <c r="AB1045" s="1"/>
  <c r="AC1045" s="1"/>
  <c r="AD1045" s="1"/>
  <c r="AE1045" s="1"/>
  <c r="AF1045" s="1"/>
  <c r="AG1045" s="1"/>
  <c r="AH1045" s="1"/>
  <c r="AI1045" s="1"/>
  <c r="AJ1045" s="1"/>
  <c r="AK1045" s="1"/>
  <c r="AL1045" s="1"/>
  <c r="AM1045" s="1"/>
  <c r="AN1045" s="1"/>
  <c r="AO1045" s="1"/>
  <c r="AP1045" s="1"/>
  <c r="AQ1045" s="1"/>
  <c r="AR1045" s="1"/>
  <c r="AS1045" s="1"/>
  <c r="AT1045" s="1"/>
  <c r="AU1045" s="1"/>
  <c r="AV1045" s="1"/>
  <c r="AW1045" s="1"/>
  <c r="AX1045" s="1"/>
  <c r="AY1045" s="1"/>
  <c r="AZ1045" s="1"/>
  <c r="BA1045" s="1"/>
  <c r="BB1045" s="1"/>
  <c r="BC1045" s="1"/>
  <c r="BD1045" s="1"/>
  <c r="BE1045" s="1"/>
  <c r="BF1045" s="1"/>
  <c r="BG1045" s="1"/>
  <c r="BH1045" s="1"/>
  <c r="BI1045" s="1"/>
  <c r="C1033"/>
  <c r="D1033" s="1"/>
  <c r="E1033" s="1"/>
  <c r="F1033" s="1"/>
  <c r="G1033" s="1"/>
  <c r="H1033" s="1"/>
  <c r="I1033" s="1"/>
  <c r="J1033" s="1"/>
  <c r="K1033" s="1"/>
  <c r="L1033" s="1"/>
  <c r="M1033" s="1"/>
  <c r="N1033" s="1"/>
  <c r="O1033" s="1"/>
  <c r="P1033" s="1"/>
  <c r="Q1033" s="1"/>
  <c r="R1033" s="1"/>
  <c r="S1033" s="1"/>
  <c r="T1033" s="1"/>
  <c r="U1033" s="1"/>
  <c r="V1033" s="1"/>
  <c r="W1033" s="1"/>
  <c r="X1033" s="1"/>
  <c r="Y1033" s="1"/>
  <c r="Z1033" s="1"/>
  <c r="AA1033" s="1"/>
  <c r="AB1033" s="1"/>
  <c r="AC1033" s="1"/>
  <c r="AD1033" s="1"/>
  <c r="AE1033" s="1"/>
  <c r="AF1033" s="1"/>
  <c r="AG1033" s="1"/>
  <c r="AH1033" s="1"/>
  <c r="AI1033" s="1"/>
  <c r="AJ1033" s="1"/>
  <c r="AK1033" s="1"/>
  <c r="AL1033" s="1"/>
  <c r="AM1033" s="1"/>
  <c r="AN1033" s="1"/>
  <c r="AO1033" s="1"/>
  <c r="AP1033" s="1"/>
  <c r="AQ1033" s="1"/>
  <c r="AR1033" s="1"/>
  <c r="AS1033" s="1"/>
  <c r="AT1033" s="1"/>
  <c r="AU1033" s="1"/>
  <c r="AV1033" s="1"/>
  <c r="AW1033" s="1"/>
  <c r="AX1033" s="1"/>
  <c r="AY1033" s="1"/>
  <c r="AZ1033" s="1"/>
  <c r="BA1033" s="1"/>
  <c r="BB1033" s="1"/>
  <c r="BC1033" s="1"/>
  <c r="BD1033" s="1"/>
  <c r="BE1033" s="1"/>
  <c r="BF1033" s="1"/>
  <c r="BG1033" s="1"/>
  <c r="BH1033" s="1"/>
  <c r="BI1033" s="1"/>
  <c r="C1021"/>
  <c r="D1021" s="1"/>
  <c r="E1021" s="1"/>
  <c r="F1021" s="1"/>
  <c r="G1021" s="1"/>
  <c r="H1021" s="1"/>
  <c r="I1021" s="1"/>
  <c r="J1021" s="1"/>
  <c r="K1021" s="1"/>
  <c r="L1021" s="1"/>
  <c r="M1021" s="1"/>
  <c r="N1021" s="1"/>
  <c r="O1021" s="1"/>
  <c r="P1021" s="1"/>
  <c r="Q1021" s="1"/>
  <c r="R1021" s="1"/>
  <c r="S1021" s="1"/>
  <c r="T1021" s="1"/>
  <c r="U1021" s="1"/>
  <c r="V1021" s="1"/>
  <c r="W1021" s="1"/>
  <c r="X1021" s="1"/>
  <c r="Y1021" s="1"/>
  <c r="Z1021" s="1"/>
  <c r="AA1021" s="1"/>
  <c r="AB1021" s="1"/>
  <c r="AC1021" s="1"/>
  <c r="AD1021" s="1"/>
  <c r="AE1021" s="1"/>
  <c r="AF1021" s="1"/>
  <c r="AG1021" s="1"/>
  <c r="AH1021" s="1"/>
  <c r="AI1021" s="1"/>
  <c r="AJ1021" s="1"/>
  <c r="AK1021" s="1"/>
  <c r="AL1021" s="1"/>
  <c r="AM1021" s="1"/>
  <c r="AN1021" s="1"/>
  <c r="AO1021" s="1"/>
  <c r="AP1021" s="1"/>
  <c r="AQ1021" s="1"/>
  <c r="AR1021" s="1"/>
  <c r="AS1021" s="1"/>
  <c r="AT1021" s="1"/>
  <c r="AU1021" s="1"/>
  <c r="AV1021" s="1"/>
  <c r="AW1021" s="1"/>
  <c r="AX1021" s="1"/>
  <c r="AY1021" s="1"/>
  <c r="AZ1021" s="1"/>
  <c r="BA1021" s="1"/>
  <c r="BB1021" s="1"/>
  <c r="BC1021" s="1"/>
  <c r="BD1021" s="1"/>
  <c r="BE1021" s="1"/>
  <c r="BF1021" s="1"/>
  <c r="BG1021" s="1"/>
  <c r="BH1021" s="1"/>
  <c r="BI1021" s="1"/>
  <c r="C1346"/>
  <c r="D1346" s="1"/>
  <c r="E1346" s="1"/>
  <c r="F1346" s="1"/>
  <c r="G1346" s="1"/>
  <c r="H1346" s="1"/>
  <c r="I1346" s="1"/>
  <c r="J1346" s="1"/>
  <c r="K1346" s="1"/>
  <c r="L1346" s="1"/>
  <c r="M1346" s="1"/>
  <c r="N1346" s="1"/>
  <c r="O1346" s="1"/>
  <c r="P1346" s="1"/>
  <c r="Q1346" s="1"/>
  <c r="R1346" s="1"/>
  <c r="S1346" s="1"/>
  <c r="T1346" s="1"/>
  <c r="U1346" s="1"/>
  <c r="V1346" s="1"/>
  <c r="W1346" s="1"/>
  <c r="X1346" s="1"/>
  <c r="Y1346" s="1"/>
  <c r="Z1346" s="1"/>
  <c r="AA1346" s="1"/>
  <c r="AB1346" s="1"/>
  <c r="AC1346" s="1"/>
  <c r="AD1346" s="1"/>
  <c r="AE1346" s="1"/>
  <c r="AF1346" s="1"/>
  <c r="AG1346" s="1"/>
  <c r="AH1346" s="1"/>
  <c r="AI1346" s="1"/>
  <c r="AJ1346" s="1"/>
  <c r="AK1346" s="1"/>
  <c r="AL1346" s="1"/>
  <c r="AM1346" s="1"/>
  <c r="AN1346" s="1"/>
  <c r="AO1346" s="1"/>
  <c r="AP1346" s="1"/>
  <c r="AQ1346" s="1"/>
  <c r="AR1346" s="1"/>
  <c r="AS1346" s="1"/>
  <c r="AT1346" s="1"/>
  <c r="AU1346" s="1"/>
  <c r="AV1346" s="1"/>
  <c r="AW1346" s="1"/>
  <c r="AX1346" s="1"/>
  <c r="AY1346" s="1"/>
  <c r="AZ1346" s="1"/>
  <c r="BA1346" s="1"/>
  <c r="BB1346" s="1"/>
  <c r="BC1346" s="1"/>
  <c r="BD1346" s="1"/>
  <c r="BE1346" s="1"/>
  <c r="BF1346" s="1"/>
  <c r="BG1346" s="1"/>
  <c r="BH1346" s="1"/>
  <c r="BI1346" s="1"/>
  <c r="C1333"/>
  <c r="D1333" s="1"/>
  <c r="E1333" s="1"/>
  <c r="F1333" s="1"/>
  <c r="G1333" s="1"/>
  <c r="H1333" s="1"/>
  <c r="I1333" s="1"/>
  <c r="J1333" s="1"/>
  <c r="K1333" s="1"/>
  <c r="L1333" s="1"/>
  <c r="M1333" s="1"/>
  <c r="N1333" s="1"/>
  <c r="O1333" s="1"/>
  <c r="P1333" s="1"/>
  <c r="Q1333" s="1"/>
  <c r="R1333" s="1"/>
  <c r="S1333" s="1"/>
  <c r="T1333" s="1"/>
  <c r="U1333" s="1"/>
  <c r="V1333" s="1"/>
  <c r="W1333" s="1"/>
  <c r="X1333" s="1"/>
  <c r="Y1333" s="1"/>
  <c r="Z1333" s="1"/>
  <c r="AA1333" s="1"/>
  <c r="AB1333" s="1"/>
  <c r="AC1333" s="1"/>
  <c r="AD1333" s="1"/>
  <c r="AE1333" s="1"/>
  <c r="AF1333" s="1"/>
  <c r="AG1333" s="1"/>
  <c r="AH1333" s="1"/>
  <c r="AI1333" s="1"/>
  <c r="AJ1333" s="1"/>
  <c r="AK1333" s="1"/>
  <c r="AL1333" s="1"/>
  <c r="AM1333" s="1"/>
  <c r="AN1333" s="1"/>
  <c r="AO1333" s="1"/>
  <c r="AP1333" s="1"/>
  <c r="AQ1333" s="1"/>
  <c r="AR1333" s="1"/>
  <c r="AS1333" s="1"/>
  <c r="AT1333" s="1"/>
  <c r="AU1333" s="1"/>
  <c r="AV1333" s="1"/>
  <c r="AW1333" s="1"/>
  <c r="AX1333" s="1"/>
  <c r="AY1333" s="1"/>
  <c r="AZ1333" s="1"/>
  <c r="BA1333" s="1"/>
  <c r="BB1333" s="1"/>
  <c r="BC1333" s="1"/>
  <c r="BD1333" s="1"/>
  <c r="BE1333" s="1"/>
  <c r="BF1333" s="1"/>
  <c r="BG1333" s="1"/>
  <c r="BH1333" s="1"/>
  <c r="BI1333" s="1"/>
  <c r="C1344"/>
  <c r="D1344" s="1"/>
  <c r="E1344" s="1"/>
  <c r="F1344" s="1"/>
  <c r="G1344" s="1"/>
  <c r="H1344" s="1"/>
  <c r="I1344" s="1"/>
  <c r="J1344" s="1"/>
  <c r="K1344" s="1"/>
  <c r="L1344" s="1"/>
  <c r="M1344" s="1"/>
  <c r="N1344" s="1"/>
  <c r="O1344" s="1"/>
  <c r="P1344" s="1"/>
  <c r="Q1344" s="1"/>
  <c r="R1344" s="1"/>
  <c r="S1344" s="1"/>
  <c r="T1344" s="1"/>
  <c r="U1344" s="1"/>
  <c r="V1344" s="1"/>
  <c r="W1344" s="1"/>
  <c r="X1344" s="1"/>
  <c r="Y1344" s="1"/>
  <c r="Z1344" s="1"/>
  <c r="AA1344" s="1"/>
  <c r="AB1344" s="1"/>
  <c r="AC1344" s="1"/>
  <c r="AD1344" s="1"/>
  <c r="AE1344" s="1"/>
  <c r="AF1344" s="1"/>
  <c r="AG1344" s="1"/>
  <c r="AH1344" s="1"/>
  <c r="AI1344" s="1"/>
  <c r="AJ1344" s="1"/>
  <c r="AK1344" s="1"/>
  <c r="AL1344" s="1"/>
  <c r="AM1344" s="1"/>
  <c r="AN1344" s="1"/>
  <c r="AO1344" s="1"/>
  <c r="AP1344" s="1"/>
  <c r="AQ1344" s="1"/>
  <c r="AR1344" s="1"/>
  <c r="AS1344" s="1"/>
  <c r="AT1344" s="1"/>
  <c r="AU1344" s="1"/>
  <c r="AV1344" s="1"/>
  <c r="AW1344" s="1"/>
  <c r="AX1344" s="1"/>
  <c r="AY1344" s="1"/>
  <c r="AZ1344" s="1"/>
  <c r="BA1344" s="1"/>
  <c r="BB1344" s="1"/>
  <c r="BC1344" s="1"/>
  <c r="BD1344" s="1"/>
  <c r="BE1344" s="1"/>
  <c r="BF1344" s="1"/>
  <c r="BG1344" s="1"/>
  <c r="BH1344" s="1"/>
  <c r="BI1344" s="1"/>
  <c r="C1312"/>
  <c r="D1312" s="1"/>
  <c r="E1312" s="1"/>
  <c r="F1312" s="1"/>
  <c r="G1312" s="1"/>
  <c r="H1312" s="1"/>
  <c r="I1312" s="1"/>
  <c r="J1312" s="1"/>
  <c r="K1312" s="1"/>
  <c r="L1312" s="1"/>
  <c r="M1312" s="1"/>
  <c r="N1312" s="1"/>
  <c r="O1312" s="1"/>
  <c r="P1312" s="1"/>
  <c r="Q1312" s="1"/>
  <c r="R1312" s="1"/>
  <c r="S1312" s="1"/>
  <c r="T1312" s="1"/>
  <c r="U1312" s="1"/>
  <c r="V1312" s="1"/>
  <c r="W1312" s="1"/>
  <c r="X1312" s="1"/>
  <c r="Y1312" s="1"/>
  <c r="Z1312" s="1"/>
  <c r="AA1312" s="1"/>
  <c r="AB1312" s="1"/>
  <c r="AC1312" s="1"/>
  <c r="AD1312" s="1"/>
  <c r="AE1312" s="1"/>
  <c r="AF1312" s="1"/>
  <c r="AG1312" s="1"/>
  <c r="AH1312" s="1"/>
  <c r="AI1312" s="1"/>
  <c r="AJ1312" s="1"/>
  <c r="AK1312" s="1"/>
  <c r="AL1312" s="1"/>
  <c r="AM1312" s="1"/>
  <c r="AN1312" s="1"/>
  <c r="AO1312" s="1"/>
  <c r="AP1312" s="1"/>
  <c r="AQ1312" s="1"/>
  <c r="AR1312" s="1"/>
  <c r="AS1312" s="1"/>
  <c r="AT1312" s="1"/>
  <c r="AU1312" s="1"/>
  <c r="AV1312" s="1"/>
  <c r="AW1312" s="1"/>
  <c r="AX1312" s="1"/>
  <c r="AY1312" s="1"/>
  <c r="AZ1312" s="1"/>
  <c r="BA1312" s="1"/>
  <c r="BB1312" s="1"/>
  <c r="BC1312" s="1"/>
  <c r="BD1312" s="1"/>
  <c r="BE1312" s="1"/>
  <c r="BF1312" s="1"/>
  <c r="BG1312" s="1"/>
  <c r="BH1312" s="1"/>
  <c r="BI1312" s="1"/>
  <c r="C1306"/>
  <c r="D1306" s="1"/>
  <c r="E1306" s="1"/>
  <c r="F1306" s="1"/>
  <c r="G1306" s="1"/>
  <c r="H1306" s="1"/>
  <c r="I1306" s="1"/>
  <c r="J1306" s="1"/>
  <c r="K1306" s="1"/>
  <c r="L1306" s="1"/>
  <c r="M1306" s="1"/>
  <c r="N1306" s="1"/>
  <c r="O1306" s="1"/>
  <c r="P1306" s="1"/>
  <c r="Q1306" s="1"/>
  <c r="R1306" s="1"/>
  <c r="S1306" s="1"/>
  <c r="T1306" s="1"/>
  <c r="U1306" s="1"/>
  <c r="V1306" s="1"/>
  <c r="W1306" s="1"/>
  <c r="X1306" s="1"/>
  <c r="Y1306" s="1"/>
  <c r="Z1306" s="1"/>
  <c r="AA1306" s="1"/>
  <c r="AB1306" s="1"/>
  <c r="AC1306" s="1"/>
  <c r="AD1306" s="1"/>
  <c r="AE1306" s="1"/>
  <c r="AF1306" s="1"/>
  <c r="AG1306" s="1"/>
  <c r="AH1306" s="1"/>
  <c r="AI1306" s="1"/>
  <c r="AJ1306" s="1"/>
  <c r="AK1306" s="1"/>
  <c r="AL1306" s="1"/>
  <c r="AM1306" s="1"/>
  <c r="AN1306" s="1"/>
  <c r="AO1306" s="1"/>
  <c r="AP1306" s="1"/>
  <c r="AQ1306" s="1"/>
  <c r="AR1306" s="1"/>
  <c r="AS1306" s="1"/>
  <c r="AT1306" s="1"/>
  <c r="AU1306" s="1"/>
  <c r="AV1306" s="1"/>
  <c r="AW1306" s="1"/>
  <c r="AX1306" s="1"/>
  <c r="AY1306" s="1"/>
  <c r="AZ1306" s="1"/>
  <c r="BA1306" s="1"/>
  <c r="BB1306" s="1"/>
  <c r="BC1306" s="1"/>
  <c r="BD1306" s="1"/>
  <c r="BE1306" s="1"/>
  <c r="BF1306" s="1"/>
  <c r="BG1306" s="1"/>
  <c r="BH1306" s="1"/>
  <c r="BI1306" s="1"/>
  <c r="C1234"/>
  <c r="D1234" s="1"/>
  <c r="E1234" s="1"/>
  <c r="F1234" s="1"/>
  <c r="G1234" s="1"/>
  <c r="H1234" s="1"/>
  <c r="I1234" s="1"/>
  <c r="J1234" s="1"/>
  <c r="K1234" s="1"/>
  <c r="L1234" s="1"/>
  <c r="M1234" s="1"/>
  <c r="N1234" s="1"/>
  <c r="O1234" s="1"/>
  <c r="P1234" s="1"/>
  <c r="Q1234" s="1"/>
  <c r="R1234" s="1"/>
  <c r="S1234" s="1"/>
  <c r="T1234" s="1"/>
  <c r="U1234" s="1"/>
  <c r="V1234" s="1"/>
  <c r="W1234" s="1"/>
  <c r="X1234" s="1"/>
  <c r="Y1234" s="1"/>
  <c r="Z1234" s="1"/>
  <c r="AA1234" s="1"/>
  <c r="AB1234" s="1"/>
  <c r="AC1234" s="1"/>
  <c r="AD1234" s="1"/>
  <c r="AE1234" s="1"/>
  <c r="AF1234" s="1"/>
  <c r="AG1234" s="1"/>
  <c r="AH1234" s="1"/>
  <c r="AI1234" s="1"/>
  <c r="AJ1234" s="1"/>
  <c r="AK1234" s="1"/>
  <c r="AL1234" s="1"/>
  <c r="AM1234" s="1"/>
  <c r="AN1234" s="1"/>
  <c r="AO1234" s="1"/>
  <c r="AP1234" s="1"/>
  <c r="AQ1234" s="1"/>
  <c r="AR1234" s="1"/>
  <c r="AS1234" s="1"/>
  <c r="AT1234" s="1"/>
  <c r="AU1234" s="1"/>
  <c r="AV1234" s="1"/>
  <c r="AW1234" s="1"/>
  <c r="AX1234" s="1"/>
  <c r="AY1234" s="1"/>
  <c r="AZ1234" s="1"/>
  <c r="BA1234" s="1"/>
  <c r="BB1234" s="1"/>
  <c r="BC1234" s="1"/>
  <c r="BD1234" s="1"/>
  <c r="BE1234" s="1"/>
  <c r="BF1234" s="1"/>
  <c r="BG1234" s="1"/>
  <c r="BH1234" s="1"/>
  <c r="BI1234" s="1"/>
  <c r="C1195"/>
  <c r="D1195" s="1"/>
  <c r="E1195" s="1"/>
  <c r="F1195" s="1"/>
  <c r="G1195" s="1"/>
  <c r="H1195" s="1"/>
  <c r="I1195" s="1"/>
  <c r="J1195" s="1"/>
  <c r="K1195" s="1"/>
  <c r="L1195" s="1"/>
  <c r="M1195" s="1"/>
  <c r="N1195" s="1"/>
  <c r="O1195" s="1"/>
  <c r="P1195" s="1"/>
  <c r="Q1195" s="1"/>
  <c r="R1195" s="1"/>
  <c r="S1195" s="1"/>
  <c r="T1195" s="1"/>
  <c r="U1195" s="1"/>
  <c r="V1195" s="1"/>
  <c r="W1195" s="1"/>
  <c r="X1195" s="1"/>
  <c r="Y1195" s="1"/>
  <c r="Z1195" s="1"/>
  <c r="AA1195" s="1"/>
  <c r="AB1195" s="1"/>
  <c r="AC1195" s="1"/>
  <c r="AD1195" s="1"/>
  <c r="AE1195" s="1"/>
  <c r="AF1195" s="1"/>
  <c r="AG1195" s="1"/>
  <c r="AH1195" s="1"/>
  <c r="AI1195" s="1"/>
  <c r="AJ1195" s="1"/>
  <c r="AK1195" s="1"/>
  <c r="AL1195" s="1"/>
  <c r="AM1195" s="1"/>
  <c r="AN1195" s="1"/>
  <c r="AO1195" s="1"/>
  <c r="AP1195" s="1"/>
  <c r="AQ1195" s="1"/>
  <c r="AR1195" s="1"/>
  <c r="AS1195" s="1"/>
  <c r="AT1195" s="1"/>
  <c r="AU1195" s="1"/>
  <c r="AV1195" s="1"/>
  <c r="AW1195" s="1"/>
  <c r="AX1195" s="1"/>
  <c r="AY1195" s="1"/>
  <c r="AZ1195" s="1"/>
  <c r="BA1195" s="1"/>
  <c r="BB1195" s="1"/>
  <c r="BC1195" s="1"/>
  <c r="BD1195" s="1"/>
  <c r="BE1195" s="1"/>
  <c r="BF1195" s="1"/>
  <c r="BG1195" s="1"/>
  <c r="BH1195" s="1"/>
  <c r="BI1195" s="1"/>
  <c r="C821"/>
  <c r="D821" s="1"/>
  <c r="E821" s="1"/>
  <c r="F821" s="1"/>
  <c r="G821" s="1"/>
  <c r="H821" s="1"/>
  <c r="I821" s="1"/>
  <c r="J821" s="1"/>
  <c r="K821" s="1"/>
  <c r="L821" s="1"/>
  <c r="M821" s="1"/>
  <c r="N821" s="1"/>
  <c r="O821" s="1"/>
  <c r="P821" s="1"/>
  <c r="Q821" s="1"/>
  <c r="R821" s="1"/>
  <c r="S821" s="1"/>
  <c r="T821" s="1"/>
  <c r="U821" s="1"/>
  <c r="V821" s="1"/>
  <c r="W821" s="1"/>
  <c r="X821" s="1"/>
  <c r="Y821" s="1"/>
  <c r="Z821" s="1"/>
  <c r="AA821" s="1"/>
  <c r="AB821" s="1"/>
  <c r="AC821" s="1"/>
  <c r="AD821" s="1"/>
  <c r="AE821" s="1"/>
  <c r="AF821" s="1"/>
  <c r="AG821" s="1"/>
  <c r="AH821" s="1"/>
  <c r="AI821" s="1"/>
  <c r="AJ821" s="1"/>
  <c r="AK821" s="1"/>
  <c r="AL821" s="1"/>
  <c r="AM821" s="1"/>
  <c r="AN821" s="1"/>
  <c r="AO821" s="1"/>
  <c r="AP821" s="1"/>
  <c r="AQ821" s="1"/>
  <c r="AR821" s="1"/>
  <c r="AS821" s="1"/>
  <c r="AT821" s="1"/>
  <c r="AU821" s="1"/>
  <c r="AV821" s="1"/>
  <c r="AW821" s="1"/>
  <c r="AX821" s="1"/>
  <c r="AY821" s="1"/>
  <c r="AZ821" s="1"/>
  <c r="BA821" s="1"/>
  <c r="BB821" s="1"/>
  <c r="BC821" s="1"/>
  <c r="BD821" s="1"/>
  <c r="BE821" s="1"/>
  <c r="BF821" s="1"/>
  <c r="BG821" s="1"/>
  <c r="BH821" s="1"/>
  <c r="BI821" s="1"/>
  <c r="L507"/>
  <c r="M507" s="1"/>
  <c r="N507" s="1"/>
  <c r="O507" s="1"/>
  <c r="P507" s="1"/>
  <c r="Q507" s="1"/>
  <c r="R507" s="1"/>
  <c r="S507" s="1"/>
  <c r="T507" s="1"/>
  <c r="U507" s="1"/>
  <c r="V507" s="1"/>
  <c r="W507" s="1"/>
  <c r="L505"/>
  <c r="M505" s="1"/>
  <c r="N505" s="1"/>
  <c r="O505" s="1"/>
  <c r="P505" s="1"/>
  <c r="Q505" s="1"/>
  <c r="R505" s="1"/>
  <c r="S505" s="1"/>
  <c r="T505" s="1"/>
  <c r="U505" s="1"/>
  <c r="V505" s="1"/>
  <c r="H508"/>
  <c r="H506"/>
  <c r="G508"/>
  <c r="G506"/>
  <c r="V1044"/>
  <c r="W1044" s="1"/>
  <c r="X1044" s="1"/>
  <c r="Y1044" s="1"/>
  <c r="Z1044" s="1"/>
  <c r="AA1044" s="1"/>
  <c r="AB1044" s="1"/>
  <c r="AC1044" s="1"/>
  <c r="AD1044" s="1"/>
  <c r="AE1044" s="1"/>
  <c r="AF1044" s="1"/>
  <c r="AG1044" s="1"/>
  <c r="AH1044" s="1"/>
  <c r="AI1044" s="1"/>
  <c r="AJ1044" s="1"/>
  <c r="AK1044" s="1"/>
  <c r="AL1044" s="1"/>
  <c r="AM1044" s="1"/>
  <c r="AN1044" s="1"/>
  <c r="AO1044" s="1"/>
  <c r="AP1044" s="1"/>
  <c r="AQ1044" s="1"/>
  <c r="AR1044" s="1"/>
  <c r="AS1044" s="1"/>
  <c r="AT1044" s="1"/>
  <c r="AU1044" s="1"/>
  <c r="AV1044" s="1"/>
  <c r="AW1044" s="1"/>
  <c r="AX1044" s="1"/>
  <c r="AY1044" s="1"/>
  <c r="AZ1044" s="1"/>
  <c r="BA1044" s="1"/>
  <c r="BB1044" s="1"/>
  <c r="BC1044" s="1"/>
  <c r="BD1044" s="1"/>
  <c r="BE1044" s="1"/>
  <c r="BF1044" s="1"/>
  <c r="BG1044" s="1"/>
  <c r="BH1044" s="1"/>
  <c r="BI1044" s="1"/>
  <c r="V1043"/>
  <c r="W1043" s="1"/>
  <c r="X1043" s="1"/>
  <c r="Y1043" s="1"/>
  <c r="Z1043" s="1"/>
  <c r="AA1043" s="1"/>
  <c r="AB1043" s="1"/>
  <c r="AC1043" s="1"/>
  <c r="AD1043" s="1"/>
  <c r="AE1043" s="1"/>
  <c r="AF1043" s="1"/>
  <c r="AG1043" s="1"/>
  <c r="AH1043" s="1"/>
  <c r="AI1043" s="1"/>
  <c r="AJ1043" s="1"/>
  <c r="AK1043" s="1"/>
  <c r="AL1043" s="1"/>
  <c r="AM1043" s="1"/>
  <c r="AN1043" s="1"/>
  <c r="AO1043" s="1"/>
  <c r="AP1043" s="1"/>
  <c r="AQ1043" s="1"/>
  <c r="AR1043" s="1"/>
  <c r="AS1043" s="1"/>
  <c r="AT1043" s="1"/>
  <c r="AU1043" s="1"/>
  <c r="AV1043" s="1"/>
  <c r="AW1043" s="1"/>
  <c r="AX1043" s="1"/>
  <c r="AY1043" s="1"/>
  <c r="AZ1043" s="1"/>
  <c r="BA1043" s="1"/>
  <c r="BB1043" s="1"/>
  <c r="BC1043" s="1"/>
  <c r="BD1043" s="1"/>
  <c r="BE1043" s="1"/>
  <c r="BF1043" s="1"/>
  <c r="BG1043" s="1"/>
  <c r="BH1043" s="1"/>
  <c r="BI1043" s="1"/>
  <c r="V1040"/>
  <c r="W1040" s="1"/>
  <c r="X1040" s="1"/>
  <c r="Y1040" s="1"/>
  <c r="Z1040" s="1"/>
  <c r="V1030"/>
  <c r="W1030" s="1"/>
  <c r="X1030" s="1"/>
  <c r="Y1030" s="1"/>
  <c r="Z1030" s="1"/>
  <c r="AA1030" s="1"/>
  <c r="AB1030" s="1"/>
  <c r="AC1030" s="1"/>
  <c r="AD1030" s="1"/>
  <c r="AE1030" s="1"/>
  <c r="AF1030" s="1"/>
  <c r="AG1030" s="1"/>
  <c r="AH1030" s="1"/>
  <c r="AI1030" s="1"/>
  <c r="AJ1030" s="1"/>
  <c r="AK1030" s="1"/>
  <c r="AL1030" s="1"/>
  <c r="AM1030" s="1"/>
  <c r="AN1030" s="1"/>
  <c r="AO1030" s="1"/>
  <c r="AP1030" s="1"/>
  <c r="AQ1030" s="1"/>
  <c r="AR1030" s="1"/>
  <c r="AS1030" s="1"/>
  <c r="AT1030" s="1"/>
  <c r="AU1030" s="1"/>
  <c r="AV1030" s="1"/>
  <c r="AW1030" s="1"/>
  <c r="AX1030" s="1"/>
  <c r="AY1030" s="1"/>
  <c r="AZ1030" s="1"/>
  <c r="BA1030" s="1"/>
  <c r="BB1030" s="1"/>
  <c r="BC1030" s="1"/>
  <c r="BD1030" s="1"/>
  <c r="BE1030" s="1"/>
  <c r="BF1030" s="1"/>
  <c r="BG1030" s="1"/>
  <c r="BH1030" s="1"/>
  <c r="BI1030" s="1"/>
  <c r="C1340"/>
  <c r="D1340" s="1"/>
  <c r="E1340" s="1"/>
  <c r="F1340" s="1"/>
  <c r="G1340" s="1"/>
  <c r="H1340" s="1"/>
  <c r="I1340" s="1"/>
  <c r="J1340" s="1"/>
  <c r="K1340" s="1"/>
  <c r="L1340" s="1"/>
  <c r="M1340" s="1"/>
  <c r="N1340" s="1"/>
  <c r="O1340" s="1"/>
  <c r="P1340" s="1"/>
  <c r="Q1340" s="1"/>
  <c r="R1340" s="1"/>
  <c r="S1340" s="1"/>
  <c r="T1340" s="1"/>
  <c r="U1340" s="1"/>
  <c r="V1340" s="1"/>
  <c r="W1340" s="1"/>
  <c r="X1340" s="1"/>
  <c r="Y1340" s="1"/>
  <c r="Z1340" s="1"/>
  <c r="AA1340" s="1"/>
  <c r="AB1340" s="1"/>
  <c r="AC1340" s="1"/>
  <c r="AD1340" s="1"/>
  <c r="AE1340" s="1"/>
  <c r="AF1340" s="1"/>
  <c r="AG1340" s="1"/>
  <c r="AH1340" s="1"/>
  <c r="AI1340" s="1"/>
  <c r="AJ1340" s="1"/>
  <c r="AK1340" s="1"/>
  <c r="AL1340" s="1"/>
  <c r="AM1340" s="1"/>
  <c r="AN1340" s="1"/>
  <c r="AO1340" s="1"/>
  <c r="AP1340" s="1"/>
  <c r="AQ1340" s="1"/>
  <c r="AR1340" s="1"/>
  <c r="AS1340" s="1"/>
  <c r="AT1340" s="1"/>
  <c r="AU1340" s="1"/>
  <c r="AV1340" s="1"/>
  <c r="AW1340" s="1"/>
  <c r="AX1340" s="1"/>
  <c r="AY1340" s="1"/>
  <c r="AZ1340" s="1"/>
  <c r="BA1340" s="1"/>
  <c r="BB1340" s="1"/>
  <c r="BC1340" s="1"/>
  <c r="BD1340" s="1"/>
  <c r="BE1340" s="1"/>
  <c r="BF1340" s="1"/>
  <c r="BG1340" s="1"/>
  <c r="BH1340" s="1"/>
  <c r="BI1340" s="1"/>
  <c r="C1322"/>
  <c r="D1322" s="1"/>
  <c r="E1322" s="1"/>
  <c r="F1322" s="1"/>
  <c r="G1322" s="1"/>
  <c r="H1322" s="1"/>
  <c r="I1322" s="1"/>
  <c r="J1322" s="1"/>
  <c r="K1322" s="1"/>
  <c r="L1322" s="1"/>
  <c r="M1322" s="1"/>
  <c r="N1322" s="1"/>
  <c r="O1322" s="1"/>
  <c r="P1322" s="1"/>
  <c r="Q1322" s="1"/>
  <c r="R1322" s="1"/>
  <c r="S1322" s="1"/>
  <c r="T1322" s="1"/>
  <c r="U1322" s="1"/>
  <c r="V1322" s="1"/>
  <c r="W1322" s="1"/>
  <c r="X1322" s="1"/>
  <c r="Y1322" s="1"/>
  <c r="Z1322" s="1"/>
  <c r="AA1322" s="1"/>
  <c r="AB1322" s="1"/>
  <c r="AC1322" s="1"/>
  <c r="AD1322" s="1"/>
  <c r="AE1322" s="1"/>
  <c r="AF1322" s="1"/>
  <c r="AG1322" s="1"/>
  <c r="AH1322" s="1"/>
  <c r="AI1322" s="1"/>
  <c r="AJ1322" s="1"/>
  <c r="AK1322" s="1"/>
  <c r="AL1322" s="1"/>
  <c r="AM1322" s="1"/>
  <c r="AN1322" s="1"/>
  <c r="AO1322" s="1"/>
  <c r="AP1322" s="1"/>
  <c r="AQ1322" s="1"/>
  <c r="AR1322" s="1"/>
  <c r="AS1322" s="1"/>
  <c r="AT1322" s="1"/>
  <c r="AU1322" s="1"/>
  <c r="AV1322" s="1"/>
  <c r="AW1322" s="1"/>
  <c r="AX1322" s="1"/>
  <c r="AY1322" s="1"/>
  <c r="AZ1322" s="1"/>
  <c r="BA1322" s="1"/>
  <c r="BB1322" s="1"/>
  <c r="BC1322" s="1"/>
  <c r="BD1322" s="1"/>
  <c r="BE1322" s="1"/>
  <c r="BF1322" s="1"/>
  <c r="BG1322" s="1"/>
  <c r="BH1322" s="1"/>
  <c r="BI1322" s="1"/>
  <c r="C1321"/>
  <c r="D1321" s="1"/>
  <c r="E1321" s="1"/>
  <c r="F1321" s="1"/>
  <c r="G1321" s="1"/>
  <c r="H1321" s="1"/>
  <c r="I1321" s="1"/>
  <c r="J1321" s="1"/>
  <c r="K1321" s="1"/>
  <c r="L1321" s="1"/>
  <c r="M1321" s="1"/>
  <c r="N1321" s="1"/>
  <c r="O1321" s="1"/>
  <c r="P1321" s="1"/>
  <c r="Q1321" s="1"/>
  <c r="R1321" s="1"/>
  <c r="S1321" s="1"/>
  <c r="T1321" s="1"/>
  <c r="U1321" s="1"/>
  <c r="V1321" s="1"/>
  <c r="W1321" s="1"/>
  <c r="X1321" s="1"/>
  <c r="Y1321" s="1"/>
  <c r="Z1321" s="1"/>
  <c r="AA1321" s="1"/>
  <c r="AB1321" s="1"/>
  <c r="AC1321" s="1"/>
  <c r="AD1321" s="1"/>
  <c r="AE1321" s="1"/>
  <c r="AF1321" s="1"/>
  <c r="AG1321" s="1"/>
  <c r="AH1321" s="1"/>
  <c r="AI1321" s="1"/>
  <c r="AJ1321" s="1"/>
  <c r="AK1321" s="1"/>
  <c r="AL1321" s="1"/>
  <c r="AM1321" s="1"/>
  <c r="AN1321" s="1"/>
  <c r="AO1321" s="1"/>
  <c r="AP1321" s="1"/>
  <c r="AQ1321" s="1"/>
  <c r="AR1321" s="1"/>
  <c r="AS1321" s="1"/>
  <c r="AT1321" s="1"/>
  <c r="AU1321" s="1"/>
  <c r="AV1321" s="1"/>
  <c r="AW1321" s="1"/>
  <c r="AX1321" s="1"/>
  <c r="AY1321" s="1"/>
  <c r="AZ1321" s="1"/>
  <c r="BA1321" s="1"/>
  <c r="BB1321" s="1"/>
  <c r="BC1321" s="1"/>
  <c r="BD1321" s="1"/>
  <c r="BE1321" s="1"/>
  <c r="BF1321" s="1"/>
  <c r="BG1321" s="1"/>
  <c r="BH1321" s="1"/>
  <c r="BI1321" s="1"/>
  <c r="C1301"/>
  <c r="D1301" s="1"/>
  <c r="E1301" s="1"/>
  <c r="F1301" s="1"/>
  <c r="G1301" s="1"/>
  <c r="H1301" s="1"/>
  <c r="I1301" s="1"/>
  <c r="J1301" s="1"/>
  <c r="K1301" s="1"/>
  <c r="L1301" s="1"/>
  <c r="M1301" s="1"/>
  <c r="N1301" s="1"/>
  <c r="O1301" s="1"/>
  <c r="P1301" s="1"/>
  <c r="Q1301" s="1"/>
  <c r="R1301" s="1"/>
  <c r="S1301" s="1"/>
  <c r="T1301" s="1"/>
  <c r="U1301" s="1"/>
  <c r="V1301" s="1"/>
  <c r="W1301" s="1"/>
  <c r="X1301" s="1"/>
  <c r="Y1301" s="1"/>
  <c r="Z1301" s="1"/>
  <c r="AA1301" s="1"/>
  <c r="AB1301" s="1"/>
  <c r="AC1301" s="1"/>
  <c r="AD1301" s="1"/>
  <c r="AE1301" s="1"/>
  <c r="AF1301" s="1"/>
  <c r="AG1301" s="1"/>
  <c r="AH1301" s="1"/>
  <c r="AI1301" s="1"/>
  <c r="AJ1301" s="1"/>
  <c r="AK1301" s="1"/>
  <c r="AL1301" s="1"/>
  <c r="AM1301" s="1"/>
  <c r="AN1301" s="1"/>
  <c r="AO1301" s="1"/>
  <c r="AP1301" s="1"/>
  <c r="AQ1301" s="1"/>
  <c r="AR1301" s="1"/>
  <c r="AS1301" s="1"/>
  <c r="AT1301" s="1"/>
  <c r="AU1301" s="1"/>
  <c r="AV1301" s="1"/>
  <c r="AW1301" s="1"/>
  <c r="AX1301" s="1"/>
  <c r="AY1301" s="1"/>
  <c r="AZ1301" s="1"/>
  <c r="BA1301" s="1"/>
  <c r="BB1301" s="1"/>
  <c r="BC1301" s="1"/>
  <c r="BD1301" s="1"/>
  <c r="BE1301" s="1"/>
  <c r="BF1301" s="1"/>
  <c r="BG1301" s="1"/>
  <c r="BH1301" s="1"/>
  <c r="BI1301" s="1"/>
  <c r="C1300"/>
  <c r="D1300" s="1"/>
  <c r="E1300" s="1"/>
  <c r="F1300" s="1"/>
  <c r="G1300" s="1"/>
  <c r="H1300" s="1"/>
  <c r="I1300" s="1"/>
  <c r="J1300" s="1"/>
  <c r="K1300" s="1"/>
  <c r="L1300" s="1"/>
  <c r="M1300" s="1"/>
  <c r="N1300" s="1"/>
  <c r="O1300" s="1"/>
  <c r="P1300" s="1"/>
  <c r="Q1300" s="1"/>
  <c r="R1300" s="1"/>
  <c r="S1300" s="1"/>
  <c r="T1300" s="1"/>
  <c r="U1300" s="1"/>
  <c r="V1300" s="1"/>
  <c r="W1300" s="1"/>
  <c r="X1300" s="1"/>
  <c r="Y1300" s="1"/>
  <c r="Z1300" s="1"/>
  <c r="AA1300" s="1"/>
  <c r="AB1300" s="1"/>
  <c r="AC1300" s="1"/>
  <c r="AD1300" s="1"/>
  <c r="AE1300" s="1"/>
  <c r="AF1300" s="1"/>
  <c r="AG1300" s="1"/>
  <c r="AH1300" s="1"/>
  <c r="AI1300" s="1"/>
  <c r="AJ1300" s="1"/>
  <c r="AK1300" s="1"/>
  <c r="AL1300" s="1"/>
  <c r="AM1300" s="1"/>
  <c r="AN1300" s="1"/>
  <c r="AO1300" s="1"/>
  <c r="AP1300" s="1"/>
  <c r="AQ1300" s="1"/>
  <c r="AR1300" s="1"/>
  <c r="AS1300" s="1"/>
  <c r="AT1300" s="1"/>
  <c r="AU1300" s="1"/>
  <c r="AV1300" s="1"/>
  <c r="AW1300" s="1"/>
  <c r="AX1300" s="1"/>
  <c r="AY1300" s="1"/>
  <c r="AZ1300" s="1"/>
  <c r="BA1300" s="1"/>
  <c r="BB1300" s="1"/>
  <c r="BC1300" s="1"/>
  <c r="BD1300" s="1"/>
  <c r="BE1300" s="1"/>
  <c r="BF1300" s="1"/>
  <c r="BG1300" s="1"/>
  <c r="BH1300" s="1"/>
  <c r="BI1300" s="1"/>
  <c r="C1308"/>
  <c r="D1308" s="1"/>
  <c r="E1308" s="1"/>
  <c r="F1308" s="1"/>
  <c r="G1308" s="1"/>
  <c r="H1308" s="1"/>
  <c r="I1308" s="1"/>
  <c r="J1308" s="1"/>
  <c r="K1308" s="1"/>
  <c r="L1308" s="1"/>
  <c r="M1308" s="1"/>
  <c r="N1308" s="1"/>
  <c r="O1308" s="1"/>
  <c r="P1308" s="1"/>
  <c r="Q1308" s="1"/>
  <c r="R1308" s="1"/>
  <c r="S1308" s="1"/>
  <c r="T1308" s="1"/>
  <c r="U1308" s="1"/>
  <c r="V1308" s="1"/>
  <c r="W1308" s="1"/>
  <c r="X1308" s="1"/>
  <c r="Y1308" s="1"/>
  <c r="Z1308" s="1"/>
  <c r="AA1308" s="1"/>
  <c r="AB1308" s="1"/>
  <c r="AC1308" s="1"/>
  <c r="D1307"/>
  <c r="E1307" s="1"/>
  <c r="F1307" s="1"/>
  <c r="G1307" s="1"/>
  <c r="H1307" s="1"/>
  <c r="I1307" s="1"/>
  <c r="J1307" s="1"/>
  <c r="K1307" s="1"/>
  <c r="L1307" s="1"/>
  <c r="M1307" s="1"/>
  <c r="N1307" s="1"/>
  <c r="O1307" s="1"/>
  <c r="P1307" s="1"/>
  <c r="Q1307" s="1"/>
  <c r="R1307" s="1"/>
  <c r="S1307" s="1"/>
  <c r="T1307" s="1"/>
  <c r="U1307" s="1"/>
  <c r="V1307" s="1"/>
  <c r="W1307" s="1"/>
  <c r="X1307" s="1"/>
  <c r="Y1307" s="1"/>
  <c r="Z1307" s="1"/>
  <c r="AA1307" s="1"/>
  <c r="AB1307" s="1"/>
  <c r="AC1307" s="1"/>
  <c r="AD1307" s="1"/>
  <c r="AE1307" s="1"/>
  <c r="AF1307" s="1"/>
  <c r="AG1307" s="1"/>
  <c r="AH1307" s="1"/>
  <c r="AI1307" s="1"/>
  <c r="AJ1307" s="1"/>
  <c r="AK1307" s="1"/>
  <c r="AL1307" s="1"/>
  <c r="AM1307" s="1"/>
  <c r="AN1307" s="1"/>
  <c r="AO1307" s="1"/>
  <c r="AP1307" s="1"/>
  <c r="AQ1307" s="1"/>
  <c r="AR1307" s="1"/>
  <c r="AS1307" s="1"/>
  <c r="AT1307" s="1"/>
  <c r="AU1307" s="1"/>
  <c r="AV1307" s="1"/>
  <c r="AW1307" s="1"/>
  <c r="AX1307" s="1"/>
  <c r="AY1307" s="1"/>
  <c r="AZ1307" s="1"/>
  <c r="BA1307" s="1"/>
  <c r="BB1307" s="1"/>
  <c r="BC1307" s="1"/>
  <c r="BD1307" s="1"/>
  <c r="BE1307" s="1"/>
  <c r="BF1307" s="1"/>
  <c r="BG1307" s="1"/>
  <c r="BH1307" s="1"/>
  <c r="BI1307" s="1"/>
  <c r="V1203"/>
  <c r="W1203" s="1"/>
  <c r="X1203" s="1"/>
  <c r="Y1203" s="1"/>
  <c r="Z1203" s="1"/>
  <c r="AA1203" s="1"/>
  <c r="AB1203" s="1"/>
  <c r="AC1203" s="1"/>
  <c r="AD1203" s="1"/>
  <c r="AE1203" s="1"/>
  <c r="AF1203" s="1"/>
  <c r="AG1203" s="1"/>
  <c r="AH1203" s="1"/>
  <c r="AI1203" s="1"/>
  <c r="AJ1203" s="1"/>
  <c r="AK1203" s="1"/>
  <c r="AL1203" s="1"/>
  <c r="AM1203" s="1"/>
  <c r="AN1203" s="1"/>
  <c r="AO1203" s="1"/>
  <c r="AP1203" s="1"/>
  <c r="AQ1203" s="1"/>
  <c r="AR1203" s="1"/>
  <c r="AS1203" s="1"/>
  <c r="AT1203" s="1"/>
  <c r="AU1203" s="1"/>
  <c r="AV1203" s="1"/>
  <c r="AW1203" s="1"/>
  <c r="AX1203" s="1"/>
  <c r="AY1203" s="1"/>
  <c r="AZ1203" s="1"/>
  <c r="BA1203" s="1"/>
  <c r="BB1203" s="1"/>
  <c r="BC1203" s="1"/>
  <c r="BD1203" s="1"/>
  <c r="BE1203" s="1"/>
  <c r="BF1203" s="1"/>
  <c r="BG1203" s="1"/>
  <c r="BH1203" s="1"/>
  <c r="BI1203" s="1"/>
  <c r="R367"/>
  <c r="S367" s="1"/>
  <c r="T367" s="1"/>
  <c r="U367" s="1"/>
  <c r="V367" s="1"/>
  <c r="W367" s="1"/>
  <c r="X367" s="1"/>
  <c r="Y367" s="1"/>
  <c r="Z367" s="1"/>
  <c r="AA367" s="1"/>
  <c r="AB367" s="1"/>
  <c r="AC367" s="1"/>
  <c r="AD367" s="1"/>
  <c r="AE367" s="1"/>
  <c r="AF367" s="1"/>
  <c r="AG367" s="1"/>
  <c r="AH367" s="1"/>
  <c r="AI367" s="1"/>
  <c r="AJ367" s="1"/>
  <c r="AK367" s="1"/>
  <c r="AL367" s="1"/>
  <c r="AM367" s="1"/>
  <c r="AN367" s="1"/>
  <c r="AO367" s="1"/>
  <c r="AP367" s="1"/>
  <c r="AQ367" s="1"/>
  <c r="AR367" s="1"/>
  <c r="AS367" s="1"/>
  <c r="AT367" s="1"/>
  <c r="AU367" s="1"/>
  <c r="AV367" s="1"/>
  <c r="AW367" s="1"/>
  <c r="AX367" s="1"/>
  <c r="AY367" s="1"/>
  <c r="AZ367" s="1"/>
  <c r="BA367" s="1"/>
  <c r="BB367" s="1"/>
  <c r="BC367" s="1"/>
  <c r="BD367" s="1"/>
  <c r="BE367" s="1"/>
  <c r="BF367" s="1"/>
  <c r="BG367" s="1"/>
  <c r="BH367" s="1"/>
  <c r="BI367" s="1"/>
  <c r="R366"/>
  <c r="S366" s="1"/>
  <c r="T366" s="1"/>
  <c r="U366" s="1"/>
  <c r="V366" s="1"/>
  <c r="W366" s="1"/>
  <c r="X366" s="1"/>
  <c r="Y366" s="1"/>
  <c r="Z366" s="1"/>
  <c r="AA366" s="1"/>
  <c r="AB366" s="1"/>
  <c r="AC366" s="1"/>
  <c r="AD366" s="1"/>
  <c r="AE366" s="1"/>
  <c r="AF366" s="1"/>
  <c r="AG366" s="1"/>
  <c r="AH366" s="1"/>
  <c r="AI366" s="1"/>
  <c r="AJ366" s="1"/>
  <c r="AK366" s="1"/>
  <c r="AL366" s="1"/>
  <c r="AM366" s="1"/>
  <c r="AN366" s="1"/>
  <c r="AO366" s="1"/>
  <c r="AP366" s="1"/>
  <c r="AQ366" s="1"/>
  <c r="AR366" s="1"/>
  <c r="AS366" s="1"/>
  <c r="AT366" s="1"/>
  <c r="AU366" s="1"/>
  <c r="AV366" s="1"/>
  <c r="AW366" s="1"/>
  <c r="AX366" s="1"/>
  <c r="AY366" s="1"/>
  <c r="AZ366" s="1"/>
  <c r="BA366" s="1"/>
  <c r="BB366" s="1"/>
  <c r="BC366" s="1"/>
  <c r="BD366" s="1"/>
  <c r="BE366" s="1"/>
  <c r="BF366" s="1"/>
  <c r="BG366" s="1"/>
  <c r="BH366" s="1"/>
  <c r="BI366" s="1"/>
  <c r="C302"/>
  <c r="D302" s="1"/>
  <c r="E302" s="1"/>
  <c r="F302" s="1"/>
  <c r="G302" s="1"/>
  <c r="H302" s="1"/>
  <c r="I302" s="1"/>
  <c r="J302" s="1"/>
  <c r="K302" s="1"/>
  <c r="L302" s="1"/>
  <c r="M302" s="1"/>
  <c r="N302" s="1"/>
  <c r="O302" s="1"/>
  <c r="P302" s="1"/>
  <c r="Q302" s="1"/>
  <c r="R302" s="1"/>
  <c r="S302" s="1"/>
  <c r="T302" s="1"/>
  <c r="U302" s="1"/>
  <c r="V302" s="1"/>
  <c r="W302" s="1"/>
  <c r="X302" s="1"/>
  <c r="Y302" s="1"/>
  <c r="Z302" s="1"/>
  <c r="AA302" s="1"/>
  <c r="AB302" s="1"/>
  <c r="AC302" s="1"/>
  <c r="AD302" s="1"/>
  <c r="AE302" s="1"/>
  <c r="AF302" s="1"/>
  <c r="AG302" s="1"/>
  <c r="AH302" s="1"/>
  <c r="AI302" s="1"/>
  <c r="AJ302" s="1"/>
  <c r="AK302" s="1"/>
  <c r="AL302" s="1"/>
  <c r="AM302" s="1"/>
  <c r="AN302" s="1"/>
  <c r="AO302" s="1"/>
  <c r="AP302" s="1"/>
  <c r="AQ302" s="1"/>
  <c r="AR302" s="1"/>
  <c r="AS302" s="1"/>
  <c r="AT302" s="1"/>
  <c r="AU302" s="1"/>
  <c r="AV302" s="1"/>
  <c r="AW302" s="1"/>
  <c r="AX302" s="1"/>
  <c r="AY302" s="1"/>
  <c r="AZ302" s="1"/>
  <c r="BA302" s="1"/>
  <c r="BB302" s="1"/>
  <c r="BC302" s="1"/>
  <c r="BD302" s="1"/>
  <c r="BE302" s="1"/>
  <c r="BF302" s="1"/>
  <c r="BG302" s="1"/>
  <c r="BH302" s="1"/>
  <c r="BI302" s="1"/>
  <c r="C303"/>
  <c r="D303" s="1"/>
  <c r="E303" s="1"/>
  <c r="F303" s="1"/>
  <c r="G303" s="1"/>
  <c r="H303" s="1"/>
  <c r="I303" s="1"/>
  <c r="J303" s="1"/>
  <c r="K303" s="1"/>
  <c r="L303" s="1"/>
  <c r="M303" s="1"/>
  <c r="N303" s="1"/>
  <c r="O303" s="1"/>
  <c r="P303" s="1"/>
  <c r="Q303" s="1"/>
  <c r="R303" s="1"/>
  <c r="S303" s="1"/>
  <c r="T303" s="1"/>
  <c r="U303" s="1"/>
  <c r="V303" s="1"/>
  <c r="W303" s="1"/>
  <c r="X303" s="1"/>
  <c r="Y303" s="1"/>
  <c r="Z303" s="1"/>
  <c r="AA303" s="1"/>
  <c r="AB303" s="1"/>
  <c r="AC303" s="1"/>
  <c r="AD303" s="1"/>
  <c r="AE303" s="1"/>
  <c r="AF303" s="1"/>
  <c r="AG303" s="1"/>
  <c r="AH303" s="1"/>
  <c r="AI303" s="1"/>
  <c r="AJ303" s="1"/>
  <c r="AK303" s="1"/>
  <c r="AL303" s="1"/>
  <c r="AM303" s="1"/>
  <c r="AN303" s="1"/>
  <c r="AO303" s="1"/>
  <c r="AP303" s="1"/>
  <c r="AQ303" s="1"/>
  <c r="AR303" s="1"/>
  <c r="AS303" s="1"/>
  <c r="AT303" s="1"/>
  <c r="AU303" s="1"/>
  <c r="AV303" s="1"/>
  <c r="AW303" s="1"/>
  <c r="AX303" s="1"/>
  <c r="AY303" s="1"/>
  <c r="AZ303" s="1"/>
  <c r="BA303" s="1"/>
  <c r="BB303" s="1"/>
  <c r="BC303" s="1"/>
  <c r="BD303" s="1"/>
  <c r="BE303" s="1"/>
  <c r="BF303" s="1"/>
  <c r="BG303" s="1"/>
  <c r="BH303" s="1"/>
  <c r="BI303" s="1"/>
  <c r="C301"/>
  <c r="D301" s="1"/>
  <c r="E301" s="1"/>
  <c r="F301" s="1"/>
  <c r="G301" s="1"/>
  <c r="H301" s="1"/>
  <c r="I301" s="1"/>
  <c r="J301" s="1"/>
  <c r="K301" s="1"/>
  <c r="L301" s="1"/>
  <c r="M301" s="1"/>
  <c r="N301" s="1"/>
  <c r="O301" s="1"/>
  <c r="P301" s="1"/>
  <c r="Q301" s="1"/>
  <c r="R301" s="1"/>
  <c r="S301" s="1"/>
  <c r="T301" s="1"/>
  <c r="U301" s="1"/>
  <c r="V301" s="1"/>
  <c r="W301" s="1"/>
  <c r="X301" s="1"/>
  <c r="Y301" s="1"/>
  <c r="Z301" s="1"/>
  <c r="AA301" s="1"/>
  <c r="AB301" s="1"/>
  <c r="AC301" s="1"/>
  <c r="AD301" s="1"/>
  <c r="AE301" s="1"/>
  <c r="AF301" s="1"/>
  <c r="AG301" s="1"/>
  <c r="AH301" s="1"/>
  <c r="AI301" s="1"/>
  <c r="AJ301" s="1"/>
  <c r="AK301" s="1"/>
  <c r="AL301" s="1"/>
  <c r="AM301" s="1"/>
  <c r="AN301" s="1"/>
  <c r="AO301" s="1"/>
  <c r="AP301" s="1"/>
  <c r="AQ301" s="1"/>
  <c r="AR301" s="1"/>
  <c r="AS301" s="1"/>
  <c r="AT301" s="1"/>
  <c r="AU301" s="1"/>
  <c r="AV301" s="1"/>
  <c r="AW301" s="1"/>
  <c r="AX301" s="1"/>
  <c r="AY301" s="1"/>
  <c r="AZ301" s="1"/>
  <c r="BA301" s="1"/>
  <c r="BB301" s="1"/>
  <c r="BC301" s="1"/>
  <c r="BD301" s="1"/>
  <c r="BE301" s="1"/>
  <c r="BF301" s="1"/>
  <c r="BG301" s="1"/>
  <c r="BH301" s="1"/>
  <c r="BI301" s="1"/>
  <c r="C300"/>
  <c r="D300" s="1"/>
  <c r="E300" s="1"/>
  <c r="F300" s="1"/>
  <c r="G300" s="1"/>
  <c r="H300" s="1"/>
  <c r="I300" s="1"/>
  <c r="J300" s="1"/>
  <c r="K300" s="1"/>
  <c r="L300" s="1"/>
  <c r="M300" s="1"/>
  <c r="N300" s="1"/>
  <c r="O300" s="1"/>
  <c r="P300" s="1"/>
  <c r="Q300" s="1"/>
  <c r="R300" s="1"/>
  <c r="S300" s="1"/>
  <c r="T300" s="1"/>
  <c r="U300" s="1"/>
  <c r="V300" s="1"/>
  <c r="W300" s="1"/>
  <c r="X300" s="1"/>
  <c r="Y300" s="1"/>
  <c r="Z300" s="1"/>
  <c r="AA300" s="1"/>
  <c r="AB300" s="1"/>
  <c r="AC300" s="1"/>
  <c r="AD300" s="1"/>
  <c r="AE300" s="1"/>
  <c r="AF300" s="1"/>
  <c r="AG300" s="1"/>
  <c r="AH300" s="1"/>
  <c r="AI300" s="1"/>
  <c r="AJ300" s="1"/>
  <c r="AK300" s="1"/>
  <c r="AL300" s="1"/>
  <c r="AM300" s="1"/>
  <c r="AN300" s="1"/>
  <c r="AO300" s="1"/>
  <c r="AP300" s="1"/>
  <c r="AQ300" s="1"/>
  <c r="AR300" s="1"/>
  <c r="AS300" s="1"/>
  <c r="AT300" s="1"/>
  <c r="AU300" s="1"/>
  <c r="AV300" s="1"/>
  <c r="AW300" s="1"/>
  <c r="AX300" s="1"/>
  <c r="AY300" s="1"/>
  <c r="AZ300" s="1"/>
  <c r="BA300" s="1"/>
  <c r="BB300" s="1"/>
  <c r="BC300" s="1"/>
  <c r="BD300" s="1"/>
  <c r="BE300" s="1"/>
  <c r="BF300" s="1"/>
  <c r="BG300" s="1"/>
  <c r="BH300" s="1"/>
  <c r="BI300" s="1"/>
  <c r="E30"/>
  <c r="F30" s="1"/>
  <c r="G30" s="1"/>
  <c r="H30" s="1"/>
  <c r="I30" s="1"/>
  <c r="J30" s="1"/>
  <c r="K30" s="1"/>
  <c r="L30" s="1"/>
  <c r="M30" s="1"/>
  <c r="N30" s="1"/>
  <c r="O30" s="1"/>
  <c r="P30" s="1"/>
  <c r="Q30" s="1"/>
  <c r="R30" s="1"/>
  <c r="S30" s="1"/>
  <c r="T30" s="1"/>
  <c r="U30" s="1"/>
  <c r="V30" s="1"/>
  <c r="W30" s="1"/>
  <c r="X30" s="1"/>
  <c r="Y30" s="1"/>
  <c r="Z30" s="1"/>
  <c r="AA30" s="1"/>
  <c r="AB30" s="1"/>
  <c r="AC30" s="1"/>
  <c r="AD30" s="1"/>
  <c r="AE30" s="1"/>
  <c r="AF30" s="1"/>
  <c r="AG30" s="1"/>
  <c r="AH30" s="1"/>
  <c r="AI30" s="1"/>
  <c r="AJ30" s="1"/>
  <c r="AK30" s="1"/>
  <c r="AL30" s="1"/>
  <c r="AM30" s="1"/>
  <c r="AN30" s="1"/>
  <c r="AO30" s="1"/>
  <c r="AP30" s="1"/>
  <c r="AQ30" s="1"/>
  <c r="AR30" s="1"/>
  <c r="AS30" s="1"/>
  <c r="AT30" s="1"/>
  <c r="AU30" s="1"/>
  <c r="AV30" s="1"/>
  <c r="AW30" s="1"/>
  <c r="AX30" s="1"/>
  <c r="AY30" s="1"/>
  <c r="AZ30" s="1"/>
  <c r="BA30" s="1"/>
  <c r="BB30" s="1"/>
  <c r="BC30" s="1"/>
  <c r="BD30" s="1"/>
  <c r="BE30" s="1"/>
  <c r="BF30" s="1"/>
  <c r="BG30" s="1"/>
  <c r="BH30" s="1"/>
  <c r="BI30" s="1"/>
  <c r="E29"/>
  <c r="F29" s="1"/>
  <c r="G29" s="1"/>
  <c r="H29" s="1"/>
  <c r="I29" s="1"/>
  <c r="J29" s="1"/>
  <c r="K29" s="1"/>
  <c r="L29" s="1"/>
  <c r="M29" s="1"/>
  <c r="N29" s="1"/>
  <c r="O29" s="1"/>
  <c r="P29" s="1"/>
  <c r="Q29" s="1"/>
  <c r="R29" s="1"/>
  <c r="S29" s="1"/>
  <c r="T29" s="1"/>
  <c r="U29" s="1"/>
  <c r="V29" s="1"/>
  <c r="W29" s="1"/>
  <c r="X29" s="1"/>
  <c r="Y29" s="1"/>
  <c r="Z29" s="1"/>
  <c r="AA29" s="1"/>
  <c r="AB29" s="1"/>
  <c r="AC29" s="1"/>
  <c r="AD29" s="1"/>
  <c r="AE29" s="1"/>
  <c r="AF29" s="1"/>
  <c r="AG29" s="1"/>
  <c r="AH29" s="1"/>
  <c r="AI29" s="1"/>
  <c r="AJ29" s="1"/>
  <c r="AK29" s="1"/>
  <c r="AL29" s="1"/>
  <c r="AM29" s="1"/>
  <c r="AN29" s="1"/>
  <c r="AO29" s="1"/>
  <c r="AP29" s="1"/>
  <c r="AQ29" s="1"/>
  <c r="AR29" s="1"/>
  <c r="AS29" s="1"/>
  <c r="AT29" s="1"/>
  <c r="AU29" s="1"/>
  <c r="AV29" s="1"/>
  <c r="AW29" s="1"/>
  <c r="AX29" s="1"/>
  <c r="AY29" s="1"/>
  <c r="AZ29" s="1"/>
  <c r="BA29" s="1"/>
  <c r="BB29" s="1"/>
  <c r="BC29" s="1"/>
  <c r="BD29" s="1"/>
  <c r="BE29" s="1"/>
  <c r="BF29" s="1"/>
  <c r="BG29" s="1"/>
  <c r="BH29" s="1"/>
  <c r="BI29" s="1"/>
  <c r="C1247"/>
  <c r="D1247" s="1"/>
  <c r="E1247" s="1"/>
  <c r="F1247" s="1"/>
  <c r="G1247" s="1"/>
  <c r="H1247" s="1"/>
  <c r="I1247" s="1"/>
  <c r="J1247" s="1"/>
  <c r="K1247" s="1"/>
  <c r="L1247" s="1"/>
  <c r="M1247" s="1"/>
  <c r="N1247" s="1"/>
  <c r="O1247" s="1"/>
  <c r="P1247" s="1"/>
  <c r="Q1247" s="1"/>
  <c r="R1247" s="1"/>
  <c r="S1247" s="1"/>
  <c r="T1247" s="1"/>
  <c r="U1247" s="1"/>
  <c r="V1247" s="1"/>
  <c r="W1247" s="1"/>
  <c r="X1247" s="1"/>
  <c r="Y1247" s="1"/>
  <c r="Z1247" s="1"/>
  <c r="AA1247" s="1"/>
  <c r="AB1247" s="1"/>
  <c r="AC1247" s="1"/>
  <c r="AD1247" s="1"/>
  <c r="AE1247" s="1"/>
  <c r="AF1247" s="1"/>
  <c r="AG1247" s="1"/>
  <c r="AH1247" s="1"/>
  <c r="AI1247" s="1"/>
  <c r="AJ1247" s="1"/>
  <c r="AK1247" s="1"/>
  <c r="AL1247" s="1"/>
  <c r="AM1247" s="1"/>
  <c r="AN1247" s="1"/>
  <c r="AO1247" s="1"/>
  <c r="AP1247" s="1"/>
  <c r="AQ1247" s="1"/>
  <c r="AR1247" s="1"/>
  <c r="AS1247" s="1"/>
  <c r="AT1247" s="1"/>
  <c r="AU1247" s="1"/>
  <c r="AV1247" s="1"/>
  <c r="AW1247" s="1"/>
  <c r="AX1247" s="1"/>
  <c r="AY1247" s="1"/>
  <c r="AZ1247" s="1"/>
  <c r="BA1247" s="1"/>
  <c r="BB1247" s="1"/>
  <c r="BC1247" s="1"/>
  <c r="BD1247" s="1"/>
  <c r="BE1247" s="1"/>
  <c r="BF1247" s="1"/>
  <c r="BG1247" s="1"/>
  <c r="BH1247" s="1"/>
  <c r="BI1247" s="1"/>
  <c r="E1202"/>
  <c r="F1202" s="1"/>
  <c r="G1202" s="1"/>
  <c r="H1202" s="1"/>
  <c r="I1202" s="1"/>
  <c r="J1202" s="1"/>
  <c r="K1202" s="1"/>
  <c r="L1202" s="1"/>
  <c r="M1202" s="1"/>
  <c r="N1202" s="1"/>
  <c r="O1202" s="1"/>
  <c r="P1202" s="1"/>
  <c r="Q1202" s="1"/>
  <c r="R1202" s="1"/>
  <c r="S1202" s="1"/>
  <c r="T1202" s="1"/>
  <c r="U1202" s="1"/>
  <c r="V1202" s="1"/>
  <c r="W1202" s="1"/>
  <c r="X1202" s="1"/>
  <c r="Y1202" s="1"/>
  <c r="Z1202" s="1"/>
  <c r="AA1202" s="1"/>
  <c r="AB1202" s="1"/>
  <c r="AC1202" s="1"/>
  <c r="AD1202" s="1"/>
  <c r="AE1202" s="1"/>
  <c r="AF1202" s="1"/>
  <c r="AG1202" s="1"/>
  <c r="AH1202" s="1"/>
  <c r="AI1202" s="1"/>
  <c r="AJ1202" s="1"/>
  <c r="AK1202" s="1"/>
  <c r="AL1202" s="1"/>
  <c r="AM1202" s="1"/>
  <c r="AN1202" s="1"/>
  <c r="AO1202" s="1"/>
  <c r="AP1202" s="1"/>
  <c r="AQ1202" s="1"/>
  <c r="AR1202" s="1"/>
  <c r="AS1202" s="1"/>
  <c r="AT1202" s="1"/>
  <c r="AU1202" s="1"/>
  <c r="AV1202" s="1"/>
  <c r="AW1202" s="1"/>
  <c r="AX1202" s="1"/>
  <c r="AY1202" s="1"/>
  <c r="AZ1202" s="1"/>
  <c r="BA1202" s="1"/>
  <c r="BB1202" s="1"/>
  <c r="BC1202" s="1"/>
  <c r="BD1202" s="1"/>
  <c r="BE1202" s="1"/>
  <c r="BF1202" s="1"/>
  <c r="BG1202" s="1"/>
  <c r="BH1202" s="1"/>
  <c r="BI1202" s="1"/>
  <c r="E1204"/>
  <c r="F1204" s="1"/>
  <c r="G1204" s="1"/>
  <c r="H1204" s="1"/>
  <c r="I1204" s="1"/>
  <c r="J1204" s="1"/>
  <c r="K1204" s="1"/>
  <c r="L1204" s="1"/>
  <c r="M1204" s="1"/>
  <c r="N1204" s="1"/>
  <c r="O1204" s="1"/>
  <c r="P1204" s="1"/>
  <c r="Q1204" s="1"/>
  <c r="R1204" s="1"/>
  <c r="S1204" s="1"/>
  <c r="T1204" s="1"/>
  <c r="U1204" s="1"/>
  <c r="V1204" s="1"/>
  <c r="W1204" s="1"/>
  <c r="X1204" s="1"/>
  <c r="Y1204" s="1"/>
  <c r="Z1204" s="1"/>
  <c r="AA1204" s="1"/>
  <c r="AB1204" s="1"/>
  <c r="AC1204" s="1"/>
  <c r="AD1204" s="1"/>
  <c r="AE1204" s="1"/>
  <c r="AF1204" s="1"/>
  <c r="AG1204" s="1"/>
  <c r="AH1204" s="1"/>
  <c r="AI1204" s="1"/>
  <c r="AJ1204" s="1"/>
  <c r="AK1204" s="1"/>
  <c r="AL1204" s="1"/>
  <c r="AM1204" s="1"/>
  <c r="AN1204" s="1"/>
  <c r="AO1204" s="1"/>
  <c r="AP1204" s="1"/>
  <c r="AQ1204" s="1"/>
  <c r="AR1204" s="1"/>
  <c r="AS1204" s="1"/>
  <c r="AT1204" s="1"/>
  <c r="AU1204" s="1"/>
  <c r="AV1204" s="1"/>
  <c r="AW1204" s="1"/>
  <c r="AX1204" s="1"/>
  <c r="AY1204" s="1"/>
  <c r="AZ1204" s="1"/>
  <c r="BA1204" s="1"/>
  <c r="BB1204" s="1"/>
  <c r="BC1204" s="1"/>
  <c r="BD1204" s="1"/>
  <c r="BE1204" s="1"/>
  <c r="BF1204" s="1"/>
  <c r="BG1204" s="1"/>
  <c r="BH1204" s="1"/>
  <c r="BI1204" s="1"/>
  <c r="V1161"/>
  <c r="W1161" s="1"/>
  <c r="X1161" s="1"/>
  <c r="Y1161" s="1"/>
  <c r="Z1161" s="1"/>
  <c r="AA1161" s="1"/>
  <c r="AB1161" s="1"/>
  <c r="AC1161" s="1"/>
  <c r="AD1161" s="1"/>
  <c r="AE1161" s="1"/>
  <c r="AF1161" s="1"/>
  <c r="AG1161" s="1"/>
  <c r="AH1161" s="1"/>
  <c r="AI1161" s="1"/>
  <c r="AJ1161" s="1"/>
  <c r="AK1161" s="1"/>
  <c r="AL1161" s="1"/>
  <c r="AM1161" s="1"/>
  <c r="AN1161" s="1"/>
  <c r="AO1161" s="1"/>
  <c r="AP1161" s="1"/>
  <c r="AQ1161" s="1"/>
  <c r="AR1161" s="1"/>
  <c r="AS1161" s="1"/>
  <c r="AT1161" s="1"/>
  <c r="AU1161" s="1"/>
  <c r="AV1161" s="1"/>
  <c r="AW1161" s="1"/>
  <c r="AX1161" s="1"/>
  <c r="AY1161" s="1"/>
  <c r="AZ1161" s="1"/>
  <c r="BA1161" s="1"/>
  <c r="BB1161" s="1"/>
  <c r="BC1161" s="1"/>
  <c r="BD1161" s="1"/>
  <c r="BE1161" s="1"/>
  <c r="BF1161" s="1"/>
  <c r="BG1161" s="1"/>
  <c r="BH1161" s="1"/>
  <c r="BI1161" s="1"/>
  <c r="V1041"/>
  <c r="W1041" s="1"/>
  <c r="X1041" s="1"/>
  <c r="Y1041" s="1"/>
  <c r="Z1041" s="1"/>
  <c r="AA1041" s="1"/>
  <c r="AB1041" s="1"/>
  <c r="V1029"/>
  <c r="W1029" s="1"/>
  <c r="X1029" s="1"/>
  <c r="Y1029" s="1"/>
  <c r="Z1029" s="1"/>
  <c r="AA1029" s="1"/>
  <c r="AB1029" s="1"/>
  <c r="AC1029" s="1"/>
  <c r="AD1029" s="1"/>
  <c r="AE1029" s="1"/>
  <c r="AF1029" s="1"/>
  <c r="AG1029" s="1"/>
  <c r="AH1029" s="1"/>
  <c r="AI1029" s="1"/>
  <c r="AJ1029" s="1"/>
  <c r="AK1029" s="1"/>
  <c r="AL1029" s="1"/>
  <c r="AM1029" s="1"/>
  <c r="AN1029" s="1"/>
  <c r="AO1029" s="1"/>
  <c r="AP1029" s="1"/>
  <c r="AQ1029" s="1"/>
  <c r="AR1029" s="1"/>
  <c r="AS1029" s="1"/>
  <c r="AT1029" s="1"/>
  <c r="AU1029" s="1"/>
  <c r="AV1029" s="1"/>
  <c r="AW1029" s="1"/>
  <c r="AX1029" s="1"/>
  <c r="AY1029" s="1"/>
  <c r="AZ1029" s="1"/>
  <c r="BA1029" s="1"/>
  <c r="BB1029" s="1"/>
  <c r="BC1029" s="1"/>
  <c r="BD1029" s="1"/>
  <c r="BE1029" s="1"/>
  <c r="BF1029" s="1"/>
  <c r="BG1029" s="1"/>
  <c r="BH1029" s="1"/>
  <c r="BI1029" s="1"/>
  <c r="V1032"/>
  <c r="W1032" s="1"/>
  <c r="X1032" s="1"/>
  <c r="Y1032" s="1"/>
  <c r="Z1032" s="1"/>
  <c r="AA1032" s="1"/>
  <c r="AB1032" s="1"/>
  <c r="AC1032" s="1"/>
  <c r="AD1032" s="1"/>
  <c r="AE1032" s="1"/>
  <c r="AF1032" s="1"/>
  <c r="AG1032" s="1"/>
  <c r="AH1032" s="1"/>
  <c r="AI1032" s="1"/>
  <c r="AJ1032" s="1"/>
  <c r="AK1032" s="1"/>
  <c r="AL1032" s="1"/>
  <c r="AM1032" s="1"/>
  <c r="AN1032" s="1"/>
  <c r="AO1032" s="1"/>
  <c r="AP1032" s="1"/>
  <c r="AQ1032" s="1"/>
  <c r="AR1032" s="1"/>
  <c r="AS1032" s="1"/>
  <c r="AT1032" s="1"/>
  <c r="AU1032" s="1"/>
  <c r="AV1032" s="1"/>
  <c r="AW1032" s="1"/>
  <c r="AX1032" s="1"/>
  <c r="AY1032" s="1"/>
  <c r="AZ1032" s="1"/>
  <c r="BA1032" s="1"/>
  <c r="BB1032" s="1"/>
  <c r="BC1032" s="1"/>
  <c r="BD1032" s="1"/>
  <c r="V1031"/>
  <c r="W1031" s="1"/>
  <c r="X1031" s="1"/>
  <c r="Y1031" s="1"/>
  <c r="Z1031" s="1"/>
  <c r="AA1031" s="1"/>
  <c r="AB1031" s="1"/>
  <c r="AC1031" s="1"/>
  <c r="AD1031" s="1"/>
  <c r="AE1031" s="1"/>
  <c r="AF1031" s="1"/>
  <c r="AG1031" s="1"/>
  <c r="AH1031" s="1"/>
  <c r="AI1031" s="1"/>
  <c r="F1032"/>
  <c r="G1032" s="1"/>
  <c r="E1030"/>
  <c r="C1032"/>
  <c r="D1032" s="1"/>
  <c r="C1031"/>
  <c r="D1031" s="1"/>
  <c r="E1031" s="1"/>
  <c r="F1031" s="1"/>
  <c r="G1031" s="1"/>
  <c r="C1029"/>
  <c r="D1029" s="1"/>
  <c r="E1029" s="1"/>
  <c r="C1104"/>
  <c r="D1104" s="1"/>
  <c r="E1104" s="1"/>
  <c r="F1104" s="1"/>
  <c r="G1104" s="1"/>
  <c r="H1104" s="1"/>
  <c r="I1104" s="1"/>
  <c r="J1104" s="1"/>
  <c r="K1104" s="1"/>
  <c r="L1104" s="1"/>
  <c r="M1104" s="1"/>
  <c r="N1104" s="1"/>
  <c r="O1104" s="1"/>
  <c r="P1104" s="1"/>
  <c r="Q1104" s="1"/>
  <c r="R1104" s="1"/>
  <c r="S1104" s="1"/>
  <c r="T1104" s="1"/>
  <c r="U1104" s="1"/>
  <c r="V1104" s="1"/>
  <c r="W1104" s="1"/>
  <c r="X1104" s="1"/>
  <c r="Y1104" s="1"/>
  <c r="Z1104" s="1"/>
  <c r="AA1104" s="1"/>
  <c r="AB1104" s="1"/>
  <c r="AC1104" s="1"/>
  <c r="AD1104" s="1"/>
  <c r="AE1104" s="1"/>
  <c r="AF1104" s="1"/>
  <c r="AG1104" s="1"/>
  <c r="AH1104" s="1"/>
  <c r="AI1104" s="1"/>
  <c r="AJ1104" s="1"/>
  <c r="AK1104" s="1"/>
  <c r="AL1104" s="1"/>
  <c r="AM1104" s="1"/>
  <c r="AN1104" s="1"/>
  <c r="AO1104" s="1"/>
  <c r="AP1104" s="1"/>
  <c r="AQ1104" s="1"/>
  <c r="AR1104" s="1"/>
  <c r="AS1104" s="1"/>
  <c r="AT1104" s="1"/>
  <c r="AU1104" s="1"/>
  <c r="AV1104" s="1"/>
  <c r="AW1104" s="1"/>
  <c r="AX1104" s="1"/>
  <c r="AY1104" s="1"/>
  <c r="AZ1104" s="1"/>
  <c r="BA1104" s="1"/>
  <c r="BB1104" s="1"/>
  <c r="BC1104" s="1"/>
  <c r="BD1104" s="1"/>
  <c r="BE1104" s="1"/>
  <c r="BF1104" s="1"/>
  <c r="BG1104" s="1"/>
  <c r="BH1104" s="1"/>
  <c r="BI1104" s="1"/>
  <c r="C55"/>
  <c r="D55" s="1"/>
  <c r="E55" s="1"/>
  <c r="F55" s="1"/>
  <c r="G55" s="1"/>
  <c r="H55" s="1"/>
  <c r="I55" s="1"/>
  <c r="J55" s="1"/>
  <c r="K55" s="1"/>
  <c r="L55" s="1"/>
  <c r="M55" s="1"/>
  <c r="N55" s="1"/>
  <c r="O55" s="1"/>
  <c r="P55" s="1"/>
  <c r="Q55" s="1"/>
  <c r="R55" s="1"/>
  <c r="S55" s="1"/>
  <c r="T55" s="1"/>
  <c r="U55" s="1"/>
  <c r="V55" s="1"/>
  <c r="W55" s="1"/>
  <c r="X55" s="1"/>
  <c r="Y55" s="1"/>
  <c r="Z55" s="1"/>
  <c r="AA55" s="1"/>
  <c r="AB55" s="1"/>
  <c r="AC55" s="1"/>
  <c r="AD55" s="1"/>
  <c r="AE55" s="1"/>
  <c r="AF55" s="1"/>
  <c r="AG55" s="1"/>
  <c r="AH55" s="1"/>
  <c r="AI55" s="1"/>
  <c r="AJ55" s="1"/>
  <c r="AK55" s="1"/>
  <c r="AL55" s="1"/>
  <c r="AM55" s="1"/>
  <c r="AN55" s="1"/>
  <c r="AO55" s="1"/>
  <c r="AP55" s="1"/>
  <c r="AQ55" s="1"/>
  <c r="AR55" s="1"/>
  <c r="AS55" s="1"/>
  <c r="AT55" s="1"/>
  <c r="AU55" s="1"/>
  <c r="AV55" s="1"/>
  <c r="AW55" s="1"/>
  <c r="AX55" s="1"/>
  <c r="AY55" s="1"/>
  <c r="AZ55" s="1"/>
  <c r="BA55" s="1"/>
  <c r="BB55" s="1"/>
  <c r="BC55" s="1"/>
  <c r="BD55" s="1"/>
  <c r="BE55" s="1"/>
  <c r="BF55" s="1"/>
  <c r="BG55" s="1"/>
  <c r="BH55" s="1"/>
  <c r="BI55" s="1"/>
  <c r="C877"/>
  <c r="D877" s="1"/>
  <c r="E877" s="1"/>
  <c r="F877" s="1"/>
  <c r="G877" s="1"/>
  <c r="H877" s="1"/>
  <c r="I877" s="1"/>
  <c r="J877" s="1"/>
  <c r="K877" s="1"/>
  <c r="L877" s="1"/>
  <c r="M877" s="1"/>
  <c r="N877" s="1"/>
  <c r="O877" s="1"/>
  <c r="P877" s="1"/>
  <c r="Q877" s="1"/>
  <c r="R877" s="1"/>
  <c r="S877" s="1"/>
  <c r="T877" s="1"/>
  <c r="U877" s="1"/>
  <c r="V877" s="1"/>
  <c r="W877" s="1"/>
  <c r="X877" s="1"/>
  <c r="Y877" s="1"/>
  <c r="Z877" s="1"/>
  <c r="AA877" s="1"/>
  <c r="AB877" s="1"/>
  <c r="AC877" s="1"/>
  <c r="AD877" s="1"/>
  <c r="AE877" s="1"/>
  <c r="AF877" s="1"/>
  <c r="AG877" s="1"/>
  <c r="AH877" s="1"/>
  <c r="AI877" s="1"/>
  <c r="AJ877" s="1"/>
  <c r="AK877" s="1"/>
  <c r="AL877" s="1"/>
  <c r="AM877" s="1"/>
  <c r="AN877" s="1"/>
  <c r="AO877" s="1"/>
  <c r="AP877" s="1"/>
  <c r="AQ877" s="1"/>
  <c r="AR877" s="1"/>
  <c r="AS877" s="1"/>
  <c r="AT877" s="1"/>
  <c r="AU877" s="1"/>
  <c r="AV877" s="1"/>
  <c r="AW877" s="1"/>
  <c r="AX877" s="1"/>
  <c r="AY877" s="1"/>
  <c r="AZ877" s="1"/>
  <c r="BA877" s="1"/>
  <c r="BB877" s="1"/>
  <c r="BC877" s="1"/>
  <c r="BD877" s="1"/>
  <c r="BE877" s="1"/>
  <c r="BF877" s="1"/>
  <c r="BG877" s="1"/>
  <c r="BH877" s="1"/>
  <c r="BI877" s="1"/>
  <c r="C1003"/>
  <c r="D1003" s="1"/>
  <c r="E1003" s="1"/>
  <c r="F1003" s="1"/>
  <c r="G1003" s="1"/>
  <c r="H1003" s="1"/>
  <c r="I1003" s="1"/>
  <c r="J1003" s="1"/>
  <c r="K1003" s="1"/>
  <c r="L1003" s="1"/>
  <c r="M1003" s="1"/>
  <c r="N1003" s="1"/>
  <c r="O1003" s="1"/>
  <c r="P1003" s="1"/>
  <c r="Q1003" s="1"/>
  <c r="R1003" s="1"/>
  <c r="S1003" s="1"/>
  <c r="T1003" s="1"/>
  <c r="U1003" s="1"/>
  <c r="V1003" s="1"/>
  <c r="W1003" s="1"/>
  <c r="X1003" s="1"/>
  <c r="Y1003" s="1"/>
  <c r="Z1003" s="1"/>
  <c r="AA1003" s="1"/>
  <c r="AB1003" s="1"/>
  <c r="AC1003" s="1"/>
  <c r="AD1003" s="1"/>
  <c r="AE1003" s="1"/>
  <c r="AF1003" s="1"/>
  <c r="AG1003" s="1"/>
  <c r="AH1003" s="1"/>
  <c r="AI1003" s="1"/>
  <c r="AJ1003" s="1"/>
  <c r="AK1003" s="1"/>
  <c r="AL1003" s="1"/>
  <c r="AM1003" s="1"/>
  <c r="AN1003" s="1"/>
  <c r="AO1003" s="1"/>
  <c r="AP1003" s="1"/>
  <c r="AQ1003" s="1"/>
  <c r="AR1003" s="1"/>
  <c r="AS1003" s="1"/>
  <c r="AT1003" s="1"/>
  <c r="AU1003" s="1"/>
  <c r="AV1003" s="1"/>
  <c r="AW1003" s="1"/>
  <c r="AX1003" s="1"/>
  <c r="AY1003" s="1"/>
  <c r="AZ1003" s="1"/>
  <c r="BA1003" s="1"/>
  <c r="BB1003" s="1"/>
  <c r="BC1003" s="1"/>
  <c r="BD1003" s="1"/>
  <c r="BE1003" s="1"/>
  <c r="BF1003" s="1"/>
  <c r="BG1003" s="1"/>
  <c r="BH1003" s="1"/>
  <c r="BI1003" s="1"/>
  <c r="C1187"/>
  <c r="D1187" s="1"/>
  <c r="E1187" s="1"/>
  <c r="F1187" s="1"/>
  <c r="G1187" s="1"/>
  <c r="H1187" s="1"/>
  <c r="I1187" s="1"/>
  <c r="J1187" s="1"/>
  <c r="K1187" s="1"/>
  <c r="L1187" s="1"/>
  <c r="M1187" s="1"/>
  <c r="N1187" s="1"/>
  <c r="O1187" s="1"/>
  <c r="P1187" s="1"/>
  <c r="Q1187" s="1"/>
  <c r="R1187" s="1"/>
  <c r="S1187" s="1"/>
  <c r="T1187" s="1"/>
  <c r="U1187" s="1"/>
  <c r="V1187" s="1"/>
  <c r="W1187" s="1"/>
  <c r="X1187" s="1"/>
  <c r="Y1187" s="1"/>
  <c r="Z1187" s="1"/>
  <c r="AA1187" s="1"/>
  <c r="AB1187" s="1"/>
  <c r="AC1187" s="1"/>
  <c r="AD1187" s="1"/>
  <c r="AE1187" s="1"/>
  <c r="AF1187" s="1"/>
  <c r="AG1187" s="1"/>
  <c r="AH1187" s="1"/>
  <c r="AI1187" s="1"/>
  <c r="AJ1187" s="1"/>
  <c r="AK1187" s="1"/>
  <c r="AL1187" s="1"/>
  <c r="AM1187" s="1"/>
  <c r="AN1187" s="1"/>
  <c r="AO1187" s="1"/>
  <c r="AP1187" s="1"/>
  <c r="AQ1187" s="1"/>
  <c r="AR1187" s="1"/>
  <c r="AS1187" s="1"/>
  <c r="AT1187" s="1"/>
  <c r="AU1187" s="1"/>
  <c r="AV1187" s="1"/>
  <c r="AW1187" s="1"/>
  <c r="AX1187" s="1"/>
  <c r="AY1187" s="1"/>
  <c r="AZ1187" s="1"/>
  <c r="BA1187" s="1"/>
  <c r="BB1187" s="1"/>
  <c r="BC1187" s="1"/>
  <c r="BD1187" s="1"/>
  <c r="BE1187" s="1"/>
  <c r="BF1187" s="1"/>
  <c r="BG1187" s="1"/>
  <c r="BH1187" s="1"/>
  <c r="BI1187" s="1"/>
  <c r="C1083"/>
  <c r="D1083" s="1"/>
  <c r="E1083" s="1"/>
  <c r="F1083" s="1"/>
  <c r="G1083" s="1"/>
  <c r="H1083" s="1"/>
  <c r="I1083" s="1"/>
  <c r="J1083" s="1"/>
  <c r="K1083" s="1"/>
  <c r="L1083" s="1"/>
  <c r="M1083" s="1"/>
  <c r="N1083" s="1"/>
  <c r="O1083" s="1"/>
  <c r="P1083" s="1"/>
  <c r="Q1083" s="1"/>
  <c r="R1083" s="1"/>
  <c r="S1083" s="1"/>
  <c r="T1083" s="1"/>
  <c r="U1083" s="1"/>
  <c r="V1083" s="1"/>
  <c r="W1083" s="1"/>
  <c r="X1083" s="1"/>
  <c r="Y1083" s="1"/>
  <c r="Z1083" s="1"/>
  <c r="AA1083" s="1"/>
  <c r="AB1083" s="1"/>
  <c r="AC1083" s="1"/>
  <c r="AD1083" s="1"/>
  <c r="AE1083" s="1"/>
  <c r="AF1083" s="1"/>
  <c r="AG1083" s="1"/>
  <c r="AH1083" s="1"/>
  <c r="AI1083" s="1"/>
  <c r="AJ1083" s="1"/>
  <c r="AK1083" s="1"/>
  <c r="AL1083" s="1"/>
  <c r="AM1083" s="1"/>
  <c r="AN1083" s="1"/>
  <c r="AO1083" s="1"/>
  <c r="AP1083" s="1"/>
  <c r="AQ1083" s="1"/>
  <c r="AR1083" s="1"/>
  <c r="AS1083" s="1"/>
  <c r="AT1083" s="1"/>
  <c r="AU1083" s="1"/>
  <c r="AV1083" s="1"/>
  <c r="AW1083" s="1"/>
  <c r="AX1083" s="1"/>
  <c r="AY1083" s="1"/>
  <c r="AZ1083" s="1"/>
  <c r="BA1083" s="1"/>
  <c r="BB1083" s="1"/>
  <c r="BC1083" s="1"/>
  <c r="BD1083" s="1"/>
  <c r="BE1083" s="1"/>
  <c r="BF1083" s="1"/>
  <c r="BG1083" s="1"/>
  <c r="BH1083" s="1"/>
  <c r="BI1083" s="1"/>
  <c r="C992"/>
  <c r="D992" s="1"/>
  <c r="E992" s="1"/>
  <c r="F992" s="1"/>
  <c r="G992" s="1"/>
  <c r="H992" s="1"/>
  <c r="I992" s="1"/>
  <c r="J992" s="1"/>
  <c r="K992" s="1"/>
  <c r="L992" s="1"/>
  <c r="M992" s="1"/>
  <c r="N992" s="1"/>
  <c r="O992" s="1"/>
  <c r="P992" s="1"/>
  <c r="Q992" s="1"/>
  <c r="R992" s="1"/>
  <c r="S992" s="1"/>
  <c r="T992" s="1"/>
  <c r="U992" s="1"/>
  <c r="V992" s="1"/>
  <c r="W992" s="1"/>
  <c r="X992" s="1"/>
  <c r="Y992" s="1"/>
  <c r="Z992" s="1"/>
  <c r="AA992" s="1"/>
  <c r="AB992" s="1"/>
  <c r="AC992" s="1"/>
  <c r="AD992" s="1"/>
  <c r="AE992" s="1"/>
  <c r="AF992" s="1"/>
  <c r="AG992" s="1"/>
  <c r="AH992" s="1"/>
  <c r="AI992" s="1"/>
  <c r="AJ992" s="1"/>
  <c r="AK992" s="1"/>
  <c r="AL992" s="1"/>
  <c r="AM992" s="1"/>
  <c r="AN992" s="1"/>
  <c r="AO992" s="1"/>
  <c r="AP992" s="1"/>
  <c r="AQ992" s="1"/>
  <c r="AR992" s="1"/>
  <c r="AS992" s="1"/>
  <c r="AT992" s="1"/>
  <c r="AU992" s="1"/>
  <c r="AV992" s="1"/>
  <c r="AW992" s="1"/>
  <c r="AX992" s="1"/>
  <c r="AY992" s="1"/>
  <c r="AZ992" s="1"/>
  <c r="BA992" s="1"/>
  <c r="BB992" s="1"/>
  <c r="BC992" s="1"/>
  <c r="BD992" s="1"/>
  <c r="BE992" s="1"/>
  <c r="BF992" s="1"/>
  <c r="BG992" s="1"/>
  <c r="BH992" s="1"/>
  <c r="BI992" s="1"/>
  <c r="C905"/>
  <c r="D905" s="1"/>
  <c r="E905" s="1"/>
  <c r="F905" s="1"/>
  <c r="G905" s="1"/>
  <c r="H905" s="1"/>
  <c r="I905" s="1"/>
  <c r="J905" s="1"/>
  <c r="K905" s="1"/>
  <c r="L905" s="1"/>
  <c r="M905" s="1"/>
  <c r="N905" s="1"/>
  <c r="O905" s="1"/>
  <c r="P905" s="1"/>
  <c r="Q905" s="1"/>
  <c r="R905" s="1"/>
  <c r="S905" s="1"/>
  <c r="T905" s="1"/>
  <c r="U905" s="1"/>
  <c r="V905" s="1"/>
  <c r="W905" s="1"/>
  <c r="X905" s="1"/>
  <c r="Y905" s="1"/>
  <c r="Z905" s="1"/>
  <c r="AA905" s="1"/>
  <c r="AB905" s="1"/>
  <c r="AC905" s="1"/>
  <c r="AD905" s="1"/>
  <c r="AE905" s="1"/>
  <c r="AF905" s="1"/>
  <c r="AG905" s="1"/>
  <c r="AH905" s="1"/>
  <c r="AI905" s="1"/>
  <c r="AJ905" s="1"/>
  <c r="AK905" s="1"/>
  <c r="AL905" s="1"/>
  <c r="AM905" s="1"/>
  <c r="AN905" s="1"/>
  <c r="AO905" s="1"/>
  <c r="AP905" s="1"/>
  <c r="AQ905" s="1"/>
  <c r="AR905" s="1"/>
  <c r="AS905" s="1"/>
  <c r="AT905" s="1"/>
  <c r="AU905" s="1"/>
  <c r="AV905" s="1"/>
  <c r="AW905" s="1"/>
  <c r="AX905" s="1"/>
  <c r="AY905" s="1"/>
  <c r="AZ905" s="1"/>
  <c r="BA905" s="1"/>
  <c r="BB905" s="1"/>
  <c r="BC905" s="1"/>
  <c r="BD905" s="1"/>
  <c r="BE905" s="1"/>
  <c r="BF905" s="1"/>
  <c r="BG905" s="1"/>
  <c r="BH905" s="1"/>
  <c r="BI905" s="1"/>
  <c r="C916"/>
  <c r="D916" s="1"/>
  <c r="E916" s="1"/>
  <c r="F916" s="1"/>
  <c r="G916" s="1"/>
  <c r="H916" s="1"/>
  <c r="I916" s="1"/>
  <c r="J916" s="1"/>
  <c r="K916" s="1"/>
  <c r="L916" s="1"/>
  <c r="M916" s="1"/>
  <c r="N916" s="1"/>
  <c r="O916" s="1"/>
  <c r="P916" s="1"/>
  <c r="Q916" s="1"/>
  <c r="R916" s="1"/>
  <c r="S916" s="1"/>
  <c r="T916" s="1"/>
  <c r="U916" s="1"/>
  <c r="V916" s="1"/>
  <c r="W916" s="1"/>
  <c r="X916" s="1"/>
  <c r="Y916" s="1"/>
  <c r="Z916" s="1"/>
  <c r="AA916" s="1"/>
  <c r="AB916" s="1"/>
  <c r="AC916" s="1"/>
  <c r="AD916" s="1"/>
  <c r="AE916" s="1"/>
  <c r="AF916" s="1"/>
  <c r="AG916" s="1"/>
  <c r="AH916" s="1"/>
  <c r="AI916" s="1"/>
  <c r="AJ916" s="1"/>
  <c r="AK916" s="1"/>
  <c r="AL916" s="1"/>
  <c r="AM916" s="1"/>
  <c r="AN916" s="1"/>
  <c r="AO916" s="1"/>
  <c r="AP916" s="1"/>
  <c r="AQ916" s="1"/>
  <c r="AR916" s="1"/>
  <c r="AS916" s="1"/>
  <c r="AT916" s="1"/>
  <c r="AU916" s="1"/>
  <c r="AV916" s="1"/>
  <c r="AW916" s="1"/>
  <c r="AX916" s="1"/>
  <c r="AY916" s="1"/>
  <c r="AZ916" s="1"/>
  <c r="BA916" s="1"/>
  <c r="BB916" s="1"/>
  <c r="BC916" s="1"/>
  <c r="BD916" s="1"/>
  <c r="BE916" s="1"/>
  <c r="BF916" s="1"/>
  <c r="BG916" s="1"/>
  <c r="BH916" s="1"/>
  <c r="BI916" s="1"/>
  <c r="C926"/>
  <c r="D926" s="1"/>
  <c r="E926" s="1"/>
  <c r="F926" s="1"/>
  <c r="G926" s="1"/>
  <c r="H926" s="1"/>
  <c r="I926" s="1"/>
  <c r="J926" s="1"/>
  <c r="K926" s="1"/>
  <c r="L926" s="1"/>
  <c r="M926" s="1"/>
  <c r="N926" s="1"/>
  <c r="O926" s="1"/>
  <c r="P926" s="1"/>
  <c r="Q926" s="1"/>
  <c r="R926" s="1"/>
  <c r="S926" s="1"/>
  <c r="T926" s="1"/>
  <c r="U926" s="1"/>
  <c r="V926" s="1"/>
  <c r="W926" s="1"/>
  <c r="X926" s="1"/>
  <c r="Y926" s="1"/>
  <c r="Z926" s="1"/>
  <c r="AA926" s="1"/>
  <c r="AB926" s="1"/>
  <c r="AC926" s="1"/>
  <c r="AD926" s="1"/>
  <c r="AE926" s="1"/>
  <c r="AF926" s="1"/>
  <c r="AG926" s="1"/>
  <c r="AH926" s="1"/>
  <c r="AI926" s="1"/>
  <c r="AJ926" s="1"/>
  <c r="AK926" s="1"/>
  <c r="AL926" s="1"/>
  <c r="AM926" s="1"/>
  <c r="AN926" s="1"/>
  <c r="AO926" s="1"/>
  <c r="AP926" s="1"/>
  <c r="AQ926" s="1"/>
  <c r="AR926" s="1"/>
  <c r="AS926" s="1"/>
  <c r="AT926" s="1"/>
  <c r="AU926" s="1"/>
  <c r="AV926" s="1"/>
  <c r="AW926" s="1"/>
  <c r="AX926" s="1"/>
  <c r="AY926" s="1"/>
  <c r="AZ926" s="1"/>
  <c r="BA926" s="1"/>
  <c r="BB926" s="1"/>
  <c r="BC926" s="1"/>
  <c r="BD926" s="1"/>
  <c r="BE926" s="1"/>
  <c r="BF926" s="1"/>
  <c r="BG926" s="1"/>
  <c r="BH926" s="1"/>
  <c r="BI926" s="1"/>
  <c r="C762"/>
  <c r="D762" s="1"/>
  <c r="E762" s="1"/>
  <c r="F762" s="1"/>
  <c r="G762" s="1"/>
  <c r="H762" s="1"/>
  <c r="I762" s="1"/>
  <c r="J762" s="1"/>
  <c r="K762" s="1"/>
  <c r="L762" s="1"/>
  <c r="M762" s="1"/>
  <c r="N762" s="1"/>
  <c r="O762" s="1"/>
  <c r="P762" s="1"/>
  <c r="Q762" s="1"/>
  <c r="R762" s="1"/>
  <c r="S762" s="1"/>
  <c r="T762" s="1"/>
  <c r="U762" s="1"/>
  <c r="V762" s="1"/>
  <c r="W762" s="1"/>
  <c r="X762" s="1"/>
  <c r="Y762" s="1"/>
  <c r="Z762" s="1"/>
  <c r="AA762" s="1"/>
  <c r="AB762" s="1"/>
  <c r="AC762" s="1"/>
  <c r="AD762" s="1"/>
  <c r="AE762" s="1"/>
  <c r="AF762" s="1"/>
  <c r="AG762" s="1"/>
  <c r="AH762" s="1"/>
  <c r="AI762" s="1"/>
  <c r="AJ762" s="1"/>
  <c r="AK762" s="1"/>
  <c r="AL762" s="1"/>
  <c r="AM762" s="1"/>
  <c r="AN762" s="1"/>
  <c r="AO762" s="1"/>
  <c r="AP762" s="1"/>
  <c r="AQ762" s="1"/>
  <c r="AR762" s="1"/>
  <c r="AS762" s="1"/>
  <c r="AT762" s="1"/>
  <c r="AU762" s="1"/>
  <c r="AV762" s="1"/>
  <c r="AW762" s="1"/>
  <c r="AX762" s="1"/>
  <c r="AY762" s="1"/>
  <c r="AZ762" s="1"/>
  <c r="BA762" s="1"/>
  <c r="BB762" s="1"/>
  <c r="BC762" s="1"/>
  <c r="BD762" s="1"/>
  <c r="BE762" s="1"/>
  <c r="BF762" s="1"/>
  <c r="BG762" s="1"/>
  <c r="BH762" s="1"/>
  <c r="BI762" s="1"/>
  <c r="F407"/>
  <c r="G407" s="1"/>
  <c r="H407" s="1"/>
  <c r="I407" s="1"/>
  <c r="J407" s="1"/>
  <c r="K407" s="1"/>
  <c r="L407" s="1"/>
  <c r="M407" s="1"/>
  <c r="N407" s="1"/>
  <c r="O407" s="1"/>
  <c r="P407" s="1"/>
  <c r="Q407" s="1"/>
  <c r="R407" s="1"/>
  <c r="S407" s="1"/>
  <c r="T407" s="1"/>
  <c r="U407" s="1"/>
  <c r="V407" s="1"/>
  <c r="W407" s="1"/>
  <c r="X407" s="1"/>
  <c r="Y407" s="1"/>
  <c r="Z407" s="1"/>
  <c r="AA407" s="1"/>
  <c r="AB407" s="1"/>
  <c r="AC407" s="1"/>
  <c r="AD407" s="1"/>
  <c r="AE407" s="1"/>
  <c r="AF407" s="1"/>
  <c r="AG407" s="1"/>
  <c r="AH407" s="1"/>
  <c r="AI407" s="1"/>
  <c r="AJ407" s="1"/>
  <c r="AK407" s="1"/>
  <c r="AL407" s="1"/>
  <c r="AM407" s="1"/>
  <c r="AN407" s="1"/>
  <c r="AO407" s="1"/>
  <c r="AP407" s="1"/>
  <c r="AQ407" s="1"/>
  <c r="AR407" s="1"/>
  <c r="AS407" s="1"/>
  <c r="AT407" s="1"/>
  <c r="AU407" s="1"/>
  <c r="AV407" s="1"/>
  <c r="AW407" s="1"/>
  <c r="AX407" s="1"/>
  <c r="AY407" s="1"/>
  <c r="AZ407" s="1"/>
  <c r="BA407" s="1"/>
  <c r="BB407" s="1"/>
  <c r="BC407" s="1"/>
  <c r="BD407" s="1"/>
  <c r="BE407" s="1"/>
  <c r="BF407" s="1"/>
  <c r="BG407" s="1"/>
  <c r="BH407" s="1"/>
  <c r="BI407" s="1"/>
  <c r="C258"/>
  <c r="D258" s="1"/>
  <c r="E258" s="1"/>
  <c r="F258" s="1"/>
  <c r="G258" s="1"/>
  <c r="H258" s="1"/>
  <c r="I258" s="1"/>
  <c r="J258" s="1"/>
  <c r="K258" s="1"/>
  <c r="L258" s="1"/>
  <c r="M258" s="1"/>
  <c r="N258" s="1"/>
  <c r="O258" s="1"/>
  <c r="P258" s="1"/>
  <c r="Q258" s="1"/>
  <c r="R258" s="1"/>
  <c r="S258" s="1"/>
  <c r="T258" s="1"/>
  <c r="U258" s="1"/>
  <c r="V258" s="1"/>
  <c r="W258" s="1"/>
  <c r="X258" s="1"/>
  <c r="Y258" s="1"/>
  <c r="Z258" s="1"/>
  <c r="AA258" s="1"/>
  <c r="AB258" s="1"/>
  <c r="AC258" s="1"/>
  <c r="AD258" s="1"/>
  <c r="AE258" s="1"/>
  <c r="AF258" s="1"/>
  <c r="AG258" s="1"/>
  <c r="AH258" s="1"/>
  <c r="AI258" s="1"/>
  <c r="AJ258" s="1"/>
  <c r="AK258" s="1"/>
  <c r="AL258" s="1"/>
  <c r="AM258" s="1"/>
  <c r="AN258" s="1"/>
  <c r="AO258" s="1"/>
  <c r="AP258" s="1"/>
  <c r="AQ258" s="1"/>
  <c r="AR258" s="1"/>
  <c r="AS258" s="1"/>
  <c r="AT258" s="1"/>
  <c r="AU258" s="1"/>
  <c r="AV258" s="1"/>
  <c r="AW258" s="1"/>
  <c r="AX258" s="1"/>
  <c r="AY258" s="1"/>
  <c r="AZ258" s="1"/>
  <c r="BA258" s="1"/>
  <c r="BB258" s="1"/>
  <c r="BC258" s="1"/>
  <c r="BD258" s="1"/>
  <c r="BE258" s="1"/>
  <c r="BF258" s="1"/>
  <c r="BG258" s="1"/>
  <c r="BH258" s="1"/>
  <c r="BI258" s="1"/>
  <c r="C237"/>
  <c r="D237" s="1"/>
  <c r="E237" s="1"/>
  <c r="F237" s="1"/>
  <c r="G237" s="1"/>
  <c r="H237" s="1"/>
  <c r="I237" s="1"/>
  <c r="J237" s="1"/>
  <c r="K237" s="1"/>
  <c r="L237" s="1"/>
  <c r="M237" s="1"/>
  <c r="N237" s="1"/>
  <c r="O237" s="1"/>
  <c r="P237" s="1"/>
  <c r="Q237" s="1"/>
  <c r="R237" s="1"/>
  <c r="S237" s="1"/>
  <c r="T237" s="1"/>
  <c r="U237" s="1"/>
  <c r="V237" s="1"/>
  <c r="W237" s="1"/>
  <c r="X237" s="1"/>
  <c r="Y237" s="1"/>
  <c r="Z237" s="1"/>
  <c r="AA237" s="1"/>
  <c r="AB237" s="1"/>
  <c r="AC237" s="1"/>
  <c r="AD237" s="1"/>
  <c r="AE237" s="1"/>
  <c r="AF237" s="1"/>
  <c r="AG237" s="1"/>
  <c r="AH237" s="1"/>
  <c r="AI237" s="1"/>
  <c r="AJ237" s="1"/>
  <c r="AK237" s="1"/>
  <c r="AL237" s="1"/>
  <c r="AM237" s="1"/>
  <c r="AN237" s="1"/>
  <c r="AO237" s="1"/>
  <c r="AP237" s="1"/>
  <c r="AQ237" s="1"/>
  <c r="AR237" s="1"/>
  <c r="AS237" s="1"/>
  <c r="AT237" s="1"/>
  <c r="AU237" s="1"/>
  <c r="AV237" s="1"/>
  <c r="AW237" s="1"/>
  <c r="AX237" s="1"/>
  <c r="AY237" s="1"/>
  <c r="AZ237" s="1"/>
  <c r="BA237" s="1"/>
  <c r="BB237" s="1"/>
  <c r="BC237" s="1"/>
  <c r="BD237" s="1"/>
  <c r="BE237" s="1"/>
  <c r="BF237" s="1"/>
  <c r="BG237" s="1"/>
  <c r="BH237" s="1"/>
  <c r="BI237" s="1"/>
  <c r="C259"/>
  <c r="D259" s="1"/>
  <c r="E259" s="1"/>
  <c r="F259" s="1"/>
  <c r="G259" s="1"/>
  <c r="H259" s="1"/>
  <c r="I259" s="1"/>
  <c r="J259" s="1"/>
  <c r="K259" s="1"/>
  <c r="L259" s="1"/>
  <c r="M259" s="1"/>
  <c r="N259" s="1"/>
  <c r="O259" s="1"/>
  <c r="P259" s="1"/>
  <c r="Q259" s="1"/>
  <c r="R259" s="1"/>
  <c r="S259" s="1"/>
  <c r="T259" s="1"/>
  <c r="U259" s="1"/>
  <c r="V259" s="1"/>
  <c r="W259" s="1"/>
  <c r="X259" s="1"/>
  <c r="Y259" s="1"/>
  <c r="Z259" s="1"/>
  <c r="AA259" s="1"/>
  <c r="AB259" s="1"/>
  <c r="AC259" s="1"/>
  <c r="AD259" s="1"/>
  <c r="AE259" s="1"/>
  <c r="AF259" s="1"/>
  <c r="AG259" s="1"/>
  <c r="AH259" s="1"/>
  <c r="AI259" s="1"/>
  <c r="AJ259" s="1"/>
  <c r="AK259" s="1"/>
  <c r="AL259" s="1"/>
  <c r="AM259" s="1"/>
  <c r="AN259" s="1"/>
  <c r="AO259" s="1"/>
  <c r="AP259" s="1"/>
  <c r="AQ259" s="1"/>
  <c r="AR259" s="1"/>
  <c r="AS259" s="1"/>
  <c r="AT259" s="1"/>
  <c r="AU259" s="1"/>
  <c r="AV259" s="1"/>
  <c r="AW259" s="1"/>
  <c r="AX259" s="1"/>
  <c r="AY259" s="1"/>
  <c r="AZ259" s="1"/>
  <c r="BA259" s="1"/>
  <c r="BB259" s="1"/>
  <c r="BC259" s="1"/>
  <c r="BD259" s="1"/>
  <c r="BE259" s="1"/>
  <c r="BF259" s="1"/>
  <c r="BG259" s="1"/>
  <c r="BH259" s="1"/>
  <c r="BI259" s="1"/>
  <c r="C224"/>
  <c r="D224" s="1"/>
  <c r="E224" s="1"/>
  <c r="F224" s="1"/>
  <c r="G224" s="1"/>
  <c r="H224" s="1"/>
  <c r="I224" s="1"/>
  <c r="J224" s="1"/>
  <c r="K224" s="1"/>
  <c r="L224" s="1"/>
  <c r="M224" s="1"/>
  <c r="N224" s="1"/>
  <c r="O224" s="1"/>
  <c r="P224" s="1"/>
  <c r="Q224" s="1"/>
  <c r="R224" s="1"/>
  <c r="S224" s="1"/>
  <c r="T224" s="1"/>
  <c r="U224" s="1"/>
  <c r="V224" s="1"/>
  <c r="W224" s="1"/>
  <c r="X224" s="1"/>
  <c r="Y224" s="1"/>
  <c r="Z224" s="1"/>
  <c r="AA224" s="1"/>
  <c r="AB224" s="1"/>
  <c r="AC224" s="1"/>
  <c r="AD224" s="1"/>
  <c r="AE224" s="1"/>
  <c r="AF224" s="1"/>
  <c r="AG224" s="1"/>
  <c r="AH224" s="1"/>
  <c r="AI224" s="1"/>
  <c r="AJ224" s="1"/>
  <c r="AK224" s="1"/>
  <c r="AL224" s="1"/>
  <c r="AM224" s="1"/>
  <c r="AN224" s="1"/>
  <c r="AO224" s="1"/>
  <c r="AP224" s="1"/>
  <c r="AQ224" s="1"/>
  <c r="AR224" s="1"/>
  <c r="AS224" s="1"/>
  <c r="AT224" s="1"/>
  <c r="AU224" s="1"/>
  <c r="AV224" s="1"/>
  <c r="AW224" s="1"/>
  <c r="AX224" s="1"/>
  <c r="AY224" s="1"/>
  <c r="AZ224" s="1"/>
  <c r="BA224" s="1"/>
  <c r="BB224" s="1"/>
  <c r="BC224" s="1"/>
  <c r="BD224" s="1"/>
  <c r="BE224" s="1"/>
  <c r="BF224" s="1"/>
  <c r="BG224" s="1"/>
  <c r="BH224" s="1"/>
  <c r="BI224" s="1"/>
  <c r="C213"/>
  <c r="D213" s="1"/>
  <c r="E213" s="1"/>
  <c r="C236"/>
  <c r="D236" s="1"/>
  <c r="E236" s="1"/>
  <c r="F236" s="1"/>
  <c r="G236" s="1"/>
  <c r="H236" s="1"/>
  <c r="I236" s="1"/>
  <c r="J236" s="1"/>
  <c r="K236" s="1"/>
  <c r="L236" s="1"/>
  <c r="M236" s="1"/>
  <c r="N236" s="1"/>
  <c r="O236" s="1"/>
  <c r="P236" s="1"/>
  <c r="Q236" s="1"/>
  <c r="R236" s="1"/>
  <c r="S236" s="1"/>
  <c r="T236" s="1"/>
  <c r="U236" s="1"/>
  <c r="V236" s="1"/>
  <c r="W236" s="1"/>
  <c r="X236" s="1"/>
  <c r="Y236" s="1"/>
  <c r="Z236" s="1"/>
  <c r="AA236" s="1"/>
  <c r="AB236" s="1"/>
  <c r="AC236" s="1"/>
  <c r="AD236" s="1"/>
  <c r="AE236" s="1"/>
  <c r="AF236" s="1"/>
  <c r="AG236" s="1"/>
  <c r="AH236" s="1"/>
  <c r="AI236" s="1"/>
  <c r="AJ236" s="1"/>
  <c r="AK236" s="1"/>
  <c r="AL236" s="1"/>
  <c r="AM236" s="1"/>
  <c r="AN236" s="1"/>
  <c r="AO236" s="1"/>
  <c r="AP236" s="1"/>
  <c r="AQ236" s="1"/>
  <c r="AR236" s="1"/>
  <c r="AS236" s="1"/>
  <c r="AT236" s="1"/>
  <c r="AU236" s="1"/>
  <c r="AV236" s="1"/>
  <c r="AW236" s="1"/>
  <c r="AX236" s="1"/>
  <c r="AY236" s="1"/>
  <c r="AZ236" s="1"/>
  <c r="BA236" s="1"/>
  <c r="BB236" s="1"/>
  <c r="BC236" s="1"/>
  <c r="BD236" s="1"/>
  <c r="BE236" s="1"/>
  <c r="BF236" s="1"/>
  <c r="BG236" s="1"/>
  <c r="BH236" s="1"/>
  <c r="BI236" s="1"/>
  <c r="C223"/>
  <c r="D223" s="1"/>
  <c r="E223" s="1"/>
  <c r="F223" s="1"/>
  <c r="G223" s="1"/>
  <c r="H223" s="1"/>
  <c r="I223" s="1"/>
  <c r="J223" s="1"/>
  <c r="K223" s="1"/>
  <c r="L223" s="1"/>
  <c r="M223" s="1"/>
  <c r="N223" s="1"/>
  <c r="O223" s="1"/>
  <c r="P223" s="1"/>
  <c r="Q223" s="1"/>
  <c r="R223" s="1"/>
  <c r="S223" s="1"/>
  <c r="T223" s="1"/>
  <c r="U223" s="1"/>
  <c r="V223" s="1"/>
  <c r="W223" s="1"/>
  <c r="X223" s="1"/>
  <c r="Y223" s="1"/>
  <c r="Z223" s="1"/>
  <c r="AA223" s="1"/>
  <c r="AB223" s="1"/>
  <c r="AC223" s="1"/>
  <c r="AD223" s="1"/>
  <c r="AE223" s="1"/>
  <c r="AF223" s="1"/>
  <c r="AG223" s="1"/>
  <c r="AH223" s="1"/>
  <c r="AI223" s="1"/>
  <c r="AJ223" s="1"/>
  <c r="AK223" s="1"/>
  <c r="AL223" s="1"/>
  <c r="AM223" s="1"/>
  <c r="AN223" s="1"/>
  <c r="AO223" s="1"/>
  <c r="AP223" s="1"/>
  <c r="AQ223" s="1"/>
  <c r="AR223" s="1"/>
  <c r="AS223" s="1"/>
  <c r="AT223" s="1"/>
  <c r="AU223" s="1"/>
  <c r="AV223" s="1"/>
  <c r="AW223" s="1"/>
  <c r="AX223" s="1"/>
  <c r="AY223" s="1"/>
  <c r="AZ223" s="1"/>
  <c r="BA223" s="1"/>
  <c r="BB223" s="1"/>
  <c r="BC223" s="1"/>
  <c r="BD223" s="1"/>
  <c r="BE223" s="1"/>
  <c r="BF223" s="1"/>
  <c r="BG223" s="1"/>
  <c r="BH223" s="1"/>
  <c r="BI223" s="1"/>
  <c r="C212"/>
  <c r="D212" s="1"/>
  <c r="E212" s="1"/>
  <c r="F212" s="1"/>
  <c r="G212" s="1"/>
  <c r="H212" s="1"/>
  <c r="I212" s="1"/>
  <c r="J212" s="1"/>
  <c r="K212" s="1"/>
  <c r="L212" s="1"/>
  <c r="M212" s="1"/>
  <c r="N212" s="1"/>
  <c r="O212" s="1"/>
  <c r="P212" s="1"/>
  <c r="Q212" s="1"/>
  <c r="R212" s="1"/>
  <c r="S212" s="1"/>
  <c r="T212" s="1"/>
  <c r="U212" s="1"/>
  <c r="V212" s="1"/>
  <c r="W212" s="1"/>
  <c r="X212" s="1"/>
  <c r="Y212" s="1"/>
  <c r="Z212" s="1"/>
  <c r="AA212" s="1"/>
  <c r="AB212" s="1"/>
  <c r="AC212" s="1"/>
  <c r="AD212" s="1"/>
  <c r="AE212" s="1"/>
  <c r="AF212" s="1"/>
  <c r="AG212" s="1"/>
  <c r="AH212" s="1"/>
  <c r="AI212" s="1"/>
  <c r="AJ212" s="1"/>
  <c r="AK212" s="1"/>
  <c r="AL212" s="1"/>
  <c r="AM212" s="1"/>
  <c r="AN212" s="1"/>
  <c r="AO212" s="1"/>
  <c r="AP212" s="1"/>
  <c r="AQ212" s="1"/>
  <c r="AR212" s="1"/>
  <c r="AS212" s="1"/>
  <c r="AT212" s="1"/>
  <c r="AU212" s="1"/>
  <c r="AV212" s="1"/>
  <c r="AW212" s="1"/>
  <c r="AX212" s="1"/>
  <c r="AY212" s="1"/>
  <c r="AZ212" s="1"/>
  <c r="BA212" s="1"/>
  <c r="BB212" s="1"/>
  <c r="BC212" s="1"/>
  <c r="BD212" s="1"/>
  <c r="BE212" s="1"/>
  <c r="BF212" s="1"/>
  <c r="BG212" s="1"/>
  <c r="BH212" s="1"/>
  <c r="BI212" s="1"/>
  <c r="C61"/>
  <c r="D61" s="1"/>
  <c r="E61" s="1"/>
  <c r="F61" s="1"/>
  <c r="G61" s="1"/>
  <c r="H61" s="1"/>
  <c r="I61" s="1"/>
  <c r="J61" s="1"/>
  <c r="K61" s="1"/>
  <c r="L61" s="1"/>
  <c r="M61" s="1"/>
  <c r="N61" s="1"/>
  <c r="O61" s="1"/>
  <c r="P61" s="1"/>
  <c r="Q61" s="1"/>
  <c r="R61" s="1"/>
  <c r="S61" s="1"/>
  <c r="T61" s="1"/>
  <c r="U61" s="1"/>
  <c r="V61" s="1"/>
  <c r="W61" s="1"/>
  <c r="X61" s="1"/>
  <c r="Y61" s="1"/>
  <c r="Z61" s="1"/>
  <c r="AA61" s="1"/>
  <c r="AB61" s="1"/>
  <c r="AC61" s="1"/>
  <c r="AD61" s="1"/>
  <c r="AE61" s="1"/>
  <c r="AF61" s="1"/>
  <c r="AG61" s="1"/>
  <c r="AH61" s="1"/>
  <c r="AI61" s="1"/>
  <c r="AJ61" s="1"/>
  <c r="AK61" s="1"/>
  <c r="AL61" s="1"/>
  <c r="AM61" s="1"/>
  <c r="AN61" s="1"/>
  <c r="AO61" s="1"/>
  <c r="AP61" s="1"/>
  <c r="AQ61" s="1"/>
  <c r="AR61" s="1"/>
  <c r="AS61" s="1"/>
  <c r="AT61" s="1"/>
  <c r="AU61" s="1"/>
  <c r="AV61" s="1"/>
  <c r="AW61" s="1"/>
  <c r="AX61" s="1"/>
  <c r="AY61" s="1"/>
  <c r="AZ61" s="1"/>
  <c r="BA61" s="1"/>
  <c r="BB61" s="1"/>
  <c r="BC61" s="1"/>
  <c r="BD61" s="1"/>
  <c r="BE61" s="1"/>
  <c r="BF61" s="1"/>
  <c r="BG61" s="1"/>
  <c r="BH61" s="1"/>
  <c r="BI61" s="1"/>
  <c r="C32"/>
  <c r="D32" s="1"/>
  <c r="E32" s="1"/>
  <c r="F32" s="1"/>
  <c r="G32" s="1"/>
  <c r="H32" s="1"/>
  <c r="I32" s="1"/>
  <c r="J32" s="1"/>
  <c r="K32" s="1"/>
  <c r="L32" s="1"/>
  <c r="M32" s="1"/>
  <c r="N32" s="1"/>
  <c r="O32" s="1"/>
  <c r="P32" s="1"/>
  <c r="Q32" s="1"/>
  <c r="R32" s="1"/>
  <c r="S32" s="1"/>
  <c r="T32" s="1"/>
  <c r="U32" s="1"/>
  <c r="V32" s="1"/>
  <c r="W32" s="1"/>
  <c r="X32" s="1"/>
  <c r="Y32" s="1"/>
  <c r="Z32" s="1"/>
  <c r="AA32" s="1"/>
  <c r="AB32" s="1"/>
  <c r="AC32" s="1"/>
  <c r="AD32" s="1"/>
  <c r="AE32" s="1"/>
  <c r="AF32" s="1"/>
  <c r="AG32" s="1"/>
  <c r="AH32" s="1"/>
  <c r="AI32" s="1"/>
  <c r="AJ32" s="1"/>
  <c r="AK32" s="1"/>
  <c r="AL32" s="1"/>
  <c r="AM32" s="1"/>
  <c r="AN32" s="1"/>
  <c r="AO32" s="1"/>
  <c r="AP32" s="1"/>
  <c r="AQ32" s="1"/>
  <c r="AR32" s="1"/>
  <c r="AS32" s="1"/>
  <c r="AT32" s="1"/>
  <c r="AU32" s="1"/>
  <c r="AV32" s="1"/>
  <c r="AW32" s="1"/>
  <c r="AX32" s="1"/>
  <c r="AY32" s="1"/>
  <c r="AZ32" s="1"/>
  <c r="BA32" s="1"/>
  <c r="BB32" s="1"/>
  <c r="BC32" s="1"/>
  <c r="BD32" s="1"/>
  <c r="BE32" s="1"/>
  <c r="BF32" s="1"/>
  <c r="BG32" s="1"/>
  <c r="BH32" s="1"/>
  <c r="BI32" s="1"/>
  <c r="C868"/>
  <c r="D868" s="1"/>
  <c r="E868" s="1"/>
  <c r="F868" s="1"/>
  <c r="G868" s="1"/>
  <c r="H868" s="1"/>
  <c r="I868" s="1"/>
  <c r="J868" s="1"/>
  <c r="K868" s="1"/>
  <c r="L868" s="1"/>
  <c r="M868" s="1"/>
  <c r="N868" s="1"/>
  <c r="O868" s="1"/>
  <c r="P868" s="1"/>
  <c r="Q868" s="1"/>
  <c r="R868" s="1"/>
  <c r="S868" s="1"/>
  <c r="T868" s="1"/>
  <c r="U868" s="1"/>
  <c r="V868" s="1"/>
  <c r="W868" s="1"/>
  <c r="X868" s="1"/>
  <c r="Y868" s="1"/>
  <c r="Z868" s="1"/>
  <c r="AA868" s="1"/>
  <c r="AB868" s="1"/>
  <c r="AC868" s="1"/>
  <c r="AD868" s="1"/>
  <c r="AE868" s="1"/>
  <c r="AF868" s="1"/>
  <c r="AG868" s="1"/>
  <c r="AH868" s="1"/>
  <c r="AI868" s="1"/>
  <c r="AJ868" s="1"/>
  <c r="AK868" s="1"/>
  <c r="AL868" s="1"/>
  <c r="AM868" s="1"/>
  <c r="AN868" s="1"/>
  <c r="AO868" s="1"/>
  <c r="AP868" s="1"/>
  <c r="AQ868" s="1"/>
  <c r="AR868" s="1"/>
  <c r="AS868" s="1"/>
  <c r="AT868" s="1"/>
  <c r="AU868" s="1"/>
  <c r="AV868" s="1"/>
  <c r="AW868" s="1"/>
  <c r="AX868" s="1"/>
  <c r="AY868" s="1"/>
  <c r="AZ868" s="1"/>
  <c r="BA868" s="1"/>
  <c r="BB868" s="1"/>
  <c r="BC868" s="1"/>
  <c r="BD868" s="1"/>
  <c r="BE868" s="1"/>
  <c r="BF868" s="1"/>
  <c r="BG868" s="1"/>
  <c r="BH868" s="1"/>
  <c r="BI868" s="1"/>
  <c r="C867"/>
  <c r="D867" s="1"/>
  <c r="E867" s="1"/>
  <c r="F867" s="1"/>
  <c r="G867" s="1"/>
  <c r="H867" s="1"/>
  <c r="I867" s="1"/>
  <c r="J867" s="1"/>
  <c r="K867" s="1"/>
  <c r="L867" s="1"/>
  <c r="M867" s="1"/>
  <c r="N867" s="1"/>
  <c r="O867" s="1"/>
  <c r="P867" s="1"/>
  <c r="Q867" s="1"/>
  <c r="R867" s="1"/>
  <c r="S867" s="1"/>
  <c r="T867" s="1"/>
  <c r="U867" s="1"/>
  <c r="V867" s="1"/>
  <c r="W867" s="1"/>
  <c r="X867" s="1"/>
  <c r="Y867" s="1"/>
  <c r="Z867" s="1"/>
  <c r="AA867" s="1"/>
  <c r="AB867" s="1"/>
  <c r="AC867" s="1"/>
  <c r="AD867" s="1"/>
  <c r="AE867" s="1"/>
  <c r="AF867" s="1"/>
  <c r="AG867" s="1"/>
  <c r="AH867" s="1"/>
  <c r="AI867" s="1"/>
  <c r="AJ867" s="1"/>
  <c r="AK867" s="1"/>
  <c r="AL867" s="1"/>
  <c r="AM867" s="1"/>
  <c r="AN867" s="1"/>
  <c r="AO867" s="1"/>
  <c r="AP867" s="1"/>
  <c r="AQ867" s="1"/>
  <c r="AR867" s="1"/>
  <c r="AS867" s="1"/>
  <c r="AT867" s="1"/>
  <c r="AU867" s="1"/>
  <c r="AV867" s="1"/>
  <c r="AW867" s="1"/>
  <c r="AX867" s="1"/>
  <c r="AY867" s="1"/>
  <c r="AZ867" s="1"/>
  <c r="BA867" s="1"/>
  <c r="BB867" s="1"/>
  <c r="BC867" s="1"/>
  <c r="BD867" s="1"/>
  <c r="BE867" s="1"/>
  <c r="BF867" s="1"/>
  <c r="BG867" s="1"/>
  <c r="BH867" s="1"/>
  <c r="BI867" s="1"/>
  <c r="C406"/>
  <c r="D406" s="1"/>
  <c r="E406" s="1"/>
  <c r="F406" s="1"/>
  <c r="G406" s="1"/>
  <c r="H406" s="1"/>
  <c r="I406" s="1"/>
  <c r="J406" s="1"/>
  <c r="K406" s="1"/>
  <c r="L406" s="1"/>
  <c r="M406" s="1"/>
  <c r="N406" s="1"/>
  <c r="O406" s="1"/>
  <c r="P406" s="1"/>
  <c r="Q406" s="1"/>
  <c r="R406" s="1"/>
  <c r="S406" s="1"/>
  <c r="T406" s="1"/>
  <c r="U406" s="1"/>
  <c r="V406" s="1"/>
  <c r="W406" s="1"/>
  <c r="X406" s="1"/>
  <c r="Y406" s="1"/>
  <c r="Z406" s="1"/>
  <c r="AA406" s="1"/>
  <c r="AB406" s="1"/>
  <c r="AC406" s="1"/>
  <c r="AD406" s="1"/>
  <c r="AE406" s="1"/>
  <c r="AF406" s="1"/>
  <c r="AG406" s="1"/>
  <c r="AH406" s="1"/>
  <c r="AI406" s="1"/>
  <c r="AJ406" s="1"/>
  <c r="AK406" s="1"/>
  <c r="AL406" s="1"/>
  <c r="AM406" s="1"/>
  <c r="AN406" s="1"/>
  <c r="AO406" s="1"/>
  <c r="AP406" s="1"/>
  <c r="AQ406" s="1"/>
  <c r="AR406" s="1"/>
  <c r="AS406" s="1"/>
  <c r="AT406" s="1"/>
  <c r="AU406" s="1"/>
  <c r="AV406" s="1"/>
  <c r="AW406" s="1"/>
  <c r="AX406" s="1"/>
  <c r="AY406" s="1"/>
  <c r="AZ406" s="1"/>
  <c r="BA406" s="1"/>
  <c r="BB406" s="1"/>
  <c r="BC406" s="1"/>
  <c r="BD406" s="1"/>
  <c r="BE406" s="1"/>
  <c r="BF406" s="1"/>
  <c r="BG406" s="1"/>
  <c r="BH406" s="1"/>
  <c r="BI406" s="1"/>
  <c r="C405"/>
  <c r="D405" s="1"/>
  <c r="E405" s="1"/>
  <c r="F405" s="1"/>
  <c r="G405" s="1"/>
  <c r="H405" s="1"/>
  <c r="I405" s="1"/>
  <c r="J405" s="1"/>
  <c r="K405" s="1"/>
  <c r="L405" s="1"/>
  <c r="M405" s="1"/>
  <c r="N405" s="1"/>
  <c r="O405" s="1"/>
  <c r="P405" s="1"/>
  <c r="Q405" s="1"/>
  <c r="R405" s="1"/>
  <c r="S405" s="1"/>
  <c r="T405" s="1"/>
  <c r="U405" s="1"/>
  <c r="V405" s="1"/>
  <c r="W405" s="1"/>
  <c r="X405" s="1"/>
  <c r="Y405" s="1"/>
  <c r="Z405" s="1"/>
  <c r="AA405" s="1"/>
  <c r="AB405" s="1"/>
  <c r="AC405" s="1"/>
  <c r="AD405" s="1"/>
  <c r="AE405" s="1"/>
  <c r="AF405" s="1"/>
  <c r="AG405" s="1"/>
  <c r="AH405" s="1"/>
  <c r="AI405" s="1"/>
  <c r="AJ405" s="1"/>
  <c r="AK405" s="1"/>
  <c r="AL405" s="1"/>
  <c r="AM405" s="1"/>
  <c r="AN405" s="1"/>
  <c r="AO405" s="1"/>
  <c r="AP405" s="1"/>
  <c r="AQ405" s="1"/>
  <c r="AR405" s="1"/>
  <c r="AS405" s="1"/>
  <c r="AT405" s="1"/>
  <c r="AU405" s="1"/>
  <c r="AV405" s="1"/>
  <c r="AW405" s="1"/>
  <c r="AX405" s="1"/>
  <c r="AY405" s="1"/>
  <c r="AZ405" s="1"/>
  <c r="BA405" s="1"/>
  <c r="BB405" s="1"/>
  <c r="BC405" s="1"/>
  <c r="BD405" s="1"/>
  <c r="BE405" s="1"/>
  <c r="BF405" s="1"/>
  <c r="BG405" s="1"/>
  <c r="BH405" s="1"/>
  <c r="BI405" s="1"/>
  <c r="V769"/>
  <c r="W769" s="1"/>
  <c r="X769" s="1"/>
  <c r="Y769" s="1"/>
  <c r="Z769" s="1"/>
  <c r="AA769" s="1"/>
  <c r="AB769" s="1"/>
  <c r="AC769" s="1"/>
  <c r="AD769" s="1"/>
  <c r="AE769" s="1"/>
  <c r="AF769" s="1"/>
  <c r="AG769" s="1"/>
  <c r="AH769" s="1"/>
  <c r="AI769" s="1"/>
  <c r="AJ769" s="1"/>
  <c r="AK769" s="1"/>
  <c r="AL769" s="1"/>
  <c r="AM769" s="1"/>
  <c r="AN769" s="1"/>
  <c r="AO769" s="1"/>
  <c r="AP769" s="1"/>
  <c r="AQ769" s="1"/>
  <c r="AR769" s="1"/>
  <c r="AS769" s="1"/>
  <c r="AT769" s="1"/>
  <c r="AU769" s="1"/>
  <c r="AV769" s="1"/>
  <c r="AW769" s="1"/>
  <c r="AX769" s="1"/>
  <c r="AY769" s="1"/>
  <c r="AZ769" s="1"/>
  <c r="BA769" s="1"/>
  <c r="BB769" s="1"/>
  <c r="BC769" s="1"/>
  <c r="BD769" s="1"/>
  <c r="BE769" s="1"/>
  <c r="BF769" s="1"/>
  <c r="BG769" s="1"/>
  <c r="BH769" s="1"/>
  <c r="BI769" s="1"/>
  <c r="V768"/>
  <c r="W768" s="1"/>
  <c r="X768" s="1"/>
  <c r="Y768" s="1"/>
  <c r="Z768" s="1"/>
  <c r="AA768" s="1"/>
  <c r="AB768" s="1"/>
  <c r="AC768" s="1"/>
  <c r="AD768" s="1"/>
  <c r="AE768" s="1"/>
  <c r="AF768" s="1"/>
  <c r="AG768" s="1"/>
  <c r="AH768" s="1"/>
  <c r="AI768" s="1"/>
  <c r="AJ768" s="1"/>
  <c r="AK768" s="1"/>
  <c r="AL768" s="1"/>
  <c r="AM768" s="1"/>
  <c r="AN768" s="1"/>
  <c r="AO768" s="1"/>
  <c r="AP768" s="1"/>
  <c r="AQ768" s="1"/>
  <c r="AR768" s="1"/>
  <c r="AS768" s="1"/>
  <c r="AT768" s="1"/>
  <c r="AU768" s="1"/>
  <c r="AV768" s="1"/>
  <c r="AW768" s="1"/>
  <c r="AX768" s="1"/>
  <c r="AY768" s="1"/>
  <c r="AZ768" s="1"/>
  <c r="BA768" s="1"/>
  <c r="BB768" s="1"/>
  <c r="BC768" s="1"/>
  <c r="BD768" s="1"/>
  <c r="BE768" s="1"/>
  <c r="BF768" s="1"/>
  <c r="BG768" s="1"/>
  <c r="BH768" s="1"/>
  <c r="BI768" s="1"/>
  <c r="C1353"/>
  <c r="D1353" s="1"/>
  <c r="E1353" s="1"/>
  <c r="F1353" s="1"/>
  <c r="C1352"/>
  <c r="D1352" s="1"/>
  <c r="E1352" s="1"/>
  <c r="F1352" s="1"/>
  <c r="G1352" s="1"/>
  <c r="H1352" s="1"/>
  <c r="I1352" s="1"/>
  <c r="J1352" s="1"/>
  <c r="K1352" s="1"/>
  <c r="L1352" s="1"/>
  <c r="M1352" s="1"/>
  <c r="N1352" s="1"/>
  <c r="O1352" s="1"/>
  <c r="P1352" s="1"/>
  <c r="Q1352" s="1"/>
  <c r="R1352" s="1"/>
  <c r="S1352" s="1"/>
  <c r="T1352" s="1"/>
  <c r="U1352" s="1"/>
  <c r="V1352" s="1"/>
  <c r="W1352" s="1"/>
  <c r="X1352" s="1"/>
  <c r="Y1352" s="1"/>
  <c r="Z1352" s="1"/>
  <c r="AA1352" s="1"/>
  <c r="AB1352" s="1"/>
  <c r="AC1352" s="1"/>
  <c r="AD1352" s="1"/>
  <c r="AE1352" s="1"/>
  <c r="AF1352" s="1"/>
  <c r="AG1352" s="1"/>
  <c r="AH1352" s="1"/>
  <c r="AI1352" s="1"/>
  <c r="AJ1352" s="1"/>
  <c r="AK1352" s="1"/>
  <c r="AL1352" s="1"/>
  <c r="AM1352" s="1"/>
  <c r="AN1352" s="1"/>
  <c r="AO1352" s="1"/>
  <c r="AP1352" s="1"/>
  <c r="AQ1352" s="1"/>
  <c r="AR1352" s="1"/>
  <c r="AS1352" s="1"/>
  <c r="AT1352" s="1"/>
  <c r="AU1352" s="1"/>
  <c r="AV1352" s="1"/>
  <c r="AW1352" s="1"/>
  <c r="AX1352" s="1"/>
  <c r="AY1352" s="1"/>
  <c r="AZ1352" s="1"/>
  <c r="BA1352" s="1"/>
  <c r="BB1352" s="1"/>
  <c r="BC1352" s="1"/>
  <c r="BD1352" s="1"/>
  <c r="BE1352" s="1"/>
  <c r="BF1352" s="1"/>
  <c r="BG1352" s="1"/>
  <c r="BH1352" s="1"/>
  <c r="BI1352" s="1"/>
  <c r="C1351"/>
  <c r="D1351" s="1"/>
  <c r="E1351" s="1"/>
  <c r="F1351" s="1"/>
  <c r="G1351" s="1"/>
  <c r="H1351" s="1"/>
  <c r="I1351" s="1"/>
  <c r="J1351" s="1"/>
  <c r="K1351" s="1"/>
  <c r="L1351" s="1"/>
  <c r="M1351" s="1"/>
  <c r="N1351" s="1"/>
  <c r="O1351" s="1"/>
  <c r="P1351" s="1"/>
  <c r="Q1351" s="1"/>
  <c r="R1351" s="1"/>
  <c r="S1351" s="1"/>
  <c r="T1351" s="1"/>
  <c r="U1351" s="1"/>
  <c r="V1351" s="1"/>
  <c r="W1351" s="1"/>
  <c r="X1351" s="1"/>
  <c r="Y1351" s="1"/>
  <c r="Z1351" s="1"/>
  <c r="AA1351" s="1"/>
  <c r="AB1351" s="1"/>
  <c r="AC1351" s="1"/>
  <c r="AD1351" s="1"/>
  <c r="AE1351" s="1"/>
  <c r="AF1351" s="1"/>
  <c r="AG1351" s="1"/>
  <c r="AH1351" s="1"/>
  <c r="AI1351" s="1"/>
  <c r="AJ1351" s="1"/>
  <c r="AK1351" s="1"/>
  <c r="AL1351" s="1"/>
  <c r="AM1351" s="1"/>
  <c r="AN1351" s="1"/>
  <c r="AO1351" s="1"/>
  <c r="AP1351" s="1"/>
  <c r="AQ1351" s="1"/>
  <c r="AR1351" s="1"/>
  <c r="AS1351" s="1"/>
  <c r="AT1351" s="1"/>
  <c r="AU1351" s="1"/>
  <c r="AV1351" s="1"/>
  <c r="AW1351" s="1"/>
  <c r="AX1351" s="1"/>
  <c r="AY1351" s="1"/>
  <c r="AZ1351" s="1"/>
  <c r="BA1351" s="1"/>
  <c r="BB1351" s="1"/>
  <c r="BC1351" s="1"/>
  <c r="BD1351" s="1"/>
  <c r="BE1351" s="1"/>
  <c r="BF1351" s="1"/>
  <c r="BG1351" s="1"/>
  <c r="BH1351" s="1"/>
  <c r="BI1351" s="1"/>
  <c r="C1350"/>
  <c r="D1350" s="1"/>
  <c r="E1350" s="1"/>
  <c r="F1350" s="1"/>
  <c r="G1350" s="1"/>
  <c r="H1350" s="1"/>
  <c r="I1350" s="1"/>
  <c r="J1350" s="1"/>
  <c r="K1350" s="1"/>
  <c r="L1350" s="1"/>
  <c r="M1350" s="1"/>
  <c r="N1350" s="1"/>
  <c r="O1350" s="1"/>
  <c r="P1350" s="1"/>
  <c r="Q1350" s="1"/>
  <c r="R1350" s="1"/>
  <c r="S1350" s="1"/>
  <c r="T1350" s="1"/>
  <c r="U1350" s="1"/>
  <c r="V1350" s="1"/>
  <c r="W1350" s="1"/>
  <c r="X1350" s="1"/>
  <c r="Y1350" s="1"/>
  <c r="Z1350" s="1"/>
  <c r="AA1350" s="1"/>
  <c r="AB1350" s="1"/>
  <c r="AC1350" s="1"/>
  <c r="AD1350" s="1"/>
  <c r="AE1350" s="1"/>
  <c r="AF1350" s="1"/>
  <c r="AG1350" s="1"/>
  <c r="AH1350" s="1"/>
  <c r="AI1350" s="1"/>
  <c r="AJ1350" s="1"/>
  <c r="AK1350" s="1"/>
  <c r="AL1350" s="1"/>
  <c r="AM1350" s="1"/>
  <c r="AN1350" s="1"/>
  <c r="AO1350" s="1"/>
  <c r="AP1350" s="1"/>
  <c r="AQ1350" s="1"/>
  <c r="AR1350" s="1"/>
  <c r="AS1350" s="1"/>
  <c r="AT1350" s="1"/>
  <c r="AU1350" s="1"/>
  <c r="AV1350" s="1"/>
  <c r="AW1350" s="1"/>
  <c r="AX1350" s="1"/>
  <c r="AY1350" s="1"/>
  <c r="AZ1350" s="1"/>
  <c r="BA1350" s="1"/>
  <c r="BB1350" s="1"/>
  <c r="BC1350" s="1"/>
  <c r="BD1350" s="1"/>
  <c r="BE1350" s="1"/>
  <c r="BF1350" s="1"/>
  <c r="BG1350" s="1"/>
  <c r="BH1350" s="1"/>
  <c r="BI1350" s="1"/>
  <c r="C1339"/>
  <c r="D1339" s="1"/>
  <c r="E1339" s="1"/>
  <c r="F1339" s="1"/>
  <c r="G1339" s="1"/>
  <c r="H1339" s="1"/>
  <c r="I1339" s="1"/>
  <c r="J1339" s="1"/>
  <c r="K1339" s="1"/>
  <c r="L1339" s="1"/>
  <c r="M1339" s="1"/>
  <c r="N1339" s="1"/>
  <c r="O1339" s="1"/>
  <c r="P1339" s="1"/>
  <c r="Q1339" s="1"/>
  <c r="R1339" s="1"/>
  <c r="S1339" s="1"/>
  <c r="T1339" s="1"/>
  <c r="U1339" s="1"/>
  <c r="V1339" s="1"/>
  <c r="W1339" s="1"/>
  <c r="X1339" s="1"/>
  <c r="Y1339" s="1"/>
  <c r="Z1339" s="1"/>
  <c r="AA1339" s="1"/>
  <c r="AB1339" s="1"/>
  <c r="AC1339" s="1"/>
  <c r="AD1339" s="1"/>
  <c r="AE1339" s="1"/>
  <c r="AF1339" s="1"/>
  <c r="AG1339" s="1"/>
  <c r="AH1339" s="1"/>
  <c r="AI1339" s="1"/>
  <c r="AJ1339" s="1"/>
  <c r="AK1339" s="1"/>
  <c r="AL1339" s="1"/>
  <c r="AM1339" s="1"/>
  <c r="AN1339" s="1"/>
  <c r="AO1339" s="1"/>
  <c r="AP1339" s="1"/>
  <c r="AQ1339" s="1"/>
  <c r="AR1339" s="1"/>
  <c r="AS1339" s="1"/>
  <c r="AT1339" s="1"/>
  <c r="AU1339" s="1"/>
  <c r="AV1339" s="1"/>
  <c r="AW1339" s="1"/>
  <c r="AX1339" s="1"/>
  <c r="AY1339" s="1"/>
  <c r="AZ1339" s="1"/>
  <c r="BA1339" s="1"/>
  <c r="BB1339" s="1"/>
  <c r="BC1339" s="1"/>
  <c r="BD1339" s="1"/>
  <c r="BE1339" s="1"/>
  <c r="BF1339" s="1"/>
  <c r="BG1339" s="1"/>
  <c r="BH1339" s="1"/>
  <c r="BI1339" s="1"/>
  <c r="C1360"/>
  <c r="D1360" s="1"/>
  <c r="E1360" s="1"/>
  <c r="F1360" s="1"/>
  <c r="G1360" s="1"/>
  <c r="H1360" s="1"/>
  <c r="I1360" s="1"/>
  <c r="J1360" s="1"/>
  <c r="K1360" s="1"/>
  <c r="L1360" s="1"/>
  <c r="M1360" s="1"/>
  <c r="N1360" s="1"/>
  <c r="O1360" s="1"/>
  <c r="P1360" s="1"/>
  <c r="Q1360" s="1"/>
  <c r="R1360" s="1"/>
  <c r="S1360" s="1"/>
  <c r="T1360" s="1"/>
  <c r="U1360" s="1"/>
  <c r="V1360" s="1"/>
  <c r="W1360" s="1"/>
  <c r="X1360" s="1"/>
  <c r="Y1360" s="1"/>
  <c r="Z1360" s="1"/>
  <c r="AA1360" s="1"/>
  <c r="AB1360" s="1"/>
  <c r="AC1360" s="1"/>
  <c r="AD1360" s="1"/>
  <c r="AE1360" s="1"/>
  <c r="AF1360" s="1"/>
  <c r="AG1360" s="1"/>
  <c r="AH1360" s="1"/>
  <c r="AI1360" s="1"/>
  <c r="AJ1360" s="1"/>
  <c r="AK1360" s="1"/>
  <c r="AL1360" s="1"/>
  <c r="AM1360" s="1"/>
  <c r="AN1360" s="1"/>
  <c r="AO1360" s="1"/>
  <c r="AP1360" s="1"/>
  <c r="AQ1360" s="1"/>
  <c r="AR1360" s="1"/>
  <c r="AS1360" s="1"/>
  <c r="AT1360" s="1"/>
  <c r="AU1360" s="1"/>
  <c r="AV1360" s="1"/>
  <c r="AW1360" s="1"/>
  <c r="AX1360" s="1"/>
  <c r="AY1360" s="1"/>
  <c r="AZ1360" s="1"/>
  <c r="BA1360" s="1"/>
  <c r="BB1360" s="1"/>
  <c r="BC1360" s="1"/>
  <c r="BD1360" s="1"/>
  <c r="BE1360" s="1"/>
  <c r="BF1360" s="1"/>
  <c r="BG1360" s="1"/>
  <c r="BH1360" s="1"/>
  <c r="BI1360" s="1"/>
  <c r="C1359"/>
  <c r="D1359" s="1"/>
  <c r="E1359" s="1"/>
  <c r="F1359" s="1"/>
  <c r="G1359" s="1"/>
  <c r="H1359" s="1"/>
  <c r="I1359" s="1"/>
  <c r="J1359" s="1"/>
  <c r="K1359" s="1"/>
  <c r="L1359" s="1"/>
  <c r="M1359" s="1"/>
  <c r="N1359" s="1"/>
  <c r="O1359" s="1"/>
  <c r="P1359" s="1"/>
  <c r="Q1359" s="1"/>
  <c r="R1359" s="1"/>
  <c r="S1359" s="1"/>
  <c r="T1359" s="1"/>
  <c r="U1359" s="1"/>
  <c r="V1359" s="1"/>
  <c r="W1359" s="1"/>
  <c r="X1359" s="1"/>
  <c r="Y1359" s="1"/>
  <c r="Z1359" s="1"/>
  <c r="AA1359" s="1"/>
  <c r="AB1359" s="1"/>
  <c r="AC1359" s="1"/>
  <c r="AD1359" s="1"/>
  <c r="AE1359" s="1"/>
  <c r="AF1359" s="1"/>
  <c r="AG1359" s="1"/>
  <c r="AH1359" s="1"/>
  <c r="AI1359" s="1"/>
  <c r="AJ1359" s="1"/>
  <c r="AK1359" s="1"/>
  <c r="AL1359" s="1"/>
  <c r="AM1359" s="1"/>
  <c r="AN1359" s="1"/>
  <c r="AO1359" s="1"/>
  <c r="AP1359" s="1"/>
  <c r="AQ1359" s="1"/>
  <c r="AR1359" s="1"/>
  <c r="AS1359" s="1"/>
  <c r="AT1359" s="1"/>
  <c r="AU1359" s="1"/>
  <c r="AV1359" s="1"/>
  <c r="AW1359" s="1"/>
  <c r="AX1359" s="1"/>
  <c r="AY1359" s="1"/>
  <c r="AZ1359" s="1"/>
  <c r="BA1359" s="1"/>
  <c r="BB1359" s="1"/>
  <c r="BC1359" s="1"/>
  <c r="BD1359" s="1"/>
  <c r="BE1359" s="1"/>
  <c r="BF1359" s="1"/>
  <c r="BG1359" s="1"/>
  <c r="BH1359" s="1"/>
  <c r="BI1359" s="1"/>
  <c r="C1328"/>
  <c r="D1328" s="1"/>
  <c r="E1328" s="1"/>
  <c r="F1328" s="1"/>
  <c r="G1328" s="1"/>
  <c r="H1328" s="1"/>
  <c r="I1328" s="1"/>
  <c r="J1328" s="1"/>
  <c r="K1328" s="1"/>
  <c r="L1328" s="1"/>
  <c r="M1328" s="1"/>
  <c r="N1328" s="1"/>
  <c r="O1328" s="1"/>
  <c r="P1328" s="1"/>
  <c r="Q1328" s="1"/>
  <c r="R1328" s="1"/>
  <c r="S1328" s="1"/>
  <c r="T1328" s="1"/>
  <c r="U1328" s="1"/>
  <c r="V1328" s="1"/>
  <c r="W1328" s="1"/>
  <c r="X1328" s="1"/>
  <c r="Y1328" s="1"/>
  <c r="Z1328" s="1"/>
  <c r="AA1328" s="1"/>
  <c r="AB1328" s="1"/>
  <c r="AC1328" s="1"/>
  <c r="AD1328" s="1"/>
  <c r="AE1328" s="1"/>
  <c r="AF1328" s="1"/>
  <c r="AG1328" s="1"/>
  <c r="AH1328" s="1"/>
  <c r="AI1328" s="1"/>
  <c r="AJ1328" s="1"/>
  <c r="AK1328" s="1"/>
  <c r="AL1328" s="1"/>
  <c r="AM1328" s="1"/>
  <c r="AN1328" s="1"/>
  <c r="AO1328" s="1"/>
  <c r="AP1328" s="1"/>
  <c r="AQ1328" s="1"/>
  <c r="AR1328" s="1"/>
  <c r="AS1328" s="1"/>
  <c r="AT1328" s="1"/>
  <c r="AU1328" s="1"/>
  <c r="AV1328" s="1"/>
  <c r="AW1328" s="1"/>
  <c r="AX1328" s="1"/>
  <c r="AY1328" s="1"/>
  <c r="AZ1328" s="1"/>
  <c r="BA1328" s="1"/>
  <c r="BB1328" s="1"/>
  <c r="BC1328" s="1"/>
  <c r="BD1328" s="1"/>
  <c r="BE1328" s="1"/>
  <c r="BF1328" s="1"/>
  <c r="BG1328" s="1"/>
  <c r="BH1328" s="1"/>
  <c r="BI1328" s="1"/>
  <c r="C1327"/>
  <c r="D1327" s="1"/>
  <c r="E1327" s="1"/>
  <c r="F1327" s="1"/>
  <c r="G1327" s="1"/>
  <c r="H1327" s="1"/>
  <c r="I1327" s="1"/>
  <c r="J1327" s="1"/>
  <c r="K1327" s="1"/>
  <c r="L1327" s="1"/>
  <c r="M1327" s="1"/>
  <c r="N1327" s="1"/>
  <c r="O1327" s="1"/>
  <c r="P1327" s="1"/>
  <c r="Q1327" s="1"/>
  <c r="R1327" s="1"/>
  <c r="S1327" s="1"/>
  <c r="T1327" s="1"/>
  <c r="U1327" s="1"/>
  <c r="V1327" s="1"/>
  <c r="W1327" s="1"/>
  <c r="X1327" s="1"/>
  <c r="Y1327" s="1"/>
  <c r="Z1327" s="1"/>
  <c r="AA1327" s="1"/>
  <c r="AB1327" s="1"/>
  <c r="AC1327" s="1"/>
  <c r="AD1327" s="1"/>
  <c r="AE1327" s="1"/>
  <c r="AF1327" s="1"/>
  <c r="AG1327" s="1"/>
  <c r="AH1327" s="1"/>
  <c r="AI1327" s="1"/>
  <c r="AJ1327" s="1"/>
  <c r="AK1327" s="1"/>
  <c r="AL1327" s="1"/>
  <c r="AM1327" s="1"/>
  <c r="AN1327" s="1"/>
  <c r="AO1327" s="1"/>
  <c r="AP1327" s="1"/>
  <c r="AQ1327" s="1"/>
  <c r="AR1327" s="1"/>
  <c r="AS1327" s="1"/>
  <c r="AT1327" s="1"/>
  <c r="AU1327" s="1"/>
  <c r="AV1327" s="1"/>
  <c r="AW1327" s="1"/>
  <c r="AX1327" s="1"/>
  <c r="AY1327" s="1"/>
  <c r="AZ1327" s="1"/>
  <c r="BA1327" s="1"/>
  <c r="BB1327" s="1"/>
  <c r="BC1327" s="1"/>
  <c r="BD1327" s="1"/>
  <c r="BE1327" s="1"/>
  <c r="BF1327" s="1"/>
  <c r="BG1327" s="1"/>
  <c r="BH1327" s="1"/>
  <c r="BI1327" s="1"/>
  <c r="C1284"/>
  <c r="D1284" s="1"/>
  <c r="E1284" s="1"/>
  <c r="F1284" s="1"/>
  <c r="G1284" s="1"/>
  <c r="H1284" s="1"/>
  <c r="I1284" s="1"/>
  <c r="J1284" s="1"/>
  <c r="K1284" s="1"/>
  <c r="L1284" s="1"/>
  <c r="M1284" s="1"/>
  <c r="N1284" s="1"/>
  <c r="O1284" s="1"/>
  <c r="P1284" s="1"/>
  <c r="Q1284" s="1"/>
  <c r="R1284" s="1"/>
  <c r="S1284" s="1"/>
  <c r="T1284" s="1"/>
  <c r="U1284" s="1"/>
  <c r="V1284" s="1"/>
  <c r="W1284" s="1"/>
  <c r="X1284" s="1"/>
  <c r="Y1284" s="1"/>
  <c r="Z1284" s="1"/>
  <c r="AA1284" s="1"/>
  <c r="AB1284" s="1"/>
  <c r="AC1284" s="1"/>
  <c r="AD1284" s="1"/>
  <c r="AE1284" s="1"/>
  <c r="AF1284" s="1"/>
  <c r="AG1284" s="1"/>
  <c r="AH1284" s="1"/>
  <c r="AI1284" s="1"/>
  <c r="AJ1284" s="1"/>
  <c r="AK1284" s="1"/>
  <c r="AL1284" s="1"/>
  <c r="AM1284" s="1"/>
  <c r="AN1284" s="1"/>
  <c r="AO1284" s="1"/>
  <c r="AP1284" s="1"/>
  <c r="AQ1284" s="1"/>
  <c r="AR1284" s="1"/>
  <c r="AS1284" s="1"/>
  <c r="AT1284" s="1"/>
  <c r="AU1284" s="1"/>
  <c r="AV1284" s="1"/>
  <c r="AW1284" s="1"/>
  <c r="AX1284" s="1"/>
  <c r="AY1284" s="1"/>
  <c r="AZ1284" s="1"/>
  <c r="BA1284" s="1"/>
  <c r="BB1284" s="1"/>
  <c r="BC1284" s="1"/>
  <c r="BD1284" s="1"/>
  <c r="BE1284" s="1"/>
  <c r="BF1284" s="1"/>
  <c r="BG1284" s="1"/>
  <c r="BH1284" s="1"/>
  <c r="BI1284" s="1"/>
  <c r="C1283"/>
  <c r="D1283" s="1"/>
  <c r="E1283" s="1"/>
  <c r="F1283" s="1"/>
  <c r="G1283" s="1"/>
  <c r="H1283" s="1"/>
  <c r="I1283" s="1"/>
  <c r="J1283" s="1"/>
  <c r="K1283" s="1"/>
  <c r="L1283" s="1"/>
  <c r="M1283" s="1"/>
  <c r="N1283" s="1"/>
  <c r="O1283" s="1"/>
  <c r="P1283" s="1"/>
  <c r="Q1283" s="1"/>
  <c r="R1283" s="1"/>
  <c r="S1283" s="1"/>
  <c r="T1283" s="1"/>
  <c r="U1283" s="1"/>
  <c r="V1283" s="1"/>
  <c r="W1283" s="1"/>
  <c r="X1283" s="1"/>
  <c r="Y1283" s="1"/>
  <c r="Z1283" s="1"/>
  <c r="AA1283" s="1"/>
  <c r="AB1283" s="1"/>
  <c r="AC1283" s="1"/>
  <c r="AD1283" s="1"/>
  <c r="AE1283" s="1"/>
  <c r="AF1283" s="1"/>
  <c r="AG1283" s="1"/>
  <c r="AH1283" s="1"/>
  <c r="AI1283" s="1"/>
  <c r="AJ1283" s="1"/>
  <c r="AK1283" s="1"/>
  <c r="AL1283" s="1"/>
  <c r="AM1283" s="1"/>
  <c r="AN1283" s="1"/>
  <c r="AO1283" s="1"/>
  <c r="AP1283" s="1"/>
  <c r="AQ1283" s="1"/>
  <c r="AR1283" s="1"/>
  <c r="AS1283" s="1"/>
  <c r="AT1283" s="1"/>
  <c r="AU1283" s="1"/>
  <c r="AV1283" s="1"/>
  <c r="AW1283" s="1"/>
  <c r="AX1283" s="1"/>
  <c r="AY1283" s="1"/>
  <c r="AZ1283" s="1"/>
  <c r="BA1283" s="1"/>
  <c r="BB1283" s="1"/>
  <c r="BC1283" s="1"/>
  <c r="BD1283" s="1"/>
  <c r="BE1283" s="1"/>
  <c r="BF1283" s="1"/>
  <c r="BG1283" s="1"/>
  <c r="BH1283" s="1"/>
  <c r="BI1283" s="1"/>
  <c r="C1230"/>
  <c r="D1230" s="1"/>
  <c r="E1230" s="1"/>
  <c r="F1230" s="1"/>
  <c r="G1230" s="1"/>
  <c r="H1230" s="1"/>
  <c r="I1230" s="1"/>
  <c r="J1230" s="1"/>
  <c r="K1230" s="1"/>
  <c r="L1230" s="1"/>
  <c r="M1230" s="1"/>
  <c r="N1230" s="1"/>
  <c r="O1230" s="1"/>
  <c r="P1230" s="1"/>
  <c r="Q1230" s="1"/>
  <c r="R1230" s="1"/>
  <c r="S1230" s="1"/>
  <c r="T1230" s="1"/>
  <c r="U1230" s="1"/>
  <c r="V1230" s="1"/>
  <c r="W1230" s="1"/>
  <c r="X1230" s="1"/>
  <c r="Y1230" s="1"/>
  <c r="Z1230" s="1"/>
  <c r="AA1230" s="1"/>
  <c r="AB1230" s="1"/>
  <c r="AC1230" s="1"/>
  <c r="AD1230" s="1"/>
  <c r="AE1230" s="1"/>
  <c r="AF1230" s="1"/>
  <c r="AG1230" s="1"/>
  <c r="AH1230" s="1"/>
  <c r="AI1230" s="1"/>
  <c r="AJ1230" s="1"/>
  <c r="AK1230" s="1"/>
  <c r="AL1230" s="1"/>
  <c r="AM1230" s="1"/>
  <c r="AN1230" s="1"/>
  <c r="AO1230" s="1"/>
  <c r="AP1230" s="1"/>
  <c r="AQ1230" s="1"/>
  <c r="AR1230" s="1"/>
  <c r="AS1230" s="1"/>
  <c r="AT1230" s="1"/>
  <c r="AU1230" s="1"/>
  <c r="AV1230" s="1"/>
  <c r="AW1230" s="1"/>
  <c r="AX1230" s="1"/>
  <c r="AY1230" s="1"/>
  <c r="AZ1230" s="1"/>
  <c r="BA1230" s="1"/>
  <c r="BB1230" s="1"/>
  <c r="BC1230" s="1"/>
  <c r="BD1230" s="1"/>
  <c r="BE1230" s="1"/>
  <c r="BF1230" s="1"/>
  <c r="BG1230" s="1"/>
  <c r="BH1230" s="1"/>
  <c r="BI1230" s="1"/>
  <c r="C1229"/>
  <c r="D1229" s="1"/>
  <c r="E1229" s="1"/>
  <c r="F1229" s="1"/>
  <c r="G1229" s="1"/>
  <c r="H1229" s="1"/>
  <c r="I1229" s="1"/>
  <c r="J1229" s="1"/>
  <c r="K1229" s="1"/>
  <c r="L1229" s="1"/>
  <c r="M1229" s="1"/>
  <c r="N1229" s="1"/>
  <c r="O1229" s="1"/>
  <c r="P1229" s="1"/>
  <c r="Q1229" s="1"/>
  <c r="R1229" s="1"/>
  <c r="S1229" s="1"/>
  <c r="T1229" s="1"/>
  <c r="U1229" s="1"/>
  <c r="V1229" s="1"/>
  <c r="W1229" s="1"/>
  <c r="X1229" s="1"/>
  <c r="Y1229" s="1"/>
  <c r="Z1229" s="1"/>
  <c r="AA1229" s="1"/>
  <c r="AB1229" s="1"/>
  <c r="AC1229" s="1"/>
  <c r="AD1229" s="1"/>
  <c r="AE1229" s="1"/>
  <c r="AF1229" s="1"/>
  <c r="AG1229" s="1"/>
  <c r="AH1229" s="1"/>
  <c r="AI1229" s="1"/>
  <c r="AJ1229" s="1"/>
  <c r="AK1229" s="1"/>
  <c r="AL1229" s="1"/>
  <c r="AM1229" s="1"/>
  <c r="AN1229" s="1"/>
  <c r="AO1229" s="1"/>
  <c r="AP1229" s="1"/>
  <c r="AQ1229" s="1"/>
  <c r="AR1229" s="1"/>
  <c r="AS1229" s="1"/>
  <c r="AT1229" s="1"/>
  <c r="AU1229" s="1"/>
  <c r="AV1229" s="1"/>
  <c r="AW1229" s="1"/>
  <c r="AX1229" s="1"/>
  <c r="AY1229" s="1"/>
  <c r="AZ1229" s="1"/>
  <c r="BA1229" s="1"/>
  <c r="BB1229" s="1"/>
  <c r="BC1229" s="1"/>
  <c r="BD1229" s="1"/>
  <c r="BE1229" s="1"/>
  <c r="BF1229" s="1"/>
  <c r="BG1229" s="1"/>
  <c r="BH1229" s="1"/>
  <c r="BI1229" s="1"/>
  <c r="C1224"/>
  <c r="D1224" s="1"/>
  <c r="E1224" s="1"/>
  <c r="F1224" s="1"/>
  <c r="G1224" s="1"/>
  <c r="H1224" s="1"/>
  <c r="I1224" s="1"/>
  <c r="J1224" s="1"/>
  <c r="K1224" s="1"/>
  <c r="L1224" s="1"/>
  <c r="M1224" s="1"/>
  <c r="N1224" s="1"/>
  <c r="O1224" s="1"/>
  <c r="P1224" s="1"/>
  <c r="Q1224" s="1"/>
  <c r="R1224" s="1"/>
  <c r="S1224" s="1"/>
  <c r="T1224" s="1"/>
  <c r="U1224" s="1"/>
  <c r="V1224" s="1"/>
  <c r="W1224" s="1"/>
  <c r="X1224" s="1"/>
  <c r="Y1224" s="1"/>
  <c r="Z1224" s="1"/>
  <c r="AA1224" s="1"/>
  <c r="AB1224" s="1"/>
  <c r="AC1224" s="1"/>
  <c r="AD1224" s="1"/>
  <c r="AE1224" s="1"/>
  <c r="AF1224" s="1"/>
  <c r="AG1224" s="1"/>
  <c r="AH1224" s="1"/>
  <c r="AI1224" s="1"/>
  <c r="AJ1224" s="1"/>
  <c r="AK1224" s="1"/>
  <c r="AL1224" s="1"/>
  <c r="AM1224" s="1"/>
  <c r="AN1224" s="1"/>
  <c r="AO1224" s="1"/>
  <c r="AP1224" s="1"/>
  <c r="AQ1224" s="1"/>
  <c r="AR1224" s="1"/>
  <c r="AS1224" s="1"/>
  <c r="AT1224" s="1"/>
  <c r="AU1224" s="1"/>
  <c r="AV1224" s="1"/>
  <c r="AW1224" s="1"/>
  <c r="AX1224" s="1"/>
  <c r="AY1224" s="1"/>
  <c r="AZ1224" s="1"/>
  <c r="BA1224" s="1"/>
  <c r="BB1224" s="1"/>
  <c r="BC1224" s="1"/>
  <c r="BD1224" s="1"/>
  <c r="BE1224" s="1"/>
  <c r="BF1224" s="1"/>
  <c r="BG1224" s="1"/>
  <c r="BH1224" s="1"/>
  <c r="BI1224" s="1"/>
  <c r="C1240"/>
  <c r="D1240" s="1"/>
  <c r="E1240" s="1"/>
  <c r="F1240" s="1"/>
  <c r="G1240" s="1"/>
  <c r="H1240" s="1"/>
  <c r="I1240" s="1"/>
  <c r="J1240" s="1"/>
  <c r="K1240" s="1"/>
  <c r="L1240" s="1"/>
  <c r="M1240" s="1"/>
  <c r="N1240" s="1"/>
  <c r="O1240" s="1"/>
  <c r="P1240" s="1"/>
  <c r="Q1240" s="1"/>
  <c r="R1240" s="1"/>
  <c r="S1240" s="1"/>
  <c r="T1240" s="1"/>
  <c r="U1240" s="1"/>
  <c r="V1240" s="1"/>
  <c r="W1240" s="1"/>
  <c r="X1240" s="1"/>
  <c r="Y1240" s="1"/>
  <c r="Z1240" s="1"/>
  <c r="AA1240" s="1"/>
  <c r="AB1240" s="1"/>
  <c r="AC1240" s="1"/>
  <c r="AD1240" s="1"/>
  <c r="AE1240" s="1"/>
  <c r="AF1240" s="1"/>
  <c r="AG1240" s="1"/>
  <c r="AH1240" s="1"/>
  <c r="AI1240" s="1"/>
  <c r="AJ1240" s="1"/>
  <c r="AK1240" s="1"/>
  <c r="AL1240" s="1"/>
  <c r="AM1240" s="1"/>
  <c r="AN1240" s="1"/>
  <c r="AO1240" s="1"/>
  <c r="AP1240" s="1"/>
  <c r="AQ1240" s="1"/>
  <c r="AR1240" s="1"/>
  <c r="AS1240" s="1"/>
  <c r="AT1240" s="1"/>
  <c r="AU1240" s="1"/>
  <c r="AV1240" s="1"/>
  <c r="AW1240" s="1"/>
  <c r="AX1240" s="1"/>
  <c r="AY1240" s="1"/>
  <c r="AZ1240" s="1"/>
  <c r="BA1240" s="1"/>
  <c r="BB1240" s="1"/>
  <c r="BC1240" s="1"/>
  <c r="BD1240" s="1"/>
  <c r="BE1240" s="1"/>
  <c r="BF1240" s="1"/>
  <c r="BG1240" s="1"/>
  <c r="BH1240" s="1"/>
  <c r="BI1240" s="1"/>
  <c r="C1218"/>
  <c r="D1218" s="1"/>
  <c r="E1218" s="1"/>
  <c r="F1218" s="1"/>
  <c r="G1218" s="1"/>
  <c r="H1218" s="1"/>
  <c r="I1218" s="1"/>
  <c r="J1218" s="1"/>
  <c r="K1218" s="1"/>
  <c r="L1218" s="1"/>
  <c r="M1218" s="1"/>
  <c r="N1218" s="1"/>
  <c r="O1218" s="1"/>
  <c r="P1218" s="1"/>
  <c r="Q1218" s="1"/>
  <c r="R1218" s="1"/>
  <c r="S1218" s="1"/>
  <c r="T1218" s="1"/>
  <c r="U1218" s="1"/>
  <c r="V1218" s="1"/>
  <c r="W1218" s="1"/>
  <c r="X1218" s="1"/>
  <c r="Y1218" s="1"/>
  <c r="Z1218" s="1"/>
  <c r="AA1218" s="1"/>
  <c r="AB1218" s="1"/>
  <c r="AC1218" s="1"/>
  <c r="AD1218" s="1"/>
  <c r="AE1218" s="1"/>
  <c r="AF1218" s="1"/>
  <c r="AG1218" s="1"/>
  <c r="AH1218" s="1"/>
  <c r="AI1218" s="1"/>
  <c r="AJ1218" s="1"/>
  <c r="AK1218" s="1"/>
  <c r="AL1218" s="1"/>
  <c r="AM1218" s="1"/>
  <c r="AN1218" s="1"/>
  <c r="AO1218" s="1"/>
  <c r="AP1218" s="1"/>
  <c r="AQ1218" s="1"/>
  <c r="AR1218" s="1"/>
  <c r="AS1218" s="1"/>
  <c r="AT1218" s="1"/>
  <c r="AU1218" s="1"/>
  <c r="AV1218" s="1"/>
  <c r="AW1218" s="1"/>
  <c r="AX1218" s="1"/>
  <c r="AY1218" s="1"/>
  <c r="AZ1218" s="1"/>
  <c r="BA1218" s="1"/>
  <c r="BB1218" s="1"/>
  <c r="BC1218" s="1"/>
  <c r="BD1218" s="1"/>
  <c r="BE1218" s="1"/>
  <c r="BF1218" s="1"/>
  <c r="BG1218" s="1"/>
  <c r="BH1218" s="1"/>
  <c r="BI1218" s="1"/>
  <c r="C981"/>
  <c r="D981" s="1"/>
  <c r="E981" s="1"/>
  <c r="F981" s="1"/>
  <c r="G981" s="1"/>
  <c r="C1120"/>
  <c r="D1120" s="1"/>
  <c r="E1120" s="1"/>
  <c r="F1120" s="1"/>
  <c r="G1120" s="1"/>
  <c r="H1120" s="1"/>
  <c r="I1120" s="1"/>
  <c r="C1167"/>
  <c r="D1167" s="1"/>
  <c r="E1167" s="1"/>
  <c r="F1167" s="1"/>
  <c r="G1167" s="1"/>
  <c r="H1167" s="1"/>
  <c r="I1167" s="1"/>
  <c r="J1167" s="1"/>
  <c r="K1167" s="1"/>
  <c r="L1167" s="1"/>
  <c r="M1167" s="1"/>
  <c r="N1167" s="1"/>
  <c r="O1167" s="1"/>
  <c r="P1167" s="1"/>
  <c r="Q1167" s="1"/>
  <c r="R1167" s="1"/>
  <c r="S1167" s="1"/>
  <c r="T1167" s="1"/>
  <c r="U1167" s="1"/>
  <c r="V1167" s="1"/>
  <c r="W1167" s="1"/>
  <c r="X1167" s="1"/>
  <c r="Y1167" s="1"/>
  <c r="Z1167" s="1"/>
  <c r="AA1167" s="1"/>
  <c r="AB1167" s="1"/>
  <c r="AC1167" s="1"/>
  <c r="AD1167" s="1"/>
  <c r="AE1167" s="1"/>
  <c r="AF1167" s="1"/>
  <c r="AG1167" s="1"/>
  <c r="AH1167" s="1"/>
  <c r="AI1167" s="1"/>
  <c r="AJ1167" s="1"/>
  <c r="AK1167" s="1"/>
  <c r="AL1167" s="1"/>
  <c r="AM1167" s="1"/>
  <c r="AN1167" s="1"/>
  <c r="AO1167" s="1"/>
  <c r="AP1167" s="1"/>
  <c r="AQ1167" s="1"/>
  <c r="AR1167" s="1"/>
  <c r="AS1167" s="1"/>
  <c r="AT1167" s="1"/>
  <c r="AU1167" s="1"/>
  <c r="AV1167" s="1"/>
  <c r="AW1167" s="1"/>
  <c r="AX1167" s="1"/>
  <c r="AY1167" s="1"/>
  <c r="AZ1167" s="1"/>
  <c r="BA1167" s="1"/>
  <c r="BB1167" s="1"/>
  <c r="BC1167" s="1"/>
  <c r="BD1167" s="1"/>
  <c r="BE1167" s="1"/>
  <c r="BF1167" s="1"/>
  <c r="BG1167" s="1"/>
  <c r="BH1167" s="1"/>
  <c r="BI1167" s="1"/>
  <c r="C1178"/>
  <c r="D1178" s="1"/>
  <c r="E1178" s="1"/>
  <c r="F1178" s="1"/>
  <c r="G1178" s="1"/>
  <c r="H1178" s="1"/>
  <c r="I1178" s="1"/>
  <c r="J1178" s="1"/>
  <c r="K1178" s="1"/>
  <c r="L1178" s="1"/>
  <c r="M1178" s="1"/>
  <c r="N1178" s="1"/>
  <c r="O1178" s="1"/>
  <c r="P1178" s="1"/>
  <c r="Q1178" s="1"/>
  <c r="R1178" s="1"/>
  <c r="S1178" s="1"/>
  <c r="T1178" s="1"/>
  <c r="U1178" s="1"/>
  <c r="V1178" s="1"/>
  <c r="W1178" s="1"/>
  <c r="X1178" s="1"/>
  <c r="Y1178" s="1"/>
  <c r="Z1178" s="1"/>
  <c r="AA1178" s="1"/>
  <c r="AB1178" s="1"/>
  <c r="AC1178" s="1"/>
  <c r="AD1178" s="1"/>
  <c r="AE1178" s="1"/>
  <c r="AF1178" s="1"/>
  <c r="AG1178" s="1"/>
  <c r="AH1178" s="1"/>
  <c r="AI1178" s="1"/>
  <c r="AJ1178" s="1"/>
  <c r="AK1178" s="1"/>
  <c r="AL1178" s="1"/>
  <c r="AM1178" s="1"/>
  <c r="AN1178" s="1"/>
  <c r="AO1178" s="1"/>
  <c r="AP1178" s="1"/>
  <c r="AQ1178" s="1"/>
  <c r="AR1178" s="1"/>
  <c r="AS1178" s="1"/>
  <c r="AT1178" s="1"/>
  <c r="AU1178" s="1"/>
  <c r="AV1178" s="1"/>
  <c r="AW1178" s="1"/>
  <c r="AX1178" s="1"/>
  <c r="AY1178" s="1"/>
  <c r="AZ1178" s="1"/>
  <c r="BA1178" s="1"/>
  <c r="BB1178" s="1"/>
  <c r="BC1178" s="1"/>
  <c r="BD1178" s="1"/>
  <c r="BE1178" s="1"/>
  <c r="BF1178" s="1"/>
  <c r="BG1178" s="1"/>
  <c r="BH1178" s="1"/>
  <c r="BI1178" s="1"/>
  <c r="C1177"/>
  <c r="D1177" s="1"/>
  <c r="E1177" s="1"/>
  <c r="F1177" s="1"/>
  <c r="G1177" s="1"/>
  <c r="H1177" s="1"/>
  <c r="I1177" s="1"/>
  <c r="J1177" s="1"/>
  <c r="K1177" s="1"/>
  <c r="L1177" s="1"/>
  <c r="M1177" s="1"/>
  <c r="N1177" s="1"/>
  <c r="O1177" s="1"/>
  <c r="P1177" s="1"/>
  <c r="Q1177" s="1"/>
  <c r="R1177" s="1"/>
  <c r="S1177" s="1"/>
  <c r="T1177" s="1"/>
  <c r="U1177" s="1"/>
  <c r="V1177" s="1"/>
  <c r="W1177" s="1"/>
  <c r="X1177" s="1"/>
  <c r="Y1177" s="1"/>
  <c r="Z1177" s="1"/>
  <c r="AA1177" s="1"/>
  <c r="AB1177" s="1"/>
  <c r="AC1177" s="1"/>
  <c r="AD1177" s="1"/>
  <c r="AE1177" s="1"/>
  <c r="AF1177" s="1"/>
  <c r="AG1177" s="1"/>
  <c r="AH1177" s="1"/>
  <c r="AI1177" s="1"/>
  <c r="AJ1177" s="1"/>
  <c r="AK1177" s="1"/>
  <c r="AL1177" s="1"/>
  <c r="AM1177" s="1"/>
  <c r="AN1177" s="1"/>
  <c r="AO1177" s="1"/>
  <c r="AP1177" s="1"/>
  <c r="AQ1177" s="1"/>
  <c r="AR1177" s="1"/>
  <c r="AS1177" s="1"/>
  <c r="AT1177" s="1"/>
  <c r="AU1177" s="1"/>
  <c r="AV1177" s="1"/>
  <c r="AW1177" s="1"/>
  <c r="AX1177" s="1"/>
  <c r="AY1177" s="1"/>
  <c r="AZ1177" s="1"/>
  <c r="BA1177" s="1"/>
  <c r="BB1177" s="1"/>
  <c r="BC1177" s="1"/>
  <c r="BD1177" s="1"/>
  <c r="BE1177" s="1"/>
  <c r="BF1177" s="1"/>
  <c r="BG1177" s="1"/>
  <c r="BH1177" s="1"/>
  <c r="BI1177" s="1"/>
  <c r="C1176"/>
  <c r="D1176" s="1"/>
  <c r="E1176" s="1"/>
  <c r="F1176" s="1"/>
  <c r="G1176" s="1"/>
  <c r="H1176" s="1"/>
  <c r="I1176" s="1"/>
  <c r="J1176" s="1"/>
  <c r="K1176" s="1"/>
  <c r="L1176" s="1"/>
  <c r="M1176" s="1"/>
  <c r="N1176" s="1"/>
  <c r="O1176" s="1"/>
  <c r="P1176" s="1"/>
  <c r="Q1176" s="1"/>
  <c r="R1176" s="1"/>
  <c r="S1176" s="1"/>
  <c r="T1176" s="1"/>
  <c r="U1176" s="1"/>
  <c r="V1176" s="1"/>
  <c r="W1176" s="1"/>
  <c r="X1176" s="1"/>
  <c r="Y1176" s="1"/>
  <c r="Z1176" s="1"/>
  <c r="AA1176" s="1"/>
  <c r="AB1176" s="1"/>
  <c r="AC1176" s="1"/>
  <c r="AD1176" s="1"/>
  <c r="AE1176" s="1"/>
  <c r="AF1176" s="1"/>
  <c r="AG1176" s="1"/>
  <c r="AH1176" s="1"/>
  <c r="AI1176" s="1"/>
  <c r="AJ1176" s="1"/>
  <c r="AK1176" s="1"/>
  <c r="AL1176" s="1"/>
  <c r="AM1176" s="1"/>
  <c r="AN1176" s="1"/>
  <c r="AO1176" s="1"/>
  <c r="AP1176" s="1"/>
  <c r="AQ1176" s="1"/>
  <c r="AR1176" s="1"/>
  <c r="AS1176" s="1"/>
  <c r="AT1176" s="1"/>
  <c r="AU1176" s="1"/>
  <c r="AV1176" s="1"/>
  <c r="AW1176" s="1"/>
  <c r="AX1176" s="1"/>
  <c r="AY1176" s="1"/>
  <c r="AZ1176" s="1"/>
  <c r="BA1176" s="1"/>
  <c r="BB1176" s="1"/>
  <c r="BC1176" s="1"/>
  <c r="BD1176" s="1"/>
  <c r="BE1176" s="1"/>
  <c r="BF1176" s="1"/>
  <c r="BG1176" s="1"/>
  <c r="BH1176" s="1"/>
  <c r="BI1176" s="1"/>
  <c r="C1175"/>
  <c r="D1175" s="1"/>
  <c r="E1175" s="1"/>
  <c r="F1175" s="1"/>
  <c r="G1175" s="1"/>
  <c r="H1175" s="1"/>
  <c r="I1175" s="1"/>
  <c r="J1175" s="1"/>
  <c r="K1175" s="1"/>
  <c r="L1175" s="1"/>
  <c r="M1175" s="1"/>
  <c r="N1175" s="1"/>
  <c r="O1175" s="1"/>
  <c r="P1175" s="1"/>
  <c r="Q1175" s="1"/>
  <c r="R1175" s="1"/>
  <c r="S1175" s="1"/>
  <c r="T1175" s="1"/>
  <c r="U1175" s="1"/>
  <c r="V1175" s="1"/>
  <c r="W1175" s="1"/>
  <c r="X1175" s="1"/>
  <c r="Y1175" s="1"/>
  <c r="Z1175" s="1"/>
  <c r="AA1175" s="1"/>
  <c r="AB1175" s="1"/>
  <c r="AC1175" s="1"/>
  <c r="AD1175" s="1"/>
  <c r="AE1175" s="1"/>
  <c r="AF1175" s="1"/>
  <c r="AG1175" s="1"/>
  <c r="AH1175" s="1"/>
  <c r="AI1175" s="1"/>
  <c r="AJ1175" s="1"/>
  <c r="AK1175" s="1"/>
  <c r="AL1175" s="1"/>
  <c r="AM1175" s="1"/>
  <c r="AN1175" s="1"/>
  <c r="AO1175" s="1"/>
  <c r="AP1175" s="1"/>
  <c r="AQ1175" s="1"/>
  <c r="AR1175" s="1"/>
  <c r="AS1175" s="1"/>
  <c r="AT1175" s="1"/>
  <c r="AU1175" s="1"/>
  <c r="AV1175" s="1"/>
  <c r="AW1175" s="1"/>
  <c r="AX1175" s="1"/>
  <c r="AY1175" s="1"/>
  <c r="AZ1175" s="1"/>
  <c r="BA1175" s="1"/>
  <c r="BB1175" s="1"/>
  <c r="BC1175" s="1"/>
  <c r="BD1175" s="1"/>
  <c r="BE1175" s="1"/>
  <c r="BF1175" s="1"/>
  <c r="BG1175" s="1"/>
  <c r="BH1175" s="1"/>
  <c r="BI1175" s="1"/>
  <c r="C1144"/>
  <c r="D1144" s="1"/>
  <c r="E1144" s="1"/>
  <c r="F1144" s="1"/>
  <c r="G1144" s="1"/>
  <c r="H1144" s="1"/>
  <c r="I1144" s="1"/>
  <c r="J1144" s="1"/>
  <c r="K1144" s="1"/>
  <c r="L1144" s="1"/>
  <c r="M1144" s="1"/>
  <c r="N1144" s="1"/>
  <c r="O1144" s="1"/>
  <c r="P1144" s="1"/>
  <c r="Q1144" s="1"/>
  <c r="R1144" s="1"/>
  <c r="S1144" s="1"/>
  <c r="T1144" s="1"/>
  <c r="U1144" s="1"/>
  <c r="V1144" s="1"/>
  <c r="C1171"/>
  <c r="D1171" s="1"/>
  <c r="E1171" s="1"/>
  <c r="F1171" s="1"/>
  <c r="G1171" s="1"/>
  <c r="H1171" s="1"/>
  <c r="I1171" s="1"/>
  <c r="J1171" s="1"/>
  <c r="K1171" s="1"/>
  <c r="L1171" s="1"/>
  <c r="M1171" s="1"/>
  <c r="N1171" s="1"/>
  <c r="O1171" s="1"/>
  <c r="P1171" s="1"/>
  <c r="Q1171" s="1"/>
  <c r="R1171" s="1"/>
  <c r="S1171" s="1"/>
  <c r="T1171" s="1"/>
  <c r="U1171" s="1"/>
  <c r="V1171" s="1"/>
  <c r="C1170"/>
  <c r="D1170" s="1"/>
  <c r="E1170" s="1"/>
  <c r="F1170" s="1"/>
  <c r="G1170" s="1"/>
  <c r="H1170" s="1"/>
  <c r="I1170" s="1"/>
  <c r="J1170" s="1"/>
  <c r="K1170" s="1"/>
  <c r="L1170" s="1"/>
  <c r="M1170" s="1"/>
  <c r="N1170" s="1"/>
  <c r="O1170" s="1"/>
  <c r="P1170" s="1"/>
  <c r="C1157"/>
  <c r="D1157" s="1"/>
  <c r="E1157" s="1"/>
  <c r="F1157" s="1"/>
  <c r="G1157" s="1"/>
  <c r="H1157" s="1"/>
  <c r="I1157" s="1"/>
  <c r="J1157" s="1"/>
  <c r="K1157" s="1"/>
  <c r="L1157" s="1"/>
  <c r="M1157" s="1"/>
  <c r="N1157" s="1"/>
  <c r="O1157" s="1"/>
  <c r="P1157" s="1"/>
  <c r="Q1157" s="1"/>
  <c r="R1157" s="1"/>
  <c r="S1157" s="1"/>
  <c r="T1157" s="1"/>
  <c r="U1157" s="1"/>
  <c r="V1157" s="1"/>
  <c r="W1157" s="1"/>
  <c r="X1157" s="1"/>
  <c r="Y1157" s="1"/>
  <c r="Z1157" s="1"/>
  <c r="AA1157" s="1"/>
  <c r="AB1157" s="1"/>
  <c r="AC1157" s="1"/>
  <c r="AD1157" s="1"/>
  <c r="AE1157" s="1"/>
  <c r="AF1157" s="1"/>
  <c r="AG1157" s="1"/>
  <c r="AH1157" s="1"/>
  <c r="AI1157" s="1"/>
  <c r="AJ1157" s="1"/>
  <c r="AK1157" s="1"/>
  <c r="AL1157" s="1"/>
  <c r="AM1157" s="1"/>
  <c r="AN1157" s="1"/>
  <c r="AO1157" s="1"/>
  <c r="AP1157" s="1"/>
  <c r="AQ1157" s="1"/>
  <c r="AR1157" s="1"/>
  <c r="AS1157" s="1"/>
  <c r="AT1157" s="1"/>
  <c r="AU1157" s="1"/>
  <c r="AV1157" s="1"/>
  <c r="AW1157" s="1"/>
  <c r="AX1157" s="1"/>
  <c r="AY1157" s="1"/>
  <c r="AZ1157" s="1"/>
  <c r="BA1157" s="1"/>
  <c r="BB1157" s="1"/>
  <c r="BC1157" s="1"/>
  <c r="BD1157" s="1"/>
  <c r="BE1157" s="1"/>
  <c r="BF1157" s="1"/>
  <c r="BG1157" s="1"/>
  <c r="BH1157" s="1"/>
  <c r="BI1157" s="1"/>
  <c r="C1156"/>
  <c r="D1156" s="1"/>
  <c r="E1156" s="1"/>
  <c r="F1156" s="1"/>
  <c r="G1156" s="1"/>
  <c r="H1156" s="1"/>
  <c r="I1156" s="1"/>
  <c r="J1156" s="1"/>
  <c r="K1156" s="1"/>
  <c r="L1156" s="1"/>
  <c r="M1156" s="1"/>
  <c r="N1156" s="1"/>
  <c r="O1156" s="1"/>
  <c r="P1156" s="1"/>
  <c r="Q1156" s="1"/>
  <c r="C1122"/>
  <c r="D1122" s="1"/>
  <c r="E1122" s="1"/>
  <c r="F1122" s="1"/>
  <c r="G1122" s="1"/>
  <c r="H1122" s="1"/>
  <c r="I1122" s="1"/>
  <c r="J1122" s="1"/>
  <c r="K1122" s="1"/>
  <c r="L1122" s="1"/>
  <c r="M1122" s="1"/>
  <c r="N1122" s="1"/>
  <c r="O1122" s="1"/>
  <c r="P1122" s="1"/>
  <c r="Q1122" s="1"/>
  <c r="R1122" s="1"/>
  <c r="S1122" s="1"/>
  <c r="T1122" s="1"/>
  <c r="U1122" s="1"/>
  <c r="V1122" s="1"/>
  <c r="W1122" s="1"/>
  <c r="X1122" s="1"/>
  <c r="Y1122" s="1"/>
  <c r="Z1122" s="1"/>
  <c r="AA1122" s="1"/>
  <c r="AB1122" s="1"/>
  <c r="AC1122" s="1"/>
  <c r="AD1122" s="1"/>
  <c r="AE1122" s="1"/>
  <c r="AF1122" s="1"/>
  <c r="AG1122" s="1"/>
  <c r="AH1122" s="1"/>
  <c r="AI1122" s="1"/>
  <c r="AJ1122" s="1"/>
  <c r="AK1122" s="1"/>
  <c r="AL1122" s="1"/>
  <c r="AM1122" s="1"/>
  <c r="AN1122" s="1"/>
  <c r="AO1122" s="1"/>
  <c r="AP1122" s="1"/>
  <c r="AQ1122" s="1"/>
  <c r="AR1122" s="1"/>
  <c r="AS1122" s="1"/>
  <c r="AT1122" s="1"/>
  <c r="AU1122" s="1"/>
  <c r="AV1122" s="1"/>
  <c r="AW1122" s="1"/>
  <c r="AX1122" s="1"/>
  <c r="AY1122" s="1"/>
  <c r="AZ1122" s="1"/>
  <c r="BA1122" s="1"/>
  <c r="BB1122" s="1"/>
  <c r="BC1122" s="1"/>
  <c r="BD1122" s="1"/>
  <c r="BE1122" s="1"/>
  <c r="BF1122" s="1"/>
  <c r="BG1122" s="1"/>
  <c r="BH1122" s="1"/>
  <c r="BI1122" s="1"/>
  <c r="C1121"/>
  <c r="D1121" s="1"/>
  <c r="E1121" s="1"/>
  <c r="F1121" s="1"/>
  <c r="G1121" s="1"/>
  <c r="H1121" s="1"/>
  <c r="I1121" s="1"/>
  <c r="J1121" s="1"/>
  <c r="K1121" s="1"/>
  <c r="L1121" s="1"/>
  <c r="M1121" s="1"/>
  <c r="N1121" s="1"/>
  <c r="O1121" s="1"/>
  <c r="P1121" s="1"/>
  <c r="Q1121" s="1"/>
  <c r="R1121" s="1"/>
  <c r="S1121" s="1"/>
  <c r="T1121" s="1"/>
  <c r="U1121" s="1"/>
  <c r="V1121" s="1"/>
  <c r="W1121" s="1"/>
  <c r="X1121" s="1"/>
  <c r="Y1121" s="1"/>
  <c r="Z1121" s="1"/>
  <c r="AA1121" s="1"/>
  <c r="AB1121" s="1"/>
  <c r="AC1121" s="1"/>
  <c r="AD1121" s="1"/>
  <c r="AE1121" s="1"/>
  <c r="AF1121" s="1"/>
  <c r="AG1121" s="1"/>
  <c r="AH1121" s="1"/>
  <c r="AI1121" s="1"/>
  <c r="AJ1121" s="1"/>
  <c r="AK1121" s="1"/>
  <c r="AL1121" s="1"/>
  <c r="AM1121" s="1"/>
  <c r="AN1121" s="1"/>
  <c r="AO1121" s="1"/>
  <c r="AP1121" s="1"/>
  <c r="AQ1121" s="1"/>
  <c r="AR1121" s="1"/>
  <c r="AS1121" s="1"/>
  <c r="AT1121" s="1"/>
  <c r="AU1121" s="1"/>
  <c r="AV1121" s="1"/>
  <c r="AW1121" s="1"/>
  <c r="AX1121" s="1"/>
  <c r="AY1121" s="1"/>
  <c r="AZ1121" s="1"/>
  <c r="BA1121" s="1"/>
  <c r="BB1121" s="1"/>
  <c r="BC1121" s="1"/>
  <c r="BD1121" s="1"/>
  <c r="BE1121" s="1"/>
  <c r="BF1121" s="1"/>
  <c r="BG1121" s="1"/>
  <c r="BH1121" s="1"/>
  <c r="BI1121" s="1"/>
  <c r="C1078"/>
  <c r="D1078" s="1"/>
  <c r="E1078" s="1"/>
  <c r="F1078" s="1"/>
  <c r="G1078" s="1"/>
  <c r="H1078" s="1"/>
  <c r="I1078" s="1"/>
  <c r="J1078" s="1"/>
  <c r="K1078" s="1"/>
  <c r="L1078" s="1"/>
  <c r="M1078" s="1"/>
  <c r="N1078" s="1"/>
  <c r="O1078" s="1"/>
  <c r="P1078" s="1"/>
  <c r="Q1078" s="1"/>
  <c r="R1078" s="1"/>
  <c r="S1078" s="1"/>
  <c r="T1078" s="1"/>
  <c r="U1078" s="1"/>
  <c r="V1078" s="1"/>
  <c r="W1078" s="1"/>
  <c r="X1078" s="1"/>
  <c r="Y1078" s="1"/>
  <c r="Z1078" s="1"/>
  <c r="AA1078" s="1"/>
  <c r="AB1078" s="1"/>
  <c r="AC1078" s="1"/>
  <c r="AD1078" s="1"/>
  <c r="AE1078" s="1"/>
  <c r="AF1078" s="1"/>
  <c r="AG1078" s="1"/>
  <c r="AH1078" s="1"/>
  <c r="AI1078" s="1"/>
  <c r="AJ1078" s="1"/>
  <c r="AK1078" s="1"/>
  <c r="AL1078" s="1"/>
  <c r="AM1078" s="1"/>
  <c r="AN1078" s="1"/>
  <c r="AO1078" s="1"/>
  <c r="AP1078" s="1"/>
  <c r="AQ1078" s="1"/>
  <c r="AR1078" s="1"/>
  <c r="AS1078" s="1"/>
  <c r="AT1078" s="1"/>
  <c r="AU1078" s="1"/>
  <c r="AV1078" s="1"/>
  <c r="AW1078" s="1"/>
  <c r="AX1078" s="1"/>
  <c r="AY1078" s="1"/>
  <c r="AZ1078" s="1"/>
  <c r="BA1078" s="1"/>
  <c r="BB1078" s="1"/>
  <c r="BC1078" s="1"/>
  <c r="BD1078" s="1"/>
  <c r="BE1078" s="1"/>
  <c r="BF1078" s="1"/>
  <c r="BG1078" s="1"/>
  <c r="BH1078" s="1"/>
  <c r="BI1078" s="1"/>
  <c r="C1077"/>
  <c r="D1077" s="1"/>
  <c r="E1077" s="1"/>
  <c r="F1077" s="1"/>
  <c r="G1077" s="1"/>
  <c r="H1077" s="1"/>
  <c r="I1077" s="1"/>
  <c r="J1077" s="1"/>
  <c r="K1077" s="1"/>
  <c r="L1077" s="1"/>
  <c r="M1077" s="1"/>
  <c r="N1077" s="1"/>
  <c r="O1077" s="1"/>
  <c r="P1077" s="1"/>
  <c r="Q1077" s="1"/>
  <c r="R1077" s="1"/>
  <c r="S1077" s="1"/>
  <c r="T1077" s="1"/>
  <c r="U1077" s="1"/>
  <c r="V1077" s="1"/>
  <c r="W1077" s="1"/>
  <c r="X1077" s="1"/>
  <c r="Y1077" s="1"/>
  <c r="Z1077" s="1"/>
  <c r="AA1077" s="1"/>
  <c r="AB1077" s="1"/>
  <c r="AC1077" s="1"/>
  <c r="AD1077" s="1"/>
  <c r="AE1077" s="1"/>
  <c r="AF1077" s="1"/>
  <c r="AG1077" s="1"/>
  <c r="AH1077" s="1"/>
  <c r="AI1077" s="1"/>
  <c r="AJ1077" s="1"/>
  <c r="AK1077" s="1"/>
  <c r="AL1077" s="1"/>
  <c r="AM1077" s="1"/>
  <c r="AN1077" s="1"/>
  <c r="AO1077" s="1"/>
  <c r="AP1077" s="1"/>
  <c r="AQ1077" s="1"/>
  <c r="AR1077" s="1"/>
  <c r="AS1077" s="1"/>
  <c r="AT1077" s="1"/>
  <c r="AU1077" s="1"/>
  <c r="AV1077" s="1"/>
  <c r="AW1077" s="1"/>
  <c r="AX1077" s="1"/>
  <c r="AY1077" s="1"/>
  <c r="AZ1077" s="1"/>
  <c r="BA1077" s="1"/>
  <c r="BB1077" s="1"/>
  <c r="BC1077" s="1"/>
  <c r="BD1077" s="1"/>
  <c r="BE1077" s="1"/>
  <c r="BF1077" s="1"/>
  <c r="BG1077" s="1"/>
  <c r="BH1077" s="1"/>
  <c r="BI1077" s="1"/>
  <c r="C1076"/>
  <c r="D1076" s="1"/>
  <c r="E1076" s="1"/>
  <c r="F1076" s="1"/>
  <c r="G1076" s="1"/>
  <c r="H1076" s="1"/>
  <c r="I1076" s="1"/>
  <c r="J1076" s="1"/>
  <c r="K1076" s="1"/>
  <c r="L1076" s="1"/>
  <c r="M1076" s="1"/>
  <c r="N1076" s="1"/>
  <c r="O1076" s="1"/>
  <c r="P1076" s="1"/>
  <c r="Q1076" s="1"/>
  <c r="R1076" s="1"/>
  <c r="S1076" s="1"/>
  <c r="T1076" s="1"/>
  <c r="U1076" s="1"/>
  <c r="V1076" s="1"/>
  <c r="W1076" s="1"/>
  <c r="X1076" s="1"/>
  <c r="Y1076" s="1"/>
  <c r="Z1076" s="1"/>
  <c r="AA1076" s="1"/>
  <c r="AB1076" s="1"/>
  <c r="AC1076" s="1"/>
  <c r="AD1076" s="1"/>
  <c r="AE1076" s="1"/>
  <c r="AF1076" s="1"/>
  <c r="AG1076" s="1"/>
  <c r="AH1076" s="1"/>
  <c r="AI1076" s="1"/>
  <c r="AJ1076" s="1"/>
  <c r="AK1076" s="1"/>
  <c r="AL1076" s="1"/>
  <c r="AM1076" s="1"/>
  <c r="AN1076" s="1"/>
  <c r="AO1076" s="1"/>
  <c r="AP1076" s="1"/>
  <c r="AQ1076" s="1"/>
  <c r="AR1076" s="1"/>
  <c r="AS1076" s="1"/>
  <c r="AT1076" s="1"/>
  <c r="AU1076" s="1"/>
  <c r="AV1076" s="1"/>
  <c r="AW1076" s="1"/>
  <c r="AX1076" s="1"/>
  <c r="AY1076" s="1"/>
  <c r="AZ1076" s="1"/>
  <c r="BA1076" s="1"/>
  <c r="BB1076" s="1"/>
  <c r="BC1076" s="1"/>
  <c r="BD1076" s="1"/>
  <c r="BE1076" s="1"/>
  <c r="BF1076" s="1"/>
  <c r="BG1076" s="1"/>
  <c r="BH1076" s="1"/>
  <c r="BI1076" s="1"/>
  <c r="C1074"/>
  <c r="D1074" s="1"/>
  <c r="E1074" s="1"/>
  <c r="F1074" s="1"/>
  <c r="G1074" s="1"/>
  <c r="H1074" s="1"/>
  <c r="I1074" s="1"/>
  <c r="J1074" s="1"/>
  <c r="K1074" s="1"/>
  <c r="L1074" s="1"/>
  <c r="M1074" s="1"/>
  <c r="C1073"/>
  <c r="D1073" s="1"/>
  <c r="E1073" s="1"/>
  <c r="F1073" s="1"/>
  <c r="G1073" s="1"/>
  <c r="H1073" s="1"/>
  <c r="I1073" s="1"/>
  <c r="J1073" s="1"/>
  <c r="K1073" s="1"/>
  <c r="L1073" s="1"/>
  <c r="M1073" s="1"/>
  <c r="N1073" s="1"/>
  <c r="O1073" s="1"/>
  <c r="P1073" s="1"/>
  <c r="Q1073" s="1"/>
  <c r="R1073" s="1"/>
  <c r="S1073" s="1"/>
  <c r="T1073" s="1"/>
  <c r="U1073" s="1"/>
  <c r="V1073" s="1"/>
  <c r="W1073" s="1"/>
  <c r="X1073" s="1"/>
  <c r="Y1073" s="1"/>
  <c r="Z1073" s="1"/>
  <c r="AA1073" s="1"/>
  <c r="AB1073" s="1"/>
  <c r="AC1073" s="1"/>
  <c r="AD1073" s="1"/>
  <c r="AE1073" s="1"/>
  <c r="AF1073" s="1"/>
  <c r="AG1073" s="1"/>
  <c r="AH1073" s="1"/>
  <c r="AI1073" s="1"/>
  <c r="AJ1073" s="1"/>
  <c r="AK1073" s="1"/>
  <c r="AL1073" s="1"/>
  <c r="AM1073" s="1"/>
  <c r="AN1073" s="1"/>
  <c r="AO1073" s="1"/>
  <c r="AP1073" s="1"/>
  <c r="AQ1073" s="1"/>
  <c r="AR1073" s="1"/>
  <c r="AS1073" s="1"/>
  <c r="AT1073" s="1"/>
  <c r="AU1073" s="1"/>
  <c r="AV1073" s="1"/>
  <c r="AW1073" s="1"/>
  <c r="AX1073" s="1"/>
  <c r="AY1073" s="1"/>
  <c r="AZ1073" s="1"/>
  <c r="BA1073" s="1"/>
  <c r="BB1073" s="1"/>
  <c r="BC1073" s="1"/>
  <c r="BD1073" s="1"/>
  <c r="BE1073" s="1"/>
  <c r="BF1073" s="1"/>
  <c r="BG1073" s="1"/>
  <c r="BH1073" s="1"/>
  <c r="BI1073" s="1"/>
  <c r="C1072"/>
  <c r="D1072" s="1"/>
  <c r="E1072" s="1"/>
  <c r="F1072" s="1"/>
  <c r="G1072" s="1"/>
  <c r="H1072" s="1"/>
  <c r="I1072" s="1"/>
  <c r="J1072" s="1"/>
  <c r="K1072" s="1"/>
  <c r="L1072" s="1"/>
  <c r="M1072" s="1"/>
  <c r="N1072" s="1"/>
  <c r="O1072" s="1"/>
  <c r="P1072" s="1"/>
  <c r="Q1072" s="1"/>
  <c r="R1072" s="1"/>
  <c r="S1072" s="1"/>
  <c r="T1072" s="1"/>
  <c r="U1072" s="1"/>
  <c r="V1072" s="1"/>
  <c r="W1072" s="1"/>
  <c r="X1072" s="1"/>
  <c r="Y1072" s="1"/>
  <c r="Z1072" s="1"/>
  <c r="AA1072" s="1"/>
  <c r="AB1072" s="1"/>
  <c r="AC1072" s="1"/>
  <c r="AD1072" s="1"/>
  <c r="AE1072" s="1"/>
  <c r="AF1072" s="1"/>
  <c r="AG1072" s="1"/>
  <c r="AH1072" s="1"/>
  <c r="AI1072" s="1"/>
  <c r="AJ1072" s="1"/>
  <c r="AK1072" s="1"/>
  <c r="AL1072" s="1"/>
  <c r="AM1072" s="1"/>
  <c r="AN1072" s="1"/>
  <c r="AO1072" s="1"/>
  <c r="AP1072" s="1"/>
  <c r="AQ1072" s="1"/>
  <c r="AR1072" s="1"/>
  <c r="AS1072" s="1"/>
  <c r="AT1072" s="1"/>
  <c r="AU1072" s="1"/>
  <c r="AV1072" s="1"/>
  <c r="AW1072" s="1"/>
  <c r="AX1072" s="1"/>
  <c r="AY1072" s="1"/>
  <c r="AZ1072" s="1"/>
  <c r="BA1072" s="1"/>
  <c r="BB1072" s="1"/>
  <c r="BC1072" s="1"/>
  <c r="BD1072" s="1"/>
  <c r="BE1072" s="1"/>
  <c r="BF1072" s="1"/>
  <c r="BG1072" s="1"/>
  <c r="BH1072" s="1"/>
  <c r="BI1072" s="1"/>
  <c r="C1071"/>
  <c r="D1071" s="1"/>
  <c r="E1071" s="1"/>
  <c r="F1071" s="1"/>
  <c r="G1071" s="1"/>
  <c r="H1071" s="1"/>
  <c r="I1071" s="1"/>
  <c r="J1071" s="1"/>
  <c r="K1071" s="1"/>
  <c r="L1071" s="1"/>
  <c r="M1071" s="1"/>
  <c r="N1071" s="1"/>
  <c r="O1071" s="1"/>
  <c r="P1071" s="1"/>
  <c r="Q1071" s="1"/>
  <c r="R1071" s="1"/>
  <c r="S1071" s="1"/>
  <c r="T1071" s="1"/>
  <c r="U1071" s="1"/>
  <c r="V1071" s="1"/>
  <c r="W1071" s="1"/>
  <c r="X1071" s="1"/>
  <c r="Y1071" s="1"/>
  <c r="Z1071" s="1"/>
  <c r="AA1071" s="1"/>
  <c r="AB1071" s="1"/>
  <c r="AC1071" s="1"/>
  <c r="AD1071" s="1"/>
  <c r="AE1071" s="1"/>
  <c r="AF1071" s="1"/>
  <c r="AG1071" s="1"/>
  <c r="AH1071" s="1"/>
  <c r="AI1071" s="1"/>
  <c r="AJ1071" s="1"/>
  <c r="AK1071" s="1"/>
  <c r="AL1071" s="1"/>
  <c r="AM1071" s="1"/>
  <c r="AN1071" s="1"/>
  <c r="AO1071" s="1"/>
  <c r="AP1071" s="1"/>
  <c r="AQ1071" s="1"/>
  <c r="AR1071" s="1"/>
  <c r="AS1071" s="1"/>
  <c r="AT1071" s="1"/>
  <c r="AU1071" s="1"/>
  <c r="AV1071" s="1"/>
  <c r="AW1071" s="1"/>
  <c r="AX1071" s="1"/>
  <c r="AY1071" s="1"/>
  <c r="AZ1071" s="1"/>
  <c r="BA1071" s="1"/>
  <c r="BB1071" s="1"/>
  <c r="BC1071" s="1"/>
  <c r="BD1071" s="1"/>
  <c r="BE1071" s="1"/>
  <c r="BF1071" s="1"/>
  <c r="BG1071" s="1"/>
  <c r="BH1071" s="1"/>
  <c r="BI1071" s="1"/>
  <c r="C1153"/>
  <c r="D1153" s="1"/>
  <c r="E1153" s="1"/>
  <c r="F1153" s="1"/>
  <c r="G1153" s="1"/>
  <c r="H1153" s="1"/>
  <c r="I1153" s="1"/>
  <c r="J1153" s="1"/>
  <c r="K1153" s="1"/>
  <c r="L1153" s="1"/>
  <c r="M1153" s="1"/>
  <c r="N1153" s="1"/>
  <c r="O1153" s="1"/>
  <c r="P1153" s="1"/>
  <c r="Q1153" s="1"/>
  <c r="R1153" s="1"/>
  <c r="S1153" s="1"/>
  <c r="T1153" s="1"/>
  <c r="U1153" s="1"/>
  <c r="V1153" s="1"/>
  <c r="W1153" s="1"/>
  <c r="X1153" s="1"/>
  <c r="Y1153" s="1"/>
  <c r="Z1153" s="1"/>
  <c r="AA1153" s="1"/>
  <c r="AB1153" s="1"/>
  <c r="AC1153" s="1"/>
  <c r="AD1153" s="1"/>
  <c r="AE1153" s="1"/>
  <c r="AF1153" s="1"/>
  <c r="AG1153" s="1"/>
  <c r="AH1153" s="1"/>
  <c r="AI1153" s="1"/>
  <c r="AJ1153" s="1"/>
  <c r="AK1153" s="1"/>
  <c r="AL1153" s="1"/>
  <c r="AM1153" s="1"/>
  <c r="AN1153" s="1"/>
  <c r="AO1153" s="1"/>
  <c r="AP1153" s="1"/>
  <c r="AQ1153" s="1"/>
  <c r="AR1153" s="1"/>
  <c r="AS1153" s="1"/>
  <c r="AT1153" s="1"/>
  <c r="AU1153" s="1"/>
  <c r="AV1153" s="1"/>
  <c r="AW1153" s="1"/>
  <c r="AX1153" s="1"/>
  <c r="AY1153" s="1"/>
  <c r="AZ1153" s="1"/>
  <c r="BA1153" s="1"/>
  <c r="BB1153" s="1"/>
  <c r="BC1153" s="1"/>
  <c r="BD1153" s="1"/>
  <c r="BE1153" s="1"/>
  <c r="BF1153" s="1"/>
  <c r="BG1153" s="1"/>
  <c r="BH1153" s="1"/>
  <c r="BI1153" s="1"/>
  <c r="C1057"/>
  <c r="D1057" s="1"/>
  <c r="E1057" s="1"/>
  <c r="F1057" s="1"/>
  <c r="G1057" s="1"/>
  <c r="H1057" s="1"/>
  <c r="I1057" s="1"/>
  <c r="J1057" s="1"/>
  <c r="K1057" s="1"/>
  <c r="L1057" s="1"/>
  <c r="M1057" s="1"/>
  <c r="N1057" s="1"/>
  <c r="O1057" s="1"/>
  <c r="P1057" s="1"/>
  <c r="Q1057" s="1"/>
  <c r="R1057" s="1"/>
  <c r="S1057" s="1"/>
  <c r="T1057" s="1"/>
  <c r="U1057" s="1"/>
  <c r="V1057" s="1"/>
  <c r="W1057" s="1"/>
  <c r="X1057" s="1"/>
  <c r="Y1057" s="1"/>
  <c r="Z1057" s="1"/>
  <c r="AA1057" s="1"/>
  <c r="AB1057" s="1"/>
  <c r="AC1057" s="1"/>
  <c r="AD1057" s="1"/>
  <c r="AE1057" s="1"/>
  <c r="AF1057" s="1"/>
  <c r="AG1057" s="1"/>
  <c r="AH1057" s="1"/>
  <c r="AI1057" s="1"/>
  <c r="AJ1057" s="1"/>
  <c r="AK1057" s="1"/>
  <c r="AL1057" s="1"/>
  <c r="AM1057" s="1"/>
  <c r="AN1057" s="1"/>
  <c r="AO1057" s="1"/>
  <c r="AP1057" s="1"/>
  <c r="AQ1057" s="1"/>
  <c r="AR1057" s="1"/>
  <c r="AS1057" s="1"/>
  <c r="AT1057" s="1"/>
  <c r="AU1057" s="1"/>
  <c r="AV1057" s="1"/>
  <c r="AW1057" s="1"/>
  <c r="AX1057" s="1"/>
  <c r="AY1057" s="1"/>
  <c r="AZ1057" s="1"/>
  <c r="BA1057" s="1"/>
  <c r="BB1057" s="1"/>
  <c r="BC1057" s="1"/>
  <c r="BD1057" s="1"/>
  <c r="BE1057" s="1"/>
  <c r="BF1057" s="1"/>
  <c r="BG1057" s="1"/>
  <c r="BH1057" s="1"/>
  <c r="BI1057" s="1"/>
  <c r="C910"/>
  <c r="D910" s="1"/>
  <c r="E910" s="1"/>
  <c r="F910" s="1"/>
  <c r="G910" s="1"/>
  <c r="H910" s="1"/>
  <c r="I910" s="1"/>
  <c r="J910" s="1"/>
  <c r="K910" s="1"/>
  <c r="L910" s="1"/>
  <c r="M910" s="1"/>
  <c r="N910" s="1"/>
  <c r="O910" s="1"/>
  <c r="P910" s="1"/>
  <c r="Q910" s="1"/>
  <c r="R910" s="1"/>
  <c r="S910" s="1"/>
  <c r="T910" s="1"/>
  <c r="U910" s="1"/>
  <c r="V910" s="1"/>
  <c r="W910" s="1"/>
  <c r="X910" s="1"/>
  <c r="Y910" s="1"/>
  <c r="Z910" s="1"/>
  <c r="AA910" s="1"/>
  <c r="AB910" s="1"/>
  <c r="AC910" s="1"/>
  <c r="AD910" s="1"/>
  <c r="AE910" s="1"/>
  <c r="AF910" s="1"/>
  <c r="AG910" s="1"/>
  <c r="AH910" s="1"/>
  <c r="AI910" s="1"/>
  <c r="AJ910" s="1"/>
  <c r="AK910" s="1"/>
  <c r="AL910" s="1"/>
  <c r="AM910" s="1"/>
  <c r="AN910" s="1"/>
  <c r="AO910" s="1"/>
  <c r="AP910" s="1"/>
  <c r="AQ910" s="1"/>
  <c r="AR910" s="1"/>
  <c r="AS910" s="1"/>
  <c r="AT910" s="1"/>
  <c r="AU910" s="1"/>
  <c r="AV910" s="1"/>
  <c r="AW910" s="1"/>
  <c r="AX910" s="1"/>
  <c r="AY910" s="1"/>
  <c r="AZ910" s="1"/>
  <c r="BA910" s="1"/>
  <c r="BB910" s="1"/>
  <c r="BC910" s="1"/>
  <c r="BD910" s="1"/>
  <c r="BE910" s="1"/>
  <c r="BF910" s="1"/>
  <c r="BG910" s="1"/>
  <c r="BH910" s="1"/>
  <c r="BI910" s="1"/>
  <c r="C909"/>
  <c r="D909" s="1"/>
  <c r="E909" s="1"/>
  <c r="F909" s="1"/>
  <c r="G909" s="1"/>
  <c r="H909" s="1"/>
  <c r="I909" s="1"/>
  <c r="J909" s="1"/>
  <c r="K909" s="1"/>
  <c r="L909" s="1"/>
  <c r="M909" s="1"/>
  <c r="N909" s="1"/>
  <c r="O909" s="1"/>
  <c r="P909" s="1"/>
  <c r="Q909" s="1"/>
  <c r="R909" s="1"/>
  <c r="S909" s="1"/>
  <c r="T909" s="1"/>
  <c r="U909" s="1"/>
  <c r="V909" s="1"/>
  <c r="W909" s="1"/>
  <c r="X909" s="1"/>
  <c r="Y909" s="1"/>
  <c r="Z909" s="1"/>
  <c r="AA909" s="1"/>
  <c r="AB909" s="1"/>
  <c r="AC909" s="1"/>
  <c r="AD909" s="1"/>
  <c r="AE909" s="1"/>
  <c r="AF909" s="1"/>
  <c r="AG909" s="1"/>
  <c r="AH909" s="1"/>
  <c r="AI909" s="1"/>
  <c r="AJ909" s="1"/>
  <c r="AK909" s="1"/>
  <c r="AL909" s="1"/>
  <c r="AM909" s="1"/>
  <c r="AN909" s="1"/>
  <c r="AO909" s="1"/>
  <c r="AP909" s="1"/>
  <c r="AQ909" s="1"/>
  <c r="AR909" s="1"/>
  <c r="AS909" s="1"/>
  <c r="AT909" s="1"/>
  <c r="AU909" s="1"/>
  <c r="AV909" s="1"/>
  <c r="AW909" s="1"/>
  <c r="AX909" s="1"/>
  <c r="AY909" s="1"/>
  <c r="AZ909" s="1"/>
  <c r="BA909" s="1"/>
  <c r="BB909" s="1"/>
  <c r="BC909" s="1"/>
  <c r="BD909" s="1"/>
  <c r="BE909" s="1"/>
  <c r="BF909" s="1"/>
  <c r="BG909" s="1"/>
  <c r="BH909" s="1"/>
  <c r="BI909" s="1"/>
  <c r="C59"/>
  <c r="D59" s="1"/>
  <c r="E59" s="1"/>
  <c r="F59" s="1"/>
  <c r="G59" s="1"/>
  <c r="H59" s="1"/>
  <c r="I59" s="1"/>
  <c r="J59" s="1"/>
  <c r="K59" s="1"/>
  <c r="L59" s="1"/>
  <c r="M59" s="1"/>
  <c r="N59" s="1"/>
  <c r="O59" s="1"/>
  <c r="P59" s="1"/>
  <c r="Q59" s="1"/>
  <c r="R59" s="1"/>
  <c r="S59" s="1"/>
  <c r="T59" s="1"/>
  <c r="U59" s="1"/>
  <c r="V59" s="1"/>
  <c r="W59" s="1"/>
  <c r="X59" s="1"/>
  <c r="Y59" s="1"/>
  <c r="C58"/>
  <c r="D58" s="1"/>
  <c r="E58" s="1"/>
  <c r="F58" s="1"/>
  <c r="G58" s="1"/>
  <c r="H58" s="1"/>
  <c r="I58" s="1"/>
  <c r="J58" s="1"/>
  <c r="K58" s="1"/>
  <c r="L58" s="1"/>
  <c r="M58" s="1"/>
  <c r="N58" s="1"/>
  <c r="O58" s="1"/>
  <c r="P58" s="1"/>
  <c r="Q58" s="1"/>
  <c r="R58" s="1"/>
  <c r="S58" s="1"/>
  <c r="T58" s="1"/>
  <c r="U58" s="1"/>
  <c r="V58" s="1"/>
  <c r="W58" s="1"/>
  <c r="X58" s="1"/>
  <c r="Y58" s="1"/>
  <c r="C194"/>
  <c r="D194" s="1"/>
  <c r="E194" s="1"/>
  <c r="F194" s="1"/>
  <c r="G194" s="1"/>
  <c r="H194" s="1"/>
  <c r="I194" s="1"/>
  <c r="J194" s="1"/>
  <c r="K194" s="1"/>
  <c r="L194" s="1"/>
  <c r="M194" s="1"/>
  <c r="N194" s="1"/>
  <c r="O194" s="1"/>
  <c r="P194" s="1"/>
  <c r="Q194" s="1"/>
  <c r="R194" s="1"/>
  <c r="S194" s="1"/>
  <c r="T194" s="1"/>
  <c r="U194" s="1"/>
  <c r="V194" s="1"/>
  <c r="W194" s="1"/>
  <c r="X194" s="1"/>
  <c r="Y194" s="1"/>
  <c r="Z194" s="1"/>
  <c r="AA194" s="1"/>
  <c r="AB194" s="1"/>
  <c r="AC194" s="1"/>
  <c r="AD194" s="1"/>
  <c r="AE194" s="1"/>
  <c r="AF194" s="1"/>
  <c r="AG194" s="1"/>
  <c r="AH194" s="1"/>
  <c r="AI194" s="1"/>
  <c r="AJ194" s="1"/>
  <c r="AK194" s="1"/>
  <c r="AL194" s="1"/>
  <c r="AM194" s="1"/>
  <c r="AN194" s="1"/>
  <c r="AO194" s="1"/>
  <c r="AP194" s="1"/>
  <c r="AQ194" s="1"/>
  <c r="AR194" s="1"/>
  <c r="AS194" s="1"/>
  <c r="AT194" s="1"/>
  <c r="AU194" s="1"/>
  <c r="AV194" s="1"/>
  <c r="AW194" s="1"/>
  <c r="AX194" s="1"/>
  <c r="AY194" s="1"/>
  <c r="AZ194" s="1"/>
  <c r="BA194" s="1"/>
  <c r="BB194" s="1"/>
  <c r="BC194" s="1"/>
  <c r="BD194" s="1"/>
  <c r="BE194" s="1"/>
  <c r="BF194" s="1"/>
  <c r="BG194" s="1"/>
  <c r="BH194" s="1"/>
  <c r="BI194" s="1"/>
  <c r="C195"/>
  <c r="D195" s="1"/>
  <c r="E195" s="1"/>
  <c r="F195" s="1"/>
  <c r="G195" s="1"/>
  <c r="H195" s="1"/>
  <c r="I195" s="1"/>
  <c r="J195" s="1"/>
  <c r="K195" s="1"/>
  <c r="L195" s="1"/>
  <c r="M195" s="1"/>
  <c r="N195" s="1"/>
  <c r="O195" s="1"/>
  <c r="P195" s="1"/>
  <c r="Q195" s="1"/>
  <c r="R195" s="1"/>
  <c r="S195" s="1"/>
  <c r="T195" s="1"/>
  <c r="U195" s="1"/>
  <c r="V195" s="1"/>
  <c r="W195" s="1"/>
  <c r="X195" s="1"/>
  <c r="Y195" s="1"/>
  <c r="Z195" s="1"/>
  <c r="AA195" s="1"/>
  <c r="AB195" s="1"/>
  <c r="AC195" s="1"/>
  <c r="AD195" s="1"/>
  <c r="AE195" s="1"/>
  <c r="AF195" s="1"/>
  <c r="AG195" s="1"/>
  <c r="AH195" s="1"/>
  <c r="AI195" s="1"/>
  <c r="AJ195" s="1"/>
  <c r="AK195" s="1"/>
  <c r="AL195" s="1"/>
  <c r="AM195" s="1"/>
  <c r="AN195" s="1"/>
  <c r="AO195" s="1"/>
  <c r="AP195" s="1"/>
  <c r="AQ195" s="1"/>
  <c r="AR195" s="1"/>
  <c r="AS195" s="1"/>
  <c r="AT195" s="1"/>
  <c r="AU195" s="1"/>
  <c r="AV195" s="1"/>
  <c r="AW195" s="1"/>
  <c r="AX195" s="1"/>
  <c r="AY195" s="1"/>
  <c r="AZ195" s="1"/>
  <c r="BA195" s="1"/>
  <c r="BB195" s="1"/>
  <c r="BC195" s="1"/>
  <c r="BD195" s="1"/>
  <c r="BE195" s="1"/>
  <c r="BF195" s="1"/>
  <c r="BG195" s="1"/>
  <c r="BH195" s="1"/>
  <c r="BI195" s="1"/>
  <c r="C176"/>
  <c r="D176" s="1"/>
  <c r="E176" s="1"/>
  <c r="F176" s="1"/>
  <c r="G176" s="1"/>
  <c r="H176" s="1"/>
  <c r="I176" s="1"/>
  <c r="J176" s="1"/>
  <c r="K176" s="1"/>
  <c r="L176" s="1"/>
  <c r="M176" s="1"/>
  <c r="C175"/>
  <c r="D175" s="1"/>
  <c r="E175" s="1"/>
  <c r="F175" s="1"/>
  <c r="G175" s="1"/>
  <c r="H175" s="1"/>
  <c r="I175" s="1"/>
  <c r="J175" s="1"/>
  <c r="K175" s="1"/>
  <c r="L175" s="1"/>
  <c r="M175" s="1"/>
  <c r="N175" s="1"/>
  <c r="O175" s="1"/>
  <c r="P175" s="1"/>
  <c r="Q175" s="1"/>
  <c r="R175" s="1"/>
  <c r="S175" s="1"/>
  <c r="T175" s="1"/>
  <c r="U175" s="1"/>
  <c r="V175" s="1"/>
  <c r="W175" s="1"/>
  <c r="X175" s="1"/>
  <c r="Y175" s="1"/>
  <c r="Z175" s="1"/>
  <c r="AA175" s="1"/>
  <c r="AB175" s="1"/>
  <c r="AC175" s="1"/>
  <c r="AD175" s="1"/>
  <c r="AE175" s="1"/>
  <c r="AF175" s="1"/>
  <c r="AG175" s="1"/>
  <c r="AH175" s="1"/>
  <c r="AI175" s="1"/>
  <c r="AJ175" s="1"/>
  <c r="AK175" s="1"/>
  <c r="AL175" s="1"/>
  <c r="AM175" s="1"/>
  <c r="AN175" s="1"/>
  <c r="AO175" s="1"/>
  <c r="C174"/>
  <c r="D174" s="1"/>
  <c r="E174" s="1"/>
  <c r="F174" s="1"/>
  <c r="G174" s="1"/>
  <c r="H174" s="1"/>
  <c r="I174" s="1"/>
  <c r="J174" s="1"/>
  <c r="K174" s="1"/>
  <c r="L174" s="1"/>
  <c r="M174" s="1"/>
  <c r="N174" s="1"/>
  <c r="O174" s="1"/>
  <c r="P174" s="1"/>
  <c r="Q174" s="1"/>
  <c r="R174" s="1"/>
  <c r="S174" s="1"/>
  <c r="T174" s="1"/>
  <c r="U174" s="1"/>
  <c r="V174" s="1"/>
  <c r="W174" s="1"/>
  <c r="X174" s="1"/>
  <c r="Y174" s="1"/>
  <c r="Z174" s="1"/>
  <c r="AA174" s="1"/>
  <c r="AB174" s="1"/>
  <c r="AC174" s="1"/>
  <c r="AD174" s="1"/>
  <c r="AE174" s="1"/>
  <c r="AF174" s="1"/>
  <c r="AG174" s="1"/>
  <c r="AH174" s="1"/>
  <c r="AI174" s="1"/>
  <c r="AJ174" s="1"/>
  <c r="AK174" s="1"/>
  <c r="AL174" s="1"/>
  <c r="AM174" s="1"/>
  <c r="AN174" s="1"/>
  <c r="AO174" s="1"/>
  <c r="AP174" s="1"/>
  <c r="AQ174" s="1"/>
  <c r="AR174" s="1"/>
  <c r="AS174" s="1"/>
  <c r="AT174" s="1"/>
  <c r="AU174" s="1"/>
  <c r="AV174" s="1"/>
  <c r="AW174" s="1"/>
  <c r="AX174" s="1"/>
  <c r="AY174" s="1"/>
  <c r="AZ174" s="1"/>
  <c r="BA174" s="1"/>
  <c r="BB174" s="1"/>
  <c r="BC174" s="1"/>
  <c r="BD174" s="1"/>
  <c r="BE174" s="1"/>
  <c r="BF174" s="1"/>
  <c r="BG174" s="1"/>
  <c r="BH174" s="1"/>
  <c r="BI174" s="1"/>
  <c r="C173"/>
  <c r="D173" s="1"/>
  <c r="E173" s="1"/>
  <c r="F173" s="1"/>
  <c r="G173" s="1"/>
  <c r="H173" s="1"/>
  <c r="I173" s="1"/>
  <c r="J173" s="1"/>
  <c r="K173" s="1"/>
  <c r="L173" s="1"/>
  <c r="M173" s="1"/>
  <c r="N173" s="1"/>
  <c r="O173" s="1"/>
  <c r="P173" s="1"/>
  <c r="Q173" s="1"/>
  <c r="R173" s="1"/>
  <c r="S173" s="1"/>
  <c r="T173" s="1"/>
  <c r="U173" s="1"/>
  <c r="V173" s="1"/>
  <c r="W173" s="1"/>
  <c r="X173" s="1"/>
  <c r="Y173" s="1"/>
  <c r="Z173" s="1"/>
  <c r="AA173" s="1"/>
  <c r="AB173" s="1"/>
  <c r="AC173" s="1"/>
  <c r="AD173" s="1"/>
  <c r="AE173" s="1"/>
  <c r="AF173" s="1"/>
  <c r="AG173" s="1"/>
  <c r="AH173" s="1"/>
  <c r="AI173" s="1"/>
  <c r="AJ173" s="1"/>
  <c r="AK173" s="1"/>
  <c r="AL173" s="1"/>
  <c r="AM173" s="1"/>
  <c r="AN173" s="1"/>
  <c r="AO173" s="1"/>
  <c r="AP173" s="1"/>
  <c r="AQ173" s="1"/>
  <c r="AR173" s="1"/>
  <c r="AS173" s="1"/>
  <c r="AT173" s="1"/>
  <c r="AU173" s="1"/>
  <c r="AV173" s="1"/>
  <c r="AW173" s="1"/>
  <c r="AX173" s="1"/>
  <c r="AY173" s="1"/>
  <c r="AZ173" s="1"/>
  <c r="BA173" s="1"/>
  <c r="BB173" s="1"/>
  <c r="BC173" s="1"/>
  <c r="BD173" s="1"/>
  <c r="BE173" s="1"/>
  <c r="BF173" s="1"/>
  <c r="BG173" s="1"/>
  <c r="BH173" s="1"/>
  <c r="BI173" s="1"/>
  <c r="C172"/>
  <c r="D172" s="1"/>
  <c r="E172" s="1"/>
  <c r="F172" s="1"/>
  <c r="G172" s="1"/>
  <c r="H172" s="1"/>
  <c r="I172" s="1"/>
  <c r="J172" s="1"/>
  <c r="K172" s="1"/>
  <c r="L172" s="1"/>
  <c r="M172" s="1"/>
  <c r="N172" s="1"/>
  <c r="O172" s="1"/>
  <c r="P172" s="1"/>
  <c r="Q172" s="1"/>
  <c r="R172" s="1"/>
  <c r="S172" s="1"/>
  <c r="T172" s="1"/>
  <c r="U172" s="1"/>
  <c r="V172" s="1"/>
  <c r="W172" s="1"/>
  <c r="X172" s="1"/>
  <c r="Y172" s="1"/>
  <c r="Z172" s="1"/>
  <c r="AA172" s="1"/>
  <c r="AB172" s="1"/>
  <c r="AC172" s="1"/>
  <c r="AD172" s="1"/>
  <c r="AE172" s="1"/>
  <c r="AF172" s="1"/>
  <c r="AG172" s="1"/>
  <c r="AH172" s="1"/>
  <c r="AI172" s="1"/>
  <c r="AJ172" s="1"/>
  <c r="AK172" s="1"/>
  <c r="AL172" s="1"/>
  <c r="AM172" s="1"/>
  <c r="AN172" s="1"/>
  <c r="AO172" s="1"/>
  <c r="AP172" s="1"/>
  <c r="AQ172" s="1"/>
  <c r="AR172" s="1"/>
  <c r="AS172" s="1"/>
  <c r="AT172" s="1"/>
  <c r="AU172" s="1"/>
  <c r="AV172" s="1"/>
  <c r="AW172" s="1"/>
  <c r="AX172" s="1"/>
  <c r="AY172" s="1"/>
  <c r="AZ172" s="1"/>
  <c r="BA172" s="1"/>
  <c r="BB172" s="1"/>
  <c r="BC172" s="1"/>
  <c r="BD172" s="1"/>
  <c r="BE172" s="1"/>
  <c r="BF172" s="1"/>
  <c r="BG172" s="1"/>
  <c r="BH172" s="1"/>
  <c r="BI172" s="1"/>
  <c r="C171"/>
  <c r="D171" s="1"/>
  <c r="E171" s="1"/>
  <c r="F171" s="1"/>
  <c r="G171" s="1"/>
  <c r="H171" s="1"/>
  <c r="I171" s="1"/>
  <c r="J171" s="1"/>
  <c r="K171" s="1"/>
  <c r="L171" s="1"/>
  <c r="M171" s="1"/>
  <c r="N171" s="1"/>
  <c r="O171" s="1"/>
  <c r="P171" s="1"/>
  <c r="Q171" s="1"/>
  <c r="R171" s="1"/>
  <c r="S171" s="1"/>
  <c r="T171" s="1"/>
  <c r="U171" s="1"/>
  <c r="V171" s="1"/>
  <c r="W171" s="1"/>
  <c r="X171" s="1"/>
  <c r="Y171" s="1"/>
  <c r="Z171" s="1"/>
  <c r="AA171" s="1"/>
  <c r="AB171" s="1"/>
  <c r="AC171" s="1"/>
  <c r="AD171" s="1"/>
  <c r="AE171" s="1"/>
  <c r="AF171" s="1"/>
  <c r="AG171" s="1"/>
  <c r="AH171" s="1"/>
  <c r="AI171" s="1"/>
  <c r="AJ171" s="1"/>
  <c r="AK171" s="1"/>
  <c r="AL171" s="1"/>
  <c r="AM171" s="1"/>
  <c r="AN171" s="1"/>
  <c r="AO171" s="1"/>
  <c r="AP171" s="1"/>
  <c r="AQ171" s="1"/>
  <c r="AR171" s="1"/>
  <c r="AS171" s="1"/>
  <c r="AT171" s="1"/>
  <c r="AU171" s="1"/>
  <c r="AV171" s="1"/>
  <c r="AW171" s="1"/>
  <c r="AX171" s="1"/>
  <c r="AY171" s="1"/>
  <c r="AZ171" s="1"/>
  <c r="BA171" s="1"/>
  <c r="BB171" s="1"/>
  <c r="BC171" s="1"/>
  <c r="BD171" s="1"/>
  <c r="BE171" s="1"/>
  <c r="BF171" s="1"/>
  <c r="BG171" s="1"/>
  <c r="BH171" s="1"/>
  <c r="BI171" s="1"/>
  <c r="C154"/>
  <c r="D154" s="1"/>
  <c r="E154" s="1"/>
  <c r="F154" s="1"/>
  <c r="G154" s="1"/>
  <c r="H154" s="1"/>
  <c r="I154" s="1"/>
  <c r="J154" s="1"/>
  <c r="K154" s="1"/>
  <c r="L154" s="1"/>
  <c r="M154" s="1"/>
  <c r="N154" s="1"/>
  <c r="O154" s="1"/>
  <c r="P154" s="1"/>
  <c r="Q154" s="1"/>
  <c r="R154" s="1"/>
  <c r="S154" s="1"/>
  <c r="T154" s="1"/>
  <c r="U154" s="1"/>
  <c r="V154" s="1"/>
  <c r="W154" s="1"/>
  <c r="X154" s="1"/>
  <c r="Y154" s="1"/>
  <c r="Z154" s="1"/>
  <c r="AA154" s="1"/>
  <c r="AB154" s="1"/>
  <c r="AC154" s="1"/>
  <c r="AD154" s="1"/>
  <c r="AE154" s="1"/>
  <c r="AF154" s="1"/>
  <c r="AG154" s="1"/>
  <c r="AH154" s="1"/>
  <c r="AI154" s="1"/>
  <c r="AJ154" s="1"/>
  <c r="AK154" s="1"/>
  <c r="AL154" s="1"/>
  <c r="AM154" s="1"/>
  <c r="AN154" s="1"/>
  <c r="AO154" s="1"/>
  <c r="AP154" s="1"/>
  <c r="AQ154" s="1"/>
  <c r="AR154" s="1"/>
  <c r="AS154" s="1"/>
  <c r="AT154" s="1"/>
  <c r="AU154" s="1"/>
  <c r="AV154" s="1"/>
  <c r="AW154" s="1"/>
  <c r="AX154" s="1"/>
  <c r="AY154" s="1"/>
  <c r="AZ154" s="1"/>
  <c r="BA154" s="1"/>
  <c r="BB154" s="1"/>
  <c r="BC154" s="1"/>
  <c r="BD154" s="1"/>
  <c r="BE154" s="1"/>
  <c r="BF154" s="1"/>
  <c r="BG154" s="1"/>
  <c r="BH154" s="1"/>
  <c r="BI154" s="1"/>
  <c r="C153"/>
  <c r="D153" s="1"/>
  <c r="E153" s="1"/>
  <c r="F153" s="1"/>
  <c r="G153" s="1"/>
  <c r="H153" s="1"/>
  <c r="I153" s="1"/>
  <c r="J153" s="1"/>
  <c r="K153" s="1"/>
  <c r="L153" s="1"/>
  <c r="M153" s="1"/>
  <c r="N153" s="1"/>
  <c r="O153" s="1"/>
  <c r="P153" s="1"/>
  <c r="Q153" s="1"/>
  <c r="R153" s="1"/>
  <c r="S153" s="1"/>
  <c r="T153" s="1"/>
  <c r="U153" s="1"/>
  <c r="V153" s="1"/>
  <c r="W153" s="1"/>
  <c r="X153" s="1"/>
  <c r="Y153" s="1"/>
  <c r="Z153" s="1"/>
  <c r="AA153" s="1"/>
  <c r="AB153" s="1"/>
  <c r="AC153" s="1"/>
  <c r="AD153" s="1"/>
  <c r="AE153" s="1"/>
  <c r="AF153" s="1"/>
  <c r="AG153" s="1"/>
  <c r="AH153" s="1"/>
  <c r="AI153" s="1"/>
  <c r="AJ153" s="1"/>
  <c r="AK153" s="1"/>
  <c r="AL153" s="1"/>
  <c r="AM153" s="1"/>
  <c r="AN153" s="1"/>
  <c r="AO153" s="1"/>
  <c r="AP153" s="1"/>
  <c r="AQ153" s="1"/>
  <c r="AR153" s="1"/>
  <c r="AS153" s="1"/>
  <c r="AT153" s="1"/>
  <c r="AU153" s="1"/>
  <c r="AV153" s="1"/>
  <c r="AW153" s="1"/>
  <c r="AX153" s="1"/>
  <c r="AY153" s="1"/>
  <c r="AZ153" s="1"/>
  <c r="BA153" s="1"/>
  <c r="BB153" s="1"/>
  <c r="BC153" s="1"/>
  <c r="BD153" s="1"/>
  <c r="BE153" s="1"/>
  <c r="BF153" s="1"/>
  <c r="BG153" s="1"/>
  <c r="BH153" s="1"/>
  <c r="BI153" s="1"/>
  <c r="C128"/>
  <c r="D128" s="1"/>
  <c r="E128" s="1"/>
  <c r="F128" s="1"/>
  <c r="G128" s="1"/>
  <c r="H128" s="1"/>
  <c r="I128" s="1"/>
  <c r="J128" s="1"/>
  <c r="K128" s="1"/>
  <c r="L128" s="1"/>
  <c r="M128" s="1"/>
  <c r="N128" s="1"/>
  <c r="O128" s="1"/>
  <c r="P128" s="1"/>
  <c r="Q128" s="1"/>
  <c r="R128" s="1"/>
  <c r="S128" s="1"/>
  <c r="T128" s="1"/>
  <c r="U128" s="1"/>
  <c r="V128" s="1"/>
  <c r="W128" s="1"/>
  <c r="X128" s="1"/>
  <c r="Y128" s="1"/>
  <c r="Z128" s="1"/>
  <c r="AA128" s="1"/>
  <c r="AB128" s="1"/>
  <c r="AC128" s="1"/>
  <c r="AD128" s="1"/>
  <c r="AE128" s="1"/>
  <c r="AF128" s="1"/>
  <c r="AG128" s="1"/>
  <c r="AH128" s="1"/>
  <c r="AI128" s="1"/>
  <c r="AJ128" s="1"/>
  <c r="AK128" s="1"/>
  <c r="AL128" s="1"/>
  <c r="AM128" s="1"/>
  <c r="AN128" s="1"/>
  <c r="AO128" s="1"/>
  <c r="AP128" s="1"/>
  <c r="AQ128" s="1"/>
  <c r="AR128" s="1"/>
  <c r="AS128" s="1"/>
  <c r="AT128" s="1"/>
  <c r="AU128" s="1"/>
  <c r="AV128" s="1"/>
  <c r="AW128" s="1"/>
  <c r="AX128" s="1"/>
  <c r="AY128" s="1"/>
  <c r="AZ128" s="1"/>
  <c r="BA128" s="1"/>
  <c r="BB128" s="1"/>
  <c r="BC128" s="1"/>
  <c r="BD128" s="1"/>
  <c r="BE128" s="1"/>
  <c r="BF128" s="1"/>
  <c r="BG128" s="1"/>
  <c r="BH128" s="1"/>
  <c r="BI128" s="1"/>
  <c r="C127"/>
  <c r="D127" s="1"/>
  <c r="E127" s="1"/>
  <c r="F127" s="1"/>
  <c r="G127" s="1"/>
  <c r="H127" s="1"/>
  <c r="I127" s="1"/>
  <c r="J127" s="1"/>
  <c r="K127" s="1"/>
  <c r="L127" s="1"/>
  <c r="M127" s="1"/>
  <c r="N127" s="1"/>
  <c r="O127" s="1"/>
  <c r="P127" s="1"/>
  <c r="Q127" s="1"/>
  <c r="R127" s="1"/>
  <c r="S127" s="1"/>
  <c r="T127" s="1"/>
  <c r="U127" s="1"/>
  <c r="V127" s="1"/>
  <c r="W127" s="1"/>
  <c r="X127" s="1"/>
  <c r="Y127" s="1"/>
  <c r="Z127" s="1"/>
  <c r="AA127" s="1"/>
  <c r="AB127" s="1"/>
  <c r="AC127" s="1"/>
  <c r="AD127" s="1"/>
  <c r="AE127" s="1"/>
  <c r="AF127" s="1"/>
  <c r="AG127" s="1"/>
  <c r="AH127" s="1"/>
  <c r="AI127" s="1"/>
  <c r="AJ127" s="1"/>
  <c r="AK127" s="1"/>
  <c r="AL127" s="1"/>
  <c r="AM127" s="1"/>
  <c r="AN127" s="1"/>
  <c r="AO127" s="1"/>
  <c r="AP127" s="1"/>
  <c r="AQ127" s="1"/>
  <c r="AR127" s="1"/>
  <c r="AS127" s="1"/>
  <c r="AT127" s="1"/>
  <c r="AU127" s="1"/>
  <c r="AV127" s="1"/>
  <c r="AW127" s="1"/>
  <c r="AX127" s="1"/>
  <c r="AY127" s="1"/>
  <c r="AZ127" s="1"/>
  <c r="BA127" s="1"/>
  <c r="BB127" s="1"/>
  <c r="BC127" s="1"/>
  <c r="BD127" s="1"/>
  <c r="BE127" s="1"/>
  <c r="BF127" s="1"/>
  <c r="BG127" s="1"/>
  <c r="BH127" s="1"/>
  <c r="BI127" s="1"/>
  <c r="C97"/>
  <c r="D97" s="1"/>
  <c r="E97" s="1"/>
  <c r="F97" s="1"/>
  <c r="G97" s="1"/>
  <c r="H97" s="1"/>
  <c r="I97" s="1"/>
  <c r="J97" s="1"/>
  <c r="K97" s="1"/>
  <c r="L97" s="1"/>
  <c r="M97" s="1"/>
  <c r="N97" s="1"/>
  <c r="O97" s="1"/>
  <c r="P97" s="1"/>
  <c r="Q97" s="1"/>
  <c r="R97" s="1"/>
  <c r="S97" s="1"/>
  <c r="T97" s="1"/>
  <c r="U97" s="1"/>
  <c r="V97" s="1"/>
  <c r="W97" s="1"/>
  <c r="X97" s="1"/>
  <c r="Y97" s="1"/>
  <c r="Z97" s="1"/>
  <c r="AA97" s="1"/>
  <c r="AB97" s="1"/>
  <c r="AC97" s="1"/>
  <c r="AD97" s="1"/>
  <c r="AE97" s="1"/>
  <c r="AF97" s="1"/>
  <c r="AG97" s="1"/>
  <c r="AH97" s="1"/>
  <c r="AI97" s="1"/>
  <c r="AJ97" s="1"/>
  <c r="AK97" s="1"/>
  <c r="AL97" s="1"/>
  <c r="AM97" s="1"/>
  <c r="AN97" s="1"/>
  <c r="AO97" s="1"/>
  <c r="AP97" s="1"/>
  <c r="AQ97" s="1"/>
  <c r="AR97" s="1"/>
  <c r="AS97" s="1"/>
  <c r="AT97" s="1"/>
  <c r="AU97" s="1"/>
  <c r="AV97" s="1"/>
  <c r="AW97" s="1"/>
  <c r="AX97" s="1"/>
  <c r="AY97" s="1"/>
  <c r="AZ97" s="1"/>
  <c r="BA97" s="1"/>
  <c r="BB97" s="1"/>
  <c r="BC97" s="1"/>
  <c r="BD97" s="1"/>
  <c r="BE97" s="1"/>
  <c r="BF97" s="1"/>
  <c r="BG97" s="1"/>
  <c r="BH97" s="1"/>
  <c r="BI97" s="1"/>
  <c r="C96"/>
  <c r="D96" s="1"/>
  <c r="E96" s="1"/>
  <c r="F96" s="1"/>
  <c r="G96" s="1"/>
  <c r="H96" s="1"/>
  <c r="I96" s="1"/>
  <c r="J96" s="1"/>
  <c r="K96" s="1"/>
  <c r="L96" s="1"/>
  <c r="M96" s="1"/>
  <c r="N96" s="1"/>
  <c r="O96" s="1"/>
  <c r="P96" s="1"/>
  <c r="Q96" s="1"/>
  <c r="R96" s="1"/>
  <c r="S96" s="1"/>
  <c r="T96" s="1"/>
  <c r="U96" s="1"/>
  <c r="V96" s="1"/>
  <c r="W96" s="1"/>
  <c r="X96" s="1"/>
  <c r="Y96" s="1"/>
  <c r="Z96" s="1"/>
  <c r="AA96" s="1"/>
  <c r="AB96" s="1"/>
  <c r="AC96" s="1"/>
  <c r="AD96" s="1"/>
  <c r="AE96" s="1"/>
  <c r="AF96" s="1"/>
  <c r="AG96" s="1"/>
  <c r="AH96" s="1"/>
  <c r="AI96" s="1"/>
  <c r="AJ96" s="1"/>
  <c r="AK96" s="1"/>
  <c r="AL96" s="1"/>
  <c r="AM96" s="1"/>
  <c r="AN96" s="1"/>
  <c r="AO96" s="1"/>
  <c r="AP96" s="1"/>
  <c r="AQ96" s="1"/>
  <c r="AR96" s="1"/>
  <c r="AS96" s="1"/>
  <c r="AT96" s="1"/>
  <c r="AU96" s="1"/>
  <c r="AV96" s="1"/>
  <c r="AW96" s="1"/>
  <c r="AX96" s="1"/>
  <c r="AY96" s="1"/>
  <c r="AZ96" s="1"/>
  <c r="BA96" s="1"/>
  <c r="BB96" s="1"/>
  <c r="BC96" s="1"/>
  <c r="BD96" s="1"/>
  <c r="BE96" s="1"/>
  <c r="BF96" s="1"/>
  <c r="BG96" s="1"/>
  <c r="BH96" s="1"/>
  <c r="BI96" s="1"/>
  <c r="C67"/>
  <c r="D67" s="1"/>
  <c r="E67" s="1"/>
  <c r="F67" s="1"/>
  <c r="G67" s="1"/>
  <c r="H67" s="1"/>
  <c r="I67" s="1"/>
  <c r="C66"/>
  <c r="D66" s="1"/>
  <c r="E66" s="1"/>
  <c r="F66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AA66" s="1"/>
  <c r="AB66" s="1"/>
  <c r="AC66" s="1"/>
  <c r="AD66" s="1"/>
  <c r="AE66" s="1"/>
  <c r="AF66" s="1"/>
  <c r="AG66" s="1"/>
  <c r="AH66" s="1"/>
  <c r="AI66" s="1"/>
  <c r="AJ66" s="1"/>
  <c r="AK66" s="1"/>
  <c r="AL66" s="1"/>
  <c r="AM66" s="1"/>
  <c r="AN66" s="1"/>
  <c r="AO66" s="1"/>
  <c r="AP66" s="1"/>
  <c r="AQ66" s="1"/>
  <c r="AR66" s="1"/>
  <c r="AS66" s="1"/>
  <c r="AT66" s="1"/>
  <c r="AU66" s="1"/>
  <c r="AV66" s="1"/>
  <c r="AW66" s="1"/>
  <c r="AX66" s="1"/>
  <c r="AY66" s="1"/>
  <c r="AZ66" s="1"/>
  <c r="BA66" s="1"/>
  <c r="BB66" s="1"/>
  <c r="BC66" s="1"/>
  <c r="BD66" s="1"/>
  <c r="BE66" s="1"/>
  <c r="BF66" s="1"/>
  <c r="BG66" s="1"/>
  <c r="BH66" s="1"/>
  <c r="BI66" s="1"/>
  <c r="C48"/>
  <c r="D48" s="1"/>
  <c r="E48" s="1"/>
  <c r="F48" s="1"/>
  <c r="G48" s="1"/>
  <c r="H48" s="1"/>
  <c r="I48" s="1"/>
  <c r="J48" s="1"/>
  <c r="K48" s="1"/>
  <c r="L48" s="1"/>
  <c r="M48" s="1"/>
  <c r="N48" s="1"/>
  <c r="O48" s="1"/>
  <c r="P48" s="1"/>
  <c r="Q48" s="1"/>
  <c r="R48" s="1"/>
  <c r="S48" s="1"/>
  <c r="T48" s="1"/>
  <c r="U48" s="1"/>
  <c r="V48" s="1"/>
  <c r="W48" s="1"/>
  <c r="X48" s="1"/>
  <c r="Y48" s="1"/>
  <c r="Z48" s="1"/>
  <c r="AA48" s="1"/>
  <c r="AB48" s="1"/>
  <c r="AC48" s="1"/>
  <c r="AD48" s="1"/>
  <c r="AE48" s="1"/>
  <c r="AF48" s="1"/>
  <c r="AG48" s="1"/>
  <c r="AH48" s="1"/>
  <c r="AI48" s="1"/>
  <c r="AJ48" s="1"/>
  <c r="AK48" s="1"/>
  <c r="AL48" s="1"/>
  <c r="AM48" s="1"/>
  <c r="AN48" s="1"/>
  <c r="AO48" s="1"/>
  <c r="AP48" s="1"/>
  <c r="AQ48" s="1"/>
  <c r="AR48" s="1"/>
  <c r="AS48" s="1"/>
  <c r="AT48" s="1"/>
  <c r="AU48" s="1"/>
  <c r="AV48" s="1"/>
  <c r="AW48" s="1"/>
  <c r="AX48" s="1"/>
  <c r="AY48" s="1"/>
  <c r="AZ48" s="1"/>
  <c r="BA48" s="1"/>
  <c r="BB48" s="1"/>
  <c r="BC48" s="1"/>
  <c r="BD48" s="1"/>
  <c r="BE48" s="1"/>
  <c r="BF48" s="1"/>
  <c r="BG48" s="1"/>
  <c r="BH48" s="1"/>
  <c r="BI48" s="1"/>
  <c r="C47"/>
  <c r="D47" s="1"/>
  <c r="E47" s="1"/>
  <c r="F47" s="1"/>
  <c r="G47" s="1"/>
  <c r="H47" s="1"/>
  <c r="I47" s="1"/>
  <c r="J47" s="1"/>
  <c r="K47" s="1"/>
  <c r="L47" s="1"/>
  <c r="M47" s="1"/>
  <c r="N47" s="1"/>
  <c r="O47" s="1"/>
  <c r="P47" s="1"/>
  <c r="Q47" s="1"/>
  <c r="R47" s="1"/>
  <c r="S47" s="1"/>
  <c r="T47" s="1"/>
  <c r="U47" s="1"/>
  <c r="V47" s="1"/>
  <c r="W47" s="1"/>
  <c r="X47" s="1"/>
  <c r="Y47" s="1"/>
  <c r="Z47" s="1"/>
  <c r="AA47" s="1"/>
  <c r="AB47" s="1"/>
  <c r="AC47" s="1"/>
  <c r="AD47" s="1"/>
  <c r="AE47" s="1"/>
  <c r="AF47" s="1"/>
  <c r="AG47" s="1"/>
  <c r="AH47" s="1"/>
  <c r="AI47" s="1"/>
  <c r="AJ47" s="1"/>
  <c r="AK47" s="1"/>
  <c r="AL47" s="1"/>
  <c r="AM47" s="1"/>
  <c r="AN47" s="1"/>
  <c r="AO47" s="1"/>
  <c r="AP47" s="1"/>
  <c r="AQ47" s="1"/>
  <c r="AR47" s="1"/>
  <c r="AS47" s="1"/>
  <c r="AT47" s="1"/>
  <c r="AU47" s="1"/>
  <c r="AV47" s="1"/>
  <c r="AW47" s="1"/>
  <c r="AX47" s="1"/>
  <c r="AY47" s="1"/>
  <c r="AZ47" s="1"/>
  <c r="BA47" s="1"/>
  <c r="BB47" s="1"/>
  <c r="BC47" s="1"/>
  <c r="BD47" s="1"/>
  <c r="BE47" s="1"/>
  <c r="BF47" s="1"/>
  <c r="BG47" s="1"/>
  <c r="BH47" s="1"/>
  <c r="BI47" s="1"/>
  <c r="C43"/>
  <c r="D43" s="1"/>
  <c r="E43" s="1"/>
  <c r="F43" s="1"/>
  <c r="G43" s="1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V43" s="1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AK43" s="1"/>
  <c r="AL43" s="1"/>
  <c r="AM43" s="1"/>
  <c r="AN43" s="1"/>
  <c r="AO43" s="1"/>
  <c r="AP43" s="1"/>
  <c r="AQ43" s="1"/>
  <c r="AR43" s="1"/>
  <c r="AS43" s="1"/>
  <c r="AT43" s="1"/>
  <c r="AU43" s="1"/>
  <c r="AV43" s="1"/>
  <c r="AW43" s="1"/>
  <c r="AX43" s="1"/>
  <c r="AY43" s="1"/>
  <c r="AZ43" s="1"/>
  <c r="BA43" s="1"/>
  <c r="BB43" s="1"/>
  <c r="BC43" s="1"/>
  <c r="BD43" s="1"/>
  <c r="BE43" s="1"/>
  <c r="BF43" s="1"/>
  <c r="BG43" s="1"/>
  <c r="BH43" s="1"/>
  <c r="BI43" s="1"/>
  <c r="C42"/>
  <c r="D42" s="1"/>
  <c r="E42" s="1"/>
  <c r="F42" s="1"/>
  <c r="G42" s="1"/>
  <c r="H42" s="1"/>
  <c r="I42" s="1"/>
  <c r="J42" s="1"/>
  <c r="K42" s="1"/>
  <c r="L42" s="1"/>
  <c r="M42" s="1"/>
  <c r="N42" s="1"/>
  <c r="O42" s="1"/>
  <c r="P42" s="1"/>
  <c r="Q42" s="1"/>
  <c r="R42" s="1"/>
  <c r="S42" s="1"/>
  <c r="T42" s="1"/>
  <c r="U42" s="1"/>
  <c r="V42" s="1"/>
  <c r="W42" s="1"/>
  <c r="X42" s="1"/>
  <c r="Y42" s="1"/>
  <c r="Z42" s="1"/>
  <c r="AA42" s="1"/>
  <c r="AB42" s="1"/>
  <c r="AC42" s="1"/>
  <c r="AD42" s="1"/>
  <c r="AE42" s="1"/>
  <c r="AF42" s="1"/>
  <c r="AG42" s="1"/>
  <c r="AH42" s="1"/>
  <c r="AI42" s="1"/>
  <c r="AJ42" s="1"/>
  <c r="AK42" s="1"/>
  <c r="AL42" s="1"/>
  <c r="AM42" s="1"/>
  <c r="AN42" s="1"/>
  <c r="AO42" s="1"/>
  <c r="AP42" s="1"/>
  <c r="AQ42" s="1"/>
  <c r="AR42" s="1"/>
  <c r="AS42" s="1"/>
  <c r="AT42" s="1"/>
  <c r="AU42" s="1"/>
  <c r="AV42" s="1"/>
  <c r="AW42" s="1"/>
  <c r="AX42" s="1"/>
  <c r="AY42" s="1"/>
  <c r="AZ42" s="1"/>
  <c r="BA42" s="1"/>
  <c r="BB42" s="1"/>
  <c r="BC42" s="1"/>
  <c r="BD42" s="1"/>
  <c r="BE42" s="1"/>
  <c r="BF42" s="1"/>
  <c r="BG42" s="1"/>
  <c r="BH42" s="1"/>
  <c r="BI42" s="1"/>
  <c r="AF36"/>
  <c r="AG36" s="1"/>
  <c r="AH36" s="1"/>
  <c r="AI36" s="1"/>
  <c r="AJ36" s="1"/>
  <c r="AK36" s="1"/>
  <c r="AL36" s="1"/>
  <c r="AM36" s="1"/>
  <c r="AN36" s="1"/>
  <c r="AO36" s="1"/>
  <c r="AP36" s="1"/>
  <c r="AQ36" s="1"/>
  <c r="AR36" s="1"/>
  <c r="AS36" s="1"/>
  <c r="AT36" s="1"/>
  <c r="AU36" s="1"/>
  <c r="AV36" s="1"/>
  <c r="AW36" s="1"/>
  <c r="AX36" s="1"/>
  <c r="AY36" s="1"/>
  <c r="AZ36" s="1"/>
  <c r="BA36" s="1"/>
  <c r="BB36" s="1"/>
  <c r="BC36" s="1"/>
  <c r="BD36" s="1"/>
  <c r="BE36" s="1"/>
  <c r="BF36" s="1"/>
  <c r="BG36" s="1"/>
  <c r="BH36" s="1"/>
  <c r="BI36" s="1"/>
  <c r="AF35"/>
  <c r="AG35" s="1"/>
  <c r="AH35" s="1"/>
  <c r="AI35" s="1"/>
  <c r="AJ35" s="1"/>
  <c r="AK35" s="1"/>
  <c r="AL35" s="1"/>
  <c r="AM35" s="1"/>
  <c r="AN35" s="1"/>
  <c r="AO35" s="1"/>
  <c r="AP35" s="1"/>
  <c r="AQ35" s="1"/>
  <c r="AR35" s="1"/>
  <c r="AS35" s="1"/>
  <c r="AT35" s="1"/>
  <c r="AU35" s="1"/>
  <c r="AV35" s="1"/>
  <c r="AW35" s="1"/>
  <c r="AX35" s="1"/>
  <c r="AY35" s="1"/>
  <c r="AZ35" s="1"/>
  <c r="BA35" s="1"/>
  <c r="BB35" s="1"/>
  <c r="BC35" s="1"/>
  <c r="BD35" s="1"/>
  <c r="BE35" s="1"/>
  <c r="BF35" s="1"/>
  <c r="BG35" s="1"/>
  <c r="BH35" s="1"/>
  <c r="BI35" s="1"/>
  <c r="C863"/>
  <c r="D863" s="1"/>
  <c r="E863" s="1"/>
  <c r="F863" s="1"/>
  <c r="G863" s="1"/>
  <c r="H863" s="1"/>
  <c r="I863" s="1"/>
  <c r="J863" s="1"/>
  <c r="K863" s="1"/>
  <c r="L863" s="1"/>
  <c r="M863" s="1"/>
  <c r="N863" s="1"/>
  <c r="O863" s="1"/>
  <c r="P863" s="1"/>
  <c r="Q863" s="1"/>
  <c r="R863" s="1"/>
  <c r="S863" s="1"/>
  <c r="T863" s="1"/>
  <c r="U863" s="1"/>
  <c r="V863" s="1"/>
  <c r="W863" s="1"/>
  <c r="X863" s="1"/>
  <c r="Y863" s="1"/>
  <c r="Z863" s="1"/>
  <c r="AA863" s="1"/>
  <c r="AB863" s="1"/>
  <c r="AC863" s="1"/>
  <c r="AD863" s="1"/>
  <c r="AE863" s="1"/>
  <c r="AF863" s="1"/>
  <c r="AG863" s="1"/>
  <c r="AH863" s="1"/>
  <c r="AI863" s="1"/>
  <c r="AJ863" s="1"/>
  <c r="AK863" s="1"/>
  <c r="AL863" s="1"/>
  <c r="AM863" s="1"/>
  <c r="AN863" s="1"/>
  <c r="AO863" s="1"/>
  <c r="AP863" s="1"/>
  <c r="AQ863" s="1"/>
  <c r="AR863" s="1"/>
  <c r="AS863" s="1"/>
  <c r="AT863" s="1"/>
  <c r="AU863" s="1"/>
  <c r="AV863" s="1"/>
  <c r="AW863" s="1"/>
  <c r="AX863" s="1"/>
  <c r="AY863" s="1"/>
  <c r="AZ863" s="1"/>
  <c r="BA863" s="1"/>
  <c r="BB863" s="1"/>
  <c r="BC863" s="1"/>
  <c r="BD863" s="1"/>
  <c r="BE863" s="1"/>
  <c r="BF863" s="1"/>
  <c r="BG863" s="1"/>
  <c r="BH863" s="1"/>
  <c r="BI863" s="1"/>
  <c r="C862"/>
  <c r="D862" s="1"/>
  <c r="E862" s="1"/>
  <c r="F862" s="1"/>
  <c r="G862" s="1"/>
  <c r="H862" s="1"/>
  <c r="I862" s="1"/>
  <c r="J862" s="1"/>
  <c r="K862" s="1"/>
  <c r="L862" s="1"/>
  <c r="M862" s="1"/>
  <c r="N862" s="1"/>
  <c r="O862" s="1"/>
  <c r="P862" s="1"/>
  <c r="Q862" s="1"/>
  <c r="R862" s="1"/>
  <c r="S862" s="1"/>
  <c r="T862" s="1"/>
  <c r="U862" s="1"/>
  <c r="V862" s="1"/>
  <c r="W862" s="1"/>
  <c r="X862" s="1"/>
  <c r="Y862" s="1"/>
  <c r="Z862" s="1"/>
  <c r="AA862" s="1"/>
  <c r="AB862" s="1"/>
  <c r="AC862" s="1"/>
  <c r="AD862" s="1"/>
  <c r="AE862" s="1"/>
  <c r="AF862" s="1"/>
  <c r="AG862" s="1"/>
  <c r="AH862" s="1"/>
  <c r="AI862" s="1"/>
  <c r="AJ862" s="1"/>
  <c r="AK862" s="1"/>
  <c r="AL862" s="1"/>
  <c r="AM862" s="1"/>
  <c r="AN862" s="1"/>
  <c r="AO862" s="1"/>
  <c r="AP862" s="1"/>
  <c r="AQ862" s="1"/>
  <c r="AR862" s="1"/>
  <c r="AS862" s="1"/>
  <c r="AT862" s="1"/>
  <c r="AU862" s="1"/>
  <c r="AV862" s="1"/>
  <c r="AW862" s="1"/>
  <c r="AX862" s="1"/>
  <c r="AY862" s="1"/>
  <c r="AZ862" s="1"/>
  <c r="BA862" s="1"/>
  <c r="BB862" s="1"/>
  <c r="BC862" s="1"/>
  <c r="BD862" s="1"/>
  <c r="BE862" s="1"/>
  <c r="BF862" s="1"/>
  <c r="BG862" s="1"/>
  <c r="BH862" s="1"/>
  <c r="BI862" s="1"/>
  <c r="C861"/>
  <c r="D861" s="1"/>
  <c r="E861" s="1"/>
  <c r="F861" s="1"/>
  <c r="G861" s="1"/>
  <c r="H861" s="1"/>
  <c r="I861" s="1"/>
  <c r="J861" s="1"/>
  <c r="K861" s="1"/>
  <c r="L861" s="1"/>
  <c r="M861" s="1"/>
  <c r="N861" s="1"/>
  <c r="O861" s="1"/>
  <c r="P861" s="1"/>
  <c r="Q861" s="1"/>
  <c r="R861" s="1"/>
  <c r="S861" s="1"/>
  <c r="T861" s="1"/>
  <c r="U861" s="1"/>
  <c r="V861" s="1"/>
  <c r="W861" s="1"/>
  <c r="X861" s="1"/>
  <c r="Y861" s="1"/>
  <c r="Z861" s="1"/>
  <c r="AA861" s="1"/>
  <c r="AB861" s="1"/>
  <c r="AC861" s="1"/>
  <c r="AD861" s="1"/>
  <c r="AE861" s="1"/>
  <c r="AF861" s="1"/>
  <c r="AG861" s="1"/>
  <c r="AH861" s="1"/>
  <c r="AI861" s="1"/>
  <c r="AJ861" s="1"/>
  <c r="AK861" s="1"/>
  <c r="AL861" s="1"/>
  <c r="AM861" s="1"/>
  <c r="AN861" s="1"/>
  <c r="AO861" s="1"/>
  <c r="AP861" s="1"/>
  <c r="AQ861" s="1"/>
  <c r="AR861" s="1"/>
  <c r="AS861" s="1"/>
  <c r="AT861" s="1"/>
  <c r="AU861" s="1"/>
  <c r="AV861" s="1"/>
  <c r="AW861" s="1"/>
  <c r="AX861" s="1"/>
  <c r="AY861" s="1"/>
  <c r="AZ861" s="1"/>
  <c r="BA861" s="1"/>
  <c r="BB861" s="1"/>
  <c r="BC861" s="1"/>
  <c r="BD861" s="1"/>
  <c r="BE861" s="1"/>
  <c r="BF861" s="1"/>
  <c r="BG861" s="1"/>
  <c r="BH861" s="1"/>
  <c r="BI861" s="1"/>
  <c r="C830"/>
  <c r="D830" s="1"/>
  <c r="E830" s="1"/>
  <c r="F830" s="1"/>
  <c r="G830" s="1"/>
  <c r="C831"/>
  <c r="D831" s="1"/>
  <c r="E831" s="1"/>
  <c r="F831" s="1"/>
  <c r="G831" s="1"/>
  <c r="H831" s="1"/>
  <c r="C835"/>
  <c r="D835" s="1"/>
  <c r="E835" s="1"/>
  <c r="F835" s="1"/>
  <c r="G835" s="1"/>
  <c r="H835" s="1"/>
  <c r="I835" s="1"/>
  <c r="J835" s="1"/>
  <c r="K835" s="1"/>
  <c r="L835" s="1"/>
  <c r="M835" s="1"/>
  <c r="N835" s="1"/>
  <c r="O835" s="1"/>
  <c r="P835" s="1"/>
  <c r="Q835" s="1"/>
  <c r="R835" s="1"/>
  <c r="S835" s="1"/>
  <c r="T835" s="1"/>
  <c r="U835" s="1"/>
  <c r="V835" s="1"/>
  <c r="W835" s="1"/>
  <c r="X835" s="1"/>
  <c r="Y835" s="1"/>
  <c r="Z835" s="1"/>
  <c r="AA835" s="1"/>
  <c r="AB835" s="1"/>
  <c r="AC835" s="1"/>
  <c r="AD835" s="1"/>
  <c r="AE835" s="1"/>
  <c r="AF835" s="1"/>
  <c r="AG835" s="1"/>
  <c r="AH835" s="1"/>
  <c r="AI835" s="1"/>
  <c r="AJ835" s="1"/>
  <c r="AK835" s="1"/>
  <c r="AL835" s="1"/>
  <c r="AM835" s="1"/>
  <c r="AN835" s="1"/>
  <c r="AO835" s="1"/>
  <c r="AP835" s="1"/>
  <c r="AQ835" s="1"/>
  <c r="AR835" s="1"/>
  <c r="AS835" s="1"/>
  <c r="AT835" s="1"/>
  <c r="AU835" s="1"/>
  <c r="AV835" s="1"/>
  <c r="AW835" s="1"/>
  <c r="AX835" s="1"/>
  <c r="AY835" s="1"/>
  <c r="AZ835" s="1"/>
  <c r="BA835" s="1"/>
  <c r="BB835" s="1"/>
  <c r="BC835" s="1"/>
  <c r="BD835" s="1"/>
  <c r="BE835" s="1"/>
  <c r="BF835" s="1"/>
  <c r="BG835" s="1"/>
  <c r="BH835" s="1"/>
  <c r="BI835" s="1"/>
  <c r="C834"/>
  <c r="D834" s="1"/>
  <c r="E834" s="1"/>
  <c r="F834" s="1"/>
  <c r="G834" s="1"/>
  <c r="H834" s="1"/>
  <c r="I834" s="1"/>
  <c r="J834" s="1"/>
  <c r="K834" s="1"/>
  <c r="L834" s="1"/>
  <c r="M834" s="1"/>
  <c r="N834" s="1"/>
  <c r="O834" s="1"/>
  <c r="P834" s="1"/>
  <c r="Q834" s="1"/>
  <c r="R834" s="1"/>
  <c r="S834" s="1"/>
  <c r="T834" s="1"/>
  <c r="U834" s="1"/>
  <c r="V834" s="1"/>
  <c r="W834" s="1"/>
  <c r="X834" s="1"/>
  <c r="Y834" s="1"/>
  <c r="Z834" s="1"/>
  <c r="AA834" s="1"/>
  <c r="AB834" s="1"/>
  <c r="AC834" s="1"/>
  <c r="AD834" s="1"/>
  <c r="AE834" s="1"/>
  <c r="AF834" s="1"/>
  <c r="AG834" s="1"/>
  <c r="AH834" s="1"/>
  <c r="AI834" s="1"/>
  <c r="AJ834" s="1"/>
  <c r="AK834" s="1"/>
  <c r="AL834" s="1"/>
  <c r="AM834" s="1"/>
  <c r="AN834" s="1"/>
  <c r="AO834" s="1"/>
  <c r="AP834" s="1"/>
  <c r="AQ834" s="1"/>
  <c r="AR834" s="1"/>
  <c r="AS834" s="1"/>
  <c r="AT834" s="1"/>
  <c r="AU834" s="1"/>
  <c r="AV834" s="1"/>
  <c r="AW834" s="1"/>
  <c r="AX834" s="1"/>
  <c r="AY834" s="1"/>
  <c r="AZ834" s="1"/>
  <c r="BA834" s="1"/>
  <c r="BB834" s="1"/>
  <c r="BC834" s="1"/>
  <c r="BD834" s="1"/>
  <c r="BE834" s="1"/>
  <c r="BF834" s="1"/>
  <c r="BG834" s="1"/>
  <c r="BH834" s="1"/>
  <c r="BI834" s="1"/>
  <c r="C832"/>
  <c r="D832" s="1"/>
  <c r="E832" s="1"/>
  <c r="F832" s="1"/>
  <c r="G832" s="1"/>
  <c r="H832" s="1"/>
  <c r="I832" s="1"/>
  <c r="J832" s="1"/>
  <c r="K832" s="1"/>
  <c r="L832" s="1"/>
  <c r="M832" s="1"/>
  <c r="N832" s="1"/>
  <c r="O832" s="1"/>
  <c r="P832" s="1"/>
  <c r="Q832" s="1"/>
  <c r="C798"/>
  <c r="D798" s="1"/>
  <c r="E798" s="1"/>
  <c r="F798" s="1"/>
  <c r="G798" s="1"/>
  <c r="H798" s="1"/>
  <c r="I798" s="1"/>
  <c r="J798" s="1"/>
  <c r="K798" s="1"/>
  <c r="L798" s="1"/>
  <c r="M798" s="1"/>
  <c r="N798" s="1"/>
  <c r="O798" s="1"/>
  <c r="P798" s="1"/>
  <c r="Q798" s="1"/>
  <c r="R798" s="1"/>
  <c r="S798" s="1"/>
  <c r="T798" s="1"/>
  <c r="U798" s="1"/>
  <c r="V798" s="1"/>
  <c r="C797"/>
  <c r="D797" s="1"/>
  <c r="E797" s="1"/>
  <c r="F797" s="1"/>
  <c r="G797" s="1"/>
  <c r="H797" s="1"/>
  <c r="I797" s="1"/>
  <c r="J797" s="1"/>
  <c r="K797" s="1"/>
  <c r="L797" s="1"/>
  <c r="M797" s="1"/>
  <c r="N797" s="1"/>
  <c r="O797" s="1"/>
  <c r="P797" s="1"/>
  <c r="Q797" s="1"/>
  <c r="R797" s="1"/>
  <c r="S797" s="1"/>
  <c r="T797" s="1"/>
  <c r="U797" s="1"/>
  <c r="V797" s="1"/>
  <c r="W797" s="1"/>
  <c r="X797" s="1"/>
  <c r="Y797" s="1"/>
  <c r="Z797" s="1"/>
  <c r="AA797" s="1"/>
  <c r="AB797" s="1"/>
  <c r="AC797" s="1"/>
  <c r="AD797" s="1"/>
  <c r="AE797" s="1"/>
  <c r="AF797" s="1"/>
  <c r="AG797" s="1"/>
  <c r="AH797" s="1"/>
  <c r="AI797" s="1"/>
  <c r="AJ797" s="1"/>
  <c r="AK797" s="1"/>
  <c r="AL797" s="1"/>
  <c r="AM797" s="1"/>
  <c r="AN797" s="1"/>
  <c r="AO797" s="1"/>
  <c r="AP797" s="1"/>
  <c r="AQ797" s="1"/>
  <c r="AR797" s="1"/>
  <c r="AS797" s="1"/>
  <c r="AT797" s="1"/>
  <c r="AU797" s="1"/>
  <c r="AV797" s="1"/>
  <c r="AW797" s="1"/>
  <c r="AX797" s="1"/>
  <c r="AY797" s="1"/>
  <c r="AZ797" s="1"/>
  <c r="BA797" s="1"/>
  <c r="BB797" s="1"/>
  <c r="BC797" s="1"/>
  <c r="BD797" s="1"/>
  <c r="BE797" s="1"/>
  <c r="BF797" s="1"/>
  <c r="BG797" s="1"/>
  <c r="BH797" s="1"/>
  <c r="BI797" s="1"/>
  <c r="C796"/>
  <c r="D796" s="1"/>
  <c r="E796" s="1"/>
  <c r="F796" s="1"/>
  <c r="G796" s="1"/>
  <c r="H796" s="1"/>
  <c r="I796" s="1"/>
  <c r="J796" s="1"/>
  <c r="K796" s="1"/>
  <c r="L796" s="1"/>
  <c r="M796" s="1"/>
  <c r="N796" s="1"/>
  <c r="O796" s="1"/>
  <c r="P796" s="1"/>
  <c r="Q796" s="1"/>
  <c r="R796" s="1"/>
  <c r="S796" s="1"/>
  <c r="T796" s="1"/>
  <c r="U796" s="1"/>
  <c r="V796" s="1"/>
  <c r="W796" s="1"/>
  <c r="X796" s="1"/>
  <c r="Y796" s="1"/>
  <c r="Z796" s="1"/>
  <c r="AA796" s="1"/>
  <c r="AB796" s="1"/>
  <c r="AC796" s="1"/>
  <c r="AD796" s="1"/>
  <c r="AE796" s="1"/>
  <c r="AF796" s="1"/>
  <c r="AG796" s="1"/>
  <c r="AH796" s="1"/>
  <c r="AI796" s="1"/>
  <c r="AJ796" s="1"/>
  <c r="AK796" s="1"/>
  <c r="AL796" s="1"/>
  <c r="AM796" s="1"/>
  <c r="AN796" s="1"/>
  <c r="AO796" s="1"/>
  <c r="AP796" s="1"/>
  <c r="AQ796" s="1"/>
  <c r="AR796" s="1"/>
  <c r="AS796" s="1"/>
  <c r="AT796" s="1"/>
  <c r="AU796" s="1"/>
  <c r="AV796" s="1"/>
  <c r="AW796" s="1"/>
  <c r="AX796" s="1"/>
  <c r="AY796" s="1"/>
  <c r="AZ796" s="1"/>
  <c r="BA796" s="1"/>
  <c r="BB796" s="1"/>
  <c r="BC796" s="1"/>
  <c r="BD796" s="1"/>
  <c r="BE796" s="1"/>
  <c r="BF796" s="1"/>
  <c r="BG796" s="1"/>
  <c r="BH796" s="1"/>
  <c r="BI796" s="1"/>
  <c r="C801"/>
  <c r="D801" s="1"/>
  <c r="E801" s="1"/>
  <c r="F801" s="1"/>
  <c r="G801" s="1"/>
  <c r="H801" s="1"/>
  <c r="I801" s="1"/>
  <c r="J801" s="1"/>
  <c r="K801" s="1"/>
  <c r="L801" s="1"/>
  <c r="M801" s="1"/>
  <c r="N801" s="1"/>
  <c r="O801" s="1"/>
  <c r="P801" s="1"/>
  <c r="Q801" s="1"/>
  <c r="R801" s="1"/>
  <c r="S801" s="1"/>
  <c r="T801" s="1"/>
  <c r="U801" s="1"/>
  <c r="V801" s="1"/>
  <c r="W801" s="1"/>
  <c r="X801" s="1"/>
  <c r="Y801" s="1"/>
  <c r="Z801" s="1"/>
  <c r="AA801" s="1"/>
  <c r="AB801" s="1"/>
  <c r="AC801" s="1"/>
  <c r="AD801" s="1"/>
  <c r="AE801" s="1"/>
  <c r="AF801" s="1"/>
  <c r="AG801" s="1"/>
  <c r="AH801" s="1"/>
  <c r="AI801" s="1"/>
  <c r="AJ801" s="1"/>
  <c r="AK801" s="1"/>
  <c r="AL801" s="1"/>
  <c r="AM801" s="1"/>
  <c r="AN801" s="1"/>
  <c r="AO801" s="1"/>
  <c r="AP801" s="1"/>
  <c r="AQ801" s="1"/>
  <c r="AR801" s="1"/>
  <c r="AS801" s="1"/>
  <c r="AT801" s="1"/>
  <c r="AU801" s="1"/>
  <c r="AV801" s="1"/>
  <c r="AW801" s="1"/>
  <c r="AX801" s="1"/>
  <c r="AY801" s="1"/>
  <c r="AZ801" s="1"/>
  <c r="BA801" s="1"/>
  <c r="BB801" s="1"/>
  <c r="BC801" s="1"/>
  <c r="BD801" s="1"/>
  <c r="BE801" s="1"/>
  <c r="BF801" s="1"/>
  <c r="BG801" s="1"/>
  <c r="BH801" s="1"/>
  <c r="BI801" s="1"/>
  <c r="C800"/>
  <c r="D800" s="1"/>
  <c r="E800" s="1"/>
  <c r="F800" s="1"/>
  <c r="G800" s="1"/>
  <c r="H800" s="1"/>
  <c r="I800" s="1"/>
  <c r="J800" s="1"/>
  <c r="K800" s="1"/>
  <c r="L800" s="1"/>
  <c r="M800" s="1"/>
  <c r="N800" s="1"/>
  <c r="O800" s="1"/>
  <c r="P800" s="1"/>
  <c r="Q800" s="1"/>
  <c r="R800" s="1"/>
  <c r="S800" s="1"/>
  <c r="T800" s="1"/>
  <c r="U800" s="1"/>
  <c r="V800" s="1"/>
  <c r="W800" s="1"/>
  <c r="X800" s="1"/>
  <c r="Y800" s="1"/>
  <c r="Z800" s="1"/>
  <c r="AA800" s="1"/>
  <c r="AB800" s="1"/>
  <c r="AC800" s="1"/>
  <c r="AD800" s="1"/>
  <c r="AE800" s="1"/>
  <c r="AF800" s="1"/>
  <c r="AG800" s="1"/>
  <c r="AH800" s="1"/>
  <c r="AI800" s="1"/>
  <c r="AJ800" s="1"/>
  <c r="AK800" s="1"/>
  <c r="AL800" s="1"/>
  <c r="AM800" s="1"/>
  <c r="AN800" s="1"/>
  <c r="AO800" s="1"/>
  <c r="AP800" s="1"/>
  <c r="AQ800" s="1"/>
  <c r="AR800" s="1"/>
  <c r="AS800" s="1"/>
  <c r="AT800" s="1"/>
  <c r="AU800" s="1"/>
  <c r="AV800" s="1"/>
  <c r="AW800" s="1"/>
  <c r="AX800" s="1"/>
  <c r="AY800" s="1"/>
  <c r="AZ800" s="1"/>
  <c r="BA800" s="1"/>
  <c r="BB800" s="1"/>
  <c r="BC800" s="1"/>
  <c r="BD800" s="1"/>
  <c r="BE800" s="1"/>
  <c r="BF800" s="1"/>
  <c r="BG800" s="1"/>
  <c r="BH800" s="1"/>
  <c r="BI800" s="1"/>
  <c r="C742"/>
  <c r="D742" s="1"/>
  <c r="E742" s="1"/>
  <c r="C741"/>
  <c r="D741" s="1"/>
  <c r="E741" s="1"/>
  <c r="F741" s="1"/>
  <c r="G741" s="1"/>
  <c r="H741" s="1"/>
  <c r="I741" s="1"/>
  <c r="J741" s="1"/>
  <c r="K741" s="1"/>
  <c r="L741" s="1"/>
  <c r="M741" s="1"/>
  <c r="C708"/>
  <c r="D708" s="1"/>
  <c r="E708" s="1"/>
  <c r="F708" s="1"/>
  <c r="G708" s="1"/>
  <c r="H708" s="1"/>
  <c r="I708" s="1"/>
  <c r="J708" s="1"/>
  <c r="K708" s="1"/>
  <c r="L708" s="1"/>
  <c r="M708" s="1"/>
  <c r="N708" s="1"/>
  <c r="O708" s="1"/>
  <c r="P708" s="1"/>
  <c r="Q708" s="1"/>
  <c r="R708" s="1"/>
  <c r="S708" s="1"/>
  <c r="T708" s="1"/>
  <c r="U708" s="1"/>
  <c r="V708" s="1"/>
  <c r="W708" s="1"/>
  <c r="X708" s="1"/>
  <c r="Y708" s="1"/>
  <c r="Z708" s="1"/>
  <c r="AA708" s="1"/>
  <c r="AB708" s="1"/>
  <c r="AC708" s="1"/>
  <c r="AD708" s="1"/>
  <c r="AE708" s="1"/>
  <c r="AF708" s="1"/>
  <c r="AG708" s="1"/>
  <c r="AH708" s="1"/>
  <c r="AI708" s="1"/>
  <c r="AJ708" s="1"/>
  <c r="AK708" s="1"/>
  <c r="AL708" s="1"/>
  <c r="AM708" s="1"/>
  <c r="AN708" s="1"/>
  <c r="AO708" s="1"/>
  <c r="AP708" s="1"/>
  <c r="AQ708" s="1"/>
  <c r="AR708" s="1"/>
  <c r="AS708" s="1"/>
  <c r="AT708" s="1"/>
  <c r="AU708" s="1"/>
  <c r="AV708" s="1"/>
  <c r="AW708" s="1"/>
  <c r="AX708" s="1"/>
  <c r="AY708" s="1"/>
  <c r="AZ708" s="1"/>
  <c r="BA708" s="1"/>
  <c r="BB708" s="1"/>
  <c r="BC708" s="1"/>
  <c r="BD708" s="1"/>
  <c r="BE708" s="1"/>
  <c r="BF708" s="1"/>
  <c r="BG708" s="1"/>
  <c r="BH708" s="1"/>
  <c r="BI708" s="1"/>
  <c r="C707"/>
  <c r="D707" s="1"/>
  <c r="E707" s="1"/>
  <c r="F707" s="1"/>
  <c r="G707" s="1"/>
  <c r="H707" s="1"/>
  <c r="I707" s="1"/>
  <c r="J707" s="1"/>
  <c r="K707" s="1"/>
  <c r="L707" s="1"/>
  <c r="M707" s="1"/>
  <c r="N707" s="1"/>
  <c r="O707" s="1"/>
  <c r="P707" s="1"/>
  <c r="Q707" s="1"/>
  <c r="R707" s="1"/>
  <c r="S707" s="1"/>
  <c r="T707" s="1"/>
  <c r="U707" s="1"/>
  <c r="V707" s="1"/>
  <c r="W707" s="1"/>
  <c r="X707" s="1"/>
  <c r="Y707" s="1"/>
  <c r="Z707" s="1"/>
  <c r="AA707" s="1"/>
  <c r="AB707" s="1"/>
  <c r="AC707" s="1"/>
  <c r="AD707" s="1"/>
  <c r="AE707" s="1"/>
  <c r="AF707" s="1"/>
  <c r="AG707" s="1"/>
  <c r="AH707" s="1"/>
  <c r="AI707" s="1"/>
  <c r="AJ707" s="1"/>
  <c r="AK707" s="1"/>
  <c r="AL707" s="1"/>
  <c r="AM707" s="1"/>
  <c r="AN707" s="1"/>
  <c r="AO707" s="1"/>
  <c r="AP707" s="1"/>
  <c r="AQ707" s="1"/>
  <c r="AR707" s="1"/>
  <c r="AS707" s="1"/>
  <c r="AT707" s="1"/>
  <c r="AU707" s="1"/>
  <c r="AV707" s="1"/>
  <c r="AW707" s="1"/>
  <c r="AX707" s="1"/>
  <c r="AY707" s="1"/>
  <c r="AZ707" s="1"/>
  <c r="BA707" s="1"/>
  <c r="BB707" s="1"/>
  <c r="BC707" s="1"/>
  <c r="BD707" s="1"/>
  <c r="BE707" s="1"/>
  <c r="BF707" s="1"/>
  <c r="BG707" s="1"/>
  <c r="BH707" s="1"/>
  <c r="BI707" s="1"/>
  <c r="C703"/>
  <c r="D703" s="1"/>
  <c r="E703" s="1"/>
  <c r="F703" s="1"/>
  <c r="G703" s="1"/>
  <c r="H703" s="1"/>
  <c r="I703" s="1"/>
  <c r="J703" s="1"/>
  <c r="K703" s="1"/>
  <c r="L703" s="1"/>
  <c r="M703" s="1"/>
  <c r="N703" s="1"/>
  <c r="O703" s="1"/>
  <c r="P703" s="1"/>
  <c r="Q703" s="1"/>
  <c r="R703" s="1"/>
  <c r="S703" s="1"/>
  <c r="T703" s="1"/>
  <c r="U703" s="1"/>
  <c r="V703" s="1"/>
  <c r="W703" s="1"/>
  <c r="X703" s="1"/>
  <c r="Y703" s="1"/>
  <c r="Z703" s="1"/>
  <c r="AA703" s="1"/>
  <c r="AB703" s="1"/>
  <c r="AC703" s="1"/>
  <c r="AD703" s="1"/>
  <c r="AE703" s="1"/>
  <c r="AF703" s="1"/>
  <c r="C702"/>
  <c r="D702" s="1"/>
  <c r="E702" s="1"/>
  <c r="F702" s="1"/>
  <c r="G702" s="1"/>
  <c r="H702" s="1"/>
  <c r="I702" s="1"/>
  <c r="J702" s="1"/>
  <c r="K702" s="1"/>
  <c r="L702" s="1"/>
  <c r="M702" s="1"/>
  <c r="N702" s="1"/>
  <c r="O702" s="1"/>
  <c r="P702" s="1"/>
  <c r="Q702" s="1"/>
  <c r="R702" s="1"/>
  <c r="S702" s="1"/>
  <c r="T702" s="1"/>
  <c r="U702" s="1"/>
  <c r="V702" s="1"/>
  <c r="W702" s="1"/>
  <c r="X702" s="1"/>
  <c r="Y702" s="1"/>
  <c r="Z702" s="1"/>
  <c r="AA702" s="1"/>
  <c r="AB702" s="1"/>
  <c r="AC702" s="1"/>
  <c r="AD702" s="1"/>
  <c r="AE702" s="1"/>
  <c r="AF702" s="1"/>
  <c r="C700"/>
  <c r="D700" s="1"/>
  <c r="E700" s="1"/>
  <c r="F700" s="1"/>
  <c r="G700" s="1"/>
  <c r="H700" s="1"/>
  <c r="I700" s="1"/>
  <c r="J700" s="1"/>
  <c r="K700" s="1"/>
  <c r="L700" s="1"/>
  <c r="M700" s="1"/>
  <c r="N700" s="1"/>
  <c r="O700" s="1"/>
  <c r="P700" s="1"/>
  <c r="Q700" s="1"/>
  <c r="R700" s="1"/>
  <c r="S700" s="1"/>
  <c r="T700" s="1"/>
  <c r="U700" s="1"/>
  <c r="V700" s="1"/>
  <c r="W700" s="1"/>
  <c r="C699"/>
  <c r="D699" s="1"/>
  <c r="E699" s="1"/>
  <c r="F699" s="1"/>
  <c r="C698"/>
  <c r="D698" s="1"/>
  <c r="E698" s="1"/>
  <c r="F698" s="1"/>
  <c r="G698" s="1"/>
  <c r="H698" s="1"/>
  <c r="I698" s="1"/>
  <c r="J698" s="1"/>
  <c r="K698" s="1"/>
  <c r="L698" s="1"/>
  <c r="M698" s="1"/>
  <c r="N698" s="1"/>
  <c r="C694"/>
  <c r="D694" s="1"/>
  <c r="E694" s="1"/>
  <c r="F694" s="1"/>
  <c r="G694" s="1"/>
  <c r="H694" s="1"/>
  <c r="I694" s="1"/>
  <c r="J694" s="1"/>
  <c r="K694" s="1"/>
  <c r="L694" s="1"/>
  <c r="M694" s="1"/>
  <c r="N694" s="1"/>
  <c r="O694" s="1"/>
  <c r="P694" s="1"/>
  <c r="Q694" s="1"/>
  <c r="R694" s="1"/>
  <c r="S694" s="1"/>
  <c r="T694" s="1"/>
  <c r="U694" s="1"/>
  <c r="V694" s="1"/>
  <c r="W694" s="1"/>
  <c r="X694" s="1"/>
  <c r="Y694" s="1"/>
  <c r="Z694" s="1"/>
  <c r="AA694" s="1"/>
  <c r="AB694" s="1"/>
  <c r="AC694" s="1"/>
  <c r="AD694" s="1"/>
  <c r="AE694" s="1"/>
  <c r="AF694" s="1"/>
  <c r="AG694" s="1"/>
  <c r="AH694" s="1"/>
  <c r="AI694" s="1"/>
  <c r="AJ694" s="1"/>
  <c r="AK694" s="1"/>
  <c r="AL694" s="1"/>
  <c r="AM694" s="1"/>
  <c r="AN694" s="1"/>
  <c r="AO694" s="1"/>
  <c r="AP694" s="1"/>
  <c r="AQ694" s="1"/>
  <c r="AR694" s="1"/>
  <c r="AS694" s="1"/>
  <c r="AT694" s="1"/>
  <c r="AU694" s="1"/>
  <c r="AV694" s="1"/>
  <c r="AW694" s="1"/>
  <c r="AX694" s="1"/>
  <c r="AY694" s="1"/>
  <c r="AZ694" s="1"/>
  <c r="BA694" s="1"/>
  <c r="BB694" s="1"/>
  <c r="BC694" s="1"/>
  <c r="BD694" s="1"/>
  <c r="BE694" s="1"/>
  <c r="BF694" s="1"/>
  <c r="BG694" s="1"/>
  <c r="BH694" s="1"/>
  <c r="BI694" s="1"/>
  <c r="C693"/>
  <c r="D693" s="1"/>
  <c r="E693" s="1"/>
  <c r="F693" s="1"/>
  <c r="G693" s="1"/>
  <c r="H693" s="1"/>
  <c r="I693" s="1"/>
  <c r="J693" s="1"/>
  <c r="K693" s="1"/>
  <c r="L693" s="1"/>
  <c r="M693" s="1"/>
  <c r="N693" s="1"/>
  <c r="O693" s="1"/>
  <c r="P693" s="1"/>
  <c r="Q693" s="1"/>
  <c r="R693" s="1"/>
  <c r="S693" s="1"/>
  <c r="T693" s="1"/>
  <c r="U693" s="1"/>
  <c r="V693" s="1"/>
  <c r="W693" s="1"/>
  <c r="X693" s="1"/>
  <c r="Y693" s="1"/>
  <c r="Z693" s="1"/>
  <c r="AA693" s="1"/>
  <c r="AB693" s="1"/>
  <c r="AC693" s="1"/>
  <c r="AD693" s="1"/>
  <c r="AE693" s="1"/>
  <c r="AF693" s="1"/>
  <c r="AG693" s="1"/>
  <c r="AH693" s="1"/>
  <c r="AI693" s="1"/>
  <c r="AJ693" s="1"/>
  <c r="AK693" s="1"/>
  <c r="AL693" s="1"/>
  <c r="AM693" s="1"/>
  <c r="AN693" s="1"/>
  <c r="AO693" s="1"/>
  <c r="AP693" s="1"/>
  <c r="AQ693" s="1"/>
  <c r="AR693" s="1"/>
  <c r="AS693" s="1"/>
  <c r="AT693" s="1"/>
  <c r="AU693" s="1"/>
  <c r="AV693" s="1"/>
  <c r="AW693" s="1"/>
  <c r="AX693" s="1"/>
  <c r="AY693" s="1"/>
  <c r="AZ693" s="1"/>
  <c r="BA693" s="1"/>
  <c r="BB693" s="1"/>
  <c r="BC693" s="1"/>
  <c r="BD693" s="1"/>
  <c r="BE693" s="1"/>
  <c r="BF693" s="1"/>
  <c r="BG693" s="1"/>
  <c r="BH693" s="1"/>
  <c r="BI693" s="1"/>
  <c r="C690"/>
  <c r="D690" s="1"/>
  <c r="E690" s="1"/>
  <c r="F690" s="1"/>
  <c r="G690" s="1"/>
  <c r="H690" s="1"/>
  <c r="I690" s="1"/>
  <c r="J690" s="1"/>
  <c r="K690" s="1"/>
  <c r="L690" s="1"/>
  <c r="M690" s="1"/>
  <c r="N690" s="1"/>
  <c r="O690" s="1"/>
  <c r="P690" s="1"/>
  <c r="Q690" s="1"/>
  <c r="R690" s="1"/>
  <c r="S690" s="1"/>
  <c r="T690" s="1"/>
  <c r="U690" s="1"/>
  <c r="V690" s="1"/>
  <c r="W690" s="1"/>
  <c r="X690" s="1"/>
  <c r="Y690" s="1"/>
  <c r="Z690" s="1"/>
  <c r="AA690" s="1"/>
  <c r="AB690" s="1"/>
  <c r="AC690" s="1"/>
  <c r="AD690" s="1"/>
  <c r="AE690" s="1"/>
  <c r="AF690" s="1"/>
  <c r="AG690" s="1"/>
  <c r="AH690" s="1"/>
  <c r="AI690" s="1"/>
  <c r="AJ690" s="1"/>
  <c r="AK690" s="1"/>
  <c r="AL690" s="1"/>
  <c r="AM690" s="1"/>
  <c r="AN690" s="1"/>
  <c r="AO690" s="1"/>
  <c r="AP690" s="1"/>
  <c r="AQ690" s="1"/>
  <c r="AR690" s="1"/>
  <c r="AS690" s="1"/>
  <c r="AT690" s="1"/>
  <c r="AU690" s="1"/>
  <c r="AV690" s="1"/>
  <c r="AW690" s="1"/>
  <c r="AX690" s="1"/>
  <c r="AY690" s="1"/>
  <c r="AZ690" s="1"/>
  <c r="BA690" s="1"/>
  <c r="BB690" s="1"/>
  <c r="BC690" s="1"/>
  <c r="BD690" s="1"/>
  <c r="BE690" s="1"/>
  <c r="BF690" s="1"/>
  <c r="BG690" s="1"/>
  <c r="BH690" s="1"/>
  <c r="BI690" s="1"/>
  <c r="C689"/>
  <c r="D689" s="1"/>
  <c r="E689" s="1"/>
  <c r="F689" s="1"/>
  <c r="G689" s="1"/>
  <c r="H689" s="1"/>
  <c r="I689" s="1"/>
  <c r="J689" s="1"/>
  <c r="K689" s="1"/>
  <c r="L689" s="1"/>
  <c r="M689" s="1"/>
  <c r="N689" s="1"/>
  <c r="O689" s="1"/>
  <c r="P689" s="1"/>
  <c r="Q689" s="1"/>
  <c r="R689" s="1"/>
  <c r="S689" s="1"/>
  <c r="T689" s="1"/>
  <c r="U689" s="1"/>
  <c r="V689" s="1"/>
  <c r="W689" s="1"/>
  <c r="X689" s="1"/>
  <c r="Y689" s="1"/>
  <c r="Z689" s="1"/>
  <c r="AA689" s="1"/>
  <c r="AB689" s="1"/>
  <c r="AC689" s="1"/>
  <c r="AD689" s="1"/>
  <c r="AE689" s="1"/>
  <c r="AF689" s="1"/>
  <c r="AG689" s="1"/>
  <c r="AH689" s="1"/>
  <c r="AI689" s="1"/>
  <c r="AJ689" s="1"/>
  <c r="AK689" s="1"/>
  <c r="AL689" s="1"/>
  <c r="AM689" s="1"/>
  <c r="AN689" s="1"/>
  <c r="AO689" s="1"/>
  <c r="AP689" s="1"/>
  <c r="AQ689" s="1"/>
  <c r="AR689" s="1"/>
  <c r="AS689" s="1"/>
  <c r="AT689" s="1"/>
  <c r="AU689" s="1"/>
  <c r="AV689" s="1"/>
  <c r="AW689" s="1"/>
  <c r="AX689" s="1"/>
  <c r="AY689" s="1"/>
  <c r="AZ689" s="1"/>
  <c r="BA689" s="1"/>
  <c r="BB689" s="1"/>
  <c r="BC689" s="1"/>
  <c r="BD689" s="1"/>
  <c r="BE689" s="1"/>
  <c r="BF689" s="1"/>
  <c r="BG689" s="1"/>
  <c r="BH689" s="1"/>
  <c r="BI689" s="1"/>
  <c r="C688"/>
  <c r="D688" s="1"/>
  <c r="E688" s="1"/>
  <c r="F688" s="1"/>
  <c r="G688" s="1"/>
  <c r="H688" s="1"/>
  <c r="I688" s="1"/>
  <c r="J688" s="1"/>
  <c r="K688" s="1"/>
  <c r="L688" s="1"/>
  <c r="M688" s="1"/>
  <c r="N688" s="1"/>
  <c r="O688" s="1"/>
  <c r="P688" s="1"/>
  <c r="Q688" s="1"/>
  <c r="R688" s="1"/>
  <c r="S688" s="1"/>
  <c r="T688" s="1"/>
  <c r="U688" s="1"/>
  <c r="V688" s="1"/>
  <c r="W688" s="1"/>
  <c r="X688" s="1"/>
  <c r="Y688" s="1"/>
  <c r="Z688" s="1"/>
  <c r="AA688" s="1"/>
  <c r="AB688" s="1"/>
  <c r="AC688" s="1"/>
  <c r="AD688" s="1"/>
  <c r="AE688" s="1"/>
  <c r="AF688" s="1"/>
  <c r="AG688" s="1"/>
  <c r="AH688" s="1"/>
  <c r="AI688" s="1"/>
  <c r="AJ688" s="1"/>
  <c r="AK688" s="1"/>
  <c r="AL688" s="1"/>
  <c r="AM688" s="1"/>
  <c r="AN688" s="1"/>
  <c r="AO688" s="1"/>
  <c r="AP688" s="1"/>
  <c r="AQ688" s="1"/>
  <c r="AR688" s="1"/>
  <c r="AS688" s="1"/>
  <c r="AT688" s="1"/>
  <c r="AU688" s="1"/>
  <c r="AV688" s="1"/>
  <c r="AW688" s="1"/>
  <c r="AX688" s="1"/>
  <c r="AY688" s="1"/>
  <c r="AZ688" s="1"/>
  <c r="BA688" s="1"/>
  <c r="BB688" s="1"/>
  <c r="BC688" s="1"/>
  <c r="BD688" s="1"/>
  <c r="BE688" s="1"/>
  <c r="BF688" s="1"/>
  <c r="BG688" s="1"/>
  <c r="BH688" s="1"/>
  <c r="BI688" s="1"/>
  <c r="C687"/>
  <c r="D687" s="1"/>
  <c r="E687" s="1"/>
  <c r="F687" s="1"/>
  <c r="G687" s="1"/>
  <c r="H687" s="1"/>
  <c r="I687" s="1"/>
  <c r="J687" s="1"/>
  <c r="K687" s="1"/>
  <c r="L687" s="1"/>
  <c r="M687" s="1"/>
  <c r="N687" s="1"/>
  <c r="O687" s="1"/>
  <c r="P687" s="1"/>
  <c r="Q687" s="1"/>
  <c r="R687" s="1"/>
  <c r="S687" s="1"/>
  <c r="T687" s="1"/>
  <c r="U687" s="1"/>
  <c r="V687" s="1"/>
  <c r="W687" s="1"/>
  <c r="X687" s="1"/>
  <c r="Y687" s="1"/>
  <c r="Z687" s="1"/>
  <c r="AA687" s="1"/>
  <c r="AB687" s="1"/>
  <c r="AC687" s="1"/>
  <c r="AD687" s="1"/>
  <c r="AE687" s="1"/>
  <c r="AF687" s="1"/>
  <c r="AG687" s="1"/>
  <c r="AH687" s="1"/>
  <c r="AI687" s="1"/>
  <c r="AJ687" s="1"/>
  <c r="AK687" s="1"/>
  <c r="AL687" s="1"/>
  <c r="AM687" s="1"/>
  <c r="AN687" s="1"/>
  <c r="AO687" s="1"/>
  <c r="AP687" s="1"/>
  <c r="AQ687" s="1"/>
  <c r="AR687" s="1"/>
  <c r="AS687" s="1"/>
  <c r="AT687" s="1"/>
  <c r="AU687" s="1"/>
  <c r="AV687" s="1"/>
  <c r="AW687" s="1"/>
  <c r="AX687" s="1"/>
  <c r="AY687" s="1"/>
  <c r="AZ687" s="1"/>
  <c r="BA687" s="1"/>
  <c r="BB687" s="1"/>
  <c r="BC687" s="1"/>
  <c r="BD687" s="1"/>
  <c r="BE687" s="1"/>
  <c r="BF687" s="1"/>
  <c r="BG687" s="1"/>
  <c r="BH687" s="1"/>
  <c r="BI687" s="1"/>
  <c r="C674"/>
  <c r="D674" s="1"/>
  <c r="E674" s="1"/>
  <c r="F674" s="1"/>
  <c r="G674" s="1"/>
  <c r="H674" s="1"/>
  <c r="I674" s="1"/>
  <c r="J674" s="1"/>
  <c r="K674" s="1"/>
  <c r="L674" s="1"/>
  <c r="M674" s="1"/>
  <c r="N674" s="1"/>
  <c r="O674" s="1"/>
  <c r="P674" s="1"/>
  <c r="Q674" s="1"/>
  <c r="R674" s="1"/>
  <c r="S674" s="1"/>
  <c r="T674" s="1"/>
  <c r="U674" s="1"/>
  <c r="V674" s="1"/>
  <c r="W674" s="1"/>
  <c r="X674" s="1"/>
  <c r="Y674" s="1"/>
  <c r="Z674" s="1"/>
  <c r="AA674" s="1"/>
  <c r="AB674" s="1"/>
  <c r="AC674" s="1"/>
  <c r="AD674" s="1"/>
  <c r="AE674" s="1"/>
  <c r="AF674" s="1"/>
  <c r="AG674" s="1"/>
  <c r="AH674" s="1"/>
  <c r="AI674" s="1"/>
  <c r="AJ674" s="1"/>
  <c r="AK674" s="1"/>
  <c r="AL674" s="1"/>
  <c r="AM674" s="1"/>
  <c r="AN674" s="1"/>
  <c r="AO674" s="1"/>
  <c r="AP674" s="1"/>
  <c r="AQ674" s="1"/>
  <c r="AR674" s="1"/>
  <c r="AS674" s="1"/>
  <c r="AT674" s="1"/>
  <c r="AU674" s="1"/>
  <c r="AV674" s="1"/>
  <c r="AW674" s="1"/>
  <c r="AX674" s="1"/>
  <c r="AY674" s="1"/>
  <c r="AZ674" s="1"/>
  <c r="BA674" s="1"/>
  <c r="BB674" s="1"/>
  <c r="BC674" s="1"/>
  <c r="BD674" s="1"/>
  <c r="BE674" s="1"/>
  <c r="BF674" s="1"/>
  <c r="BG674" s="1"/>
  <c r="BH674" s="1"/>
  <c r="BI674" s="1"/>
  <c r="C673"/>
  <c r="D673" s="1"/>
  <c r="E673" s="1"/>
  <c r="F673" s="1"/>
  <c r="G673" s="1"/>
  <c r="H673" s="1"/>
  <c r="I673" s="1"/>
  <c r="J673" s="1"/>
  <c r="K673" s="1"/>
  <c r="L673" s="1"/>
  <c r="M673" s="1"/>
  <c r="N673" s="1"/>
  <c r="O673" s="1"/>
  <c r="P673" s="1"/>
  <c r="Q673" s="1"/>
  <c r="R673" s="1"/>
  <c r="S673" s="1"/>
  <c r="T673" s="1"/>
  <c r="U673" s="1"/>
  <c r="V673" s="1"/>
  <c r="W673" s="1"/>
  <c r="X673" s="1"/>
  <c r="Y673" s="1"/>
  <c r="Z673" s="1"/>
  <c r="AA673" s="1"/>
  <c r="AB673" s="1"/>
  <c r="AC673" s="1"/>
  <c r="AD673" s="1"/>
  <c r="AE673" s="1"/>
  <c r="AF673" s="1"/>
  <c r="AG673" s="1"/>
  <c r="AH673" s="1"/>
  <c r="AI673" s="1"/>
  <c r="AJ673" s="1"/>
  <c r="AK673" s="1"/>
  <c r="AL673" s="1"/>
  <c r="AM673" s="1"/>
  <c r="AN673" s="1"/>
  <c r="AO673" s="1"/>
  <c r="AP673" s="1"/>
  <c r="AQ673" s="1"/>
  <c r="AR673" s="1"/>
  <c r="AS673" s="1"/>
  <c r="AT673" s="1"/>
  <c r="AU673" s="1"/>
  <c r="AV673" s="1"/>
  <c r="AW673" s="1"/>
  <c r="AX673" s="1"/>
  <c r="AY673" s="1"/>
  <c r="AZ673" s="1"/>
  <c r="BA673" s="1"/>
  <c r="BB673" s="1"/>
  <c r="BC673" s="1"/>
  <c r="BD673" s="1"/>
  <c r="BE673" s="1"/>
  <c r="BF673" s="1"/>
  <c r="BG673" s="1"/>
  <c r="BH673" s="1"/>
  <c r="BI673" s="1"/>
  <c r="C573"/>
  <c r="D573" s="1"/>
  <c r="E573" s="1"/>
  <c r="F573" s="1"/>
  <c r="G573" s="1"/>
  <c r="H573" s="1"/>
  <c r="I573" s="1"/>
  <c r="J573" s="1"/>
  <c r="K573" s="1"/>
  <c r="L573" s="1"/>
  <c r="M573" s="1"/>
  <c r="N573" s="1"/>
  <c r="O573" s="1"/>
  <c r="P573" s="1"/>
  <c r="Q573" s="1"/>
  <c r="R573" s="1"/>
  <c r="S573" s="1"/>
  <c r="T573" s="1"/>
  <c r="U573" s="1"/>
  <c r="V573" s="1"/>
  <c r="W573" s="1"/>
  <c r="X573" s="1"/>
  <c r="Y573" s="1"/>
  <c r="Z573" s="1"/>
  <c r="AA573" s="1"/>
  <c r="AB573" s="1"/>
  <c r="AC573" s="1"/>
  <c r="AD573" s="1"/>
  <c r="AE573" s="1"/>
  <c r="AF573" s="1"/>
  <c r="AG573" s="1"/>
  <c r="AH573" s="1"/>
  <c r="AI573" s="1"/>
  <c r="AJ573" s="1"/>
  <c r="AK573" s="1"/>
  <c r="AL573" s="1"/>
  <c r="AM573" s="1"/>
  <c r="AN573" s="1"/>
  <c r="AO573" s="1"/>
  <c r="AP573" s="1"/>
  <c r="AQ573" s="1"/>
  <c r="AR573" s="1"/>
  <c r="AS573" s="1"/>
  <c r="AT573" s="1"/>
  <c r="AU573" s="1"/>
  <c r="AV573" s="1"/>
  <c r="AW573" s="1"/>
  <c r="AX573" s="1"/>
  <c r="AY573" s="1"/>
  <c r="AZ573" s="1"/>
  <c r="BA573" s="1"/>
  <c r="BB573" s="1"/>
  <c r="BC573" s="1"/>
  <c r="BD573" s="1"/>
  <c r="BE573" s="1"/>
  <c r="BF573" s="1"/>
  <c r="BG573" s="1"/>
  <c r="BH573" s="1"/>
  <c r="BI573" s="1"/>
  <c r="C572"/>
  <c r="D572" s="1"/>
  <c r="E572" s="1"/>
  <c r="F572" s="1"/>
  <c r="G572" s="1"/>
  <c r="H572" s="1"/>
  <c r="I572" s="1"/>
  <c r="J572" s="1"/>
  <c r="K572" s="1"/>
  <c r="L572" s="1"/>
  <c r="M572" s="1"/>
  <c r="N572" s="1"/>
  <c r="O572" s="1"/>
  <c r="P572" s="1"/>
  <c r="Q572" s="1"/>
  <c r="R572" s="1"/>
  <c r="S572" s="1"/>
  <c r="T572" s="1"/>
  <c r="U572" s="1"/>
  <c r="V572" s="1"/>
  <c r="W572" s="1"/>
  <c r="X572" s="1"/>
  <c r="Y572" s="1"/>
  <c r="Z572" s="1"/>
  <c r="AA572" s="1"/>
  <c r="AB572" s="1"/>
  <c r="AC572" s="1"/>
  <c r="AD572" s="1"/>
  <c r="AE572" s="1"/>
  <c r="AF572" s="1"/>
  <c r="AG572" s="1"/>
  <c r="AH572" s="1"/>
  <c r="AI572" s="1"/>
  <c r="AJ572" s="1"/>
  <c r="AK572" s="1"/>
  <c r="AL572" s="1"/>
  <c r="AM572" s="1"/>
  <c r="AN572" s="1"/>
  <c r="AO572" s="1"/>
  <c r="AP572" s="1"/>
  <c r="AQ572" s="1"/>
  <c r="AR572" s="1"/>
  <c r="AS572" s="1"/>
  <c r="AT572" s="1"/>
  <c r="AU572" s="1"/>
  <c r="AV572" s="1"/>
  <c r="AW572" s="1"/>
  <c r="AX572" s="1"/>
  <c r="AY572" s="1"/>
  <c r="AZ572" s="1"/>
  <c r="BA572" s="1"/>
  <c r="BB572" s="1"/>
  <c r="BC572" s="1"/>
  <c r="BD572" s="1"/>
  <c r="BE572" s="1"/>
  <c r="BF572" s="1"/>
  <c r="BG572" s="1"/>
  <c r="BH572" s="1"/>
  <c r="BI572" s="1"/>
  <c r="C571"/>
  <c r="D571" s="1"/>
  <c r="E571" s="1"/>
  <c r="F571" s="1"/>
  <c r="G571" s="1"/>
  <c r="H571" s="1"/>
  <c r="I571" s="1"/>
  <c r="J571" s="1"/>
  <c r="K571" s="1"/>
  <c r="L571" s="1"/>
  <c r="M571" s="1"/>
  <c r="N571" s="1"/>
  <c r="O571" s="1"/>
  <c r="P571" s="1"/>
  <c r="Q571" s="1"/>
  <c r="R571" s="1"/>
  <c r="S571" s="1"/>
  <c r="T571" s="1"/>
  <c r="U571" s="1"/>
  <c r="V571" s="1"/>
  <c r="W571" s="1"/>
  <c r="X571" s="1"/>
  <c r="Y571" s="1"/>
  <c r="Z571" s="1"/>
  <c r="AA571" s="1"/>
  <c r="AB571" s="1"/>
  <c r="AC571" s="1"/>
  <c r="AD571" s="1"/>
  <c r="AE571" s="1"/>
  <c r="AF571" s="1"/>
  <c r="AG571" s="1"/>
  <c r="AH571" s="1"/>
  <c r="AI571" s="1"/>
  <c r="AJ571" s="1"/>
  <c r="AK571" s="1"/>
  <c r="AL571" s="1"/>
  <c r="AM571" s="1"/>
  <c r="AN571" s="1"/>
  <c r="AO571" s="1"/>
  <c r="AP571" s="1"/>
  <c r="AQ571" s="1"/>
  <c r="AR571" s="1"/>
  <c r="AS571" s="1"/>
  <c r="AT571" s="1"/>
  <c r="AU571" s="1"/>
  <c r="AV571" s="1"/>
  <c r="AW571" s="1"/>
  <c r="AX571" s="1"/>
  <c r="AY571" s="1"/>
  <c r="AZ571" s="1"/>
  <c r="BA571" s="1"/>
  <c r="BB571" s="1"/>
  <c r="BC571" s="1"/>
  <c r="BD571" s="1"/>
  <c r="BE571" s="1"/>
  <c r="BF571" s="1"/>
  <c r="BG571" s="1"/>
  <c r="BH571" s="1"/>
  <c r="BI571" s="1"/>
  <c r="C556"/>
  <c r="D556" s="1"/>
  <c r="E556" s="1"/>
  <c r="F556" s="1"/>
  <c r="G556" s="1"/>
  <c r="H556" s="1"/>
  <c r="I556" s="1"/>
  <c r="J556" s="1"/>
  <c r="K556" s="1"/>
  <c r="L556" s="1"/>
  <c r="M556" s="1"/>
  <c r="N556" s="1"/>
  <c r="O556" s="1"/>
  <c r="P556" s="1"/>
  <c r="Q556" s="1"/>
  <c r="R556" s="1"/>
  <c r="S556" s="1"/>
  <c r="T556" s="1"/>
  <c r="U556" s="1"/>
  <c r="V556" s="1"/>
  <c r="W556" s="1"/>
  <c r="X556" s="1"/>
  <c r="Y556" s="1"/>
  <c r="Z556" s="1"/>
  <c r="AA556" s="1"/>
  <c r="AB556" s="1"/>
  <c r="AC556" s="1"/>
  <c r="AD556" s="1"/>
  <c r="AE556" s="1"/>
  <c r="AF556" s="1"/>
  <c r="AG556" s="1"/>
  <c r="AH556" s="1"/>
  <c r="AI556" s="1"/>
  <c r="AJ556" s="1"/>
  <c r="AK556" s="1"/>
  <c r="AL556" s="1"/>
  <c r="AM556" s="1"/>
  <c r="AN556" s="1"/>
  <c r="AO556" s="1"/>
  <c r="AP556" s="1"/>
  <c r="AQ556" s="1"/>
  <c r="AR556" s="1"/>
  <c r="AS556" s="1"/>
  <c r="AT556" s="1"/>
  <c r="AU556" s="1"/>
  <c r="AV556" s="1"/>
  <c r="AW556" s="1"/>
  <c r="AX556" s="1"/>
  <c r="AY556" s="1"/>
  <c r="AZ556" s="1"/>
  <c r="BA556" s="1"/>
  <c r="BB556" s="1"/>
  <c r="BC556" s="1"/>
  <c r="BD556" s="1"/>
  <c r="BE556" s="1"/>
  <c r="BF556" s="1"/>
  <c r="BG556" s="1"/>
  <c r="BH556" s="1"/>
  <c r="BI556" s="1"/>
  <c r="C555"/>
  <c r="D555" s="1"/>
  <c r="E555" s="1"/>
  <c r="F555" s="1"/>
  <c r="G555" s="1"/>
  <c r="H555" s="1"/>
  <c r="I555" s="1"/>
  <c r="J555" s="1"/>
  <c r="K555" s="1"/>
  <c r="L555" s="1"/>
  <c r="M555" s="1"/>
  <c r="N555" s="1"/>
  <c r="O555" s="1"/>
  <c r="P555" s="1"/>
  <c r="Q555" s="1"/>
  <c r="R555" s="1"/>
  <c r="S555" s="1"/>
  <c r="T555" s="1"/>
  <c r="U555" s="1"/>
  <c r="V555" s="1"/>
  <c r="W555" s="1"/>
  <c r="X555" s="1"/>
  <c r="Y555" s="1"/>
  <c r="Z555" s="1"/>
  <c r="AA555" s="1"/>
  <c r="AB555" s="1"/>
  <c r="AC555" s="1"/>
  <c r="AD555" s="1"/>
  <c r="AE555" s="1"/>
  <c r="AF555" s="1"/>
  <c r="AG555" s="1"/>
  <c r="AH555" s="1"/>
  <c r="AI555" s="1"/>
  <c r="AJ555" s="1"/>
  <c r="AK555" s="1"/>
  <c r="AL555" s="1"/>
  <c r="AM555" s="1"/>
  <c r="AN555" s="1"/>
  <c r="AO555" s="1"/>
  <c r="AP555" s="1"/>
  <c r="AQ555" s="1"/>
  <c r="AR555" s="1"/>
  <c r="AS555" s="1"/>
  <c r="AT555" s="1"/>
  <c r="AU555" s="1"/>
  <c r="AV555" s="1"/>
  <c r="AW555" s="1"/>
  <c r="AX555" s="1"/>
  <c r="AY555" s="1"/>
  <c r="AZ555" s="1"/>
  <c r="BA555" s="1"/>
  <c r="BB555" s="1"/>
  <c r="BC555" s="1"/>
  <c r="BD555" s="1"/>
  <c r="BE555" s="1"/>
  <c r="BF555" s="1"/>
  <c r="BG555" s="1"/>
  <c r="BH555" s="1"/>
  <c r="BI555" s="1"/>
  <c r="C557"/>
  <c r="D557" s="1"/>
  <c r="E557" s="1"/>
  <c r="F557" s="1"/>
  <c r="G557" s="1"/>
  <c r="H557" s="1"/>
  <c r="I557" s="1"/>
  <c r="J557" s="1"/>
  <c r="K557" s="1"/>
  <c r="L557" s="1"/>
  <c r="M557" s="1"/>
  <c r="N557" s="1"/>
  <c r="O557" s="1"/>
  <c r="C562"/>
  <c r="D562" s="1"/>
  <c r="E562" s="1"/>
  <c r="F562" s="1"/>
  <c r="G562" s="1"/>
  <c r="H562" s="1"/>
  <c r="I562" s="1"/>
  <c r="J562" s="1"/>
  <c r="K562" s="1"/>
  <c r="L562" s="1"/>
  <c r="M562" s="1"/>
  <c r="N562" s="1"/>
  <c r="O562" s="1"/>
  <c r="P562" s="1"/>
  <c r="Q562" s="1"/>
  <c r="R562" s="1"/>
  <c r="S562" s="1"/>
  <c r="T562" s="1"/>
  <c r="U562" s="1"/>
  <c r="V562" s="1"/>
  <c r="W562" s="1"/>
  <c r="X562" s="1"/>
  <c r="Y562" s="1"/>
  <c r="Z562" s="1"/>
  <c r="AA562" s="1"/>
  <c r="AB562" s="1"/>
  <c r="AC562" s="1"/>
  <c r="AD562" s="1"/>
  <c r="AE562" s="1"/>
  <c r="AF562" s="1"/>
  <c r="AG562" s="1"/>
  <c r="AH562" s="1"/>
  <c r="AI562" s="1"/>
  <c r="AJ562" s="1"/>
  <c r="AK562" s="1"/>
  <c r="AL562" s="1"/>
  <c r="AM562" s="1"/>
  <c r="AN562" s="1"/>
  <c r="AO562" s="1"/>
  <c r="AP562" s="1"/>
  <c r="AQ562" s="1"/>
  <c r="AR562" s="1"/>
  <c r="AS562" s="1"/>
  <c r="AT562" s="1"/>
  <c r="AU562" s="1"/>
  <c r="AV562" s="1"/>
  <c r="AW562" s="1"/>
  <c r="AX562" s="1"/>
  <c r="AY562" s="1"/>
  <c r="AZ562" s="1"/>
  <c r="BA562" s="1"/>
  <c r="BB562" s="1"/>
  <c r="BC562" s="1"/>
  <c r="BD562" s="1"/>
  <c r="BE562" s="1"/>
  <c r="BF562" s="1"/>
  <c r="BG562" s="1"/>
  <c r="BH562" s="1"/>
  <c r="BI562" s="1"/>
  <c r="C561"/>
  <c r="D561" s="1"/>
  <c r="E561" s="1"/>
  <c r="F561" s="1"/>
  <c r="G561" s="1"/>
  <c r="H561" s="1"/>
  <c r="I561" s="1"/>
  <c r="J561" s="1"/>
  <c r="K561" s="1"/>
  <c r="L561" s="1"/>
  <c r="M561" s="1"/>
  <c r="N561" s="1"/>
  <c r="O561" s="1"/>
  <c r="P561" s="1"/>
  <c r="Q561" s="1"/>
  <c r="R561" s="1"/>
  <c r="S561" s="1"/>
  <c r="T561" s="1"/>
  <c r="U561" s="1"/>
  <c r="V561" s="1"/>
  <c r="W561" s="1"/>
  <c r="X561" s="1"/>
  <c r="Y561" s="1"/>
  <c r="Z561" s="1"/>
  <c r="AA561" s="1"/>
  <c r="AB561" s="1"/>
  <c r="AC561" s="1"/>
  <c r="AD561" s="1"/>
  <c r="AE561" s="1"/>
  <c r="AF561" s="1"/>
  <c r="AG561" s="1"/>
  <c r="AH561" s="1"/>
  <c r="AI561" s="1"/>
  <c r="AJ561" s="1"/>
  <c r="AK561" s="1"/>
  <c r="AL561" s="1"/>
  <c r="AM561" s="1"/>
  <c r="AN561" s="1"/>
  <c r="AO561" s="1"/>
  <c r="AP561" s="1"/>
  <c r="AQ561" s="1"/>
  <c r="AR561" s="1"/>
  <c r="AS561" s="1"/>
  <c r="AT561" s="1"/>
  <c r="AU561" s="1"/>
  <c r="AV561" s="1"/>
  <c r="AW561" s="1"/>
  <c r="AX561" s="1"/>
  <c r="AY561" s="1"/>
  <c r="AZ561" s="1"/>
  <c r="BA561" s="1"/>
  <c r="BB561" s="1"/>
  <c r="BC561" s="1"/>
  <c r="BD561" s="1"/>
  <c r="BE561" s="1"/>
  <c r="BF561" s="1"/>
  <c r="BG561" s="1"/>
  <c r="BH561" s="1"/>
  <c r="BI561" s="1"/>
  <c r="C550"/>
  <c r="D550" s="1"/>
  <c r="E550" s="1"/>
  <c r="F550" s="1"/>
  <c r="G550" s="1"/>
  <c r="H550" s="1"/>
  <c r="I550" s="1"/>
  <c r="J550" s="1"/>
  <c r="K550" s="1"/>
  <c r="L550" s="1"/>
  <c r="M550" s="1"/>
  <c r="N550" s="1"/>
  <c r="O550" s="1"/>
  <c r="P550" s="1"/>
  <c r="Q550" s="1"/>
  <c r="R550" s="1"/>
  <c r="S550" s="1"/>
  <c r="T550" s="1"/>
  <c r="U550" s="1"/>
  <c r="V550" s="1"/>
  <c r="W550" s="1"/>
  <c r="X550" s="1"/>
  <c r="Y550" s="1"/>
  <c r="Z550" s="1"/>
  <c r="AA550" s="1"/>
  <c r="AB550" s="1"/>
  <c r="AC550" s="1"/>
  <c r="AD550" s="1"/>
  <c r="AE550" s="1"/>
  <c r="AF550" s="1"/>
  <c r="AG550" s="1"/>
  <c r="AH550" s="1"/>
  <c r="AI550" s="1"/>
  <c r="AJ550" s="1"/>
  <c r="AK550" s="1"/>
  <c r="AL550" s="1"/>
  <c r="AM550" s="1"/>
  <c r="AN550" s="1"/>
  <c r="AO550" s="1"/>
  <c r="AP550" s="1"/>
  <c r="AQ550" s="1"/>
  <c r="AR550" s="1"/>
  <c r="AS550" s="1"/>
  <c r="AT550" s="1"/>
  <c r="AU550" s="1"/>
  <c r="AV550" s="1"/>
  <c r="AW550" s="1"/>
  <c r="AX550" s="1"/>
  <c r="AY550" s="1"/>
  <c r="AZ550" s="1"/>
  <c r="BA550" s="1"/>
  <c r="BB550" s="1"/>
  <c r="BC550" s="1"/>
  <c r="BD550" s="1"/>
  <c r="BE550" s="1"/>
  <c r="BF550" s="1"/>
  <c r="BG550" s="1"/>
  <c r="BH550" s="1"/>
  <c r="BI550" s="1"/>
  <c r="C549"/>
  <c r="D549" s="1"/>
  <c r="E549" s="1"/>
  <c r="F549" s="1"/>
  <c r="G549" s="1"/>
  <c r="H549" s="1"/>
  <c r="I549" s="1"/>
  <c r="J549" s="1"/>
  <c r="K549" s="1"/>
  <c r="L549" s="1"/>
  <c r="M549" s="1"/>
  <c r="N549" s="1"/>
  <c r="O549" s="1"/>
  <c r="P549" s="1"/>
  <c r="Q549" s="1"/>
  <c r="R549" s="1"/>
  <c r="S549" s="1"/>
  <c r="T549" s="1"/>
  <c r="U549" s="1"/>
  <c r="V549" s="1"/>
  <c r="W549" s="1"/>
  <c r="X549" s="1"/>
  <c r="Y549" s="1"/>
  <c r="Z549" s="1"/>
  <c r="AA549" s="1"/>
  <c r="AB549" s="1"/>
  <c r="AC549" s="1"/>
  <c r="AD549" s="1"/>
  <c r="AE549" s="1"/>
  <c r="AF549" s="1"/>
  <c r="AG549" s="1"/>
  <c r="AH549" s="1"/>
  <c r="AI549" s="1"/>
  <c r="AJ549" s="1"/>
  <c r="AK549" s="1"/>
  <c r="AL549" s="1"/>
  <c r="AM549" s="1"/>
  <c r="AN549" s="1"/>
  <c r="AO549" s="1"/>
  <c r="AP549" s="1"/>
  <c r="AQ549" s="1"/>
  <c r="AR549" s="1"/>
  <c r="AS549" s="1"/>
  <c r="AT549" s="1"/>
  <c r="AU549" s="1"/>
  <c r="AV549" s="1"/>
  <c r="AW549" s="1"/>
  <c r="AX549" s="1"/>
  <c r="AY549" s="1"/>
  <c r="AZ549" s="1"/>
  <c r="BA549" s="1"/>
  <c r="BB549" s="1"/>
  <c r="BC549" s="1"/>
  <c r="BD549" s="1"/>
  <c r="BE549" s="1"/>
  <c r="BF549" s="1"/>
  <c r="BG549" s="1"/>
  <c r="BH549" s="1"/>
  <c r="BI549" s="1"/>
  <c r="C567"/>
  <c r="D567" s="1"/>
  <c r="E567" s="1"/>
  <c r="F567" s="1"/>
  <c r="G567" s="1"/>
  <c r="H567" s="1"/>
  <c r="I567" s="1"/>
  <c r="J567" s="1"/>
  <c r="K567" s="1"/>
  <c r="L567" s="1"/>
  <c r="M567" s="1"/>
  <c r="N567" s="1"/>
  <c r="O567" s="1"/>
  <c r="P567" s="1"/>
  <c r="Q567" s="1"/>
  <c r="C566"/>
  <c r="D566" s="1"/>
  <c r="E566" s="1"/>
  <c r="F566" s="1"/>
  <c r="G566" s="1"/>
  <c r="H566" s="1"/>
  <c r="I566" s="1"/>
  <c r="J566" s="1"/>
  <c r="K566" s="1"/>
  <c r="L566" s="1"/>
  <c r="M566" s="1"/>
  <c r="N566" s="1"/>
  <c r="O566" s="1"/>
  <c r="P566" s="1"/>
  <c r="Q566" s="1"/>
  <c r="C503"/>
  <c r="D503" s="1"/>
  <c r="E503" s="1"/>
  <c r="F503" s="1"/>
  <c r="G503" s="1"/>
  <c r="H503" s="1"/>
  <c r="I503" s="1"/>
  <c r="J503" s="1"/>
  <c r="K503" s="1"/>
  <c r="L503" s="1"/>
  <c r="M503" s="1"/>
  <c r="N503" s="1"/>
  <c r="O503" s="1"/>
  <c r="P503" s="1"/>
  <c r="Q503" s="1"/>
  <c r="R503" s="1"/>
  <c r="S503" s="1"/>
  <c r="T503" s="1"/>
  <c r="U503" s="1"/>
  <c r="C502"/>
  <c r="D502" s="1"/>
  <c r="E502" s="1"/>
  <c r="F502" s="1"/>
  <c r="G502" s="1"/>
  <c r="H502" s="1"/>
  <c r="I502" s="1"/>
  <c r="J502" s="1"/>
  <c r="K502" s="1"/>
  <c r="L502" s="1"/>
  <c r="M502" s="1"/>
  <c r="N502" s="1"/>
  <c r="O502" s="1"/>
  <c r="P502" s="1"/>
  <c r="Q502" s="1"/>
  <c r="R502" s="1"/>
  <c r="S502" s="1"/>
  <c r="T502" s="1"/>
  <c r="U502" s="1"/>
  <c r="V502" s="1"/>
  <c r="W502" s="1"/>
  <c r="X502" s="1"/>
  <c r="Y502" s="1"/>
  <c r="Z502" s="1"/>
  <c r="AA502" s="1"/>
  <c r="AB502" s="1"/>
  <c r="AC502" s="1"/>
  <c r="AD502" s="1"/>
  <c r="AE502" s="1"/>
  <c r="AF502" s="1"/>
  <c r="AG502" s="1"/>
  <c r="C501"/>
  <c r="D501" s="1"/>
  <c r="E501" s="1"/>
  <c r="F501" s="1"/>
  <c r="G501" s="1"/>
  <c r="H501" s="1"/>
  <c r="I501" s="1"/>
  <c r="J501" s="1"/>
  <c r="K501" s="1"/>
  <c r="L501" s="1"/>
  <c r="M501" s="1"/>
  <c r="N501" s="1"/>
  <c r="O501" s="1"/>
  <c r="P501" s="1"/>
  <c r="Q501" s="1"/>
  <c r="R501" s="1"/>
  <c r="S501" s="1"/>
  <c r="T501" s="1"/>
  <c r="U501" s="1"/>
  <c r="V501" s="1"/>
  <c r="W501" s="1"/>
  <c r="X501" s="1"/>
  <c r="Y501" s="1"/>
  <c r="Z501" s="1"/>
  <c r="AA501" s="1"/>
  <c r="AB501" s="1"/>
  <c r="AC501" s="1"/>
  <c r="AD501" s="1"/>
  <c r="AE501" s="1"/>
  <c r="AF501" s="1"/>
  <c r="AG501" s="1"/>
  <c r="AH501" s="1"/>
  <c r="AI501" s="1"/>
  <c r="AJ501" s="1"/>
  <c r="AK501" s="1"/>
  <c r="AL501" s="1"/>
  <c r="AM501" s="1"/>
  <c r="AN501" s="1"/>
  <c r="AO501" s="1"/>
  <c r="AP501" s="1"/>
  <c r="AQ501" s="1"/>
  <c r="AR501" s="1"/>
  <c r="AS501" s="1"/>
  <c r="AT501" s="1"/>
  <c r="AU501" s="1"/>
  <c r="AV501" s="1"/>
  <c r="AW501" s="1"/>
  <c r="AX501" s="1"/>
  <c r="AY501" s="1"/>
  <c r="AZ501" s="1"/>
  <c r="BA501" s="1"/>
  <c r="BB501" s="1"/>
  <c r="BC501" s="1"/>
  <c r="BD501" s="1"/>
  <c r="BE501" s="1"/>
  <c r="BF501" s="1"/>
  <c r="BG501" s="1"/>
  <c r="BH501" s="1"/>
  <c r="BI501" s="1"/>
  <c r="C491"/>
  <c r="D491" s="1"/>
  <c r="E491" s="1"/>
  <c r="F491" s="1"/>
  <c r="C490"/>
  <c r="D490" s="1"/>
  <c r="E490" s="1"/>
  <c r="F490" s="1"/>
  <c r="G490" s="1"/>
  <c r="H490" s="1"/>
  <c r="I490" s="1"/>
  <c r="J490" s="1"/>
  <c r="K490" s="1"/>
  <c r="L490" s="1"/>
  <c r="M490" s="1"/>
  <c r="N490" s="1"/>
  <c r="O490" s="1"/>
  <c r="C492"/>
  <c r="D492" s="1"/>
  <c r="E492" s="1"/>
  <c r="F492" s="1"/>
  <c r="G492" s="1"/>
  <c r="H492" s="1"/>
  <c r="I492" s="1"/>
  <c r="J492" s="1"/>
  <c r="K492" s="1"/>
  <c r="L492" s="1"/>
  <c r="M492" s="1"/>
  <c r="N492" s="1"/>
  <c r="O492" s="1"/>
  <c r="P492" s="1"/>
  <c r="Q492" s="1"/>
  <c r="R492" s="1"/>
  <c r="S492" s="1"/>
  <c r="T492" s="1"/>
  <c r="U492" s="1"/>
  <c r="V492" s="1"/>
  <c r="W492" s="1"/>
  <c r="X492" s="1"/>
  <c r="Y492" s="1"/>
  <c r="Z492" s="1"/>
  <c r="AA492" s="1"/>
  <c r="AB492" s="1"/>
  <c r="AC492" s="1"/>
  <c r="AD492" s="1"/>
  <c r="AE492" s="1"/>
  <c r="AF492" s="1"/>
  <c r="AG492" s="1"/>
  <c r="AH492" s="1"/>
  <c r="AI492" s="1"/>
  <c r="AJ492" s="1"/>
  <c r="AK492" s="1"/>
  <c r="AL492" s="1"/>
  <c r="AM492" s="1"/>
  <c r="AN492" s="1"/>
  <c r="AO492" s="1"/>
  <c r="AP492" s="1"/>
  <c r="AQ492" s="1"/>
  <c r="AR492" s="1"/>
  <c r="AS492" s="1"/>
  <c r="AT492" s="1"/>
  <c r="AU492" s="1"/>
  <c r="AV492" s="1"/>
  <c r="AW492" s="1"/>
  <c r="AX492" s="1"/>
  <c r="AY492" s="1"/>
  <c r="AZ492" s="1"/>
  <c r="BA492" s="1"/>
  <c r="BB492" s="1"/>
  <c r="BC492" s="1"/>
  <c r="BD492" s="1"/>
  <c r="BE492" s="1"/>
  <c r="BF492" s="1"/>
  <c r="BG492" s="1"/>
  <c r="BH492" s="1"/>
  <c r="BI492" s="1"/>
  <c r="C477"/>
  <c r="D477" s="1"/>
  <c r="E477" s="1"/>
  <c r="F477" s="1"/>
  <c r="G477" s="1"/>
  <c r="H477" s="1"/>
  <c r="I477" s="1"/>
  <c r="J477" s="1"/>
  <c r="K477" s="1"/>
  <c r="L477" s="1"/>
  <c r="M477" s="1"/>
  <c r="N477" s="1"/>
  <c r="O477" s="1"/>
  <c r="P477" s="1"/>
  <c r="Q477" s="1"/>
  <c r="R477" s="1"/>
  <c r="S477" s="1"/>
  <c r="T477" s="1"/>
  <c r="U477" s="1"/>
  <c r="V477" s="1"/>
  <c r="W477" s="1"/>
  <c r="X477" s="1"/>
  <c r="Y477" s="1"/>
  <c r="Z477" s="1"/>
  <c r="AA477" s="1"/>
  <c r="AB477" s="1"/>
  <c r="AC477" s="1"/>
  <c r="AD477" s="1"/>
  <c r="AE477" s="1"/>
  <c r="AF477" s="1"/>
  <c r="AG477" s="1"/>
  <c r="AH477" s="1"/>
  <c r="AI477" s="1"/>
  <c r="AJ477" s="1"/>
  <c r="AK477" s="1"/>
  <c r="AL477" s="1"/>
  <c r="AM477" s="1"/>
  <c r="AN477" s="1"/>
  <c r="AO477" s="1"/>
  <c r="AP477" s="1"/>
  <c r="AQ477" s="1"/>
  <c r="AR477" s="1"/>
  <c r="AS477" s="1"/>
  <c r="AT477" s="1"/>
  <c r="AU477" s="1"/>
  <c r="AV477" s="1"/>
  <c r="AW477" s="1"/>
  <c r="AX477" s="1"/>
  <c r="AY477" s="1"/>
  <c r="AZ477" s="1"/>
  <c r="BA477" s="1"/>
  <c r="BB477" s="1"/>
  <c r="BC477" s="1"/>
  <c r="BD477" s="1"/>
  <c r="BE477" s="1"/>
  <c r="BF477" s="1"/>
  <c r="BG477" s="1"/>
  <c r="BH477" s="1"/>
  <c r="BI477" s="1"/>
  <c r="C472"/>
  <c r="D472" s="1"/>
  <c r="E472" s="1"/>
  <c r="F472" s="1"/>
  <c r="G472" s="1"/>
  <c r="H472" s="1"/>
  <c r="I472" s="1"/>
  <c r="J472" s="1"/>
  <c r="K472" s="1"/>
  <c r="L472" s="1"/>
  <c r="M472" s="1"/>
  <c r="N472" s="1"/>
  <c r="O472" s="1"/>
  <c r="P472" s="1"/>
  <c r="Q472" s="1"/>
  <c r="R472" s="1"/>
  <c r="S472" s="1"/>
  <c r="T472" s="1"/>
  <c r="U472" s="1"/>
  <c r="V472" s="1"/>
  <c r="W472" s="1"/>
  <c r="X472" s="1"/>
  <c r="Y472" s="1"/>
  <c r="Z472" s="1"/>
  <c r="AA472" s="1"/>
  <c r="AB472" s="1"/>
  <c r="AC472" s="1"/>
  <c r="AD472" s="1"/>
  <c r="AE472" s="1"/>
  <c r="AF472" s="1"/>
  <c r="AG472" s="1"/>
  <c r="AH472" s="1"/>
  <c r="AI472" s="1"/>
  <c r="AJ472" s="1"/>
  <c r="AK472" s="1"/>
  <c r="AL472" s="1"/>
  <c r="AM472" s="1"/>
  <c r="AN472" s="1"/>
  <c r="AO472" s="1"/>
  <c r="AP472" s="1"/>
  <c r="AQ472" s="1"/>
  <c r="AR472" s="1"/>
  <c r="AS472" s="1"/>
  <c r="AT472" s="1"/>
  <c r="AU472" s="1"/>
  <c r="AV472" s="1"/>
  <c r="AW472" s="1"/>
  <c r="AX472" s="1"/>
  <c r="AY472" s="1"/>
  <c r="AZ472" s="1"/>
  <c r="BA472" s="1"/>
  <c r="BB472" s="1"/>
  <c r="BC472" s="1"/>
  <c r="BD472" s="1"/>
  <c r="BE472" s="1"/>
  <c r="BF472" s="1"/>
  <c r="BG472" s="1"/>
  <c r="BH472" s="1"/>
  <c r="BI472" s="1"/>
  <c r="C470"/>
  <c r="D470" s="1"/>
  <c r="E470" s="1"/>
  <c r="F470" s="1"/>
  <c r="G470" s="1"/>
  <c r="H470" s="1"/>
  <c r="I470" s="1"/>
  <c r="J470" s="1"/>
  <c r="K470" s="1"/>
  <c r="L470" s="1"/>
  <c r="M470" s="1"/>
  <c r="N470" s="1"/>
  <c r="O470" s="1"/>
  <c r="P470" s="1"/>
  <c r="Q470" s="1"/>
  <c r="R470" s="1"/>
  <c r="S470" s="1"/>
  <c r="T470" s="1"/>
  <c r="U470" s="1"/>
  <c r="V470" s="1"/>
  <c r="W470" s="1"/>
  <c r="X470" s="1"/>
  <c r="Y470" s="1"/>
  <c r="Z470" s="1"/>
  <c r="AA470" s="1"/>
  <c r="AB470" s="1"/>
  <c r="AC470" s="1"/>
  <c r="AD470" s="1"/>
  <c r="AE470" s="1"/>
  <c r="AF470" s="1"/>
  <c r="AG470" s="1"/>
  <c r="AH470" s="1"/>
  <c r="AI470" s="1"/>
  <c r="AJ470" s="1"/>
  <c r="AK470" s="1"/>
  <c r="AL470" s="1"/>
  <c r="AM470" s="1"/>
  <c r="AN470" s="1"/>
  <c r="AO470" s="1"/>
  <c r="AP470" s="1"/>
  <c r="AQ470" s="1"/>
  <c r="AR470" s="1"/>
  <c r="AS470" s="1"/>
  <c r="AT470" s="1"/>
  <c r="AU470" s="1"/>
  <c r="AV470" s="1"/>
  <c r="AW470" s="1"/>
  <c r="AX470" s="1"/>
  <c r="AY470" s="1"/>
  <c r="AZ470" s="1"/>
  <c r="BA470" s="1"/>
  <c r="BB470" s="1"/>
  <c r="BC470" s="1"/>
  <c r="BD470" s="1"/>
  <c r="BE470" s="1"/>
  <c r="BF470" s="1"/>
  <c r="BG470" s="1"/>
  <c r="BH470" s="1"/>
  <c r="BI470" s="1"/>
  <c r="C475"/>
  <c r="D475" s="1"/>
  <c r="E475" s="1"/>
  <c r="F475" s="1"/>
  <c r="G475" s="1"/>
  <c r="H475" s="1"/>
  <c r="I475" s="1"/>
  <c r="J475" s="1"/>
  <c r="K475" s="1"/>
  <c r="L475" s="1"/>
  <c r="M475" s="1"/>
  <c r="N475" s="1"/>
  <c r="O475" s="1"/>
  <c r="P475" s="1"/>
  <c r="Q475" s="1"/>
  <c r="R475" s="1"/>
  <c r="S475" s="1"/>
  <c r="T475" s="1"/>
  <c r="U475" s="1"/>
  <c r="V475" s="1"/>
  <c r="W475" s="1"/>
  <c r="X475" s="1"/>
  <c r="Y475" s="1"/>
  <c r="Z475" s="1"/>
  <c r="AA475" s="1"/>
  <c r="AB475" s="1"/>
  <c r="AC475" s="1"/>
  <c r="AD475" s="1"/>
  <c r="AE475" s="1"/>
  <c r="AF475" s="1"/>
  <c r="AG475" s="1"/>
  <c r="AH475" s="1"/>
  <c r="AI475" s="1"/>
  <c r="AJ475" s="1"/>
  <c r="AK475" s="1"/>
  <c r="AL475" s="1"/>
  <c r="AM475" s="1"/>
  <c r="AN475" s="1"/>
  <c r="AO475" s="1"/>
  <c r="AP475" s="1"/>
  <c r="AQ475" s="1"/>
  <c r="AR475" s="1"/>
  <c r="AS475" s="1"/>
  <c r="AT475" s="1"/>
  <c r="AU475" s="1"/>
  <c r="AV475" s="1"/>
  <c r="AW475" s="1"/>
  <c r="AX475" s="1"/>
  <c r="AY475" s="1"/>
  <c r="AZ475" s="1"/>
  <c r="BA475" s="1"/>
  <c r="BB475" s="1"/>
  <c r="BC475" s="1"/>
  <c r="BD475" s="1"/>
  <c r="BE475" s="1"/>
  <c r="BF475" s="1"/>
  <c r="BG475" s="1"/>
  <c r="BH475" s="1"/>
  <c r="BI475" s="1"/>
  <c r="C464"/>
  <c r="D464" s="1"/>
  <c r="E464" s="1"/>
  <c r="F464" s="1"/>
  <c r="G464" s="1"/>
  <c r="H464" s="1"/>
  <c r="C465"/>
  <c r="D465" s="1"/>
  <c r="E465" s="1"/>
  <c r="F465" s="1"/>
  <c r="C476"/>
  <c r="D476" s="1"/>
  <c r="E476" s="1"/>
  <c r="F476" s="1"/>
  <c r="G476" s="1"/>
  <c r="H476" s="1"/>
  <c r="I476" s="1"/>
  <c r="J476" s="1"/>
  <c r="K476" s="1"/>
  <c r="L476" s="1"/>
  <c r="M476" s="1"/>
  <c r="N476" s="1"/>
  <c r="O476" s="1"/>
  <c r="P476" s="1"/>
  <c r="Q476" s="1"/>
  <c r="R476" s="1"/>
  <c r="S476" s="1"/>
  <c r="T476" s="1"/>
  <c r="U476" s="1"/>
  <c r="V476" s="1"/>
  <c r="W476" s="1"/>
  <c r="X476" s="1"/>
  <c r="Y476" s="1"/>
  <c r="Z476" s="1"/>
  <c r="AA476" s="1"/>
  <c r="AB476" s="1"/>
  <c r="AC476" s="1"/>
  <c r="AD476" s="1"/>
  <c r="AE476" s="1"/>
  <c r="AF476" s="1"/>
  <c r="AG476" s="1"/>
  <c r="AH476" s="1"/>
  <c r="AI476" s="1"/>
  <c r="AJ476" s="1"/>
  <c r="AK476" s="1"/>
  <c r="AL476" s="1"/>
  <c r="AM476" s="1"/>
  <c r="AN476" s="1"/>
  <c r="AO476" s="1"/>
  <c r="AP476" s="1"/>
  <c r="AQ476" s="1"/>
  <c r="AR476" s="1"/>
  <c r="AS476" s="1"/>
  <c r="AT476" s="1"/>
  <c r="AU476" s="1"/>
  <c r="AV476" s="1"/>
  <c r="AW476" s="1"/>
  <c r="AX476" s="1"/>
  <c r="AY476" s="1"/>
  <c r="AZ476" s="1"/>
  <c r="BA476" s="1"/>
  <c r="BB476" s="1"/>
  <c r="BC476" s="1"/>
  <c r="BD476" s="1"/>
  <c r="BE476" s="1"/>
  <c r="BF476" s="1"/>
  <c r="BG476" s="1"/>
  <c r="BH476" s="1"/>
  <c r="BI476" s="1"/>
  <c r="C471"/>
  <c r="D471" s="1"/>
  <c r="E471" s="1"/>
  <c r="C456"/>
  <c r="D456" s="1"/>
  <c r="E456" s="1"/>
  <c r="F456" s="1"/>
  <c r="G456" s="1"/>
  <c r="H456" s="1"/>
  <c r="I456" s="1"/>
  <c r="J456" s="1"/>
  <c r="K456" s="1"/>
  <c r="L456" s="1"/>
  <c r="M456" s="1"/>
  <c r="N456" s="1"/>
  <c r="O456" s="1"/>
  <c r="P456" s="1"/>
  <c r="Q456" s="1"/>
  <c r="R456" s="1"/>
  <c r="S456" s="1"/>
  <c r="T456" s="1"/>
  <c r="U456" s="1"/>
  <c r="V456" s="1"/>
  <c r="W456" s="1"/>
  <c r="X456" s="1"/>
  <c r="Y456" s="1"/>
  <c r="Z456" s="1"/>
  <c r="AA456" s="1"/>
  <c r="AB456" s="1"/>
  <c r="AC456" s="1"/>
  <c r="AD456" s="1"/>
  <c r="AE456" s="1"/>
  <c r="AF456" s="1"/>
  <c r="AG456" s="1"/>
  <c r="AH456" s="1"/>
  <c r="AI456" s="1"/>
  <c r="AJ456" s="1"/>
  <c r="AK456" s="1"/>
  <c r="AL456" s="1"/>
  <c r="AM456" s="1"/>
  <c r="AN456" s="1"/>
  <c r="AO456" s="1"/>
  <c r="AP456" s="1"/>
  <c r="AQ456" s="1"/>
  <c r="AR456" s="1"/>
  <c r="AS456" s="1"/>
  <c r="AT456" s="1"/>
  <c r="AU456" s="1"/>
  <c r="AV456" s="1"/>
  <c r="AW456" s="1"/>
  <c r="AX456" s="1"/>
  <c r="AY456" s="1"/>
  <c r="AZ456" s="1"/>
  <c r="BA456" s="1"/>
  <c r="BB456" s="1"/>
  <c r="BC456" s="1"/>
  <c r="BD456" s="1"/>
  <c r="BE456" s="1"/>
  <c r="BF456" s="1"/>
  <c r="BG456" s="1"/>
  <c r="BH456" s="1"/>
  <c r="BI456" s="1"/>
  <c r="C455"/>
  <c r="D455" s="1"/>
  <c r="E455" s="1"/>
  <c r="F455" s="1"/>
  <c r="G455" s="1"/>
  <c r="H455" s="1"/>
  <c r="I455" s="1"/>
  <c r="J455" s="1"/>
  <c r="K455" s="1"/>
  <c r="L455" s="1"/>
  <c r="M455" s="1"/>
  <c r="N455" s="1"/>
  <c r="O455" s="1"/>
  <c r="P455" s="1"/>
  <c r="Q455" s="1"/>
  <c r="R455" s="1"/>
  <c r="S455" s="1"/>
  <c r="T455" s="1"/>
  <c r="U455" s="1"/>
  <c r="V455" s="1"/>
  <c r="W455" s="1"/>
  <c r="X455" s="1"/>
  <c r="Y455" s="1"/>
  <c r="Z455" s="1"/>
  <c r="AA455" s="1"/>
  <c r="AB455" s="1"/>
  <c r="AC455" s="1"/>
  <c r="AD455" s="1"/>
  <c r="AE455" s="1"/>
  <c r="AF455" s="1"/>
  <c r="AG455" s="1"/>
  <c r="AH455" s="1"/>
  <c r="AI455" s="1"/>
  <c r="AJ455" s="1"/>
  <c r="AK455" s="1"/>
  <c r="AL455" s="1"/>
  <c r="AM455" s="1"/>
  <c r="AN455" s="1"/>
  <c r="AO455" s="1"/>
  <c r="AP455" s="1"/>
  <c r="AQ455" s="1"/>
  <c r="AR455" s="1"/>
  <c r="AS455" s="1"/>
  <c r="AT455" s="1"/>
  <c r="AU455" s="1"/>
  <c r="AV455" s="1"/>
  <c r="AW455" s="1"/>
  <c r="AX455" s="1"/>
  <c r="AY455" s="1"/>
  <c r="AZ455" s="1"/>
  <c r="BA455" s="1"/>
  <c r="BB455" s="1"/>
  <c r="BC455" s="1"/>
  <c r="BD455" s="1"/>
  <c r="BE455" s="1"/>
  <c r="BF455" s="1"/>
  <c r="BG455" s="1"/>
  <c r="BH455" s="1"/>
  <c r="BI455" s="1"/>
  <c r="C454"/>
  <c r="D454" s="1"/>
  <c r="E454" s="1"/>
  <c r="F454" s="1"/>
  <c r="G454" s="1"/>
  <c r="H454" s="1"/>
  <c r="I454" s="1"/>
  <c r="J454" s="1"/>
  <c r="K454" s="1"/>
  <c r="L454" s="1"/>
  <c r="M454" s="1"/>
  <c r="N454" s="1"/>
  <c r="O454" s="1"/>
  <c r="P454" s="1"/>
  <c r="Q454" s="1"/>
  <c r="R454" s="1"/>
  <c r="S454" s="1"/>
  <c r="T454" s="1"/>
  <c r="U454" s="1"/>
  <c r="V454" s="1"/>
  <c r="W454" s="1"/>
  <c r="X454" s="1"/>
  <c r="Y454" s="1"/>
  <c r="Z454" s="1"/>
  <c r="AA454" s="1"/>
  <c r="AB454" s="1"/>
  <c r="AC454" s="1"/>
  <c r="AD454" s="1"/>
  <c r="AE454" s="1"/>
  <c r="AF454" s="1"/>
  <c r="AG454" s="1"/>
  <c r="AH454" s="1"/>
  <c r="AI454" s="1"/>
  <c r="AJ454" s="1"/>
  <c r="AK454" s="1"/>
  <c r="AL454" s="1"/>
  <c r="AM454" s="1"/>
  <c r="AN454" s="1"/>
  <c r="AO454" s="1"/>
  <c r="AP454" s="1"/>
  <c r="AQ454" s="1"/>
  <c r="AR454" s="1"/>
  <c r="AS454" s="1"/>
  <c r="AT454" s="1"/>
  <c r="AU454" s="1"/>
  <c r="AV454" s="1"/>
  <c r="AW454" s="1"/>
  <c r="AX454" s="1"/>
  <c r="AY454" s="1"/>
  <c r="AZ454" s="1"/>
  <c r="BA454" s="1"/>
  <c r="BB454" s="1"/>
  <c r="BC454" s="1"/>
  <c r="BD454" s="1"/>
  <c r="BE454" s="1"/>
  <c r="BF454" s="1"/>
  <c r="BG454" s="1"/>
  <c r="BH454" s="1"/>
  <c r="BI454" s="1"/>
  <c r="C453"/>
  <c r="D453" s="1"/>
  <c r="E453" s="1"/>
  <c r="F453" s="1"/>
  <c r="G453" s="1"/>
  <c r="H453" s="1"/>
  <c r="I453" s="1"/>
  <c r="J453" s="1"/>
  <c r="K453" s="1"/>
  <c r="L453" s="1"/>
  <c r="M453" s="1"/>
  <c r="N453" s="1"/>
  <c r="O453" s="1"/>
  <c r="P453" s="1"/>
  <c r="Q453" s="1"/>
  <c r="R453" s="1"/>
  <c r="S453" s="1"/>
  <c r="T453" s="1"/>
  <c r="U453" s="1"/>
  <c r="V453" s="1"/>
  <c r="W453" s="1"/>
  <c r="X453" s="1"/>
  <c r="Y453" s="1"/>
  <c r="Z453" s="1"/>
  <c r="AA453" s="1"/>
  <c r="AB453" s="1"/>
  <c r="AC453" s="1"/>
  <c r="AD453" s="1"/>
  <c r="AE453" s="1"/>
  <c r="AF453" s="1"/>
  <c r="AG453" s="1"/>
  <c r="AH453" s="1"/>
  <c r="AI453" s="1"/>
  <c r="AJ453" s="1"/>
  <c r="AK453" s="1"/>
  <c r="AL453" s="1"/>
  <c r="AM453" s="1"/>
  <c r="AN453" s="1"/>
  <c r="AO453" s="1"/>
  <c r="AP453" s="1"/>
  <c r="AQ453" s="1"/>
  <c r="AR453" s="1"/>
  <c r="AS453" s="1"/>
  <c r="AT453" s="1"/>
  <c r="AU453" s="1"/>
  <c r="AV453" s="1"/>
  <c r="AW453" s="1"/>
  <c r="AX453" s="1"/>
  <c r="AY453" s="1"/>
  <c r="AZ453" s="1"/>
  <c r="BA453" s="1"/>
  <c r="BB453" s="1"/>
  <c r="BC453" s="1"/>
  <c r="BD453" s="1"/>
  <c r="BE453" s="1"/>
  <c r="BF453" s="1"/>
  <c r="BG453" s="1"/>
  <c r="BH453" s="1"/>
  <c r="BI453" s="1"/>
  <c r="C452"/>
  <c r="D452" s="1"/>
  <c r="E452" s="1"/>
  <c r="F452" s="1"/>
  <c r="G452" s="1"/>
  <c r="H452" s="1"/>
  <c r="I452" s="1"/>
  <c r="J452" s="1"/>
  <c r="K452" s="1"/>
  <c r="L452" s="1"/>
  <c r="M452" s="1"/>
  <c r="N452" s="1"/>
  <c r="O452" s="1"/>
  <c r="P452" s="1"/>
  <c r="Q452" s="1"/>
  <c r="R452" s="1"/>
  <c r="S452" s="1"/>
  <c r="T452" s="1"/>
  <c r="U452" s="1"/>
  <c r="V452" s="1"/>
  <c r="W452" s="1"/>
  <c r="X452" s="1"/>
  <c r="Y452" s="1"/>
  <c r="Z452" s="1"/>
  <c r="AA452" s="1"/>
  <c r="AB452" s="1"/>
  <c r="AC452" s="1"/>
  <c r="AD452" s="1"/>
  <c r="AE452" s="1"/>
  <c r="AF452" s="1"/>
  <c r="AG452" s="1"/>
  <c r="AH452" s="1"/>
  <c r="AI452" s="1"/>
  <c r="AJ452" s="1"/>
  <c r="AK452" s="1"/>
  <c r="AL452" s="1"/>
  <c r="AM452" s="1"/>
  <c r="AN452" s="1"/>
  <c r="AO452" s="1"/>
  <c r="AP452" s="1"/>
  <c r="AQ452" s="1"/>
  <c r="AR452" s="1"/>
  <c r="AS452" s="1"/>
  <c r="AT452" s="1"/>
  <c r="AU452" s="1"/>
  <c r="AV452" s="1"/>
  <c r="AW452" s="1"/>
  <c r="AX452" s="1"/>
  <c r="AY452" s="1"/>
  <c r="AZ452" s="1"/>
  <c r="BA452" s="1"/>
  <c r="BB452" s="1"/>
  <c r="BC452" s="1"/>
  <c r="BD452" s="1"/>
  <c r="BE452" s="1"/>
  <c r="BF452" s="1"/>
  <c r="BG452" s="1"/>
  <c r="BH452" s="1"/>
  <c r="BI452" s="1"/>
  <c r="C451"/>
  <c r="D451" s="1"/>
  <c r="E451" s="1"/>
  <c r="F451" s="1"/>
  <c r="G451" s="1"/>
  <c r="H451" s="1"/>
  <c r="I451" s="1"/>
  <c r="J451" s="1"/>
  <c r="K451" s="1"/>
  <c r="L451" s="1"/>
  <c r="M451" s="1"/>
  <c r="N451" s="1"/>
  <c r="O451" s="1"/>
  <c r="P451" s="1"/>
  <c r="Q451" s="1"/>
  <c r="R451" s="1"/>
  <c r="S451" s="1"/>
  <c r="T451" s="1"/>
  <c r="U451" s="1"/>
  <c r="V451" s="1"/>
  <c r="W451" s="1"/>
  <c r="X451" s="1"/>
  <c r="Y451" s="1"/>
  <c r="Z451" s="1"/>
  <c r="AA451" s="1"/>
  <c r="AB451" s="1"/>
  <c r="AC451" s="1"/>
  <c r="AD451" s="1"/>
  <c r="AE451" s="1"/>
  <c r="AF451" s="1"/>
  <c r="AG451" s="1"/>
  <c r="AH451" s="1"/>
  <c r="AI451" s="1"/>
  <c r="AJ451" s="1"/>
  <c r="AK451" s="1"/>
  <c r="AL451" s="1"/>
  <c r="AM451" s="1"/>
  <c r="AN451" s="1"/>
  <c r="AO451" s="1"/>
  <c r="AP451" s="1"/>
  <c r="AQ451" s="1"/>
  <c r="AR451" s="1"/>
  <c r="AS451" s="1"/>
  <c r="AT451" s="1"/>
  <c r="AU451" s="1"/>
  <c r="AV451" s="1"/>
  <c r="AW451" s="1"/>
  <c r="AX451" s="1"/>
  <c r="AY451" s="1"/>
  <c r="AZ451" s="1"/>
  <c r="BA451" s="1"/>
  <c r="BB451" s="1"/>
  <c r="BC451" s="1"/>
  <c r="BD451" s="1"/>
  <c r="BE451" s="1"/>
  <c r="BF451" s="1"/>
  <c r="BG451" s="1"/>
  <c r="BH451" s="1"/>
  <c r="BI451" s="1"/>
  <c r="C450"/>
  <c r="D450" s="1"/>
  <c r="E450" s="1"/>
  <c r="F450" s="1"/>
  <c r="G450" s="1"/>
  <c r="H450" s="1"/>
  <c r="I450" s="1"/>
  <c r="J450" s="1"/>
  <c r="K450" s="1"/>
  <c r="L450" s="1"/>
  <c r="M450" s="1"/>
  <c r="N450" s="1"/>
  <c r="O450" s="1"/>
  <c r="P450" s="1"/>
  <c r="Q450" s="1"/>
  <c r="R450" s="1"/>
  <c r="S450" s="1"/>
  <c r="T450" s="1"/>
  <c r="U450" s="1"/>
  <c r="V450" s="1"/>
  <c r="W450" s="1"/>
  <c r="X450" s="1"/>
  <c r="Y450" s="1"/>
  <c r="Z450" s="1"/>
  <c r="AA450" s="1"/>
  <c r="AB450" s="1"/>
  <c r="AC450" s="1"/>
  <c r="AD450" s="1"/>
  <c r="AE450" s="1"/>
  <c r="AF450" s="1"/>
  <c r="AG450" s="1"/>
  <c r="AH450" s="1"/>
  <c r="AI450" s="1"/>
  <c r="AJ450" s="1"/>
  <c r="AK450" s="1"/>
  <c r="AL450" s="1"/>
  <c r="AM450" s="1"/>
  <c r="AN450" s="1"/>
  <c r="AO450" s="1"/>
  <c r="AP450" s="1"/>
  <c r="AQ450" s="1"/>
  <c r="AR450" s="1"/>
  <c r="AS450" s="1"/>
  <c r="AT450" s="1"/>
  <c r="AU450" s="1"/>
  <c r="AV450" s="1"/>
  <c r="AW450" s="1"/>
  <c r="AX450" s="1"/>
  <c r="AY450" s="1"/>
  <c r="AZ450" s="1"/>
  <c r="BA450" s="1"/>
  <c r="BB450" s="1"/>
  <c r="BC450" s="1"/>
  <c r="BD450" s="1"/>
  <c r="BE450" s="1"/>
  <c r="BF450" s="1"/>
  <c r="BG450" s="1"/>
  <c r="BH450" s="1"/>
  <c r="BI450" s="1"/>
  <c r="C449"/>
  <c r="D449" s="1"/>
  <c r="E449" s="1"/>
  <c r="F449" s="1"/>
  <c r="G449" s="1"/>
  <c r="H449" s="1"/>
  <c r="I449" s="1"/>
  <c r="J449" s="1"/>
  <c r="K449" s="1"/>
  <c r="L449" s="1"/>
  <c r="M449" s="1"/>
  <c r="N449" s="1"/>
  <c r="O449" s="1"/>
  <c r="P449" s="1"/>
  <c r="Q449" s="1"/>
  <c r="R449" s="1"/>
  <c r="S449" s="1"/>
  <c r="T449" s="1"/>
  <c r="U449" s="1"/>
  <c r="V449" s="1"/>
  <c r="W449" s="1"/>
  <c r="X449" s="1"/>
  <c r="Y449" s="1"/>
  <c r="Z449" s="1"/>
  <c r="AA449" s="1"/>
  <c r="AB449" s="1"/>
  <c r="AC449" s="1"/>
  <c r="AD449" s="1"/>
  <c r="AE449" s="1"/>
  <c r="AF449" s="1"/>
  <c r="AG449" s="1"/>
  <c r="AH449" s="1"/>
  <c r="AI449" s="1"/>
  <c r="AJ449" s="1"/>
  <c r="AK449" s="1"/>
  <c r="AL449" s="1"/>
  <c r="AM449" s="1"/>
  <c r="AN449" s="1"/>
  <c r="AO449" s="1"/>
  <c r="AP449" s="1"/>
  <c r="AQ449" s="1"/>
  <c r="AR449" s="1"/>
  <c r="AS449" s="1"/>
  <c r="AT449" s="1"/>
  <c r="AU449" s="1"/>
  <c r="AV449" s="1"/>
  <c r="AW449" s="1"/>
  <c r="AX449" s="1"/>
  <c r="AY449" s="1"/>
  <c r="AZ449" s="1"/>
  <c r="BA449" s="1"/>
  <c r="BB449" s="1"/>
  <c r="BC449" s="1"/>
  <c r="BD449" s="1"/>
  <c r="BE449" s="1"/>
  <c r="BF449" s="1"/>
  <c r="BG449" s="1"/>
  <c r="BH449" s="1"/>
  <c r="BI449" s="1"/>
  <c r="C544"/>
  <c r="D544" s="1"/>
  <c r="E544" s="1"/>
  <c r="C543"/>
  <c r="D543" s="1"/>
  <c r="E543" s="1"/>
  <c r="AF295"/>
  <c r="AG295" s="1"/>
  <c r="AH295" s="1"/>
  <c r="AI295" s="1"/>
  <c r="AJ295" s="1"/>
  <c r="AK295" s="1"/>
  <c r="AL295" s="1"/>
  <c r="AM295" s="1"/>
  <c r="AN295" s="1"/>
  <c r="AO295" s="1"/>
  <c r="AP295" s="1"/>
  <c r="AQ295" s="1"/>
  <c r="AR295" s="1"/>
  <c r="AS295" s="1"/>
  <c r="AT295" s="1"/>
  <c r="AU295" s="1"/>
  <c r="AV295" s="1"/>
  <c r="AW295" s="1"/>
  <c r="AX295" s="1"/>
  <c r="AY295" s="1"/>
  <c r="AZ295" s="1"/>
  <c r="BA295" s="1"/>
  <c r="BB295" s="1"/>
  <c r="BC295" s="1"/>
  <c r="BD295" s="1"/>
  <c r="BE295" s="1"/>
  <c r="BF295" s="1"/>
  <c r="BG295" s="1"/>
  <c r="BH295" s="1"/>
  <c r="BI295" s="1"/>
  <c r="AF297"/>
  <c r="AG297" s="1"/>
  <c r="AH297" s="1"/>
  <c r="AI297" s="1"/>
  <c r="AJ297" s="1"/>
  <c r="AK297" s="1"/>
  <c r="AL297" s="1"/>
  <c r="AM297" s="1"/>
  <c r="AN297" s="1"/>
  <c r="AO297" s="1"/>
  <c r="AP297" s="1"/>
  <c r="AQ297" s="1"/>
  <c r="AR297" s="1"/>
  <c r="AS297" s="1"/>
  <c r="AT297" s="1"/>
  <c r="AU297" s="1"/>
  <c r="AV297" s="1"/>
  <c r="AW297" s="1"/>
  <c r="AX297" s="1"/>
  <c r="AY297" s="1"/>
  <c r="AZ297" s="1"/>
  <c r="BA297" s="1"/>
  <c r="BB297" s="1"/>
  <c r="BC297" s="1"/>
  <c r="BD297" s="1"/>
  <c r="BE297" s="1"/>
  <c r="BF297" s="1"/>
  <c r="BG297" s="1"/>
  <c r="BH297" s="1"/>
  <c r="BI297" s="1"/>
  <c r="AF290"/>
  <c r="AG290" s="1"/>
  <c r="AH290" s="1"/>
  <c r="AI290" s="1"/>
  <c r="AJ290" s="1"/>
  <c r="AK290" s="1"/>
  <c r="AL290" s="1"/>
  <c r="AM290" s="1"/>
  <c r="AN290" s="1"/>
  <c r="AO290" s="1"/>
  <c r="AP290" s="1"/>
  <c r="AQ290" s="1"/>
  <c r="AR290" s="1"/>
  <c r="AS290" s="1"/>
  <c r="AT290" s="1"/>
  <c r="AU290" s="1"/>
  <c r="AV290" s="1"/>
  <c r="AW290" s="1"/>
  <c r="AX290" s="1"/>
  <c r="AY290" s="1"/>
  <c r="AZ290" s="1"/>
  <c r="BA290" s="1"/>
  <c r="BB290" s="1"/>
  <c r="BC290" s="1"/>
  <c r="BD290" s="1"/>
  <c r="BE290" s="1"/>
  <c r="BF290" s="1"/>
  <c r="BG290" s="1"/>
  <c r="BH290" s="1"/>
  <c r="BI290" s="1"/>
  <c r="AF289"/>
  <c r="AG289" s="1"/>
  <c r="AH289" s="1"/>
  <c r="AI289" s="1"/>
  <c r="AJ289" s="1"/>
  <c r="AK289" s="1"/>
  <c r="AL289" s="1"/>
  <c r="AM289" s="1"/>
  <c r="AN289" s="1"/>
  <c r="AO289" s="1"/>
  <c r="AP289" s="1"/>
  <c r="AQ289" s="1"/>
  <c r="AR289" s="1"/>
  <c r="AS289" s="1"/>
  <c r="AT289" s="1"/>
  <c r="AU289" s="1"/>
  <c r="AV289" s="1"/>
  <c r="AW289" s="1"/>
  <c r="AX289" s="1"/>
  <c r="AY289" s="1"/>
  <c r="AZ289" s="1"/>
  <c r="BA289" s="1"/>
  <c r="BB289" s="1"/>
  <c r="BC289" s="1"/>
  <c r="BD289" s="1"/>
  <c r="BE289" s="1"/>
  <c r="BF289" s="1"/>
  <c r="BG289" s="1"/>
  <c r="BH289" s="1"/>
  <c r="BI289" s="1"/>
  <c r="AF270"/>
  <c r="AG270" s="1"/>
  <c r="AH270" s="1"/>
  <c r="AI270" s="1"/>
  <c r="AJ270" s="1"/>
  <c r="AK270" s="1"/>
  <c r="AL270" s="1"/>
  <c r="AM270" s="1"/>
  <c r="AN270" s="1"/>
  <c r="AO270" s="1"/>
  <c r="AP270" s="1"/>
  <c r="AQ270" s="1"/>
  <c r="AR270" s="1"/>
  <c r="AS270" s="1"/>
  <c r="AT270" s="1"/>
  <c r="AU270" s="1"/>
  <c r="AV270" s="1"/>
  <c r="AW270" s="1"/>
  <c r="AX270" s="1"/>
  <c r="AY270" s="1"/>
  <c r="AZ270" s="1"/>
  <c r="BA270" s="1"/>
  <c r="BB270" s="1"/>
  <c r="BC270" s="1"/>
  <c r="BD270" s="1"/>
  <c r="BE270" s="1"/>
  <c r="BF270" s="1"/>
  <c r="BG270" s="1"/>
  <c r="BH270" s="1"/>
  <c r="BI270" s="1"/>
  <c r="AF269"/>
  <c r="AG269" s="1"/>
  <c r="AH269" s="1"/>
  <c r="AI269" s="1"/>
  <c r="AJ269" s="1"/>
  <c r="AK269" s="1"/>
  <c r="AL269" s="1"/>
  <c r="AM269" s="1"/>
  <c r="AN269" s="1"/>
  <c r="AO269" s="1"/>
  <c r="AP269" s="1"/>
  <c r="AQ269" s="1"/>
  <c r="AR269" s="1"/>
  <c r="AS269" s="1"/>
  <c r="AT269" s="1"/>
  <c r="AU269" s="1"/>
  <c r="AV269" s="1"/>
  <c r="AW269" s="1"/>
  <c r="AX269" s="1"/>
  <c r="AY269" s="1"/>
  <c r="AZ269" s="1"/>
  <c r="BA269" s="1"/>
  <c r="BB269" s="1"/>
  <c r="BC269" s="1"/>
  <c r="BD269" s="1"/>
  <c r="BE269" s="1"/>
  <c r="BF269" s="1"/>
  <c r="BG269" s="1"/>
  <c r="BH269" s="1"/>
  <c r="BI269" s="1"/>
  <c r="AF268"/>
  <c r="AG268" s="1"/>
  <c r="AH268" s="1"/>
  <c r="AF267"/>
  <c r="AG267" s="1"/>
  <c r="AH267" s="1"/>
  <c r="AI267" s="1"/>
  <c r="AJ267" s="1"/>
  <c r="AK267" s="1"/>
  <c r="AL267" s="1"/>
  <c r="AM267" s="1"/>
  <c r="AN267" s="1"/>
  <c r="AO267" s="1"/>
  <c r="AP267" s="1"/>
  <c r="AQ267" s="1"/>
  <c r="AR267" s="1"/>
  <c r="AS267" s="1"/>
  <c r="AT267" s="1"/>
  <c r="AU267" s="1"/>
  <c r="AV267" s="1"/>
  <c r="AW267" s="1"/>
  <c r="AX267" s="1"/>
  <c r="AY267" s="1"/>
  <c r="AZ267" s="1"/>
  <c r="BA267" s="1"/>
  <c r="BB267" s="1"/>
  <c r="BC267" s="1"/>
  <c r="BD267" s="1"/>
  <c r="BE267" s="1"/>
  <c r="BF267" s="1"/>
  <c r="BG267" s="1"/>
  <c r="BH267" s="1"/>
  <c r="BI267" s="1"/>
  <c r="AF351"/>
  <c r="AG351" s="1"/>
  <c r="AH351" s="1"/>
  <c r="AI351" s="1"/>
  <c r="AJ351" s="1"/>
  <c r="AK351" s="1"/>
  <c r="AL351" s="1"/>
  <c r="AM351" s="1"/>
  <c r="AN351" s="1"/>
  <c r="AO351" s="1"/>
  <c r="AP351" s="1"/>
  <c r="AQ351" s="1"/>
  <c r="AR351" s="1"/>
  <c r="AS351" s="1"/>
  <c r="AT351" s="1"/>
  <c r="AU351" s="1"/>
  <c r="AV351" s="1"/>
  <c r="AW351" s="1"/>
  <c r="AX351" s="1"/>
  <c r="AY351" s="1"/>
  <c r="AZ351" s="1"/>
  <c r="BA351" s="1"/>
  <c r="BB351" s="1"/>
  <c r="BC351" s="1"/>
  <c r="BD351" s="1"/>
  <c r="BE351" s="1"/>
  <c r="BF351" s="1"/>
  <c r="BG351" s="1"/>
  <c r="BH351" s="1"/>
  <c r="BI351" s="1"/>
  <c r="AF352"/>
  <c r="AG352" s="1"/>
  <c r="AH352" s="1"/>
  <c r="AI352" s="1"/>
  <c r="AJ352" s="1"/>
  <c r="AK352" s="1"/>
  <c r="AL352" s="1"/>
  <c r="AM352" s="1"/>
  <c r="AN352" s="1"/>
  <c r="AO352" s="1"/>
  <c r="AP352" s="1"/>
  <c r="AQ352" s="1"/>
  <c r="AR352" s="1"/>
  <c r="AS352" s="1"/>
  <c r="AT352" s="1"/>
  <c r="AU352" s="1"/>
  <c r="AV352" s="1"/>
  <c r="AW352" s="1"/>
  <c r="AX352" s="1"/>
  <c r="AY352" s="1"/>
  <c r="AZ352" s="1"/>
  <c r="BA352" s="1"/>
  <c r="BB352" s="1"/>
  <c r="BC352" s="1"/>
  <c r="BD352" s="1"/>
  <c r="BE352" s="1"/>
  <c r="BF352" s="1"/>
  <c r="BG352" s="1"/>
  <c r="BH352" s="1"/>
  <c r="BI352" s="1"/>
  <c r="C383"/>
  <c r="D383" s="1"/>
  <c r="E383" s="1"/>
  <c r="F383" s="1"/>
  <c r="G383" s="1"/>
  <c r="H383" s="1"/>
  <c r="I383" s="1"/>
  <c r="J383" s="1"/>
  <c r="K383" s="1"/>
  <c r="L383" s="1"/>
  <c r="M383" s="1"/>
  <c r="N383" s="1"/>
  <c r="O383" s="1"/>
  <c r="P383" s="1"/>
  <c r="Q383" s="1"/>
  <c r="R383" s="1"/>
  <c r="S383" s="1"/>
  <c r="T383" s="1"/>
  <c r="U383" s="1"/>
  <c r="V383" s="1"/>
  <c r="W383" s="1"/>
  <c r="X383" s="1"/>
  <c r="Y383" s="1"/>
  <c r="Z383" s="1"/>
  <c r="AA383" s="1"/>
  <c r="AB383" s="1"/>
  <c r="AC383" s="1"/>
  <c r="AD383" s="1"/>
  <c r="AE383" s="1"/>
  <c r="AF383" s="1"/>
  <c r="AG383" s="1"/>
  <c r="AH383" s="1"/>
  <c r="AI383" s="1"/>
  <c r="AJ383" s="1"/>
  <c r="AK383" s="1"/>
  <c r="AL383" s="1"/>
  <c r="AM383" s="1"/>
  <c r="AN383" s="1"/>
  <c r="AO383" s="1"/>
  <c r="AP383" s="1"/>
  <c r="AQ383" s="1"/>
  <c r="AR383" s="1"/>
  <c r="AS383" s="1"/>
  <c r="AT383" s="1"/>
  <c r="AU383" s="1"/>
  <c r="AV383" s="1"/>
  <c r="AW383" s="1"/>
  <c r="AX383" s="1"/>
  <c r="AY383" s="1"/>
  <c r="AZ383" s="1"/>
  <c r="BA383" s="1"/>
  <c r="BB383" s="1"/>
  <c r="BC383" s="1"/>
  <c r="BD383" s="1"/>
  <c r="BE383" s="1"/>
  <c r="BF383" s="1"/>
  <c r="BG383" s="1"/>
  <c r="BH383" s="1"/>
  <c r="BI383" s="1"/>
  <c r="C376"/>
  <c r="D376" s="1"/>
  <c r="E376" s="1"/>
  <c r="F376" s="1"/>
  <c r="G376" s="1"/>
  <c r="H376" s="1"/>
  <c r="I376" s="1"/>
  <c r="J376" s="1"/>
  <c r="K376" s="1"/>
  <c r="L376" s="1"/>
  <c r="M376" s="1"/>
  <c r="N376" s="1"/>
  <c r="O376" s="1"/>
  <c r="P376" s="1"/>
  <c r="Q376" s="1"/>
  <c r="R376" s="1"/>
  <c r="S376" s="1"/>
  <c r="T376" s="1"/>
  <c r="U376" s="1"/>
  <c r="V376" s="1"/>
  <c r="W376" s="1"/>
  <c r="X376" s="1"/>
  <c r="Y376" s="1"/>
  <c r="Z376" s="1"/>
  <c r="AA376" s="1"/>
  <c r="AB376" s="1"/>
  <c r="AC376" s="1"/>
  <c r="AD376" s="1"/>
  <c r="AE376" s="1"/>
  <c r="AF376" s="1"/>
  <c r="AG376" s="1"/>
  <c r="AH376" s="1"/>
  <c r="AI376" s="1"/>
  <c r="AJ376" s="1"/>
  <c r="AK376" s="1"/>
  <c r="AL376" s="1"/>
  <c r="AM376" s="1"/>
  <c r="AN376" s="1"/>
  <c r="AO376" s="1"/>
  <c r="AP376" s="1"/>
  <c r="AQ376" s="1"/>
  <c r="AR376" s="1"/>
  <c r="AS376" s="1"/>
  <c r="AT376" s="1"/>
  <c r="AU376" s="1"/>
  <c r="AV376" s="1"/>
  <c r="AW376" s="1"/>
  <c r="AX376" s="1"/>
  <c r="AY376" s="1"/>
  <c r="AZ376" s="1"/>
  <c r="BA376" s="1"/>
  <c r="BB376" s="1"/>
  <c r="BC376" s="1"/>
  <c r="BD376" s="1"/>
  <c r="BE376" s="1"/>
  <c r="BF376" s="1"/>
  <c r="BG376" s="1"/>
  <c r="BH376" s="1"/>
  <c r="BI376" s="1"/>
  <c r="C377"/>
  <c r="D377" s="1"/>
  <c r="E377" s="1"/>
  <c r="F377" s="1"/>
  <c r="G377" s="1"/>
  <c r="H377" s="1"/>
  <c r="I377" s="1"/>
  <c r="J377" s="1"/>
  <c r="K377" s="1"/>
  <c r="L377" s="1"/>
  <c r="M377" s="1"/>
  <c r="N377" s="1"/>
  <c r="O377" s="1"/>
  <c r="P377" s="1"/>
  <c r="Q377" s="1"/>
  <c r="R377" s="1"/>
  <c r="S377" s="1"/>
  <c r="T377" s="1"/>
  <c r="U377" s="1"/>
  <c r="V377" s="1"/>
  <c r="W377" s="1"/>
  <c r="X377" s="1"/>
  <c r="Y377" s="1"/>
  <c r="Z377" s="1"/>
  <c r="AA377" s="1"/>
  <c r="AB377" s="1"/>
  <c r="AC377" s="1"/>
  <c r="AD377" s="1"/>
  <c r="AE377" s="1"/>
  <c r="AF377" s="1"/>
  <c r="AG377" s="1"/>
  <c r="AH377" s="1"/>
  <c r="AI377" s="1"/>
  <c r="AJ377" s="1"/>
  <c r="AK377" s="1"/>
  <c r="AL377" s="1"/>
  <c r="AM377" s="1"/>
  <c r="AN377" s="1"/>
  <c r="AO377" s="1"/>
  <c r="AP377" s="1"/>
  <c r="AQ377" s="1"/>
  <c r="AR377" s="1"/>
  <c r="AS377" s="1"/>
  <c r="AT377" s="1"/>
  <c r="AU377" s="1"/>
  <c r="AV377" s="1"/>
  <c r="AW377" s="1"/>
  <c r="AX377" s="1"/>
  <c r="AY377" s="1"/>
  <c r="AZ377" s="1"/>
  <c r="BA377" s="1"/>
  <c r="BB377" s="1"/>
  <c r="BC377" s="1"/>
  <c r="BD377" s="1"/>
  <c r="BE377" s="1"/>
  <c r="BF377" s="1"/>
  <c r="BG377" s="1"/>
  <c r="BH377" s="1"/>
  <c r="BI377" s="1"/>
  <c r="C378"/>
  <c r="D378" s="1"/>
  <c r="E378" s="1"/>
  <c r="F378" s="1"/>
  <c r="G378" s="1"/>
  <c r="H378" s="1"/>
  <c r="I378" s="1"/>
  <c r="J378" s="1"/>
  <c r="K378" s="1"/>
  <c r="L378" s="1"/>
  <c r="M378" s="1"/>
  <c r="N378" s="1"/>
  <c r="O378" s="1"/>
  <c r="P378" s="1"/>
  <c r="Q378" s="1"/>
  <c r="R378" s="1"/>
  <c r="S378" s="1"/>
  <c r="T378" s="1"/>
  <c r="U378" s="1"/>
  <c r="V378" s="1"/>
  <c r="W378" s="1"/>
  <c r="X378" s="1"/>
  <c r="Y378" s="1"/>
  <c r="Z378" s="1"/>
  <c r="AA378" s="1"/>
  <c r="AB378" s="1"/>
  <c r="AC378" s="1"/>
  <c r="AD378" s="1"/>
  <c r="AE378" s="1"/>
  <c r="AF378" s="1"/>
  <c r="AG378" s="1"/>
  <c r="AH378" s="1"/>
  <c r="AI378" s="1"/>
  <c r="AJ378" s="1"/>
  <c r="AK378" s="1"/>
  <c r="AL378" s="1"/>
  <c r="AM378" s="1"/>
  <c r="AN378" s="1"/>
  <c r="AO378" s="1"/>
  <c r="AP378" s="1"/>
  <c r="AQ378" s="1"/>
  <c r="AR378" s="1"/>
  <c r="AS378" s="1"/>
  <c r="AT378" s="1"/>
  <c r="AU378" s="1"/>
  <c r="AV378" s="1"/>
  <c r="AW378" s="1"/>
  <c r="AX378" s="1"/>
  <c r="AY378" s="1"/>
  <c r="AZ378" s="1"/>
  <c r="BA378" s="1"/>
  <c r="BB378" s="1"/>
  <c r="BC378" s="1"/>
  <c r="BD378" s="1"/>
  <c r="BE378" s="1"/>
  <c r="BF378" s="1"/>
  <c r="BG378" s="1"/>
  <c r="BH378" s="1"/>
  <c r="BI378" s="1"/>
  <c r="C375"/>
  <c r="D375" s="1"/>
  <c r="E375" s="1"/>
  <c r="F375" s="1"/>
  <c r="G375" s="1"/>
  <c r="H375" s="1"/>
  <c r="I375" s="1"/>
  <c r="J375" s="1"/>
  <c r="K375" s="1"/>
  <c r="L375" s="1"/>
  <c r="M375" s="1"/>
  <c r="N375" s="1"/>
  <c r="O375" s="1"/>
  <c r="P375" s="1"/>
  <c r="Q375" s="1"/>
  <c r="R375" s="1"/>
  <c r="S375" s="1"/>
  <c r="T375" s="1"/>
  <c r="U375" s="1"/>
  <c r="V375" s="1"/>
  <c r="W375" s="1"/>
  <c r="X375" s="1"/>
  <c r="Y375" s="1"/>
  <c r="Z375" s="1"/>
  <c r="AA375" s="1"/>
  <c r="AB375" s="1"/>
  <c r="AC375" s="1"/>
  <c r="AD375" s="1"/>
  <c r="AE375" s="1"/>
  <c r="AF375" s="1"/>
  <c r="AG375" s="1"/>
  <c r="AH375" s="1"/>
  <c r="AI375" s="1"/>
  <c r="AJ375" s="1"/>
  <c r="AK375" s="1"/>
  <c r="AL375" s="1"/>
  <c r="AM375" s="1"/>
  <c r="AN375" s="1"/>
  <c r="AO375" s="1"/>
  <c r="AP375" s="1"/>
  <c r="AQ375" s="1"/>
  <c r="AR375" s="1"/>
  <c r="AS375" s="1"/>
  <c r="AT375" s="1"/>
  <c r="AU375" s="1"/>
  <c r="AV375" s="1"/>
  <c r="AW375" s="1"/>
  <c r="AX375" s="1"/>
  <c r="AY375" s="1"/>
  <c r="AZ375" s="1"/>
  <c r="BA375" s="1"/>
  <c r="BB375" s="1"/>
  <c r="BC375" s="1"/>
  <c r="BD375" s="1"/>
  <c r="BE375" s="1"/>
  <c r="BF375" s="1"/>
  <c r="BG375" s="1"/>
  <c r="BH375" s="1"/>
  <c r="BI375" s="1"/>
  <c r="AF360"/>
  <c r="AG360" s="1"/>
  <c r="AH360" s="1"/>
  <c r="AI360" s="1"/>
  <c r="AJ360" s="1"/>
  <c r="AK360" s="1"/>
  <c r="AL360" s="1"/>
  <c r="AM360" s="1"/>
  <c r="AN360" s="1"/>
  <c r="AO360" s="1"/>
  <c r="AP360" s="1"/>
  <c r="AQ360" s="1"/>
  <c r="AR360" s="1"/>
  <c r="AS360" s="1"/>
  <c r="AT360" s="1"/>
  <c r="AU360" s="1"/>
  <c r="AV360" s="1"/>
  <c r="AW360" s="1"/>
  <c r="AX360" s="1"/>
  <c r="AY360" s="1"/>
  <c r="AZ360" s="1"/>
  <c r="BA360" s="1"/>
  <c r="BB360" s="1"/>
  <c r="BC360" s="1"/>
  <c r="BD360" s="1"/>
  <c r="BE360" s="1"/>
  <c r="BF360" s="1"/>
  <c r="BG360" s="1"/>
  <c r="BH360" s="1"/>
  <c r="BI360" s="1"/>
  <c r="AF359"/>
  <c r="AG359" s="1"/>
  <c r="AH359" s="1"/>
  <c r="AI359" s="1"/>
  <c r="AJ359" s="1"/>
  <c r="AK359" s="1"/>
  <c r="AL359" s="1"/>
  <c r="AM359" s="1"/>
  <c r="AN359" s="1"/>
  <c r="AO359" s="1"/>
  <c r="AP359" s="1"/>
  <c r="AQ359" s="1"/>
  <c r="AR359" s="1"/>
  <c r="AS359" s="1"/>
  <c r="AT359" s="1"/>
  <c r="AU359" s="1"/>
  <c r="AV359" s="1"/>
  <c r="AW359" s="1"/>
  <c r="AX359" s="1"/>
  <c r="AY359" s="1"/>
  <c r="AZ359" s="1"/>
  <c r="BA359" s="1"/>
  <c r="BB359" s="1"/>
  <c r="BC359" s="1"/>
  <c r="BD359" s="1"/>
  <c r="BE359" s="1"/>
  <c r="BF359" s="1"/>
  <c r="BG359" s="1"/>
  <c r="BH359" s="1"/>
  <c r="BI359" s="1"/>
  <c r="AF363"/>
  <c r="AG363" s="1"/>
  <c r="AH363" s="1"/>
  <c r="AI363" s="1"/>
  <c r="AJ363" s="1"/>
  <c r="AK363" s="1"/>
  <c r="C353"/>
  <c r="D353" s="1"/>
  <c r="E353" s="1"/>
  <c r="F353" s="1"/>
  <c r="G353" s="1"/>
  <c r="H353" s="1"/>
  <c r="I353" s="1"/>
  <c r="J353" s="1"/>
  <c r="K353" s="1"/>
  <c r="L353" s="1"/>
  <c r="M353" s="1"/>
  <c r="N353" s="1"/>
  <c r="O353" s="1"/>
  <c r="P353" s="1"/>
  <c r="Q353" s="1"/>
  <c r="R353" s="1"/>
  <c r="S353" s="1"/>
  <c r="T353" s="1"/>
  <c r="U353" s="1"/>
  <c r="V353" s="1"/>
  <c r="W353" s="1"/>
  <c r="X353" s="1"/>
  <c r="Y353" s="1"/>
  <c r="Z353" s="1"/>
  <c r="AA353" s="1"/>
  <c r="AB353" s="1"/>
  <c r="AC353" s="1"/>
  <c r="AD353" s="1"/>
  <c r="AE353" s="1"/>
  <c r="AF353" s="1"/>
  <c r="AG353" s="1"/>
  <c r="AH353" s="1"/>
  <c r="AI353" s="1"/>
  <c r="AJ353" s="1"/>
  <c r="AK353" s="1"/>
  <c r="AL353" s="1"/>
  <c r="AM353" s="1"/>
  <c r="AN353" s="1"/>
  <c r="AO353" s="1"/>
  <c r="AP353" s="1"/>
  <c r="AQ353" s="1"/>
  <c r="AR353" s="1"/>
  <c r="AS353" s="1"/>
  <c r="AT353" s="1"/>
  <c r="AU353" s="1"/>
  <c r="AV353" s="1"/>
  <c r="AW353" s="1"/>
  <c r="AX353" s="1"/>
  <c r="AY353" s="1"/>
  <c r="AZ353" s="1"/>
  <c r="BA353" s="1"/>
  <c r="BB353" s="1"/>
  <c r="BC353" s="1"/>
  <c r="BD353" s="1"/>
  <c r="BE353" s="1"/>
  <c r="BF353" s="1"/>
  <c r="BG353" s="1"/>
  <c r="BH353" s="1"/>
  <c r="BI353" s="1"/>
  <c r="C340"/>
  <c r="D340" s="1"/>
  <c r="E340" s="1"/>
  <c r="F340" s="1"/>
  <c r="G340" s="1"/>
  <c r="H340" s="1"/>
  <c r="I340" s="1"/>
  <c r="J340" s="1"/>
  <c r="K340" s="1"/>
  <c r="L340" s="1"/>
  <c r="M340" s="1"/>
  <c r="N340" s="1"/>
  <c r="O340" s="1"/>
  <c r="P340" s="1"/>
  <c r="Q340" s="1"/>
  <c r="R340" s="1"/>
  <c r="S340" s="1"/>
  <c r="T340" s="1"/>
  <c r="U340" s="1"/>
  <c r="V340" s="1"/>
  <c r="W340" s="1"/>
  <c r="X340" s="1"/>
  <c r="Y340" s="1"/>
  <c r="Z340" s="1"/>
  <c r="AA340" s="1"/>
  <c r="AB340" s="1"/>
  <c r="AC340" s="1"/>
  <c r="AD340" s="1"/>
  <c r="AE340" s="1"/>
  <c r="AF340" s="1"/>
  <c r="AG340" s="1"/>
  <c r="AH340" s="1"/>
  <c r="AI340" s="1"/>
  <c r="AJ340" s="1"/>
  <c r="AK340" s="1"/>
  <c r="AL340" s="1"/>
  <c r="AM340" s="1"/>
  <c r="AN340" s="1"/>
  <c r="AO340" s="1"/>
  <c r="AP340" s="1"/>
  <c r="AQ340" s="1"/>
  <c r="AR340" s="1"/>
  <c r="AS340" s="1"/>
  <c r="AT340" s="1"/>
  <c r="AU340" s="1"/>
  <c r="AV340" s="1"/>
  <c r="AW340" s="1"/>
  <c r="AX340" s="1"/>
  <c r="AY340" s="1"/>
  <c r="AZ340" s="1"/>
  <c r="BA340" s="1"/>
  <c r="BB340" s="1"/>
  <c r="BC340" s="1"/>
  <c r="BD340" s="1"/>
  <c r="BE340" s="1"/>
  <c r="BF340" s="1"/>
  <c r="BG340" s="1"/>
  <c r="BH340" s="1"/>
  <c r="BI340" s="1"/>
  <c r="C339"/>
  <c r="D339" s="1"/>
  <c r="E339" s="1"/>
  <c r="F339" s="1"/>
  <c r="G339" s="1"/>
  <c r="H339" s="1"/>
  <c r="I339" s="1"/>
  <c r="J339" s="1"/>
  <c r="K339" s="1"/>
  <c r="L339" s="1"/>
  <c r="M339" s="1"/>
  <c r="N339" s="1"/>
  <c r="O339" s="1"/>
  <c r="P339" s="1"/>
  <c r="Q339" s="1"/>
  <c r="R339" s="1"/>
  <c r="S339" s="1"/>
  <c r="T339" s="1"/>
  <c r="U339" s="1"/>
  <c r="V339" s="1"/>
  <c r="W339" s="1"/>
  <c r="X339" s="1"/>
  <c r="Y339" s="1"/>
  <c r="Z339" s="1"/>
  <c r="AA339" s="1"/>
  <c r="AB339" s="1"/>
  <c r="AC339" s="1"/>
  <c r="AD339" s="1"/>
  <c r="AE339" s="1"/>
  <c r="AF339" s="1"/>
  <c r="AG339" s="1"/>
  <c r="AH339" s="1"/>
  <c r="AI339" s="1"/>
  <c r="AJ339" s="1"/>
  <c r="AK339" s="1"/>
  <c r="AL339" s="1"/>
  <c r="AM339" s="1"/>
  <c r="AN339" s="1"/>
  <c r="AO339" s="1"/>
  <c r="AP339" s="1"/>
  <c r="AQ339" s="1"/>
  <c r="AR339" s="1"/>
  <c r="AS339" s="1"/>
  <c r="AT339" s="1"/>
  <c r="AU339" s="1"/>
  <c r="AV339" s="1"/>
  <c r="AW339" s="1"/>
  <c r="AX339" s="1"/>
  <c r="AY339" s="1"/>
  <c r="AZ339" s="1"/>
  <c r="BA339" s="1"/>
  <c r="BB339" s="1"/>
  <c r="BC339" s="1"/>
  <c r="BD339" s="1"/>
  <c r="BE339" s="1"/>
  <c r="BF339" s="1"/>
  <c r="BG339" s="1"/>
  <c r="BH339" s="1"/>
  <c r="BI339" s="1"/>
  <c r="C347"/>
  <c r="D347" s="1"/>
  <c r="E347" s="1"/>
  <c r="F347" s="1"/>
  <c r="G347" s="1"/>
  <c r="H347" s="1"/>
  <c r="I347" s="1"/>
  <c r="J347" s="1"/>
  <c r="K347" s="1"/>
  <c r="L347" s="1"/>
  <c r="M347" s="1"/>
  <c r="N347" s="1"/>
  <c r="O347" s="1"/>
  <c r="P347" s="1"/>
  <c r="Q347" s="1"/>
  <c r="R347" s="1"/>
  <c r="S347" s="1"/>
  <c r="T347" s="1"/>
  <c r="U347" s="1"/>
  <c r="V347" s="1"/>
  <c r="W347" s="1"/>
  <c r="X347" s="1"/>
  <c r="Y347" s="1"/>
  <c r="Z347" s="1"/>
  <c r="AA347" s="1"/>
  <c r="AB347" s="1"/>
  <c r="AC347" s="1"/>
  <c r="AD347" s="1"/>
  <c r="AE347" s="1"/>
  <c r="AF347" s="1"/>
  <c r="AG347" s="1"/>
  <c r="AH347" s="1"/>
  <c r="AI347" s="1"/>
  <c r="AJ347" s="1"/>
  <c r="AK347" s="1"/>
  <c r="AL347" s="1"/>
  <c r="AM347" s="1"/>
  <c r="AN347" s="1"/>
  <c r="AO347" s="1"/>
  <c r="AP347" s="1"/>
  <c r="AQ347" s="1"/>
  <c r="AR347" s="1"/>
  <c r="AS347" s="1"/>
  <c r="AT347" s="1"/>
  <c r="AU347" s="1"/>
  <c r="AV347" s="1"/>
  <c r="AW347" s="1"/>
  <c r="AX347" s="1"/>
  <c r="AY347" s="1"/>
  <c r="AZ347" s="1"/>
  <c r="BA347" s="1"/>
  <c r="BB347" s="1"/>
  <c r="BC347" s="1"/>
  <c r="BD347" s="1"/>
  <c r="BE347" s="1"/>
  <c r="BF347" s="1"/>
  <c r="BG347" s="1"/>
  <c r="BH347" s="1"/>
  <c r="BI347" s="1"/>
  <c r="C348"/>
  <c r="D348" s="1"/>
  <c r="E348" s="1"/>
  <c r="F348" s="1"/>
  <c r="G348" s="1"/>
  <c r="H348" s="1"/>
  <c r="I348" s="1"/>
  <c r="J348" s="1"/>
  <c r="K348" s="1"/>
  <c r="L348" s="1"/>
  <c r="M348" s="1"/>
  <c r="N348" s="1"/>
  <c r="O348" s="1"/>
  <c r="P348" s="1"/>
  <c r="Q348" s="1"/>
  <c r="R348" s="1"/>
  <c r="S348" s="1"/>
  <c r="T348" s="1"/>
  <c r="U348" s="1"/>
  <c r="V348" s="1"/>
  <c r="W348" s="1"/>
  <c r="X348" s="1"/>
  <c r="Y348" s="1"/>
  <c r="Z348" s="1"/>
  <c r="AA348" s="1"/>
  <c r="AB348" s="1"/>
  <c r="AC348" s="1"/>
  <c r="AD348" s="1"/>
  <c r="AE348" s="1"/>
  <c r="AF348" s="1"/>
  <c r="AG348" s="1"/>
  <c r="AH348" s="1"/>
  <c r="AI348" s="1"/>
  <c r="AJ348" s="1"/>
  <c r="AK348" s="1"/>
  <c r="AL348" s="1"/>
  <c r="AM348" s="1"/>
  <c r="AN348" s="1"/>
  <c r="AO348" s="1"/>
  <c r="AP348" s="1"/>
  <c r="AQ348" s="1"/>
  <c r="AR348" s="1"/>
  <c r="AS348" s="1"/>
  <c r="AT348" s="1"/>
  <c r="AU348" s="1"/>
  <c r="AV348" s="1"/>
  <c r="AW348" s="1"/>
  <c r="AX348" s="1"/>
  <c r="AY348" s="1"/>
  <c r="AZ348" s="1"/>
  <c r="BA348" s="1"/>
  <c r="BB348" s="1"/>
  <c r="BC348" s="1"/>
  <c r="BD348" s="1"/>
  <c r="BE348" s="1"/>
  <c r="BF348" s="1"/>
  <c r="BG348" s="1"/>
  <c r="BH348" s="1"/>
  <c r="BI348" s="1"/>
  <c r="C343"/>
  <c r="D343" s="1"/>
  <c r="E343" s="1"/>
  <c r="F343" s="1"/>
  <c r="G343" s="1"/>
  <c r="H343" s="1"/>
  <c r="I343" s="1"/>
  <c r="J343" s="1"/>
  <c r="K343" s="1"/>
  <c r="L343" s="1"/>
  <c r="M343" s="1"/>
  <c r="N343" s="1"/>
  <c r="O343" s="1"/>
  <c r="P343" s="1"/>
  <c r="Q343" s="1"/>
  <c r="R343" s="1"/>
  <c r="S343" s="1"/>
  <c r="T343" s="1"/>
  <c r="U343" s="1"/>
  <c r="V343" s="1"/>
  <c r="W343" s="1"/>
  <c r="X343" s="1"/>
  <c r="Y343" s="1"/>
  <c r="Z343" s="1"/>
  <c r="AA343" s="1"/>
  <c r="AB343" s="1"/>
  <c r="AC343" s="1"/>
  <c r="AD343" s="1"/>
  <c r="AE343" s="1"/>
  <c r="AF343" s="1"/>
  <c r="AG343" s="1"/>
  <c r="AH343" s="1"/>
  <c r="AI343" s="1"/>
  <c r="AJ343" s="1"/>
  <c r="AK343" s="1"/>
  <c r="AL343" s="1"/>
  <c r="AM343" s="1"/>
  <c r="AN343" s="1"/>
  <c r="AO343" s="1"/>
  <c r="AP343" s="1"/>
  <c r="AQ343" s="1"/>
  <c r="AR343" s="1"/>
  <c r="AS343" s="1"/>
  <c r="AT343" s="1"/>
  <c r="AU343" s="1"/>
  <c r="AV343" s="1"/>
  <c r="AW343" s="1"/>
  <c r="AX343" s="1"/>
  <c r="AY343" s="1"/>
  <c r="AZ343" s="1"/>
  <c r="BA343" s="1"/>
  <c r="BB343" s="1"/>
  <c r="BC343" s="1"/>
  <c r="BD343" s="1"/>
  <c r="BE343" s="1"/>
  <c r="BF343" s="1"/>
  <c r="BG343" s="1"/>
  <c r="BH343" s="1"/>
  <c r="BI343" s="1"/>
  <c r="C346"/>
  <c r="D346" s="1"/>
  <c r="E346" s="1"/>
  <c r="F346" s="1"/>
  <c r="G346" s="1"/>
  <c r="H346" s="1"/>
  <c r="I346" s="1"/>
  <c r="J346" s="1"/>
  <c r="K346" s="1"/>
  <c r="L346" s="1"/>
  <c r="M346" s="1"/>
  <c r="N346" s="1"/>
  <c r="O346" s="1"/>
  <c r="P346" s="1"/>
  <c r="Q346" s="1"/>
  <c r="R346" s="1"/>
  <c r="S346" s="1"/>
  <c r="T346" s="1"/>
  <c r="U346" s="1"/>
  <c r="V346" s="1"/>
  <c r="W346" s="1"/>
  <c r="X346" s="1"/>
  <c r="Y346" s="1"/>
  <c r="Z346" s="1"/>
  <c r="AA346" s="1"/>
  <c r="AB346" s="1"/>
  <c r="AC346" s="1"/>
  <c r="AD346" s="1"/>
  <c r="AE346" s="1"/>
  <c r="AF346" s="1"/>
  <c r="AG346" s="1"/>
  <c r="AH346" s="1"/>
  <c r="AI346" s="1"/>
  <c r="AJ346" s="1"/>
  <c r="AK346" s="1"/>
  <c r="AL346" s="1"/>
  <c r="AM346" s="1"/>
  <c r="AN346" s="1"/>
  <c r="AO346" s="1"/>
  <c r="AP346" s="1"/>
  <c r="AQ346" s="1"/>
  <c r="AR346" s="1"/>
  <c r="AS346" s="1"/>
  <c r="AT346" s="1"/>
  <c r="AU346" s="1"/>
  <c r="AV346" s="1"/>
  <c r="AW346" s="1"/>
  <c r="AX346" s="1"/>
  <c r="AY346" s="1"/>
  <c r="AZ346" s="1"/>
  <c r="BA346" s="1"/>
  <c r="BB346" s="1"/>
  <c r="BC346" s="1"/>
  <c r="BD346" s="1"/>
  <c r="BE346" s="1"/>
  <c r="BF346" s="1"/>
  <c r="BG346" s="1"/>
  <c r="BH346" s="1"/>
  <c r="BI346" s="1"/>
  <c r="C345"/>
  <c r="D345" s="1"/>
  <c r="E345" s="1"/>
  <c r="F345" s="1"/>
  <c r="G345" s="1"/>
  <c r="H345" s="1"/>
  <c r="I345" s="1"/>
  <c r="J345" s="1"/>
  <c r="K345" s="1"/>
  <c r="L345" s="1"/>
  <c r="M345" s="1"/>
  <c r="N345" s="1"/>
  <c r="O345" s="1"/>
  <c r="P345" s="1"/>
  <c r="Q345" s="1"/>
  <c r="R345" s="1"/>
  <c r="S345" s="1"/>
  <c r="T345" s="1"/>
  <c r="U345" s="1"/>
  <c r="V345" s="1"/>
  <c r="W345" s="1"/>
  <c r="X345" s="1"/>
  <c r="Y345" s="1"/>
  <c r="Z345" s="1"/>
  <c r="AA345" s="1"/>
  <c r="AB345" s="1"/>
  <c r="AC345" s="1"/>
  <c r="AD345" s="1"/>
  <c r="AE345" s="1"/>
  <c r="AF345" s="1"/>
  <c r="AG345" s="1"/>
  <c r="AH345" s="1"/>
  <c r="AI345" s="1"/>
  <c r="AJ345" s="1"/>
  <c r="AK345" s="1"/>
  <c r="AL345" s="1"/>
  <c r="AM345" s="1"/>
  <c r="AN345" s="1"/>
  <c r="AO345" s="1"/>
  <c r="AP345" s="1"/>
  <c r="AQ345" s="1"/>
  <c r="AR345" s="1"/>
  <c r="AS345" s="1"/>
  <c r="AT345" s="1"/>
  <c r="AU345" s="1"/>
  <c r="AV345" s="1"/>
  <c r="AW345" s="1"/>
  <c r="AX345" s="1"/>
  <c r="AY345" s="1"/>
  <c r="AZ345" s="1"/>
  <c r="BA345" s="1"/>
  <c r="BB345" s="1"/>
  <c r="BC345" s="1"/>
  <c r="BD345" s="1"/>
  <c r="BE345" s="1"/>
  <c r="BF345" s="1"/>
  <c r="BG345" s="1"/>
  <c r="BH345" s="1"/>
  <c r="BI345" s="1"/>
  <c r="C344"/>
  <c r="D344" s="1"/>
  <c r="E344" s="1"/>
  <c r="F344" s="1"/>
  <c r="G344" s="1"/>
  <c r="H344" s="1"/>
  <c r="I344" s="1"/>
  <c r="J344" s="1"/>
  <c r="K344" s="1"/>
  <c r="L344" s="1"/>
  <c r="M344" s="1"/>
  <c r="N344" s="1"/>
  <c r="O344" s="1"/>
  <c r="P344" s="1"/>
  <c r="Q344" s="1"/>
  <c r="R344" s="1"/>
  <c r="S344" s="1"/>
  <c r="T344" s="1"/>
  <c r="U344" s="1"/>
  <c r="V344" s="1"/>
  <c r="W344" s="1"/>
  <c r="X344" s="1"/>
  <c r="Y344" s="1"/>
  <c r="Z344" s="1"/>
  <c r="AA344" s="1"/>
  <c r="AB344" s="1"/>
  <c r="AC344" s="1"/>
  <c r="AD344" s="1"/>
  <c r="AE344" s="1"/>
  <c r="AF344" s="1"/>
  <c r="AG344" s="1"/>
  <c r="AH344" s="1"/>
  <c r="AI344" s="1"/>
  <c r="AJ344" s="1"/>
  <c r="AK344" s="1"/>
  <c r="AL344" s="1"/>
  <c r="AM344" s="1"/>
  <c r="AN344" s="1"/>
  <c r="AO344" s="1"/>
  <c r="AP344" s="1"/>
  <c r="AQ344" s="1"/>
  <c r="AR344" s="1"/>
  <c r="AS344" s="1"/>
  <c r="AT344" s="1"/>
  <c r="AU344" s="1"/>
  <c r="AV344" s="1"/>
  <c r="AW344" s="1"/>
  <c r="AX344" s="1"/>
  <c r="AY344" s="1"/>
  <c r="AZ344" s="1"/>
  <c r="BA344" s="1"/>
  <c r="BB344" s="1"/>
  <c r="BC344" s="1"/>
  <c r="BD344" s="1"/>
  <c r="BE344" s="1"/>
  <c r="BF344" s="1"/>
  <c r="BG344" s="1"/>
  <c r="BH344" s="1"/>
  <c r="BI344" s="1"/>
  <c r="AF336"/>
  <c r="AG336" s="1"/>
  <c r="AH336" s="1"/>
  <c r="AI336" s="1"/>
  <c r="AJ336" s="1"/>
  <c r="AK336" s="1"/>
  <c r="AL336" s="1"/>
  <c r="AM336" s="1"/>
  <c r="AN336" s="1"/>
  <c r="AO336" s="1"/>
  <c r="AP336" s="1"/>
  <c r="AQ336" s="1"/>
  <c r="AR336" s="1"/>
  <c r="AS336" s="1"/>
  <c r="AT336" s="1"/>
  <c r="AU336" s="1"/>
  <c r="AV336" s="1"/>
  <c r="AW336" s="1"/>
  <c r="AX336" s="1"/>
  <c r="AY336" s="1"/>
  <c r="AZ336" s="1"/>
  <c r="BA336" s="1"/>
  <c r="BB336" s="1"/>
  <c r="BC336" s="1"/>
  <c r="BD336" s="1"/>
  <c r="BE336" s="1"/>
  <c r="BF336" s="1"/>
  <c r="BG336" s="1"/>
  <c r="BH336" s="1"/>
  <c r="BI336" s="1"/>
  <c r="C330"/>
  <c r="D330" s="1"/>
  <c r="E330" s="1"/>
  <c r="F330" s="1"/>
  <c r="G330" s="1"/>
  <c r="H330" s="1"/>
  <c r="I330" s="1"/>
  <c r="J330" s="1"/>
  <c r="K330" s="1"/>
  <c r="L330" s="1"/>
  <c r="M330" s="1"/>
  <c r="N330" s="1"/>
  <c r="O330" s="1"/>
  <c r="P330" s="1"/>
  <c r="Q330" s="1"/>
  <c r="R330" s="1"/>
  <c r="S330" s="1"/>
  <c r="T330" s="1"/>
  <c r="U330" s="1"/>
  <c r="V330" s="1"/>
  <c r="W330" s="1"/>
  <c r="X330" s="1"/>
  <c r="Y330" s="1"/>
  <c r="Z330" s="1"/>
  <c r="AA330" s="1"/>
  <c r="AB330" s="1"/>
  <c r="AC330" s="1"/>
  <c r="AD330" s="1"/>
  <c r="AE330" s="1"/>
  <c r="AF330" s="1"/>
  <c r="AG330" s="1"/>
  <c r="AH330" s="1"/>
  <c r="AI330" s="1"/>
  <c r="AJ330" s="1"/>
  <c r="AK330" s="1"/>
  <c r="AL330" s="1"/>
  <c r="AM330" s="1"/>
  <c r="AN330" s="1"/>
  <c r="AO330" s="1"/>
  <c r="AP330" s="1"/>
  <c r="AQ330" s="1"/>
  <c r="AR330" s="1"/>
  <c r="AS330" s="1"/>
  <c r="AT330" s="1"/>
  <c r="AU330" s="1"/>
  <c r="AV330" s="1"/>
  <c r="AW330" s="1"/>
  <c r="AX330" s="1"/>
  <c r="AY330" s="1"/>
  <c r="AZ330" s="1"/>
  <c r="BA330" s="1"/>
  <c r="BB330" s="1"/>
  <c r="BC330" s="1"/>
  <c r="BD330" s="1"/>
  <c r="BE330" s="1"/>
  <c r="BF330" s="1"/>
  <c r="BG330" s="1"/>
  <c r="BH330" s="1"/>
  <c r="BI330" s="1"/>
  <c r="C332"/>
  <c r="D332" s="1"/>
  <c r="E332" s="1"/>
  <c r="F332" s="1"/>
  <c r="G332" s="1"/>
  <c r="H332" s="1"/>
  <c r="I332" s="1"/>
  <c r="J332" s="1"/>
  <c r="K332" s="1"/>
  <c r="L332" s="1"/>
  <c r="M332" s="1"/>
  <c r="N332" s="1"/>
  <c r="O332" s="1"/>
  <c r="P332" s="1"/>
  <c r="Q332" s="1"/>
  <c r="R332" s="1"/>
  <c r="S332" s="1"/>
  <c r="T332" s="1"/>
  <c r="U332" s="1"/>
  <c r="V332" s="1"/>
  <c r="W332" s="1"/>
  <c r="X332" s="1"/>
  <c r="Y332" s="1"/>
  <c r="Z332" s="1"/>
  <c r="AA332" s="1"/>
  <c r="AB332" s="1"/>
  <c r="AC332" s="1"/>
  <c r="AD332" s="1"/>
  <c r="AE332" s="1"/>
  <c r="AF332" s="1"/>
  <c r="AG332" s="1"/>
  <c r="AH332" s="1"/>
  <c r="AI332" s="1"/>
  <c r="AJ332" s="1"/>
  <c r="AK332" s="1"/>
  <c r="AL332" s="1"/>
  <c r="AM332" s="1"/>
  <c r="AN332" s="1"/>
  <c r="AO332" s="1"/>
  <c r="AP332" s="1"/>
  <c r="AQ332" s="1"/>
  <c r="AR332" s="1"/>
  <c r="AS332" s="1"/>
  <c r="AT332" s="1"/>
  <c r="AU332" s="1"/>
  <c r="AV332" s="1"/>
  <c r="AW332" s="1"/>
  <c r="AX332" s="1"/>
  <c r="AY332" s="1"/>
  <c r="AZ332" s="1"/>
  <c r="BA332" s="1"/>
  <c r="BB332" s="1"/>
  <c r="BC332" s="1"/>
  <c r="BD332" s="1"/>
  <c r="BE332" s="1"/>
  <c r="BF332" s="1"/>
  <c r="BG332" s="1"/>
  <c r="BH332" s="1"/>
  <c r="BI332" s="1"/>
  <c r="C325"/>
  <c r="D325" s="1"/>
  <c r="E325" s="1"/>
  <c r="F325" s="1"/>
  <c r="G325" s="1"/>
  <c r="H325" s="1"/>
  <c r="I325" s="1"/>
  <c r="J325" s="1"/>
  <c r="K325" s="1"/>
  <c r="L325" s="1"/>
  <c r="M325" s="1"/>
  <c r="N325" s="1"/>
  <c r="O325" s="1"/>
  <c r="P325" s="1"/>
  <c r="Q325" s="1"/>
  <c r="R325" s="1"/>
  <c r="S325" s="1"/>
  <c r="T325" s="1"/>
  <c r="U325" s="1"/>
  <c r="V325" s="1"/>
  <c r="W325" s="1"/>
  <c r="X325" s="1"/>
  <c r="Y325" s="1"/>
  <c r="Z325" s="1"/>
  <c r="AA325" s="1"/>
  <c r="AB325" s="1"/>
  <c r="AC325" s="1"/>
  <c r="AD325" s="1"/>
  <c r="AE325" s="1"/>
  <c r="AF325" s="1"/>
  <c r="AG325" s="1"/>
  <c r="AH325" s="1"/>
  <c r="AI325" s="1"/>
  <c r="AJ325" s="1"/>
  <c r="AK325" s="1"/>
  <c r="AL325" s="1"/>
  <c r="AM325" s="1"/>
  <c r="AN325" s="1"/>
  <c r="AO325" s="1"/>
  <c r="AP325" s="1"/>
  <c r="AQ325" s="1"/>
  <c r="AR325" s="1"/>
  <c r="AS325" s="1"/>
  <c r="AT325" s="1"/>
  <c r="AU325" s="1"/>
  <c r="AV325" s="1"/>
  <c r="AW325" s="1"/>
  <c r="AX325" s="1"/>
  <c r="AY325" s="1"/>
  <c r="AZ325" s="1"/>
  <c r="BA325" s="1"/>
  <c r="BB325" s="1"/>
  <c r="BC325" s="1"/>
  <c r="BD325" s="1"/>
  <c r="BE325" s="1"/>
  <c r="BF325" s="1"/>
  <c r="BG325" s="1"/>
  <c r="BH325" s="1"/>
  <c r="BI325" s="1"/>
  <c r="C324"/>
  <c r="D324" s="1"/>
  <c r="E324" s="1"/>
  <c r="F324" s="1"/>
  <c r="G324" s="1"/>
  <c r="H324" s="1"/>
  <c r="I324" s="1"/>
  <c r="J324" s="1"/>
  <c r="K324" s="1"/>
  <c r="L324" s="1"/>
  <c r="M324" s="1"/>
  <c r="N324" s="1"/>
  <c r="O324" s="1"/>
  <c r="P324" s="1"/>
  <c r="Q324" s="1"/>
  <c r="R324" s="1"/>
  <c r="S324" s="1"/>
  <c r="T324" s="1"/>
  <c r="U324" s="1"/>
  <c r="V324" s="1"/>
  <c r="W324" s="1"/>
  <c r="X324" s="1"/>
  <c r="Y324" s="1"/>
  <c r="Z324" s="1"/>
  <c r="AA324" s="1"/>
  <c r="AB324" s="1"/>
  <c r="AC324" s="1"/>
  <c r="AD324" s="1"/>
  <c r="AE324" s="1"/>
  <c r="AF324" s="1"/>
  <c r="AG324" s="1"/>
  <c r="AH324" s="1"/>
  <c r="AI324" s="1"/>
  <c r="AJ324" s="1"/>
  <c r="AK324" s="1"/>
  <c r="AL324" s="1"/>
  <c r="AM324" s="1"/>
  <c r="AN324" s="1"/>
  <c r="AO324" s="1"/>
  <c r="AP324" s="1"/>
  <c r="AQ324" s="1"/>
  <c r="AR324" s="1"/>
  <c r="AS324" s="1"/>
  <c r="AT324" s="1"/>
  <c r="AU324" s="1"/>
  <c r="AV324" s="1"/>
  <c r="AW324" s="1"/>
  <c r="AX324" s="1"/>
  <c r="AY324" s="1"/>
  <c r="AZ324" s="1"/>
  <c r="BA324" s="1"/>
  <c r="BB324" s="1"/>
  <c r="BC324" s="1"/>
  <c r="BD324" s="1"/>
  <c r="BE324" s="1"/>
  <c r="BF324" s="1"/>
  <c r="BG324" s="1"/>
  <c r="BH324" s="1"/>
  <c r="BI324" s="1"/>
  <c r="C321"/>
  <c r="D321" s="1"/>
  <c r="E321" s="1"/>
  <c r="F321" s="1"/>
  <c r="G321" s="1"/>
  <c r="H321" s="1"/>
  <c r="I321" s="1"/>
  <c r="J321" s="1"/>
  <c r="K321" s="1"/>
  <c r="L321" s="1"/>
  <c r="M321" s="1"/>
  <c r="N321" s="1"/>
  <c r="O321" s="1"/>
  <c r="P321" s="1"/>
  <c r="Q321" s="1"/>
  <c r="R321" s="1"/>
  <c r="S321" s="1"/>
  <c r="T321" s="1"/>
  <c r="U321" s="1"/>
  <c r="V321" s="1"/>
  <c r="W321" s="1"/>
  <c r="X321" s="1"/>
  <c r="Y321" s="1"/>
  <c r="Z321" s="1"/>
  <c r="AA321" s="1"/>
  <c r="AB321" s="1"/>
  <c r="AC321" s="1"/>
  <c r="AD321" s="1"/>
  <c r="AE321" s="1"/>
  <c r="AF321" s="1"/>
  <c r="AG321" s="1"/>
  <c r="AH321" s="1"/>
  <c r="AI321" s="1"/>
  <c r="AJ321" s="1"/>
  <c r="AK321" s="1"/>
  <c r="AL321" s="1"/>
  <c r="AM321" s="1"/>
  <c r="AN321" s="1"/>
  <c r="AO321" s="1"/>
  <c r="AP321" s="1"/>
  <c r="AQ321" s="1"/>
  <c r="AR321" s="1"/>
  <c r="AS321" s="1"/>
  <c r="AT321" s="1"/>
  <c r="AU321" s="1"/>
  <c r="AV321" s="1"/>
  <c r="AW321" s="1"/>
  <c r="AX321" s="1"/>
  <c r="AY321" s="1"/>
  <c r="AZ321" s="1"/>
  <c r="BA321" s="1"/>
  <c r="BB321" s="1"/>
  <c r="BC321" s="1"/>
  <c r="BD321" s="1"/>
  <c r="BE321" s="1"/>
  <c r="BF321" s="1"/>
  <c r="BG321" s="1"/>
  <c r="BH321" s="1"/>
  <c r="BI321" s="1"/>
  <c r="C313"/>
  <c r="D313" s="1"/>
  <c r="E313" s="1"/>
  <c r="F313" s="1"/>
  <c r="G313" s="1"/>
  <c r="H313" s="1"/>
  <c r="I313" s="1"/>
  <c r="J313" s="1"/>
  <c r="K313" s="1"/>
  <c r="L313" s="1"/>
  <c r="M313" s="1"/>
  <c r="N313" s="1"/>
  <c r="O313" s="1"/>
  <c r="P313" s="1"/>
  <c r="Q313" s="1"/>
  <c r="R313" s="1"/>
  <c r="S313" s="1"/>
  <c r="T313" s="1"/>
  <c r="U313" s="1"/>
  <c r="V313" s="1"/>
  <c r="W313" s="1"/>
  <c r="X313" s="1"/>
  <c r="Y313" s="1"/>
  <c r="Z313" s="1"/>
  <c r="AA313" s="1"/>
  <c r="AB313" s="1"/>
  <c r="AC313" s="1"/>
  <c r="AD313" s="1"/>
  <c r="AE313" s="1"/>
  <c r="AF313" s="1"/>
  <c r="AG313" s="1"/>
  <c r="AH313" s="1"/>
  <c r="AI313" s="1"/>
  <c r="AJ313" s="1"/>
  <c r="AK313" s="1"/>
  <c r="AL313" s="1"/>
  <c r="AM313" s="1"/>
  <c r="AN313" s="1"/>
  <c r="AO313" s="1"/>
  <c r="AP313" s="1"/>
  <c r="AQ313" s="1"/>
  <c r="AR313" s="1"/>
  <c r="AS313" s="1"/>
  <c r="AT313" s="1"/>
  <c r="AU313" s="1"/>
  <c r="AV313" s="1"/>
  <c r="AW313" s="1"/>
  <c r="AX313" s="1"/>
  <c r="AY313" s="1"/>
  <c r="AZ313" s="1"/>
  <c r="BA313" s="1"/>
  <c r="BB313" s="1"/>
  <c r="BC313" s="1"/>
  <c r="BD313" s="1"/>
  <c r="BE313" s="1"/>
  <c r="BF313" s="1"/>
  <c r="BG313" s="1"/>
  <c r="BH313" s="1"/>
  <c r="BI313" s="1"/>
  <c r="AF314"/>
  <c r="AG314" s="1"/>
  <c r="AH314" s="1"/>
  <c r="AI314" s="1"/>
  <c r="AJ314" s="1"/>
  <c r="AK314" s="1"/>
  <c r="C315"/>
  <c r="D315" s="1"/>
  <c r="E315" s="1"/>
  <c r="F315" s="1"/>
  <c r="G315" s="1"/>
  <c r="H315" s="1"/>
  <c r="I315" s="1"/>
  <c r="J315" s="1"/>
  <c r="K315" s="1"/>
  <c r="L315" s="1"/>
  <c r="M315" s="1"/>
  <c r="N315" s="1"/>
  <c r="O315" s="1"/>
  <c r="P315" s="1"/>
  <c r="Q315" s="1"/>
  <c r="R315" s="1"/>
  <c r="S315" s="1"/>
  <c r="T315" s="1"/>
  <c r="U315" s="1"/>
  <c r="V315" s="1"/>
  <c r="W315" s="1"/>
  <c r="X315" s="1"/>
  <c r="Y315" s="1"/>
  <c r="Z315" s="1"/>
  <c r="AA315" s="1"/>
  <c r="AB315" s="1"/>
  <c r="AC315" s="1"/>
  <c r="AD315" s="1"/>
  <c r="AE315" s="1"/>
  <c r="AF315" s="1"/>
  <c r="AG315" s="1"/>
  <c r="AH315" s="1"/>
  <c r="AI315" s="1"/>
  <c r="AJ315" s="1"/>
  <c r="AK315" s="1"/>
  <c r="AL315" s="1"/>
  <c r="AM315" s="1"/>
  <c r="AN315" s="1"/>
  <c r="AO315" s="1"/>
  <c r="AP315" s="1"/>
  <c r="AQ315" s="1"/>
  <c r="AR315" s="1"/>
  <c r="AS315" s="1"/>
  <c r="AT315" s="1"/>
  <c r="AU315" s="1"/>
  <c r="AV315" s="1"/>
  <c r="AW315" s="1"/>
  <c r="AX315" s="1"/>
  <c r="AY315" s="1"/>
  <c r="AZ315" s="1"/>
  <c r="BA315" s="1"/>
  <c r="BB315" s="1"/>
  <c r="BC315" s="1"/>
  <c r="BD315" s="1"/>
  <c r="BE315" s="1"/>
  <c r="BF315" s="1"/>
  <c r="BG315" s="1"/>
  <c r="BH315" s="1"/>
  <c r="BI315" s="1"/>
  <c r="AF307"/>
  <c r="AG307" s="1"/>
  <c r="AH307" s="1"/>
  <c r="AI307" s="1"/>
  <c r="AJ307" s="1"/>
  <c r="AK307" s="1"/>
  <c r="AL307" s="1"/>
  <c r="AM307" s="1"/>
  <c r="AN307" s="1"/>
  <c r="AO307" s="1"/>
  <c r="AP307" s="1"/>
  <c r="AQ307" s="1"/>
  <c r="AR307" s="1"/>
  <c r="AS307" s="1"/>
  <c r="AT307" s="1"/>
  <c r="AU307" s="1"/>
  <c r="AV307" s="1"/>
  <c r="AW307" s="1"/>
  <c r="AX307" s="1"/>
  <c r="AY307" s="1"/>
  <c r="AZ307" s="1"/>
  <c r="BA307" s="1"/>
  <c r="BB307" s="1"/>
  <c r="BC307" s="1"/>
  <c r="BD307" s="1"/>
  <c r="BE307" s="1"/>
  <c r="BF307" s="1"/>
  <c r="BG307" s="1"/>
  <c r="BH307" s="1"/>
  <c r="BI307" s="1"/>
  <c r="AF308"/>
  <c r="AG308" s="1"/>
  <c r="AH308" s="1"/>
  <c r="AI308" s="1"/>
  <c r="AJ308" s="1"/>
  <c r="AK308" s="1"/>
  <c r="AL308" s="1"/>
  <c r="AM308" s="1"/>
  <c r="AN308" s="1"/>
  <c r="AO308" s="1"/>
  <c r="AP308" s="1"/>
  <c r="AQ308" s="1"/>
  <c r="AR308" s="1"/>
  <c r="AS308" s="1"/>
  <c r="AT308" s="1"/>
  <c r="AU308" s="1"/>
  <c r="AV308" s="1"/>
  <c r="AW308" s="1"/>
  <c r="AX308" s="1"/>
  <c r="AY308" s="1"/>
  <c r="AZ308" s="1"/>
  <c r="BA308" s="1"/>
  <c r="BB308" s="1"/>
  <c r="BC308" s="1"/>
  <c r="BD308" s="1"/>
  <c r="BE308" s="1"/>
  <c r="BF308" s="1"/>
  <c r="BG308" s="1"/>
  <c r="BH308" s="1"/>
  <c r="BI308" s="1"/>
  <c r="AF309"/>
  <c r="AG309" s="1"/>
  <c r="AH309" s="1"/>
  <c r="AI309" s="1"/>
  <c r="AJ309" s="1"/>
  <c r="AK309" s="1"/>
  <c r="C310"/>
  <c r="D310" s="1"/>
  <c r="E310" s="1"/>
  <c r="F310" s="1"/>
  <c r="G310" s="1"/>
  <c r="H310" s="1"/>
  <c r="I310" s="1"/>
  <c r="J310" s="1"/>
  <c r="K310" s="1"/>
  <c r="L310" s="1"/>
  <c r="M310" s="1"/>
  <c r="N310" s="1"/>
  <c r="O310" s="1"/>
  <c r="P310" s="1"/>
  <c r="Q310" s="1"/>
  <c r="R310" s="1"/>
  <c r="S310" s="1"/>
  <c r="T310" s="1"/>
  <c r="U310" s="1"/>
  <c r="V310" s="1"/>
  <c r="W310" s="1"/>
  <c r="X310" s="1"/>
  <c r="Y310" s="1"/>
  <c r="Z310" s="1"/>
  <c r="AA310" s="1"/>
  <c r="AB310" s="1"/>
  <c r="AC310" s="1"/>
  <c r="AD310" s="1"/>
  <c r="AE310" s="1"/>
  <c r="AF310" s="1"/>
  <c r="AG310" s="1"/>
  <c r="AH310" s="1"/>
  <c r="AI310" s="1"/>
  <c r="AJ310" s="1"/>
  <c r="AK310" s="1"/>
  <c r="AL310" s="1"/>
  <c r="AM310" s="1"/>
  <c r="AN310" s="1"/>
  <c r="AO310" s="1"/>
  <c r="AP310" s="1"/>
  <c r="AQ310" s="1"/>
  <c r="AR310" s="1"/>
  <c r="AS310" s="1"/>
  <c r="AT310" s="1"/>
  <c r="AU310" s="1"/>
  <c r="AV310" s="1"/>
  <c r="AW310" s="1"/>
  <c r="AX310" s="1"/>
  <c r="AY310" s="1"/>
  <c r="AZ310" s="1"/>
  <c r="BA310" s="1"/>
  <c r="BB310" s="1"/>
  <c r="BC310" s="1"/>
  <c r="BD310" s="1"/>
  <c r="BE310" s="1"/>
  <c r="BF310" s="1"/>
  <c r="BG310" s="1"/>
  <c r="BH310" s="1"/>
  <c r="BI310" s="1"/>
  <c r="C306"/>
  <c r="D306" s="1"/>
  <c r="E306" s="1"/>
  <c r="F306" s="1"/>
  <c r="G306" s="1"/>
  <c r="H306" s="1"/>
  <c r="I306" s="1"/>
  <c r="J306" s="1"/>
  <c r="K306" s="1"/>
  <c r="L306" s="1"/>
  <c r="M306" s="1"/>
  <c r="N306" s="1"/>
  <c r="O306" s="1"/>
  <c r="P306" s="1"/>
  <c r="Q306" s="1"/>
  <c r="R306" s="1"/>
  <c r="S306" s="1"/>
  <c r="T306" s="1"/>
  <c r="U306" s="1"/>
  <c r="V306" s="1"/>
  <c r="W306" s="1"/>
  <c r="X306" s="1"/>
  <c r="Y306" s="1"/>
  <c r="Z306" s="1"/>
  <c r="AA306" s="1"/>
  <c r="AB306" s="1"/>
  <c r="AC306" s="1"/>
  <c r="AD306" s="1"/>
  <c r="AE306" s="1"/>
  <c r="AF306" s="1"/>
  <c r="AG306" s="1"/>
  <c r="AH306" s="1"/>
  <c r="AI306" s="1"/>
  <c r="AJ306" s="1"/>
  <c r="AK306" s="1"/>
  <c r="AL306" s="1"/>
  <c r="AM306" s="1"/>
  <c r="AN306" s="1"/>
  <c r="AO306" s="1"/>
  <c r="AP306" s="1"/>
  <c r="AQ306" s="1"/>
  <c r="AR306" s="1"/>
  <c r="AS306" s="1"/>
  <c r="AT306" s="1"/>
  <c r="AU306" s="1"/>
  <c r="AV306" s="1"/>
  <c r="AW306" s="1"/>
  <c r="AX306" s="1"/>
  <c r="AY306" s="1"/>
  <c r="AZ306" s="1"/>
  <c r="BA306" s="1"/>
  <c r="BB306" s="1"/>
  <c r="BC306" s="1"/>
  <c r="BD306" s="1"/>
  <c r="BE306" s="1"/>
  <c r="BF306" s="1"/>
  <c r="BG306" s="1"/>
  <c r="BH306" s="1"/>
  <c r="BI306" s="1"/>
  <c r="AF291"/>
  <c r="AG291" s="1"/>
  <c r="AH291" s="1"/>
  <c r="AI291" s="1"/>
  <c r="AJ291" s="1"/>
  <c r="AK291" s="1"/>
  <c r="AL291" s="1"/>
  <c r="AM291" s="1"/>
  <c r="C283"/>
  <c r="D283" s="1"/>
  <c r="E283" s="1"/>
  <c r="F283" s="1"/>
  <c r="G283" s="1"/>
  <c r="H283" s="1"/>
  <c r="I283" s="1"/>
  <c r="J283" s="1"/>
  <c r="K283" s="1"/>
  <c r="L283" s="1"/>
  <c r="M283" s="1"/>
  <c r="N283" s="1"/>
  <c r="O283" s="1"/>
  <c r="P283" s="1"/>
  <c r="Q283" s="1"/>
  <c r="R283" s="1"/>
  <c r="S283" s="1"/>
  <c r="T283" s="1"/>
  <c r="U283" s="1"/>
  <c r="V283" s="1"/>
  <c r="W283" s="1"/>
  <c r="X283" s="1"/>
  <c r="Y283" s="1"/>
  <c r="Z283" s="1"/>
  <c r="AA283" s="1"/>
  <c r="AB283" s="1"/>
  <c r="AC283" s="1"/>
  <c r="AD283" s="1"/>
  <c r="AE283" s="1"/>
  <c r="AF283" s="1"/>
  <c r="AG283" s="1"/>
  <c r="AH283" s="1"/>
  <c r="AI283" s="1"/>
  <c r="AJ283" s="1"/>
  <c r="AK283" s="1"/>
  <c r="AL283" s="1"/>
  <c r="AM283" s="1"/>
  <c r="AN283" s="1"/>
  <c r="AO283" s="1"/>
  <c r="AP283" s="1"/>
  <c r="AQ283" s="1"/>
  <c r="AR283" s="1"/>
  <c r="AS283" s="1"/>
  <c r="AT283" s="1"/>
  <c r="AU283" s="1"/>
  <c r="AV283" s="1"/>
  <c r="AW283" s="1"/>
  <c r="AX283" s="1"/>
  <c r="AY283" s="1"/>
  <c r="AZ283" s="1"/>
  <c r="BA283" s="1"/>
  <c r="BB283" s="1"/>
  <c r="BC283" s="1"/>
  <c r="BD283" s="1"/>
  <c r="BE283" s="1"/>
  <c r="BF283" s="1"/>
  <c r="BG283" s="1"/>
  <c r="BH283" s="1"/>
  <c r="BI283" s="1"/>
  <c r="C284"/>
  <c r="D284" s="1"/>
  <c r="E284" s="1"/>
  <c r="F284" s="1"/>
  <c r="G284" s="1"/>
  <c r="H284" s="1"/>
  <c r="I284" s="1"/>
  <c r="J284" s="1"/>
  <c r="K284" s="1"/>
  <c r="L284" s="1"/>
  <c r="M284" s="1"/>
  <c r="N284" s="1"/>
  <c r="O284" s="1"/>
  <c r="P284" s="1"/>
  <c r="Q284" s="1"/>
  <c r="R284" s="1"/>
  <c r="S284" s="1"/>
  <c r="T284" s="1"/>
  <c r="U284" s="1"/>
  <c r="V284" s="1"/>
  <c r="W284" s="1"/>
  <c r="X284" s="1"/>
  <c r="Y284" s="1"/>
  <c r="Z284" s="1"/>
  <c r="AA284" s="1"/>
  <c r="AB284" s="1"/>
  <c r="AC284" s="1"/>
  <c r="AD284" s="1"/>
  <c r="AE284" s="1"/>
  <c r="AF284" s="1"/>
  <c r="AG284" s="1"/>
  <c r="AH284" s="1"/>
  <c r="AI284" s="1"/>
  <c r="AJ284" s="1"/>
  <c r="AK284" s="1"/>
  <c r="AL284" s="1"/>
  <c r="AM284" s="1"/>
  <c r="AN284" s="1"/>
  <c r="AO284" s="1"/>
  <c r="AP284" s="1"/>
  <c r="AQ284" s="1"/>
  <c r="AR284" s="1"/>
  <c r="AS284" s="1"/>
  <c r="AT284" s="1"/>
  <c r="AU284" s="1"/>
  <c r="AV284" s="1"/>
  <c r="AW284" s="1"/>
  <c r="AX284" s="1"/>
  <c r="AY284" s="1"/>
  <c r="AZ284" s="1"/>
  <c r="BA284" s="1"/>
  <c r="BB284" s="1"/>
  <c r="BC284" s="1"/>
  <c r="BD284" s="1"/>
  <c r="BE284" s="1"/>
  <c r="BF284" s="1"/>
  <c r="BG284" s="1"/>
  <c r="BH284" s="1"/>
  <c r="BI284" s="1"/>
  <c r="C282"/>
  <c r="D282" s="1"/>
  <c r="E282" s="1"/>
  <c r="F282" s="1"/>
  <c r="G282" s="1"/>
  <c r="H282" s="1"/>
  <c r="I282" s="1"/>
  <c r="J282" s="1"/>
  <c r="K282" s="1"/>
  <c r="L282" s="1"/>
  <c r="M282" s="1"/>
  <c r="N282" s="1"/>
  <c r="O282" s="1"/>
  <c r="P282" s="1"/>
  <c r="Q282" s="1"/>
  <c r="R282" s="1"/>
  <c r="S282" s="1"/>
  <c r="T282" s="1"/>
  <c r="U282" s="1"/>
  <c r="V282" s="1"/>
  <c r="W282" s="1"/>
  <c r="X282" s="1"/>
  <c r="Y282" s="1"/>
  <c r="Z282" s="1"/>
  <c r="AA282" s="1"/>
  <c r="AB282" s="1"/>
  <c r="AC282" s="1"/>
  <c r="AD282" s="1"/>
  <c r="AE282" s="1"/>
  <c r="AF282" s="1"/>
  <c r="AG282" s="1"/>
  <c r="AH282" s="1"/>
  <c r="AI282" s="1"/>
  <c r="AJ282" s="1"/>
  <c r="AK282" s="1"/>
  <c r="AL282" s="1"/>
  <c r="AM282" s="1"/>
  <c r="AN282" s="1"/>
  <c r="AO282" s="1"/>
  <c r="AP282" s="1"/>
  <c r="AQ282" s="1"/>
  <c r="AR282" s="1"/>
  <c r="AS282" s="1"/>
  <c r="AT282" s="1"/>
  <c r="AU282" s="1"/>
  <c r="AV282" s="1"/>
  <c r="AW282" s="1"/>
  <c r="AX282" s="1"/>
  <c r="AY282" s="1"/>
  <c r="AZ282" s="1"/>
  <c r="BA282" s="1"/>
  <c r="BB282" s="1"/>
  <c r="BC282" s="1"/>
  <c r="BD282" s="1"/>
  <c r="BE282" s="1"/>
  <c r="BF282" s="1"/>
  <c r="BG282" s="1"/>
  <c r="BH282" s="1"/>
  <c r="BI282" s="1"/>
  <c r="C274"/>
  <c r="D274" s="1"/>
  <c r="E274" s="1"/>
  <c r="F274" s="1"/>
  <c r="G274" s="1"/>
  <c r="H274" s="1"/>
  <c r="I274" s="1"/>
  <c r="J274" s="1"/>
  <c r="K274" s="1"/>
  <c r="L274" s="1"/>
  <c r="M274" s="1"/>
  <c r="N274" s="1"/>
  <c r="O274" s="1"/>
  <c r="P274" s="1"/>
  <c r="Q274" s="1"/>
  <c r="R274" s="1"/>
  <c r="S274" s="1"/>
  <c r="T274" s="1"/>
  <c r="U274" s="1"/>
  <c r="V274" s="1"/>
  <c r="W274" s="1"/>
  <c r="X274" s="1"/>
  <c r="Y274" s="1"/>
  <c r="Z274" s="1"/>
  <c r="AA274" s="1"/>
  <c r="AB274" s="1"/>
  <c r="AC274" s="1"/>
  <c r="AD274" s="1"/>
  <c r="AE274" s="1"/>
  <c r="AF274" s="1"/>
  <c r="AG274" s="1"/>
  <c r="AH274" s="1"/>
  <c r="AI274" s="1"/>
  <c r="AJ274" s="1"/>
  <c r="AK274" s="1"/>
  <c r="AL274" s="1"/>
  <c r="AM274" s="1"/>
  <c r="AN274" s="1"/>
  <c r="AO274" s="1"/>
  <c r="AP274" s="1"/>
  <c r="AQ274" s="1"/>
  <c r="AR274" s="1"/>
  <c r="AS274" s="1"/>
  <c r="AT274" s="1"/>
  <c r="AU274" s="1"/>
  <c r="AV274" s="1"/>
  <c r="AW274" s="1"/>
  <c r="AX274" s="1"/>
  <c r="AY274" s="1"/>
  <c r="AZ274" s="1"/>
  <c r="BA274" s="1"/>
  <c r="BB274" s="1"/>
  <c r="BC274" s="1"/>
  <c r="BD274" s="1"/>
  <c r="BE274" s="1"/>
  <c r="BF274" s="1"/>
  <c r="BG274" s="1"/>
  <c r="BH274" s="1"/>
  <c r="BI274" s="1"/>
  <c r="C264"/>
  <c r="D264" s="1"/>
  <c r="E264" s="1"/>
  <c r="F264" s="1"/>
  <c r="G264" s="1"/>
  <c r="H264" s="1"/>
  <c r="I264" s="1"/>
  <c r="J264" s="1"/>
  <c r="K264" s="1"/>
  <c r="L264" s="1"/>
  <c r="M264" s="1"/>
  <c r="N264" s="1"/>
  <c r="O264" s="1"/>
  <c r="P264" s="1"/>
  <c r="Q264" s="1"/>
  <c r="R264" s="1"/>
  <c r="S264" s="1"/>
  <c r="T264" s="1"/>
  <c r="U264" s="1"/>
  <c r="V264" s="1"/>
  <c r="W264" s="1"/>
  <c r="X264" s="1"/>
  <c r="Y264" s="1"/>
  <c r="Z264" s="1"/>
  <c r="AA264" s="1"/>
  <c r="AB264" s="1"/>
  <c r="AC264" s="1"/>
  <c r="AD264" s="1"/>
  <c r="AE264" s="1"/>
  <c r="AF264" s="1"/>
  <c r="AG264" s="1"/>
  <c r="AH264" s="1"/>
  <c r="AI264" s="1"/>
  <c r="AJ264" s="1"/>
  <c r="AK264" s="1"/>
  <c r="AL264" s="1"/>
  <c r="AM264" s="1"/>
  <c r="AN264" s="1"/>
  <c r="AO264" s="1"/>
  <c r="AP264" s="1"/>
  <c r="AQ264" s="1"/>
  <c r="AR264" s="1"/>
  <c r="AS264" s="1"/>
  <c r="AT264" s="1"/>
  <c r="AU264" s="1"/>
  <c r="AV264" s="1"/>
  <c r="AW264" s="1"/>
  <c r="AX264" s="1"/>
  <c r="AY264" s="1"/>
  <c r="AZ264" s="1"/>
  <c r="BA264" s="1"/>
  <c r="BB264" s="1"/>
  <c r="BC264" s="1"/>
  <c r="BD264" s="1"/>
  <c r="BE264" s="1"/>
  <c r="BF264" s="1"/>
  <c r="BG264" s="1"/>
  <c r="BH264" s="1"/>
  <c r="BI264" s="1"/>
  <c r="C263"/>
  <c r="D263" s="1"/>
  <c r="E263" s="1"/>
  <c r="F263" s="1"/>
  <c r="G263" s="1"/>
  <c r="H263" s="1"/>
  <c r="I263" s="1"/>
  <c r="J263" s="1"/>
  <c r="K263" s="1"/>
  <c r="L263" s="1"/>
  <c r="M263" s="1"/>
  <c r="N263" s="1"/>
  <c r="O263" s="1"/>
  <c r="P263" s="1"/>
  <c r="Q263" s="1"/>
  <c r="R263" s="1"/>
  <c r="S263" s="1"/>
  <c r="T263" s="1"/>
  <c r="U263" s="1"/>
  <c r="V263" s="1"/>
  <c r="W263" s="1"/>
  <c r="X263" s="1"/>
  <c r="Y263" s="1"/>
  <c r="Z263" s="1"/>
  <c r="AA263" s="1"/>
  <c r="AB263" s="1"/>
  <c r="AC263" s="1"/>
  <c r="AD263" s="1"/>
  <c r="AE263" s="1"/>
  <c r="AF263" s="1"/>
  <c r="AG263" s="1"/>
  <c r="AH263" s="1"/>
  <c r="AI263" s="1"/>
  <c r="AJ263" s="1"/>
  <c r="AK263" s="1"/>
  <c r="AL263" s="1"/>
  <c r="AM263" s="1"/>
  <c r="AN263" s="1"/>
  <c r="AO263" s="1"/>
  <c r="AP263" s="1"/>
  <c r="AQ263" s="1"/>
  <c r="AR263" s="1"/>
  <c r="AS263" s="1"/>
  <c r="AT263" s="1"/>
  <c r="AU263" s="1"/>
  <c r="AV263" s="1"/>
  <c r="AW263" s="1"/>
  <c r="AX263" s="1"/>
  <c r="AY263" s="1"/>
  <c r="AZ263" s="1"/>
  <c r="BA263" s="1"/>
  <c r="BB263" s="1"/>
  <c r="BC263" s="1"/>
  <c r="BD263" s="1"/>
  <c r="BE263" s="1"/>
  <c r="BF263" s="1"/>
  <c r="BG263" s="1"/>
  <c r="BH263" s="1"/>
  <c r="BI263" s="1"/>
  <c r="C254"/>
  <c r="D254" s="1"/>
  <c r="E254" s="1"/>
  <c r="F254" s="1"/>
  <c r="G254" s="1"/>
  <c r="H254" s="1"/>
  <c r="I254" s="1"/>
  <c r="J254" s="1"/>
  <c r="K254" s="1"/>
  <c r="L254" s="1"/>
  <c r="M254" s="1"/>
  <c r="N254" s="1"/>
  <c r="O254" s="1"/>
  <c r="P254" s="1"/>
  <c r="Q254" s="1"/>
  <c r="R254" s="1"/>
  <c r="S254" s="1"/>
  <c r="T254" s="1"/>
  <c r="U254" s="1"/>
  <c r="V254" s="1"/>
  <c r="W254" s="1"/>
  <c r="X254" s="1"/>
  <c r="Y254" s="1"/>
  <c r="Z254" s="1"/>
  <c r="AA254" s="1"/>
  <c r="AB254" s="1"/>
  <c r="AC254" s="1"/>
  <c r="AD254" s="1"/>
  <c r="AE254" s="1"/>
  <c r="AF254" s="1"/>
  <c r="AG254" s="1"/>
  <c r="AH254" s="1"/>
  <c r="AI254" s="1"/>
  <c r="AJ254" s="1"/>
  <c r="AK254" s="1"/>
  <c r="AL254" s="1"/>
  <c r="AM254" s="1"/>
  <c r="AN254" s="1"/>
  <c r="AO254" s="1"/>
  <c r="AP254" s="1"/>
  <c r="AQ254" s="1"/>
  <c r="AR254" s="1"/>
  <c r="AS254" s="1"/>
  <c r="AT254" s="1"/>
  <c r="AU254" s="1"/>
  <c r="AV254" s="1"/>
  <c r="AW254" s="1"/>
  <c r="AX254" s="1"/>
  <c r="AY254" s="1"/>
  <c r="AZ254" s="1"/>
  <c r="BA254" s="1"/>
  <c r="BB254" s="1"/>
  <c r="BC254" s="1"/>
  <c r="BD254" s="1"/>
  <c r="BE254" s="1"/>
  <c r="BF254" s="1"/>
  <c r="BG254" s="1"/>
  <c r="BH254" s="1"/>
  <c r="BI254" s="1"/>
  <c r="V252"/>
  <c r="W252" s="1"/>
  <c r="X252" s="1"/>
  <c r="Y252" s="1"/>
  <c r="Z252" s="1"/>
  <c r="C249"/>
  <c r="D249" s="1"/>
  <c r="E249" s="1"/>
  <c r="F249" s="1"/>
  <c r="G249" s="1"/>
  <c r="H249" s="1"/>
  <c r="I249" s="1"/>
  <c r="J249" s="1"/>
  <c r="K249" s="1"/>
  <c r="L249" s="1"/>
  <c r="M249" s="1"/>
  <c r="N249" s="1"/>
  <c r="O249" s="1"/>
  <c r="P249" s="1"/>
  <c r="Q249" s="1"/>
  <c r="R249" s="1"/>
  <c r="S249" s="1"/>
  <c r="T249" s="1"/>
  <c r="U249" s="1"/>
  <c r="V249" s="1"/>
  <c r="W249" s="1"/>
  <c r="X249" s="1"/>
  <c r="Y249" s="1"/>
  <c r="Z249" s="1"/>
  <c r="AA249" s="1"/>
  <c r="AB249" s="1"/>
  <c r="AC249" s="1"/>
  <c r="AD249" s="1"/>
  <c r="AE249" s="1"/>
  <c r="AF249" s="1"/>
  <c r="AG249" s="1"/>
  <c r="AH249" s="1"/>
  <c r="AI249" s="1"/>
  <c r="AJ249" s="1"/>
  <c r="AK249" s="1"/>
  <c r="AL249" s="1"/>
  <c r="AM249" s="1"/>
  <c r="AN249" s="1"/>
  <c r="AO249" s="1"/>
  <c r="AP249" s="1"/>
  <c r="AQ249" s="1"/>
  <c r="AR249" s="1"/>
  <c r="AS249" s="1"/>
  <c r="AT249" s="1"/>
  <c r="AU249" s="1"/>
  <c r="AV249" s="1"/>
  <c r="AW249" s="1"/>
  <c r="AX249" s="1"/>
  <c r="AY249" s="1"/>
  <c r="AZ249" s="1"/>
  <c r="BA249" s="1"/>
  <c r="BB249" s="1"/>
  <c r="BC249" s="1"/>
  <c r="BD249" s="1"/>
  <c r="BE249" s="1"/>
  <c r="BF249" s="1"/>
  <c r="BG249" s="1"/>
  <c r="BH249" s="1"/>
  <c r="BI249" s="1"/>
  <c r="V242"/>
  <c r="W242" s="1"/>
  <c r="X242" s="1"/>
  <c r="Y242" s="1"/>
  <c r="Z242" s="1"/>
  <c r="AA242" s="1"/>
  <c r="AB242" s="1"/>
  <c r="AC242" s="1"/>
  <c r="AD242" s="1"/>
  <c r="AE242" s="1"/>
  <c r="AF242" s="1"/>
  <c r="AG242" s="1"/>
  <c r="AH242" s="1"/>
  <c r="AI242" s="1"/>
  <c r="AJ242" s="1"/>
  <c r="AK242" s="1"/>
  <c r="C244"/>
  <c r="D244" s="1"/>
  <c r="E244" s="1"/>
  <c r="F244" s="1"/>
  <c r="G244" s="1"/>
  <c r="H244" s="1"/>
  <c r="I244" s="1"/>
  <c r="J244" s="1"/>
  <c r="K244" s="1"/>
  <c r="L244" s="1"/>
  <c r="M244" s="1"/>
  <c r="N244" s="1"/>
  <c r="O244" s="1"/>
  <c r="P244" s="1"/>
  <c r="Q244" s="1"/>
  <c r="R244" s="1"/>
  <c r="S244" s="1"/>
  <c r="T244" s="1"/>
  <c r="U244" s="1"/>
  <c r="V244" s="1"/>
  <c r="W244" s="1"/>
  <c r="X244" s="1"/>
  <c r="Y244" s="1"/>
  <c r="Z244" s="1"/>
  <c r="AA244" s="1"/>
  <c r="AB244" s="1"/>
  <c r="AC244" s="1"/>
  <c r="AD244" s="1"/>
  <c r="AE244" s="1"/>
  <c r="AF244" s="1"/>
  <c r="AG244" s="1"/>
  <c r="AH244" s="1"/>
  <c r="AI244" s="1"/>
  <c r="AJ244" s="1"/>
  <c r="AK244" s="1"/>
  <c r="AL244" s="1"/>
  <c r="AM244" s="1"/>
  <c r="AN244" s="1"/>
  <c r="AO244" s="1"/>
  <c r="AP244" s="1"/>
  <c r="AQ244" s="1"/>
  <c r="AR244" s="1"/>
  <c r="AS244" s="1"/>
  <c r="AT244" s="1"/>
  <c r="AU244" s="1"/>
  <c r="AV244" s="1"/>
  <c r="AW244" s="1"/>
  <c r="AX244" s="1"/>
  <c r="AY244" s="1"/>
  <c r="AZ244" s="1"/>
  <c r="BA244" s="1"/>
  <c r="BB244" s="1"/>
  <c r="BC244" s="1"/>
  <c r="BD244" s="1"/>
  <c r="BE244" s="1"/>
  <c r="BF244" s="1"/>
  <c r="BG244" s="1"/>
  <c r="BH244" s="1"/>
  <c r="BI244" s="1"/>
  <c r="C243"/>
  <c r="D243" s="1"/>
  <c r="E243" s="1"/>
  <c r="F243" s="1"/>
  <c r="G243" s="1"/>
  <c r="H243" s="1"/>
  <c r="I243" s="1"/>
  <c r="J243" s="1"/>
  <c r="K243" s="1"/>
  <c r="L243" s="1"/>
  <c r="M243" s="1"/>
  <c r="N243" s="1"/>
  <c r="O243" s="1"/>
  <c r="P243" s="1"/>
  <c r="Q243" s="1"/>
  <c r="R243" s="1"/>
  <c r="S243" s="1"/>
  <c r="T243" s="1"/>
  <c r="U243" s="1"/>
  <c r="V243" s="1"/>
  <c r="W243" s="1"/>
  <c r="X243" s="1"/>
  <c r="Y243" s="1"/>
  <c r="Z243" s="1"/>
  <c r="AA243" s="1"/>
  <c r="AB243" s="1"/>
  <c r="AC243" s="1"/>
  <c r="AD243" s="1"/>
  <c r="AE243" s="1"/>
  <c r="AF243" s="1"/>
  <c r="AG243" s="1"/>
  <c r="AH243" s="1"/>
  <c r="AI243" s="1"/>
  <c r="AJ243" s="1"/>
  <c r="AK243" s="1"/>
  <c r="AL243" s="1"/>
  <c r="AM243" s="1"/>
  <c r="AN243" s="1"/>
  <c r="AO243" s="1"/>
  <c r="AP243" s="1"/>
  <c r="AQ243" s="1"/>
  <c r="AR243" s="1"/>
  <c r="AS243" s="1"/>
  <c r="AT243" s="1"/>
  <c r="AU243" s="1"/>
  <c r="AV243" s="1"/>
  <c r="AW243" s="1"/>
  <c r="AX243" s="1"/>
  <c r="AY243" s="1"/>
  <c r="AZ243" s="1"/>
  <c r="BA243" s="1"/>
  <c r="BB243" s="1"/>
  <c r="BC243" s="1"/>
  <c r="BD243" s="1"/>
  <c r="BE243" s="1"/>
  <c r="BF243" s="1"/>
  <c r="BG243" s="1"/>
  <c r="BH243" s="1"/>
  <c r="BI243" s="1"/>
  <c r="C241"/>
  <c r="D241" s="1"/>
  <c r="E241" s="1"/>
  <c r="F241" s="1"/>
  <c r="G241" s="1"/>
  <c r="H241" s="1"/>
  <c r="I241" s="1"/>
  <c r="J241" s="1"/>
  <c r="K241" s="1"/>
  <c r="L241" s="1"/>
  <c r="M241" s="1"/>
  <c r="N241" s="1"/>
  <c r="O241" s="1"/>
  <c r="P241" s="1"/>
  <c r="Q241" s="1"/>
  <c r="R241" s="1"/>
  <c r="S241" s="1"/>
  <c r="T241" s="1"/>
  <c r="U241" s="1"/>
  <c r="V241" s="1"/>
  <c r="W241" s="1"/>
  <c r="X241" s="1"/>
  <c r="Y241" s="1"/>
  <c r="Z241" s="1"/>
  <c r="AA241" s="1"/>
  <c r="AB241" s="1"/>
  <c r="AC241" s="1"/>
  <c r="AD241" s="1"/>
  <c r="AE241" s="1"/>
  <c r="AF241" s="1"/>
  <c r="AG241" s="1"/>
  <c r="AH241" s="1"/>
  <c r="AI241" s="1"/>
  <c r="AJ241" s="1"/>
  <c r="AK241" s="1"/>
  <c r="AL241" s="1"/>
  <c r="AM241" s="1"/>
  <c r="AN241" s="1"/>
  <c r="AO241" s="1"/>
  <c r="AP241" s="1"/>
  <c r="AQ241" s="1"/>
  <c r="AR241" s="1"/>
  <c r="AS241" s="1"/>
  <c r="AT241" s="1"/>
  <c r="AU241" s="1"/>
  <c r="AV241" s="1"/>
  <c r="AW241" s="1"/>
  <c r="AX241" s="1"/>
  <c r="AY241" s="1"/>
  <c r="AZ241" s="1"/>
  <c r="BA241" s="1"/>
  <c r="BB241" s="1"/>
  <c r="BC241" s="1"/>
  <c r="BD241" s="1"/>
  <c r="BE241" s="1"/>
  <c r="BF241" s="1"/>
  <c r="BG241" s="1"/>
  <c r="BH241" s="1"/>
  <c r="BI241" s="1"/>
  <c r="C231"/>
  <c r="D231" s="1"/>
  <c r="E231" s="1"/>
  <c r="F231" s="1"/>
  <c r="G231" s="1"/>
  <c r="H231" s="1"/>
  <c r="I231" s="1"/>
  <c r="J231" s="1"/>
  <c r="K231" s="1"/>
  <c r="L231" s="1"/>
  <c r="M231" s="1"/>
  <c r="N231" s="1"/>
  <c r="O231" s="1"/>
  <c r="P231" s="1"/>
  <c r="Q231" s="1"/>
  <c r="R231" s="1"/>
  <c r="S231" s="1"/>
  <c r="T231" s="1"/>
  <c r="U231" s="1"/>
  <c r="V231" s="1"/>
  <c r="W231" s="1"/>
  <c r="X231" s="1"/>
  <c r="Y231" s="1"/>
  <c r="Z231" s="1"/>
  <c r="AA231" s="1"/>
  <c r="AB231" s="1"/>
  <c r="AC231" s="1"/>
  <c r="AD231" s="1"/>
  <c r="AE231" s="1"/>
  <c r="AF231" s="1"/>
  <c r="AG231" s="1"/>
  <c r="AH231" s="1"/>
  <c r="AI231" s="1"/>
  <c r="AJ231" s="1"/>
  <c r="AK231" s="1"/>
  <c r="AL231" s="1"/>
  <c r="AM231" s="1"/>
  <c r="AN231" s="1"/>
  <c r="AO231" s="1"/>
  <c r="AP231" s="1"/>
  <c r="AQ231" s="1"/>
  <c r="AR231" s="1"/>
  <c r="AS231" s="1"/>
  <c r="AT231" s="1"/>
  <c r="AU231" s="1"/>
  <c r="AV231" s="1"/>
  <c r="AW231" s="1"/>
  <c r="AX231" s="1"/>
  <c r="AY231" s="1"/>
  <c r="AZ231" s="1"/>
  <c r="BA231" s="1"/>
  <c r="BB231" s="1"/>
  <c r="BC231" s="1"/>
  <c r="BD231" s="1"/>
  <c r="BE231" s="1"/>
  <c r="BF231" s="1"/>
  <c r="BG231" s="1"/>
  <c r="BH231" s="1"/>
  <c r="BI231" s="1"/>
  <c r="C230"/>
  <c r="D230" s="1"/>
  <c r="E230" s="1"/>
  <c r="F230" s="1"/>
  <c r="G230" s="1"/>
  <c r="H230" s="1"/>
  <c r="I230" s="1"/>
  <c r="J230" s="1"/>
  <c r="K230" s="1"/>
  <c r="L230" s="1"/>
  <c r="M230" s="1"/>
  <c r="N230" s="1"/>
  <c r="O230" s="1"/>
  <c r="P230" s="1"/>
  <c r="Q230" s="1"/>
  <c r="R230" s="1"/>
  <c r="S230" s="1"/>
  <c r="T230" s="1"/>
  <c r="U230" s="1"/>
  <c r="V230" s="1"/>
  <c r="W230" s="1"/>
  <c r="X230" s="1"/>
  <c r="Y230" s="1"/>
  <c r="Z230" s="1"/>
  <c r="AA230" s="1"/>
  <c r="AB230" s="1"/>
  <c r="AC230" s="1"/>
  <c r="AD230" s="1"/>
  <c r="AE230" s="1"/>
  <c r="AF230" s="1"/>
  <c r="AG230" s="1"/>
  <c r="AH230" s="1"/>
  <c r="AI230" s="1"/>
  <c r="AJ230" s="1"/>
  <c r="AK230" s="1"/>
  <c r="AL230" s="1"/>
  <c r="AM230" s="1"/>
  <c r="AN230" s="1"/>
  <c r="AO230" s="1"/>
  <c r="AP230" s="1"/>
  <c r="AQ230" s="1"/>
  <c r="AR230" s="1"/>
  <c r="AS230" s="1"/>
  <c r="AT230" s="1"/>
  <c r="AU230" s="1"/>
  <c r="AV230" s="1"/>
  <c r="AW230" s="1"/>
  <c r="AX230" s="1"/>
  <c r="AY230" s="1"/>
  <c r="AZ230" s="1"/>
  <c r="BA230" s="1"/>
  <c r="BB230" s="1"/>
  <c r="BC230" s="1"/>
  <c r="BD230" s="1"/>
  <c r="BE230" s="1"/>
  <c r="BF230" s="1"/>
  <c r="BG230" s="1"/>
  <c r="BH230" s="1"/>
  <c r="BI230" s="1"/>
  <c r="C278"/>
  <c r="D278" s="1"/>
  <c r="E278" s="1"/>
  <c r="F278" s="1"/>
  <c r="G278" s="1"/>
  <c r="H278" s="1"/>
  <c r="I278" s="1"/>
  <c r="J278" s="1"/>
  <c r="K278" s="1"/>
  <c r="L278" s="1"/>
  <c r="M278" s="1"/>
  <c r="N278" s="1"/>
  <c r="O278" s="1"/>
  <c r="P278" s="1"/>
  <c r="Q278" s="1"/>
  <c r="R278" s="1"/>
  <c r="S278" s="1"/>
  <c r="T278" s="1"/>
  <c r="U278" s="1"/>
  <c r="V278" s="1"/>
  <c r="W278" s="1"/>
  <c r="X278" s="1"/>
  <c r="Y278" s="1"/>
  <c r="Z278" s="1"/>
  <c r="AA278" s="1"/>
  <c r="AB278" s="1"/>
  <c r="AC278" s="1"/>
  <c r="AD278" s="1"/>
  <c r="AE278" s="1"/>
  <c r="AF278" s="1"/>
  <c r="AG278" s="1"/>
  <c r="AH278" s="1"/>
  <c r="AI278" s="1"/>
  <c r="AJ278" s="1"/>
  <c r="AK278" s="1"/>
  <c r="AL278" s="1"/>
  <c r="AM278" s="1"/>
  <c r="AN278" s="1"/>
  <c r="AO278" s="1"/>
  <c r="AP278" s="1"/>
  <c r="AQ278" s="1"/>
  <c r="AR278" s="1"/>
  <c r="AS278" s="1"/>
  <c r="AT278" s="1"/>
  <c r="AU278" s="1"/>
  <c r="AV278" s="1"/>
  <c r="AW278" s="1"/>
  <c r="AX278" s="1"/>
  <c r="AY278" s="1"/>
  <c r="AZ278" s="1"/>
  <c r="BA278" s="1"/>
  <c r="BB278" s="1"/>
  <c r="BC278" s="1"/>
  <c r="BD278" s="1"/>
  <c r="BE278" s="1"/>
  <c r="BF278" s="1"/>
  <c r="BG278" s="1"/>
  <c r="BH278" s="1"/>
  <c r="BI278" s="1"/>
  <c r="C273"/>
  <c r="D273" s="1"/>
  <c r="E273" s="1"/>
  <c r="F273" s="1"/>
  <c r="G273" s="1"/>
  <c r="H273" s="1"/>
  <c r="I273" s="1"/>
  <c r="J273" s="1"/>
  <c r="K273" s="1"/>
  <c r="L273" s="1"/>
  <c r="M273" s="1"/>
  <c r="N273" s="1"/>
  <c r="O273" s="1"/>
  <c r="P273" s="1"/>
  <c r="Q273" s="1"/>
  <c r="R273" s="1"/>
  <c r="S273" s="1"/>
  <c r="T273" s="1"/>
  <c r="U273" s="1"/>
  <c r="V273" s="1"/>
  <c r="W273" s="1"/>
  <c r="X273" s="1"/>
  <c r="Y273" s="1"/>
  <c r="Z273" s="1"/>
  <c r="AA273" s="1"/>
  <c r="AB273" s="1"/>
  <c r="AC273" s="1"/>
  <c r="AD273" s="1"/>
  <c r="AE273" s="1"/>
  <c r="AF273" s="1"/>
  <c r="AG273" s="1"/>
  <c r="AH273" s="1"/>
  <c r="AI273" s="1"/>
  <c r="AJ273" s="1"/>
  <c r="AK273" s="1"/>
  <c r="AL273" s="1"/>
  <c r="AM273" s="1"/>
  <c r="AN273" s="1"/>
  <c r="AO273" s="1"/>
  <c r="AP273" s="1"/>
  <c r="AQ273" s="1"/>
  <c r="AR273" s="1"/>
  <c r="AS273" s="1"/>
  <c r="AT273" s="1"/>
  <c r="AU273" s="1"/>
  <c r="AV273" s="1"/>
  <c r="AW273" s="1"/>
  <c r="AX273" s="1"/>
  <c r="AY273" s="1"/>
  <c r="AZ273" s="1"/>
  <c r="BA273" s="1"/>
  <c r="BB273" s="1"/>
  <c r="BC273" s="1"/>
  <c r="BD273" s="1"/>
  <c r="BE273" s="1"/>
  <c r="BF273" s="1"/>
  <c r="BG273" s="1"/>
  <c r="BH273" s="1"/>
  <c r="BI273" s="1"/>
  <c r="C248"/>
  <c r="D248" s="1"/>
  <c r="E248" s="1"/>
  <c r="F248" s="1"/>
  <c r="G248" s="1"/>
  <c r="H248" s="1"/>
  <c r="I248" s="1"/>
  <c r="J248" s="1"/>
  <c r="K248" s="1"/>
  <c r="L248" s="1"/>
  <c r="M248" s="1"/>
  <c r="N248" s="1"/>
  <c r="O248" s="1"/>
  <c r="P248" s="1"/>
  <c r="Q248" s="1"/>
  <c r="R248" s="1"/>
  <c r="S248" s="1"/>
  <c r="T248" s="1"/>
  <c r="U248" s="1"/>
  <c r="V248" s="1"/>
  <c r="W248" s="1"/>
  <c r="X248" s="1"/>
  <c r="Y248" s="1"/>
  <c r="Z248" s="1"/>
  <c r="AA248" s="1"/>
  <c r="AB248" s="1"/>
  <c r="AC248" s="1"/>
  <c r="AD248" s="1"/>
  <c r="AE248" s="1"/>
  <c r="AF248" s="1"/>
  <c r="AG248" s="1"/>
  <c r="AH248" s="1"/>
  <c r="AI248" s="1"/>
  <c r="AJ248" s="1"/>
  <c r="AK248" s="1"/>
  <c r="AL248" s="1"/>
  <c r="AM248" s="1"/>
  <c r="AN248" s="1"/>
  <c r="AO248" s="1"/>
  <c r="AP248" s="1"/>
  <c r="AQ248" s="1"/>
  <c r="AR248" s="1"/>
  <c r="AS248" s="1"/>
  <c r="AT248" s="1"/>
  <c r="AU248" s="1"/>
  <c r="AV248" s="1"/>
  <c r="AW248" s="1"/>
  <c r="AX248" s="1"/>
  <c r="AY248" s="1"/>
  <c r="AZ248" s="1"/>
  <c r="BA248" s="1"/>
  <c r="BB248" s="1"/>
  <c r="BC248" s="1"/>
  <c r="BD248" s="1"/>
  <c r="BE248" s="1"/>
  <c r="BF248" s="1"/>
  <c r="BG248" s="1"/>
  <c r="BH248" s="1"/>
  <c r="BI248" s="1"/>
  <c r="C235"/>
  <c r="D235" s="1"/>
  <c r="E235" s="1"/>
  <c r="F235" s="1"/>
  <c r="G235" s="1"/>
  <c r="H235" s="1"/>
  <c r="I235" s="1"/>
  <c r="J235" s="1"/>
  <c r="K235" s="1"/>
  <c r="L235" s="1"/>
  <c r="M235" s="1"/>
  <c r="N235" s="1"/>
  <c r="O235" s="1"/>
  <c r="P235" s="1"/>
  <c r="Q235" s="1"/>
  <c r="R235" s="1"/>
  <c r="S235" s="1"/>
  <c r="T235" s="1"/>
  <c r="U235" s="1"/>
  <c r="V235" s="1"/>
  <c r="W235" s="1"/>
  <c r="X235" s="1"/>
  <c r="Y235" s="1"/>
  <c r="Z235" s="1"/>
  <c r="AA235" s="1"/>
  <c r="AB235" s="1"/>
  <c r="AC235" s="1"/>
  <c r="AD235" s="1"/>
  <c r="AE235" s="1"/>
  <c r="AF235" s="1"/>
  <c r="AG235" s="1"/>
  <c r="AH235" s="1"/>
  <c r="AI235" s="1"/>
  <c r="AJ235" s="1"/>
  <c r="AK235" s="1"/>
  <c r="AL235" s="1"/>
  <c r="AM235" s="1"/>
  <c r="AN235" s="1"/>
  <c r="AO235" s="1"/>
  <c r="AP235" s="1"/>
  <c r="AQ235" s="1"/>
  <c r="AR235" s="1"/>
  <c r="AS235" s="1"/>
  <c r="AT235" s="1"/>
  <c r="AU235" s="1"/>
  <c r="AV235" s="1"/>
  <c r="AW235" s="1"/>
  <c r="AX235" s="1"/>
  <c r="AY235" s="1"/>
  <c r="AZ235" s="1"/>
  <c r="BA235" s="1"/>
  <c r="BB235" s="1"/>
  <c r="BC235" s="1"/>
  <c r="BD235" s="1"/>
  <c r="BE235" s="1"/>
  <c r="BF235" s="1"/>
  <c r="BG235" s="1"/>
  <c r="BH235" s="1"/>
  <c r="BI235" s="1"/>
  <c r="C229"/>
  <c r="D229" s="1"/>
  <c r="E229" s="1"/>
  <c r="F229" s="1"/>
  <c r="G229" s="1"/>
  <c r="H229" s="1"/>
  <c r="I229" s="1"/>
  <c r="J229" s="1"/>
  <c r="K229" s="1"/>
  <c r="L229" s="1"/>
  <c r="M229" s="1"/>
  <c r="N229" s="1"/>
  <c r="O229" s="1"/>
  <c r="P229" s="1"/>
  <c r="Q229" s="1"/>
  <c r="R229" s="1"/>
  <c r="S229" s="1"/>
  <c r="T229" s="1"/>
  <c r="U229" s="1"/>
  <c r="V229" s="1"/>
  <c r="W229" s="1"/>
  <c r="X229" s="1"/>
  <c r="Y229" s="1"/>
  <c r="Z229" s="1"/>
  <c r="AA229" s="1"/>
  <c r="AB229" s="1"/>
  <c r="AC229" s="1"/>
  <c r="AD229" s="1"/>
  <c r="AE229" s="1"/>
  <c r="AF229" s="1"/>
  <c r="AG229" s="1"/>
  <c r="AH229" s="1"/>
  <c r="AI229" s="1"/>
  <c r="AJ229" s="1"/>
  <c r="AK229" s="1"/>
  <c r="AL229" s="1"/>
  <c r="AM229" s="1"/>
  <c r="AN229" s="1"/>
  <c r="AO229" s="1"/>
  <c r="AP229" s="1"/>
  <c r="AQ229" s="1"/>
  <c r="AR229" s="1"/>
  <c r="AS229" s="1"/>
  <c r="AT229" s="1"/>
  <c r="AU229" s="1"/>
  <c r="AV229" s="1"/>
  <c r="AW229" s="1"/>
  <c r="AX229" s="1"/>
  <c r="AY229" s="1"/>
  <c r="AZ229" s="1"/>
  <c r="BA229" s="1"/>
  <c r="BB229" s="1"/>
  <c r="BC229" s="1"/>
  <c r="BD229" s="1"/>
  <c r="BE229" s="1"/>
  <c r="BF229" s="1"/>
  <c r="BG229" s="1"/>
  <c r="BH229" s="1"/>
  <c r="BI229" s="1"/>
  <c r="C222"/>
  <c r="D222" s="1"/>
  <c r="E222" s="1"/>
  <c r="F222" s="1"/>
  <c r="G222" s="1"/>
  <c r="H222" s="1"/>
  <c r="I222" s="1"/>
  <c r="J222" s="1"/>
  <c r="K222" s="1"/>
  <c r="L222" s="1"/>
  <c r="M222" s="1"/>
  <c r="N222" s="1"/>
  <c r="O222" s="1"/>
  <c r="P222" s="1"/>
  <c r="Q222" s="1"/>
  <c r="R222" s="1"/>
  <c r="S222" s="1"/>
  <c r="T222" s="1"/>
  <c r="U222" s="1"/>
  <c r="V222" s="1"/>
  <c r="W222" s="1"/>
  <c r="X222" s="1"/>
  <c r="Y222" s="1"/>
  <c r="Z222" s="1"/>
  <c r="AA222" s="1"/>
  <c r="AB222" s="1"/>
  <c r="AC222" s="1"/>
  <c r="AD222" s="1"/>
  <c r="AE222" s="1"/>
  <c r="AF222" s="1"/>
  <c r="AG222" s="1"/>
  <c r="AH222" s="1"/>
  <c r="AI222" s="1"/>
  <c r="AJ222" s="1"/>
  <c r="AK222" s="1"/>
  <c r="AL222" s="1"/>
  <c r="AM222" s="1"/>
  <c r="AN222" s="1"/>
  <c r="AO222" s="1"/>
  <c r="AP222" s="1"/>
  <c r="AQ222" s="1"/>
  <c r="AR222" s="1"/>
  <c r="AS222" s="1"/>
  <c r="AT222" s="1"/>
  <c r="AU222" s="1"/>
  <c r="AV222" s="1"/>
  <c r="AW222" s="1"/>
  <c r="AX222" s="1"/>
  <c r="AY222" s="1"/>
  <c r="AZ222" s="1"/>
  <c r="BA222" s="1"/>
  <c r="BB222" s="1"/>
  <c r="BC222" s="1"/>
  <c r="BD222" s="1"/>
  <c r="BE222" s="1"/>
  <c r="BF222" s="1"/>
  <c r="BG222" s="1"/>
  <c r="BH222" s="1"/>
  <c r="BI222" s="1"/>
  <c r="C217"/>
  <c r="D217" s="1"/>
  <c r="E217" s="1"/>
  <c r="F217" s="1"/>
  <c r="G217" s="1"/>
  <c r="H217" s="1"/>
  <c r="I217" s="1"/>
  <c r="J217" s="1"/>
  <c r="K217" s="1"/>
  <c r="L217" s="1"/>
  <c r="M217" s="1"/>
  <c r="N217" s="1"/>
  <c r="O217" s="1"/>
  <c r="P217" s="1"/>
  <c r="Q217" s="1"/>
  <c r="R217" s="1"/>
  <c r="S217" s="1"/>
  <c r="T217" s="1"/>
  <c r="U217" s="1"/>
  <c r="V217" s="1"/>
  <c r="W217" s="1"/>
  <c r="X217" s="1"/>
  <c r="Y217" s="1"/>
  <c r="Z217" s="1"/>
  <c r="AA217" s="1"/>
  <c r="AB217" s="1"/>
  <c r="AC217" s="1"/>
  <c r="AD217" s="1"/>
  <c r="AE217" s="1"/>
  <c r="AF217" s="1"/>
  <c r="AG217" s="1"/>
  <c r="AH217" s="1"/>
  <c r="AI217" s="1"/>
  <c r="AJ217" s="1"/>
  <c r="AK217" s="1"/>
  <c r="AL217" s="1"/>
  <c r="AM217" s="1"/>
  <c r="AN217" s="1"/>
  <c r="AO217" s="1"/>
  <c r="AP217" s="1"/>
  <c r="AQ217" s="1"/>
  <c r="AR217" s="1"/>
  <c r="AS217" s="1"/>
  <c r="AT217" s="1"/>
  <c r="AU217" s="1"/>
  <c r="AV217" s="1"/>
  <c r="AW217" s="1"/>
  <c r="AX217" s="1"/>
  <c r="AY217" s="1"/>
  <c r="AZ217" s="1"/>
  <c r="BA217" s="1"/>
  <c r="BB217" s="1"/>
  <c r="BC217" s="1"/>
  <c r="BD217" s="1"/>
  <c r="BE217" s="1"/>
  <c r="BF217" s="1"/>
  <c r="BG217" s="1"/>
  <c r="BH217" s="1"/>
  <c r="BI217" s="1"/>
  <c r="C218"/>
  <c r="D218" s="1"/>
  <c r="E218" s="1"/>
  <c r="F218" s="1"/>
  <c r="G218" s="1"/>
  <c r="H218" s="1"/>
  <c r="I218" s="1"/>
  <c r="J218" s="1"/>
  <c r="K218" s="1"/>
  <c r="L218" s="1"/>
  <c r="M218" s="1"/>
  <c r="N218" s="1"/>
  <c r="O218" s="1"/>
  <c r="P218" s="1"/>
  <c r="Q218" s="1"/>
  <c r="R218" s="1"/>
  <c r="S218" s="1"/>
  <c r="T218" s="1"/>
  <c r="U218" s="1"/>
  <c r="V218" s="1"/>
  <c r="W218" s="1"/>
  <c r="X218" s="1"/>
  <c r="Y218" s="1"/>
  <c r="Z218" s="1"/>
  <c r="AA218" s="1"/>
  <c r="AB218" s="1"/>
  <c r="AC218" s="1"/>
  <c r="AD218" s="1"/>
  <c r="AE218" s="1"/>
  <c r="AF218" s="1"/>
  <c r="AG218" s="1"/>
  <c r="AH218" s="1"/>
  <c r="AI218" s="1"/>
  <c r="AJ218" s="1"/>
  <c r="AK218" s="1"/>
  <c r="AL218" s="1"/>
  <c r="AM218" s="1"/>
  <c r="AN218" s="1"/>
  <c r="AO218" s="1"/>
  <c r="AP218" s="1"/>
  <c r="AQ218" s="1"/>
  <c r="AR218" s="1"/>
  <c r="AS218" s="1"/>
  <c r="AT218" s="1"/>
  <c r="AU218" s="1"/>
  <c r="AV218" s="1"/>
  <c r="AW218" s="1"/>
  <c r="AX218" s="1"/>
  <c r="AY218" s="1"/>
  <c r="AZ218" s="1"/>
  <c r="BA218" s="1"/>
  <c r="BB218" s="1"/>
  <c r="BC218" s="1"/>
  <c r="BD218" s="1"/>
  <c r="BE218" s="1"/>
  <c r="BF218" s="1"/>
  <c r="BG218" s="1"/>
  <c r="BH218" s="1"/>
  <c r="BI218" s="1"/>
  <c r="C211"/>
  <c r="D211" s="1"/>
  <c r="E211" s="1"/>
  <c r="F211" s="1"/>
  <c r="G211" s="1"/>
  <c r="H211" s="1"/>
  <c r="I211" s="1"/>
  <c r="J211" s="1"/>
  <c r="K211" s="1"/>
  <c r="L211" s="1"/>
  <c r="M211" s="1"/>
  <c r="N211" s="1"/>
  <c r="O211" s="1"/>
  <c r="P211" s="1"/>
  <c r="Q211" s="1"/>
  <c r="R211" s="1"/>
  <c r="S211" s="1"/>
  <c r="T211" s="1"/>
  <c r="U211" s="1"/>
  <c r="V211" s="1"/>
  <c r="W211" s="1"/>
  <c r="X211" s="1"/>
  <c r="Y211" s="1"/>
  <c r="Z211" s="1"/>
  <c r="AA211" s="1"/>
  <c r="AB211" s="1"/>
  <c r="AC211" s="1"/>
  <c r="AD211" s="1"/>
  <c r="AE211" s="1"/>
  <c r="AF211" s="1"/>
  <c r="AG211" s="1"/>
  <c r="AH211" s="1"/>
  <c r="AI211" s="1"/>
  <c r="AJ211" s="1"/>
  <c r="AK211" s="1"/>
  <c r="AL211" s="1"/>
  <c r="AM211" s="1"/>
  <c r="AN211" s="1"/>
  <c r="AO211" s="1"/>
  <c r="AP211" s="1"/>
  <c r="AQ211" s="1"/>
  <c r="AR211" s="1"/>
  <c r="AS211" s="1"/>
  <c r="AT211" s="1"/>
  <c r="AU211" s="1"/>
  <c r="AV211" s="1"/>
  <c r="AW211" s="1"/>
  <c r="AX211" s="1"/>
  <c r="AY211" s="1"/>
  <c r="AZ211" s="1"/>
  <c r="BA211" s="1"/>
  <c r="BB211" s="1"/>
  <c r="BC211" s="1"/>
  <c r="BD211" s="1"/>
  <c r="BE211" s="1"/>
  <c r="BF211" s="1"/>
  <c r="BG211" s="1"/>
  <c r="BH211" s="1"/>
  <c r="BI211" s="1"/>
  <c r="V651"/>
  <c r="W651" s="1"/>
  <c r="X651" s="1"/>
  <c r="Y651" s="1"/>
  <c r="Z651" s="1"/>
  <c r="V650"/>
  <c r="W650" s="1"/>
  <c r="X650" s="1"/>
  <c r="Y650" s="1"/>
  <c r="Z650" s="1"/>
  <c r="C758"/>
  <c r="D758" s="1"/>
  <c r="E758" s="1"/>
  <c r="F758" s="1"/>
  <c r="G758" s="1"/>
  <c r="H758" s="1"/>
  <c r="I758" s="1"/>
  <c r="J758" s="1"/>
  <c r="K758" s="1"/>
  <c r="L758" s="1"/>
  <c r="M758" s="1"/>
  <c r="N758" s="1"/>
  <c r="O758" s="1"/>
  <c r="P758" s="1"/>
  <c r="Q758" s="1"/>
  <c r="R758" s="1"/>
  <c r="S758" s="1"/>
  <c r="T758" s="1"/>
  <c r="U758" s="1"/>
  <c r="V758" s="1"/>
  <c r="W758" s="1"/>
  <c r="X758" s="1"/>
  <c r="Y758" s="1"/>
  <c r="Z758" s="1"/>
  <c r="AA758" s="1"/>
  <c r="AB758" s="1"/>
  <c r="AC758" s="1"/>
  <c r="AD758" s="1"/>
  <c r="AE758" s="1"/>
  <c r="AF758" s="1"/>
  <c r="AG758" s="1"/>
  <c r="AH758" s="1"/>
  <c r="AI758" s="1"/>
  <c r="AJ758" s="1"/>
  <c r="AK758" s="1"/>
  <c r="AL758" s="1"/>
  <c r="AM758" s="1"/>
  <c r="AN758" s="1"/>
  <c r="AO758" s="1"/>
  <c r="AP758" s="1"/>
  <c r="AQ758" s="1"/>
  <c r="AR758" s="1"/>
  <c r="AS758" s="1"/>
  <c r="AT758" s="1"/>
  <c r="AU758" s="1"/>
  <c r="AV758" s="1"/>
  <c r="AW758" s="1"/>
  <c r="AX758" s="1"/>
  <c r="AY758" s="1"/>
  <c r="AZ758" s="1"/>
  <c r="BA758" s="1"/>
  <c r="BB758" s="1"/>
  <c r="BC758" s="1"/>
  <c r="BD758" s="1"/>
  <c r="BE758" s="1"/>
  <c r="BF758" s="1"/>
  <c r="BG758" s="1"/>
  <c r="BH758" s="1"/>
  <c r="BI758" s="1"/>
  <c r="C757"/>
  <c r="D757" s="1"/>
  <c r="E757" s="1"/>
  <c r="F757" s="1"/>
  <c r="G757" s="1"/>
  <c r="H757" s="1"/>
  <c r="I757" s="1"/>
  <c r="J757" s="1"/>
  <c r="K757" s="1"/>
  <c r="L757" s="1"/>
  <c r="M757" s="1"/>
  <c r="N757" s="1"/>
  <c r="O757" s="1"/>
  <c r="P757" s="1"/>
  <c r="Q757" s="1"/>
  <c r="R757" s="1"/>
  <c r="S757" s="1"/>
  <c r="T757" s="1"/>
  <c r="U757" s="1"/>
  <c r="V757" s="1"/>
  <c r="W757" s="1"/>
  <c r="X757" s="1"/>
  <c r="Y757" s="1"/>
  <c r="Z757" s="1"/>
  <c r="AA757" s="1"/>
  <c r="AB757" s="1"/>
  <c r="AC757" s="1"/>
  <c r="AD757" s="1"/>
  <c r="AE757" s="1"/>
  <c r="AF757" s="1"/>
  <c r="AG757" s="1"/>
  <c r="AH757" s="1"/>
  <c r="AI757" s="1"/>
  <c r="AJ757" s="1"/>
  <c r="AK757" s="1"/>
  <c r="AL757" s="1"/>
  <c r="AM757" s="1"/>
  <c r="AN757" s="1"/>
  <c r="AO757" s="1"/>
  <c r="AP757" s="1"/>
  <c r="AQ757" s="1"/>
  <c r="AR757" s="1"/>
  <c r="AS757" s="1"/>
  <c r="AT757" s="1"/>
  <c r="AU757" s="1"/>
  <c r="AV757" s="1"/>
  <c r="AW757" s="1"/>
  <c r="AX757" s="1"/>
  <c r="AY757" s="1"/>
  <c r="AZ757" s="1"/>
  <c r="BA757" s="1"/>
  <c r="BB757" s="1"/>
  <c r="BC757" s="1"/>
  <c r="BD757" s="1"/>
  <c r="BE757" s="1"/>
  <c r="BF757" s="1"/>
  <c r="BG757" s="1"/>
  <c r="BH757" s="1"/>
  <c r="BI757" s="1"/>
  <c r="C818"/>
  <c r="D818" s="1"/>
  <c r="E818" s="1"/>
  <c r="F818" s="1"/>
  <c r="G818" s="1"/>
  <c r="C852"/>
  <c r="D852" s="1"/>
  <c r="E852" s="1"/>
  <c r="F852" s="1"/>
  <c r="G852" s="1"/>
  <c r="H852" s="1"/>
  <c r="I852" s="1"/>
  <c r="J852" s="1"/>
  <c r="K852" s="1"/>
  <c r="L852" s="1"/>
  <c r="M852" s="1"/>
  <c r="N852" s="1"/>
  <c r="O852" s="1"/>
  <c r="P852" s="1"/>
  <c r="Q852" s="1"/>
  <c r="R852" s="1"/>
  <c r="S852" s="1"/>
  <c r="T852" s="1"/>
  <c r="U852" s="1"/>
  <c r="V852" s="1"/>
  <c r="W852" s="1"/>
  <c r="C786"/>
  <c r="D786" s="1"/>
  <c r="E786" s="1"/>
  <c r="F786" s="1"/>
  <c r="G786" s="1"/>
  <c r="H786" s="1"/>
  <c r="I786" s="1"/>
  <c r="J786" s="1"/>
  <c r="K786" s="1"/>
  <c r="L786" s="1"/>
  <c r="M786" s="1"/>
  <c r="N786" s="1"/>
  <c r="O786" s="1"/>
  <c r="P786" s="1"/>
  <c r="Q786" s="1"/>
  <c r="R786" s="1"/>
  <c r="S786" s="1"/>
  <c r="T786" s="1"/>
  <c r="U786" s="1"/>
  <c r="V786" s="1"/>
  <c r="W786" s="1"/>
  <c r="X786" s="1"/>
  <c r="Y786" s="1"/>
  <c r="Z786" s="1"/>
  <c r="AA786" s="1"/>
  <c r="AB786" s="1"/>
  <c r="AC786" s="1"/>
  <c r="AD786" s="1"/>
  <c r="AE786" s="1"/>
  <c r="AF786" s="1"/>
  <c r="AG786" s="1"/>
  <c r="AH786" s="1"/>
  <c r="AI786" s="1"/>
  <c r="AJ786" s="1"/>
  <c r="AK786" s="1"/>
  <c r="AL786" s="1"/>
  <c r="AM786" s="1"/>
  <c r="AN786" s="1"/>
  <c r="AO786" s="1"/>
  <c r="AP786" s="1"/>
  <c r="AQ786" s="1"/>
  <c r="AR786" s="1"/>
  <c r="AS786" s="1"/>
  <c r="AT786" s="1"/>
  <c r="AU786" s="1"/>
  <c r="AV786" s="1"/>
  <c r="AW786" s="1"/>
  <c r="AX786" s="1"/>
  <c r="AY786" s="1"/>
  <c r="AZ786" s="1"/>
  <c r="BA786" s="1"/>
  <c r="BB786" s="1"/>
  <c r="BC786" s="1"/>
  <c r="BD786" s="1"/>
  <c r="BE786" s="1"/>
  <c r="BF786" s="1"/>
  <c r="BG786" s="1"/>
  <c r="BH786" s="1"/>
  <c r="BI786" s="1"/>
  <c r="C787"/>
  <c r="D787" s="1"/>
  <c r="E787" s="1"/>
  <c r="F787" s="1"/>
  <c r="G787" s="1"/>
  <c r="H787" s="1"/>
  <c r="I787" s="1"/>
  <c r="J787" s="1"/>
  <c r="K787" s="1"/>
  <c r="C819"/>
  <c r="D819" s="1"/>
  <c r="E819" s="1"/>
  <c r="F819" s="1"/>
  <c r="G819" s="1"/>
  <c r="H819" s="1"/>
  <c r="I819" s="1"/>
  <c r="J819" s="1"/>
  <c r="C853"/>
  <c r="D853" s="1"/>
  <c r="E853" s="1"/>
  <c r="F853" s="1"/>
  <c r="G853" s="1"/>
  <c r="H853" s="1"/>
  <c r="I853" s="1"/>
  <c r="J853" s="1"/>
  <c r="K853" s="1"/>
  <c r="L853" s="1"/>
  <c r="M853" s="1"/>
  <c r="V855"/>
  <c r="W855" s="1"/>
  <c r="X855" s="1"/>
  <c r="Y855" s="1"/>
  <c r="Z855" s="1"/>
  <c r="AA855" s="1"/>
  <c r="AB855" s="1"/>
  <c r="AC855" s="1"/>
  <c r="AD855" s="1"/>
  <c r="AE855" s="1"/>
  <c r="AF855" s="1"/>
  <c r="AG855" s="1"/>
  <c r="AH855" s="1"/>
  <c r="AI855" s="1"/>
  <c r="AJ855" s="1"/>
  <c r="AK855" s="1"/>
  <c r="AL855" s="1"/>
  <c r="AM855" s="1"/>
  <c r="AN855" s="1"/>
  <c r="AO855" s="1"/>
  <c r="AP855" s="1"/>
  <c r="AQ855" s="1"/>
  <c r="AR855" s="1"/>
  <c r="AS855" s="1"/>
  <c r="AT855" s="1"/>
  <c r="AU855" s="1"/>
  <c r="AV855" s="1"/>
  <c r="AW855" s="1"/>
  <c r="AX855" s="1"/>
  <c r="AY855" s="1"/>
  <c r="AZ855" s="1"/>
  <c r="BA855" s="1"/>
  <c r="BB855" s="1"/>
  <c r="BC855" s="1"/>
  <c r="BD855" s="1"/>
  <c r="BE855" s="1"/>
  <c r="BF855" s="1"/>
  <c r="BG855" s="1"/>
  <c r="BH855" s="1"/>
  <c r="BI855" s="1"/>
  <c r="C855"/>
  <c r="D855" s="1"/>
  <c r="E855" s="1"/>
  <c r="C856"/>
  <c r="D856" s="1"/>
  <c r="E856" s="1"/>
  <c r="F856" s="1"/>
  <c r="G856" s="1"/>
  <c r="H856" s="1"/>
  <c r="I856" s="1"/>
  <c r="J856" s="1"/>
  <c r="K856" s="1"/>
  <c r="L856" s="1"/>
  <c r="M856" s="1"/>
  <c r="N856" s="1"/>
  <c r="O856" s="1"/>
  <c r="P856" s="1"/>
  <c r="Q856" s="1"/>
  <c r="R856" s="1"/>
  <c r="S856" s="1"/>
  <c r="T856" s="1"/>
  <c r="U856" s="1"/>
  <c r="V856" s="1"/>
  <c r="W856" s="1"/>
  <c r="X856" s="1"/>
  <c r="Y856" s="1"/>
  <c r="Z856" s="1"/>
  <c r="AA856" s="1"/>
  <c r="AB856" s="1"/>
  <c r="AC856" s="1"/>
  <c r="AD856" s="1"/>
  <c r="AE856" s="1"/>
  <c r="AF856" s="1"/>
  <c r="AG856" s="1"/>
  <c r="AH856" s="1"/>
  <c r="AI856" s="1"/>
  <c r="AJ856" s="1"/>
  <c r="AK856" s="1"/>
  <c r="AL856" s="1"/>
  <c r="AM856" s="1"/>
  <c r="AN856" s="1"/>
  <c r="AO856" s="1"/>
  <c r="AP856" s="1"/>
  <c r="AQ856" s="1"/>
  <c r="AR856" s="1"/>
  <c r="AS856" s="1"/>
  <c r="AT856" s="1"/>
  <c r="AU856" s="1"/>
  <c r="AV856" s="1"/>
  <c r="AW856" s="1"/>
  <c r="AX856" s="1"/>
  <c r="AY856" s="1"/>
  <c r="AZ856" s="1"/>
  <c r="BA856" s="1"/>
  <c r="BB856" s="1"/>
  <c r="BC856" s="1"/>
  <c r="BD856" s="1"/>
  <c r="BE856" s="1"/>
  <c r="BF856" s="1"/>
  <c r="BG856" s="1"/>
  <c r="BH856" s="1"/>
  <c r="BI856" s="1"/>
  <c r="C857"/>
  <c r="D857" s="1"/>
  <c r="E857" s="1"/>
  <c r="F857" s="1"/>
  <c r="G857" s="1"/>
  <c r="H857" s="1"/>
  <c r="I857" s="1"/>
  <c r="J857" s="1"/>
  <c r="K857" s="1"/>
  <c r="L857" s="1"/>
  <c r="M857" s="1"/>
  <c r="N857" s="1"/>
  <c r="O857" s="1"/>
  <c r="P857" s="1"/>
  <c r="Q857" s="1"/>
  <c r="R857" s="1"/>
  <c r="S857" s="1"/>
  <c r="T857" s="1"/>
  <c r="U857" s="1"/>
  <c r="V857" s="1"/>
  <c r="W857" s="1"/>
  <c r="X857" s="1"/>
  <c r="Y857" s="1"/>
  <c r="Z857" s="1"/>
  <c r="AA857" s="1"/>
  <c r="AB857" s="1"/>
  <c r="AC857" s="1"/>
  <c r="AD857" s="1"/>
  <c r="AE857" s="1"/>
  <c r="AF857" s="1"/>
  <c r="AG857" s="1"/>
  <c r="AH857" s="1"/>
  <c r="AI857" s="1"/>
  <c r="AJ857" s="1"/>
  <c r="AK857" s="1"/>
  <c r="AL857" s="1"/>
  <c r="AM857" s="1"/>
  <c r="AN857" s="1"/>
  <c r="AO857" s="1"/>
  <c r="AP857" s="1"/>
  <c r="AQ857" s="1"/>
  <c r="AR857" s="1"/>
  <c r="AS857" s="1"/>
  <c r="AT857" s="1"/>
  <c r="AU857" s="1"/>
  <c r="AV857" s="1"/>
  <c r="AW857" s="1"/>
  <c r="AX857" s="1"/>
  <c r="AY857" s="1"/>
  <c r="AZ857" s="1"/>
  <c r="BA857" s="1"/>
  <c r="BB857" s="1"/>
  <c r="BC857" s="1"/>
  <c r="BD857" s="1"/>
  <c r="BE857" s="1"/>
  <c r="BF857" s="1"/>
  <c r="BG857" s="1"/>
  <c r="BH857" s="1"/>
  <c r="BI857" s="1"/>
  <c r="C851"/>
  <c r="D851" s="1"/>
  <c r="E851" s="1"/>
  <c r="F851" s="1"/>
  <c r="G851" s="1"/>
  <c r="H851" s="1"/>
  <c r="I851" s="1"/>
  <c r="J851" s="1"/>
  <c r="K851" s="1"/>
  <c r="L851" s="1"/>
  <c r="M851" s="1"/>
  <c r="N851" s="1"/>
  <c r="O851" s="1"/>
  <c r="P851" s="1"/>
  <c r="Q851" s="1"/>
  <c r="R851" s="1"/>
  <c r="S851" s="1"/>
  <c r="T851" s="1"/>
  <c r="U851" s="1"/>
  <c r="V851" s="1"/>
  <c r="W851" s="1"/>
  <c r="X851" s="1"/>
  <c r="Y851" s="1"/>
  <c r="Z851" s="1"/>
  <c r="AA851" s="1"/>
  <c r="AB851" s="1"/>
  <c r="AC851" s="1"/>
  <c r="AD851" s="1"/>
  <c r="AE851" s="1"/>
  <c r="AF851" s="1"/>
  <c r="AG851" s="1"/>
  <c r="AH851" s="1"/>
  <c r="AI851" s="1"/>
  <c r="AJ851" s="1"/>
  <c r="AK851" s="1"/>
  <c r="AL851" s="1"/>
  <c r="AM851" s="1"/>
  <c r="AN851" s="1"/>
  <c r="AO851" s="1"/>
  <c r="AP851" s="1"/>
  <c r="AQ851" s="1"/>
  <c r="AR851" s="1"/>
  <c r="AS851" s="1"/>
  <c r="AT851" s="1"/>
  <c r="AU851" s="1"/>
  <c r="AV851" s="1"/>
  <c r="AW851" s="1"/>
  <c r="AX851" s="1"/>
  <c r="AY851" s="1"/>
  <c r="AZ851" s="1"/>
  <c r="BA851" s="1"/>
  <c r="BB851" s="1"/>
  <c r="BC851" s="1"/>
  <c r="BD851" s="1"/>
  <c r="BE851" s="1"/>
  <c r="BF851" s="1"/>
  <c r="BG851" s="1"/>
  <c r="BH851" s="1"/>
  <c r="BI851" s="1"/>
  <c r="C846"/>
  <c r="D846" s="1"/>
  <c r="E846" s="1"/>
  <c r="F846" s="1"/>
  <c r="G846" s="1"/>
  <c r="H846" s="1"/>
  <c r="I846" s="1"/>
  <c r="J846" s="1"/>
  <c r="K846" s="1"/>
  <c r="L846" s="1"/>
  <c r="M846" s="1"/>
  <c r="N846" s="1"/>
  <c r="O846" s="1"/>
  <c r="P846" s="1"/>
  <c r="Q846" s="1"/>
  <c r="R846" s="1"/>
  <c r="S846" s="1"/>
  <c r="T846" s="1"/>
  <c r="U846" s="1"/>
  <c r="V846" s="1"/>
  <c r="W846" s="1"/>
  <c r="X846" s="1"/>
  <c r="Y846" s="1"/>
  <c r="Z846" s="1"/>
  <c r="AA846" s="1"/>
  <c r="AB846" s="1"/>
  <c r="AC846" s="1"/>
  <c r="AD846" s="1"/>
  <c r="AE846" s="1"/>
  <c r="AF846" s="1"/>
  <c r="AG846" s="1"/>
  <c r="AH846" s="1"/>
  <c r="AI846" s="1"/>
  <c r="AJ846" s="1"/>
  <c r="AK846" s="1"/>
  <c r="AL846" s="1"/>
  <c r="AM846" s="1"/>
  <c r="AN846" s="1"/>
  <c r="AO846" s="1"/>
  <c r="AP846" s="1"/>
  <c r="AQ846" s="1"/>
  <c r="AR846" s="1"/>
  <c r="AS846" s="1"/>
  <c r="AT846" s="1"/>
  <c r="AU846" s="1"/>
  <c r="AV846" s="1"/>
  <c r="AW846" s="1"/>
  <c r="AX846" s="1"/>
  <c r="AY846" s="1"/>
  <c r="AZ846" s="1"/>
  <c r="BA846" s="1"/>
  <c r="BB846" s="1"/>
  <c r="BC846" s="1"/>
  <c r="BD846" s="1"/>
  <c r="BE846" s="1"/>
  <c r="BF846" s="1"/>
  <c r="BG846" s="1"/>
  <c r="BH846" s="1"/>
  <c r="BI846" s="1"/>
  <c r="C845"/>
  <c r="D845" s="1"/>
  <c r="E845" s="1"/>
  <c r="F845" s="1"/>
  <c r="G845" s="1"/>
  <c r="H845" s="1"/>
  <c r="I845" s="1"/>
  <c r="J845" s="1"/>
  <c r="K845" s="1"/>
  <c r="L845" s="1"/>
  <c r="M845" s="1"/>
  <c r="N845" s="1"/>
  <c r="O845" s="1"/>
  <c r="P845" s="1"/>
  <c r="Q845" s="1"/>
  <c r="R845" s="1"/>
  <c r="S845" s="1"/>
  <c r="T845" s="1"/>
  <c r="U845" s="1"/>
  <c r="V845" s="1"/>
  <c r="W845" s="1"/>
  <c r="X845" s="1"/>
  <c r="Y845" s="1"/>
  <c r="Z845" s="1"/>
  <c r="AA845" s="1"/>
  <c r="AB845" s="1"/>
  <c r="AC845" s="1"/>
  <c r="AD845" s="1"/>
  <c r="AE845" s="1"/>
  <c r="AF845" s="1"/>
  <c r="AG845" s="1"/>
  <c r="AH845" s="1"/>
  <c r="AI845" s="1"/>
  <c r="AJ845" s="1"/>
  <c r="AK845" s="1"/>
  <c r="AL845" s="1"/>
  <c r="AM845" s="1"/>
  <c r="AN845" s="1"/>
  <c r="AO845" s="1"/>
  <c r="AP845" s="1"/>
  <c r="AQ845" s="1"/>
  <c r="AR845" s="1"/>
  <c r="AS845" s="1"/>
  <c r="AT845" s="1"/>
  <c r="AU845" s="1"/>
  <c r="AV845" s="1"/>
  <c r="AW845" s="1"/>
  <c r="AX845" s="1"/>
  <c r="AY845" s="1"/>
  <c r="AZ845" s="1"/>
  <c r="BA845" s="1"/>
  <c r="BB845" s="1"/>
  <c r="BC845" s="1"/>
  <c r="BD845" s="1"/>
  <c r="BE845" s="1"/>
  <c r="BF845" s="1"/>
  <c r="BG845" s="1"/>
  <c r="BH845" s="1"/>
  <c r="BI845" s="1"/>
  <c r="C847"/>
  <c r="D847" s="1"/>
  <c r="E847" s="1"/>
  <c r="F847" s="1"/>
  <c r="G847" s="1"/>
  <c r="H847" s="1"/>
  <c r="I847" s="1"/>
  <c r="J847" s="1"/>
  <c r="K847" s="1"/>
  <c r="L847" s="1"/>
  <c r="M847" s="1"/>
  <c r="N847" s="1"/>
  <c r="O847" s="1"/>
  <c r="P847" s="1"/>
  <c r="Q847" s="1"/>
  <c r="R847" s="1"/>
  <c r="S847" s="1"/>
  <c r="T847" s="1"/>
  <c r="U847" s="1"/>
  <c r="V847" s="1"/>
  <c r="W847" s="1"/>
  <c r="X847" s="1"/>
  <c r="Y847" s="1"/>
  <c r="Z847" s="1"/>
  <c r="AA847" s="1"/>
  <c r="AB847" s="1"/>
  <c r="AC847" s="1"/>
  <c r="AD847" s="1"/>
  <c r="AE847" s="1"/>
  <c r="AF847" s="1"/>
  <c r="AG847" s="1"/>
  <c r="AH847" s="1"/>
  <c r="AI847" s="1"/>
  <c r="AJ847" s="1"/>
  <c r="AK847" s="1"/>
  <c r="AL847" s="1"/>
  <c r="AM847" s="1"/>
  <c r="AN847" s="1"/>
  <c r="AO847" s="1"/>
  <c r="AP847" s="1"/>
  <c r="AQ847" s="1"/>
  <c r="AR847" s="1"/>
  <c r="AS847" s="1"/>
  <c r="AT847" s="1"/>
  <c r="AU847" s="1"/>
  <c r="AV847" s="1"/>
  <c r="AW847" s="1"/>
  <c r="AX847" s="1"/>
  <c r="AY847" s="1"/>
  <c r="AZ847" s="1"/>
  <c r="BA847" s="1"/>
  <c r="BB847" s="1"/>
  <c r="BC847" s="1"/>
  <c r="BD847" s="1"/>
  <c r="BE847" s="1"/>
  <c r="BF847" s="1"/>
  <c r="BG847" s="1"/>
  <c r="BH847" s="1"/>
  <c r="BI847" s="1"/>
  <c r="C869"/>
  <c r="D869" s="1"/>
  <c r="E869" s="1"/>
  <c r="F869" s="1"/>
  <c r="G869" s="1"/>
  <c r="H869" s="1"/>
  <c r="I869" s="1"/>
  <c r="J869" s="1"/>
  <c r="K869" s="1"/>
  <c r="L869" s="1"/>
  <c r="M869" s="1"/>
  <c r="N869" s="1"/>
  <c r="O869" s="1"/>
  <c r="P869" s="1"/>
  <c r="Q869" s="1"/>
  <c r="R869" s="1"/>
  <c r="S869" s="1"/>
  <c r="T869" s="1"/>
  <c r="U869" s="1"/>
  <c r="V869" s="1"/>
  <c r="W869" s="1"/>
  <c r="X869" s="1"/>
  <c r="Y869" s="1"/>
  <c r="Z869" s="1"/>
  <c r="AA869" s="1"/>
  <c r="AB869" s="1"/>
  <c r="AC869" s="1"/>
  <c r="AD869" s="1"/>
  <c r="AE869" s="1"/>
  <c r="AF869" s="1"/>
  <c r="AG869" s="1"/>
  <c r="AH869" s="1"/>
  <c r="AI869" s="1"/>
  <c r="AJ869" s="1"/>
  <c r="AK869" s="1"/>
  <c r="AL869" s="1"/>
  <c r="AM869" s="1"/>
  <c r="AN869" s="1"/>
  <c r="AO869" s="1"/>
  <c r="AP869" s="1"/>
  <c r="AQ869" s="1"/>
  <c r="AR869" s="1"/>
  <c r="AS869" s="1"/>
  <c r="AT869" s="1"/>
  <c r="AU869" s="1"/>
  <c r="AV869" s="1"/>
  <c r="AW869" s="1"/>
  <c r="AX869" s="1"/>
  <c r="AY869" s="1"/>
  <c r="AZ869" s="1"/>
  <c r="BA869" s="1"/>
  <c r="BB869" s="1"/>
  <c r="BC869" s="1"/>
  <c r="BD869" s="1"/>
  <c r="BE869" s="1"/>
  <c r="BF869" s="1"/>
  <c r="BG869" s="1"/>
  <c r="BH869" s="1"/>
  <c r="BI869" s="1"/>
  <c r="C866"/>
  <c r="D866" s="1"/>
  <c r="E866" s="1"/>
  <c r="F866" s="1"/>
  <c r="G866" s="1"/>
  <c r="H866" s="1"/>
  <c r="I866" s="1"/>
  <c r="J866" s="1"/>
  <c r="K866" s="1"/>
  <c r="L866" s="1"/>
  <c r="M866" s="1"/>
  <c r="N866" s="1"/>
  <c r="O866" s="1"/>
  <c r="P866" s="1"/>
  <c r="Q866" s="1"/>
  <c r="R866" s="1"/>
  <c r="S866" s="1"/>
  <c r="T866" s="1"/>
  <c r="U866" s="1"/>
  <c r="V866" s="1"/>
  <c r="W866" s="1"/>
  <c r="X866" s="1"/>
  <c r="Y866" s="1"/>
  <c r="Z866" s="1"/>
  <c r="AA866" s="1"/>
  <c r="AB866" s="1"/>
  <c r="AC866" s="1"/>
  <c r="AD866" s="1"/>
  <c r="AE866" s="1"/>
  <c r="AF866" s="1"/>
  <c r="AG866" s="1"/>
  <c r="AH866" s="1"/>
  <c r="AI866" s="1"/>
  <c r="AJ866" s="1"/>
  <c r="AK866" s="1"/>
  <c r="AL866" s="1"/>
  <c r="AM866" s="1"/>
  <c r="AN866" s="1"/>
  <c r="AO866" s="1"/>
  <c r="AP866" s="1"/>
  <c r="AQ866" s="1"/>
  <c r="AR866" s="1"/>
  <c r="AS866" s="1"/>
  <c r="AT866" s="1"/>
  <c r="AU866" s="1"/>
  <c r="AV866" s="1"/>
  <c r="AW866" s="1"/>
  <c r="AX866" s="1"/>
  <c r="AY866" s="1"/>
  <c r="AZ866" s="1"/>
  <c r="BA866" s="1"/>
  <c r="BB866" s="1"/>
  <c r="BC866" s="1"/>
  <c r="BD866" s="1"/>
  <c r="BE866" s="1"/>
  <c r="BF866" s="1"/>
  <c r="BG866" s="1"/>
  <c r="BH866" s="1"/>
  <c r="BI866" s="1"/>
  <c r="C837"/>
  <c r="D837" s="1"/>
  <c r="E837" s="1"/>
  <c r="F837" s="1"/>
  <c r="G837" s="1"/>
  <c r="H837" s="1"/>
  <c r="I837" s="1"/>
  <c r="J837" s="1"/>
  <c r="K837" s="1"/>
  <c r="L837" s="1"/>
  <c r="M837" s="1"/>
  <c r="N837" s="1"/>
  <c r="O837" s="1"/>
  <c r="P837" s="1"/>
  <c r="Q837" s="1"/>
  <c r="R837" s="1"/>
  <c r="S837" s="1"/>
  <c r="T837" s="1"/>
  <c r="U837" s="1"/>
  <c r="V837" s="1"/>
  <c r="W837" s="1"/>
  <c r="X837" s="1"/>
  <c r="Y837" s="1"/>
  <c r="Z837" s="1"/>
  <c r="AA837" s="1"/>
  <c r="AB837" s="1"/>
  <c r="AC837" s="1"/>
  <c r="AD837" s="1"/>
  <c r="AE837" s="1"/>
  <c r="AF837" s="1"/>
  <c r="AG837" s="1"/>
  <c r="AH837" s="1"/>
  <c r="AI837" s="1"/>
  <c r="AJ837" s="1"/>
  <c r="AK837" s="1"/>
  <c r="AL837" s="1"/>
  <c r="AM837" s="1"/>
  <c r="AN837" s="1"/>
  <c r="AO837" s="1"/>
  <c r="AP837" s="1"/>
  <c r="AQ837" s="1"/>
  <c r="AR837" s="1"/>
  <c r="AS837" s="1"/>
  <c r="AT837" s="1"/>
  <c r="AU837" s="1"/>
  <c r="AV837" s="1"/>
  <c r="AW837" s="1"/>
  <c r="AX837" s="1"/>
  <c r="AY837" s="1"/>
  <c r="AZ837" s="1"/>
  <c r="BA837" s="1"/>
  <c r="BB837" s="1"/>
  <c r="BC837" s="1"/>
  <c r="BD837" s="1"/>
  <c r="BE837" s="1"/>
  <c r="BF837" s="1"/>
  <c r="BG837" s="1"/>
  <c r="BH837" s="1"/>
  <c r="BI837" s="1"/>
  <c r="C828"/>
  <c r="D828" s="1"/>
  <c r="E828" s="1"/>
  <c r="F828" s="1"/>
  <c r="G828" s="1"/>
  <c r="H828" s="1"/>
  <c r="I828" s="1"/>
  <c r="J828" s="1"/>
  <c r="K828" s="1"/>
  <c r="L828" s="1"/>
  <c r="M828" s="1"/>
  <c r="N828" s="1"/>
  <c r="O828" s="1"/>
  <c r="P828" s="1"/>
  <c r="Q828" s="1"/>
  <c r="R828" s="1"/>
  <c r="S828" s="1"/>
  <c r="T828" s="1"/>
  <c r="U828" s="1"/>
  <c r="V828" s="1"/>
  <c r="W828" s="1"/>
  <c r="X828" s="1"/>
  <c r="Y828" s="1"/>
  <c r="Z828" s="1"/>
  <c r="AA828" s="1"/>
  <c r="AB828" s="1"/>
  <c r="AC828" s="1"/>
  <c r="AD828" s="1"/>
  <c r="AE828" s="1"/>
  <c r="AF828" s="1"/>
  <c r="AG828" s="1"/>
  <c r="AH828" s="1"/>
  <c r="AI828" s="1"/>
  <c r="AJ828" s="1"/>
  <c r="AK828" s="1"/>
  <c r="AL828" s="1"/>
  <c r="AM828" s="1"/>
  <c r="AN828" s="1"/>
  <c r="AO828" s="1"/>
  <c r="AP828" s="1"/>
  <c r="AQ828" s="1"/>
  <c r="AR828" s="1"/>
  <c r="AS828" s="1"/>
  <c r="AT828" s="1"/>
  <c r="AU828" s="1"/>
  <c r="AV828" s="1"/>
  <c r="AW828" s="1"/>
  <c r="AX828" s="1"/>
  <c r="AY828" s="1"/>
  <c r="AZ828" s="1"/>
  <c r="BA828" s="1"/>
  <c r="BB828" s="1"/>
  <c r="BC828" s="1"/>
  <c r="BD828" s="1"/>
  <c r="BE828" s="1"/>
  <c r="BF828" s="1"/>
  <c r="BG828" s="1"/>
  <c r="BH828" s="1"/>
  <c r="BI828" s="1"/>
  <c r="W817"/>
  <c r="X817" s="1"/>
  <c r="Y817" s="1"/>
  <c r="C824"/>
  <c r="D824" s="1"/>
  <c r="E824" s="1"/>
  <c r="F824" s="1"/>
  <c r="G824" s="1"/>
  <c r="H824" s="1"/>
  <c r="I824" s="1"/>
  <c r="J824" s="1"/>
  <c r="K824" s="1"/>
  <c r="L824" s="1"/>
  <c r="M824" s="1"/>
  <c r="N824" s="1"/>
  <c r="O824" s="1"/>
  <c r="P824" s="1"/>
  <c r="Q824" s="1"/>
  <c r="R824" s="1"/>
  <c r="S824" s="1"/>
  <c r="T824" s="1"/>
  <c r="U824" s="1"/>
  <c r="V824" s="1"/>
  <c r="W824" s="1"/>
  <c r="X824" s="1"/>
  <c r="Y824" s="1"/>
  <c r="Z824" s="1"/>
  <c r="AA824" s="1"/>
  <c r="AB824" s="1"/>
  <c r="AC824" s="1"/>
  <c r="AD824" s="1"/>
  <c r="AE824" s="1"/>
  <c r="AF824" s="1"/>
  <c r="AG824" s="1"/>
  <c r="AH824" s="1"/>
  <c r="AI824" s="1"/>
  <c r="AJ824" s="1"/>
  <c r="AK824" s="1"/>
  <c r="AL824" s="1"/>
  <c r="AM824" s="1"/>
  <c r="AN824" s="1"/>
  <c r="AO824" s="1"/>
  <c r="AP824" s="1"/>
  <c r="AQ824" s="1"/>
  <c r="AR824" s="1"/>
  <c r="AS824" s="1"/>
  <c r="AT824" s="1"/>
  <c r="AU824" s="1"/>
  <c r="AV824" s="1"/>
  <c r="AW824" s="1"/>
  <c r="AX824" s="1"/>
  <c r="AY824" s="1"/>
  <c r="AZ824" s="1"/>
  <c r="BA824" s="1"/>
  <c r="BB824" s="1"/>
  <c r="BC824" s="1"/>
  <c r="BD824" s="1"/>
  <c r="BE824" s="1"/>
  <c r="BF824" s="1"/>
  <c r="BG824" s="1"/>
  <c r="BH824" s="1"/>
  <c r="BI824" s="1"/>
  <c r="C823"/>
  <c r="D823" s="1"/>
  <c r="E823" s="1"/>
  <c r="F823" s="1"/>
  <c r="G823" s="1"/>
  <c r="H823" s="1"/>
  <c r="I823" s="1"/>
  <c r="J823" s="1"/>
  <c r="K823" s="1"/>
  <c r="L823" s="1"/>
  <c r="M823" s="1"/>
  <c r="N823" s="1"/>
  <c r="O823" s="1"/>
  <c r="P823" s="1"/>
  <c r="Q823" s="1"/>
  <c r="R823" s="1"/>
  <c r="S823" s="1"/>
  <c r="T823" s="1"/>
  <c r="U823" s="1"/>
  <c r="V823" s="1"/>
  <c r="W823" s="1"/>
  <c r="X823" s="1"/>
  <c r="Y823" s="1"/>
  <c r="Z823" s="1"/>
  <c r="AA823" s="1"/>
  <c r="AB823" s="1"/>
  <c r="AC823" s="1"/>
  <c r="AD823" s="1"/>
  <c r="AE823" s="1"/>
  <c r="AF823" s="1"/>
  <c r="AG823" s="1"/>
  <c r="AH823" s="1"/>
  <c r="AI823" s="1"/>
  <c r="AJ823" s="1"/>
  <c r="AK823" s="1"/>
  <c r="AL823" s="1"/>
  <c r="AM823" s="1"/>
  <c r="AN823" s="1"/>
  <c r="AO823" s="1"/>
  <c r="AP823" s="1"/>
  <c r="AQ823" s="1"/>
  <c r="AR823" s="1"/>
  <c r="AS823" s="1"/>
  <c r="AT823" s="1"/>
  <c r="AU823" s="1"/>
  <c r="AV823" s="1"/>
  <c r="AW823" s="1"/>
  <c r="AX823" s="1"/>
  <c r="AY823" s="1"/>
  <c r="AZ823" s="1"/>
  <c r="BA823" s="1"/>
  <c r="BB823" s="1"/>
  <c r="BC823" s="1"/>
  <c r="BD823" s="1"/>
  <c r="BE823" s="1"/>
  <c r="BF823" s="1"/>
  <c r="BG823" s="1"/>
  <c r="BH823" s="1"/>
  <c r="BI823" s="1"/>
  <c r="C813"/>
  <c r="D813" s="1"/>
  <c r="E813" s="1"/>
  <c r="F813" s="1"/>
  <c r="G813" s="1"/>
  <c r="H813" s="1"/>
  <c r="I813" s="1"/>
  <c r="J813" s="1"/>
  <c r="K813" s="1"/>
  <c r="L813" s="1"/>
  <c r="M813" s="1"/>
  <c r="N813" s="1"/>
  <c r="O813" s="1"/>
  <c r="P813" s="1"/>
  <c r="Q813" s="1"/>
  <c r="R813" s="1"/>
  <c r="S813" s="1"/>
  <c r="T813" s="1"/>
  <c r="U813" s="1"/>
  <c r="V813" s="1"/>
  <c r="W813" s="1"/>
  <c r="X813" s="1"/>
  <c r="Y813" s="1"/>
  <c r="Z813" s="1"/>
  <c r="AA813" s="1"/>
  <c r="AB813" s="1"/>
  <c r="AC813" s="1"/>
  <c r="AD813" s="1"/>
  <c r="AE813" s="1"/>
  <c r="AF813" s="1"/>
  <c r="AG813" s="1"/>
  <c r="AH813" s="1"/>
  <c r="AI813" s="1"/>
  <c r="AJ813" s="1"/>
  <c r="AK813" s="1"/>
  <c r="AL813" s="1"/>
  <c r="AM813" s="1"/>
  <c r="AN813" s="1"/>
  <c r="AO813" s="1"/>
  <c r="AP813" s="1"/>
  <c r="AQ813" s="1"/>
  <c r="AR813" s="1"/>
  <c r="AS813" s="1"/>
  <c r="AT813" s="1"/>
  <c r="AU813" s="1"/>
  <c r="AV813" s="1"/>
  <c r="AW813" s="1"/>
  <c r="AX813" s="1"/>
  <c r="AY813" s="1"/>
  <c r="AZ813" s="1"/>
  <c r="BA813" s="1"/>
  <c r="BB813" s="1"/>
  <c r="BC813" s="1"/>
  <c r="BD813" s="1"/>
  <c r="BE813" s="1"/>
  <c r="BF813" s="1"/>
  <c r="BG813" s="1"/>
  <c r="BH813" s="1"/>
  <c r="BI813" s="1"/>
  <c r="C812"/>
  <c r="D812" s="1"/>
  <c r="E812" s="1"/>
  <c r="F812" s="1"/>
  <c r="G812" s="1"/>
  <c r="H812" s="1"/>
  <c r="I812" s="1"/>
  <c r="J812" s="1"/>
  <c r="K812" s="1"/>
  <c r="L812" s="1"/>
  <c r="M812" s="1"/>
  <c r="N812" s="1"/>
  <c r="O812" s="1"/>
  <c r="P812" s="1"/>
  <c r="Q812" s="1"/>
  <c r="R812" s="1"/>
  <c r="S812" s="1"/>
  <c r="T812" s="1"/>
  <c r="U812" s="1"/>
  <c r="V812" s="1"/>
  <c r="W812" s="1"/>
  <c r="X812" s="1"/>
  <c r="Y812" s="1"/>
  <c r="Z812" s="1"/>
  <c r="AA812" s="1"/>
  <c r="AB812" s="1"/>
  <c r="AC812" s="1"/>
  <c r="AD812" s="1"/>
  <c r="AE812" s="1"/>
  <c r="AF812" s="1"/>
  <c r="AG812" s="1"/>
  <c r="AH812" s="1"/>
  <c r="AI812" s="1"/>
  <c r="AJ812" s="1"/>
  <c r="AK812" s="1"/>
  <c r="AL812" s="1"/>
  <c r="AM812" s="1"/>
  <c r="AN812" s="1"/>
  <c r="AO812" s="1"/>
  <c r="AP812" s="1"/>
  <c r="AQ812" s="1"/>
  <c r="AR812" s="1"/>
  <c r="AS812" s="1"/>
  <c r="AT812" s="1"/>
  <c r="AU812" s="1"/>
  <c r="AV812" s="1"/>
  <c r="AW812" s="1"/>
  <c r="AX812" s="1"/>
  <c r="AY812" s="1"/>
  <c r="AZ812" s="1"/>
  <c r="BA812" s="1"/>
  <c r="BB812" s="1"/>
  <c r="BC812" s="1"/>
  <c r="BD812" s="1"/>
  <c r="BE812" s="1"/>
  <c r="BF812" s="1"/>
  <c r="BG812" s="1"/>
  <c r="BH812" s="1"/>
  <c r="BI812" s="1"/>
  <c r="C804"/>
  <c r="D804" s="1"/>
  <c r="E804" s="1"/>
  <c r="F804" s="1"/>
  <c r="G804" s="1"/>
  <c r="H804" s="1"/>
  <c r="I804" s="1"/>
  <c r="J804" s="1"/>
  <c r="K804" s="1"/>
  <c r="L804" s="1"/>
  <c r="M804" s="1"/>
  <c r="N804" s="1"/>
  <c r="O804" s="1"/>
  <c r="P804" s="1"/>
  <c r="Q804" s="1"/>
  <c r="R804" s="1"/>
  <c r="S804" s="1"/>
  <c r="T804" s="1"/>
  <c r="U804" s="1"/>
  <c r="V804" s="1"/>
  <c r="W804" s="1"/>
  <c r="X804" s="1"/>
  <c r="Y804" s="1"/>
  <c r="Z804" s="1"/>
  <c r="AA804" s="1"/>
  <c r="AB804" s="1"/>
  <c r="AC804" s="1"/>
  <c r="AD804" s="1"/>
  <c r="AE804" s="1"/>
  <c r="AF804" s="1"/>
  <c r="AG804" s="1"/>
  <c r="AH804" s="1"/>
  <c r="AI804" s="1"/>
  <c r="AJ804" s="1"/>
  <c r="AK804" s="1"/>
  <c r="AL804" s="1"/>
  <c r="AM804" s="1"/>
  <c r="AN804" s="1"/>
  <c r="AO804" s="1"/>
  <c r="AP804" s="1"/>
  <c r="AQ804" s="1"/>
  <c r="AR804" s="1"/>
  <c r="AS804" s="1"/>
  <c r="AT804" s="1"/>
  <c r="AU804" s="1"/>
  <c r="AV804" s="1"/>
  <c r="AW804" s="1"/>
  <c r="AX804" s="1"/>
  <c r="AY804" s="1"/>
  <c r="AZ804" s="1"/>
  <c r="BA804" s="1"/>
  <c r="BB804" s="1"/>
  <c r="BC804" s="1"/>
  <c r="BD804" s="1"/>
  <c r="BE804" s="1"/>
  <c r="BF804" s="1"/>
  <c r="BG804" s="1"/>
  <c r="BH804" s="1"/>
  <c r="BI804" s="1"/>
  <c r="C803"/>
  <c r="D803" s="1"/>
  <c r="E803" s="1"/>
  <c r="F803" s="1"/>
  <c r="G803" s="1"/>
  <c r="H803" s="1"/>
  <c r="I803" s="1"/>
  <c r="J803" s="1"/>
  <c r="K803" s="1"/>
  <c r="L803" s="1"/>
  <c r="M803" s="1"/>
  <c r="N803" s="1"/>
  <c r="O803" s="1"/>
  <c r="P803" s="1"/>
  <c r="Q803" s="1"/>
  <c r="R803" s="1"/>
  <c r="S803" s="1"/>
  <c r="T803" s="1"/>
  <c r="U803" s="1"/>
  <c r="V803" s="1"/>
  <c r="W803" s="1"/>
  <c r="X803" s="1"/>
  <c r="Y803" s="1"/>
  <c r="Z803" s="1"/>
  <c r="AA803" s="1"/>
  <c r="AB803" s="1"/>
  <c r="AC803" s="1"/>
  <c r="AD803" s="1"/>
  <c r="AE803" s="1"/>
  <c r="AF803" s="1"/>
  <c r="AG803" s="1"/>
  <c r="AH803" s="1"/>
  <c r="AI803" s="1"/>
  <c r="AJ803" s="1"/>
  <c r="AK803" s="1"/>
  <c r="AL803" s="1"/>
  <c r="AM803" s="1"/>
  <c r="AN803" s="1"/>
  <c r="AO803" s="1"/>
  <c r="AP803" s="1"/>
  <c r="AQ803" s="1"/>
  <c r="AR803" s="1"/>
  <c r="AS803" s="1"/>
  <c r="AT803" s="1"/>
  <c r="AU803" s="1"/>
  <c r="AV803" s="1"/>
  <c r="AW803" s="1"/>
  <c r="AX803" s="1"/>
  <c r="AY803" s="1"/>
  <c r="AZ803" s="1"/>
  <c r="BA803" s="1"/>
  <c r="BB803" s="1"/>
  <c r="BC803" s="1"/>
  <c r="BD803" s="1"/>
  <c r="BE803" s="1"/>
  <c r="BF803" s="1"/>
  <c r="BG803" s="1"/>
  <c r="BH803" s="1"/>
  <c r="BI803" s="1"/>
  <c r="C785"/>
  <c r="D785" s="1"/>
  <c r="E785" s="1"/>
  <c r="F785" s="1"/>
  <c r="G785" s="1"/>
  <c r="H785" s="1"/>
  <c r="I785" s="1"/>
  <c r="J785" s="1"/>
  <c r="K785" s="1"/>
  <c r="L785" s="1"/>
  <c r="M785" s="1"/>
  <c r="N785" s="1"/>
  <c r="O785" s="1"/>
  <c r="P785" s="1"/>
  <c r="Q785" s="1"/>
  <c r="R785" s="1"/>
  <c r="S785" s="1"/>
  <c r="T785" s="1"/>
  <c r="U785" s="1"/>
  <c r="V785" s="1"/>
  <c r="W785" s="1"/>
  <c r="X785" s="1"/>
  <c r="Y785" s="1"/>
  <c r="Z785" s="1"/>
  <c r="AA785" s="1"/>
  <c r="AB785" s="1"/>
  <c r="AC785" s="1"/>
  <c r="AD785" s="1"/>
  <c r="AE785" s="1"/>
  <c r="AF785" s="1"/>
  <c r="AG785" s="1"/>
  <c r="AH785" s="1"/>
  <c r="AI785" s="1"/>
  <c r="AJ785" s="1"/>
  <c r="AK785" s="1"/>
  <c r="AL785" s="1"/>
  <c r="AM785" s="1"/>
  <c r="AN785" s="1"/>
  <c r="AO785" s="1"/>
  <c r="AP785" s="1"/>
  <c r="AQ785" s="1"/>
  <c r="AR785" s="1"/>
  <c r="AS785" s="1"/>
  <c r="AT785" s="1"/>
  <c r="AU785" s="1"/>
  <c r="AV785" s="1"/>
  <c r="AW785" s="1"/>
  <c r="AX785" s="1"/>
  <c r="AY785" s="1"/>
  <c r="AZ785" s="1"/>
  <c r="BA785" s="1"/>
  <c r="BB785" s="1"/>
  <c r="BC785" s="1"/>
  <c r="BD785" s="1"/>
  <c r="BE785" s="1"/>
  <c r="BF785" s="1"/>
  <c r="BG785" s="1"/>
  <c r="BH785" s="1"/>
  <c r="BI785" s="1"/>
  <c r="C792"/>
  <c r="D792" s="1"/>
  <c r="E792" s="1"/>
  <c r="F792" s="1"/>
  <c r="G792" s="1"/>
  <c r="H792" s="1"/>
  <c r="I792" s="1"/>
  <c r="J792" s="1"/>
  <c r="K792" s="1"/>
  <c r="L792" s="1"/>
  <c r="M792" s="1"/>
  <c r="N792" s="1"/>
  <c r="O792" s="1"/>
  <c r="P792" s="1"/>
  <c r="Q792" s="1"/>
  <c r="R792" s="1"/>
  <c r="S792" s="1"/>
  <c r="T792" s="1"/>
  <c r="U792" s="1"/>
  <c r="V792" s="1"/>
  <c r="W792" s="1"/>
  <c r="X792" s="1"/>
  <c r="Y792" s="1"/>
  <c r="Z792" s="1"/>
  <c r="AA792" s="1"/>
  <c r="AB792" s="1"/>
  <c r="AC792" s="1"/>
  <c r="AD792" s="1"/>
  <c r="AE792" s="1"/>
  <c r="AF792" s="1"/>
  <c r="AG792" s="1"/>
  <c r="AH792" s="1"/>
  <c r="AI792" s="1"/>
  <c r="AJ792" s="1"/>
  <c r="AK792" s="1"/>
  <c r="AL792" s="1"/>
  <c r="AM792" s="1"/>
  <c r="AN792" s="1"/>
  <c r="AO792" s="1"/>
  <c r="AP792" s="1"/>
  <c r="AQ792" s="1"/>
  <c r="AR792" s="1"/>
  <c r="AS792" s="1"/>
  <c r="AT792" s="1"/>
  <c r="AU792" s="1"/>
  <c r="AV792" s="1"/>
  <c r="AW792" s="1"/>
  <c r="AX792" s="1"/>
  <c r="AY792" s="1"/>
  <c r="AZ792" s="1"/>
  <c r="BA792" s="1"/>
  <c r="BB792" s="1"/>
  <c r="BC792" s="1"/>
  <c r="BD792" s="1"/>
  <c r="BE792" s="1"/>
  <c r="BF792" s="1"/>
  <c r="BG792" s="1"/>
  <c r="BH792" s="1"/>
  <c r="BI792" s="1"/>
  <c r="C789"/>
  <c r="D789" s="1"/>
  <c r="E789" s="1"/>
  <c r="F789" s="1"/>
  <c r="G789" s="1"/>
  <c r="H789" s="1"/>
  <c r="I789" s="1"/>
  <c r="J789" s="1"/>
  <c r="K789" s="1"/>
  <c r="L789" s="1"/>
  <c r="M789" s="1"/>
  <c r="N789" s="1"/>
  <c r="O789" s="1"/>
  <c r="P789" s="1"/>
  <c r="Q789" s="1"/>
  <c r="R789" s="1"/>
  <c r="S789" s="1"/>
  <c r="T789" s="1"/>
  <c r="U789" s="1"/>
  <c r="V789" s="1"/>
  <c r="W789" s="1"/>
  <c r="X789" s="1"/>
  <c r="Y789" s="1"/>
  <c r="Z789" s="1"/>
  <c r="AA789" s="1"/>
  <c r="AB789" s="1"/>
  <c r="AC789" s="1"/>
  <c r="AD789" s="1"/>
  <c r="AE789" s="1"/>
  <c r="AF789" s="1"/>
  <c r="AG789" s="1"/>
  <c r="AH789" s="1"/>
  <c r="AI789" s="1"/>
  <c r="AJ789" s="1"/>
  <c r="AK789" s="1"/>
  <c r="AL789" s="1"/>
  <c r="AM789" s="1"/>
  <c r="AN789" s="1"/>
  <c r="AO789" s="1"/>
  <c r="AP789" s="1"/>
  <c r="AQ789" s="1"/>
  <c r="AR789" s="1"/>
  <c r="AS789" s="1"/>
  <c r="AT789" s="1"/>
  <c r="AU789" s="1"/>
  <c r="AV789" s="1"/>
  <c r="AW789" s="1"/>
  <c r="AX789" s="1"/>
  <c r="AY789" s="1"/>
  <c r="AZ789" s="1"/>
  <c r="BA789" s="1"/>
  <c r="BB789" s="1"/>
  <c r="BC789" s="1"/>
  <c r="BD789" s="1"/>
  <c r="BE789" s="1"/>
  <c r="BF789" s="1"/>
  <c r="BG789" s="1"/>
  <c r="BH789" s="1"/>
  <c r="BI789" s="1"/>
  <c r="C790"/>
  <c r="D790" s="1"/>
  <c r="E790" s="1"/>
  <c r="F790" s="1"/>
  <c r="G790" s="1"/>
  <c r="H790" s="1"/>
  <c r="I790" s="1"/>
  <c r="J790" s="1"/>
  <c r="K790" s="1"/>
  <c r="L790" s="1"/>
  <c r="M790" s="1"/>
  <c r="N790" s="1"/>
  <c r="O790" s="1"/>
  <c r="P790" s="1"/>
  <c r="Q790" s="1"/>
  <c r="R790" s="1"/>
  <c r="S790" s="1"/>
  <c r="T790" s="1"/>
  <c r="U790" s="1"/>
  <c r="V790" s="1"/>
  <c r="W790" s="1"/>
  <c r="X790" s="1"/>
  <c r="Y790" s="1"/>
  <c r="Z790" s="1"/>
  <c r="AA790" s="1"/>
  <c r="AB790" s="1"/>
  <c r="AC790" s="1"/>
  <c r="AD790" s="1"/>
  <c r="AE790" s="1"/>
  <c r="AF790" s="1"/>
  <c r="AG790" s="1"/>
  <c r="AH790" s="1"/>
  <c r="AI790" s="1"/>
  <c r="AJ790" s="1"/>
  <c r="AK790" s="1"/>
  <c r="AL790" s="1"/>
  <c r="AM790" s="1"/>
  <c r="AN790" s="1"/>
  <c r="AO790" s="1"/>
  <c r="AP790" s="1"/>
  <c r="AQ790" s="1"/>
  <c r="AR790" s="1"/>
  <c r="AS790" s="1"/>
  <c r="AT790" s="1"/>
  <c r="AU790" s="1"/>
  <c r="AV790" s="1"/>
  <c r="AW790" s="1"/>
  <c r="AX790" s="1"/>
  <c r="AY790" s="1"/>
  <c r="AZ790" s="1"/>
  <c r="BA790" s="1"/>
  <c r="BB790" s="1"/>
  <c r="BC790" s="1"/>
  <c r="BD790" s="1"/>
  <c r="BE790" s="1"/>
  <c r="BF790" s="1"/>
  <c r="BG790" s="1"/>
  <c r="BH790" s="1"/>
  <c r="BI790" s="1"/>
  <c r="C791"/>
  <c r="D791" s="1"/>
  <c r="E791" s="1"/>
  <c r="F791" s="1"/>
  <c r="G791" s="1"/>
  <c r="H791" s="1"/>
  <c r="I791" s="1"/>
  <c r="J791" s="1"/>
  <c r="K791" s="1"/>
  <c r="L791" s="1"/>
  <c r="M791" s="1"/>
  <c r="N791" s="1"/>
  <c r="O791" s="1"/>
  <c r="P791" s="1"/>
  <c r="Q791" s="1"/>
  <c r="R791" s="1"/>
  <c r="S791" s="1"/>
  <c r="T791" s="1"/>
  <c r="U791" s="1"/>
  <c r="V791" s="1"/>
  <c r="W791" s="1"/>
  <c r="X791" s="1"/>
  <c r="Y791" s="1"/>
  <c r="Z791" s="1"/>
  <c r="AA791" s="1"/>
  <c r="AB791" s="1"/>
  <c r="AC791" s="1"/>
  <c r="AD791" s="1"/>
  <c r="AE791" s="1"/>
  <c r="AF791" s="1"/>
  <c r="AG791" s="1"/>
  <c r="AH791" s="1"/>
  <c r="AI791" s="1"/>
  <c r="AJ791" s="1"/>
  <c r="AK791" s="1"/>
  <c r="AL791" s="1"/>
  <c r="AM791" s="1"/>
  <c r="AN791" s="1"/>
  <c r="AO791" s="1"/>
  <c r="AP791" s="1"/>
  <c r="AQ791" s="1"/>
  <c r="AR791" s="1"/>
  <c r="AS791" s="1"/>
  <c r="AT791" s="1"/>
  <c r="AU791" s="1"/>
  <c r="AV791" s="1"/>
  <c r="AW791" s="1"/>
  <c r="AX791" s="1"/>
  <c r="AY791" s="1"/>
  <c r="AZ791" s="1"/>
  <c r="BA791" s="1"/>
  <c r="BB791" s="1"/>
  <c r="BC791" s="1"/>
  <c r="BD791" s="1"/>
  <c r="BE791" s="1"/>
  <c r="BF791" s="1"/>
  <c r="BG791" s="1"/>
  <c r="BH791" s="1"/>
  <c r="BI791" s="1"/>
  <c r="V767"/>
  <c r="W767" s="1"/>
  <c r="X767" s="1"/>
  <c r="Y767" s="1"/>
  <c r="Z767" s="1"/>
  <c r="AA767" s="1"/>
  <c r="V766"/>
  <c r="W766" s="1"/>
  <c r="X766" s="1"/>
  <c r="Y766" s="1"/>
  <c r="Z766" s="1"/>
  <c r="AA766" s="1"/>
  <c r="AB766" s="1"/>
  <c r="AC766" s="1"/>
  <c r="AD766" s="1"/>
  <c r="AE766" s="1"/>
  <c r="AF766" s="1"/>
  <c r="AG766" s="1"/>
  <c r="AH766" s="1"/>
  <c r="AI766" s="1"/>
  <c r="AJ766" s="1"/>
  <c r="AK766" s="1"/>
  <c r="AL766" s="1"/>
  <c r="AM766" s="1"/>
  <c r="AN766" s="1"/>
  <c r="AO766" s="1"/>
  <c r="AP766" s="1"/>
  <c r="AQ766" s="1"/>
  <c r="AR766" s="1"/>
  <c r="AS766" s="1"/>
  <c r="AT766" s="1"/>
  <c r="AU766" s="1"/>
  <c r="AV766" s="1"/>
  <c r="AW766" s="1"/>
  <c r="AX766" s="1"/>
  <c r="AY766" s="1"/>
  <c r="AZ766" s="1"/>
  <c r="BA766" s="1"/>
  <c r="BB766" s="1"/>
  <c r="BC766" s="1"/>
  <c r="BD766" s="1"/>
  <c r="BE766" s="1"/>
  <c r="BF766" s="1"/>
  <c r="BG766" s="1"/>
  <c r="BH766" s="1"/>
  <c r="BI766" s="1"/>
  <c r="C771"/>
  <c r="D771" s="1"/>
  <c r="E771" s="1"/>
  <c r="F771" s="1"/>
  <c r="G771" s="1"/>
  <c r="H771" s="1"/>
  <c r="I771" s="1"/>
  <c r="J771" s="1"/>
  <c r="K771" s="1"/>
  <c r="L771" s="1"/>
  <c r="M771" s="1"/>
  <c r="N771" s="1"/>
  <c r="O771" s="1"/>
  <c r="P771" s="1"/>
  <c r="Q771" s="1"/>
  <c r="R771" s="1"/>
  <c r="S771" s="1"/>
  <c r="T771" s="1"/>
  <c r="U771" s="1"/>
  <c r="V771" s="1"/>
  <c r="W771" s="1"/>
  <c r="X771" s="1"/>
  <c r="Y771" s="1"/>
  <c r="Z771" s="1"/>
  <c r="AA771" s="1"/>
  <c r="AB771" s="1"/>
  <c r="AC771" s="1"/>
  <c r="AD771" s="1"/>
  <c r="AE771" s="1"/>
  <c r="AF771" s="1"/>
  <c r="AG771" s="1"/>
  <c r="AH771" s="1"/>
  <c r="AI771" s="1"/>
  <c r="AJ771" s="1"/>
  <c r="AK771" s="1"/>
  <c r="AL771" s="1"/>
  <c r="AM771" s="1"/>
  <c r="AN771" s="1"/>
  <c r="AO771" s="1"/>
  <c r="AP771" s="1"/>
  <c r="AQ771" s="1"/>
  <c r="AR771" s="1"/>
  <c r="AS771" s="1"/>
  <c r="AT771" s="1"/>
  <c r="AU771" s="1"/>
  <c r="AV771" s="1"/>
  <c r="AW771" s="1"/>
  <c r="AX771" s="1"/>
  <c r="AY771" s="1"/>
  <c r="AZ771" s="1"/>
  <c r="BA771" s="1"/>
  <c r="BB771" s="1"/>
  <c r="BC771" s="1"/>
  <c r="BD771" s="1"/>
  <c r="BE771" s="1"/>
  <c r="BF771" s="1"/>
  <c r="BG771" s="1"/>
  <c r="BH771" s="1"/>
  <c r="BI771" s="1"/>
  <c r="C752"/>
  <c r="D752" s="1"/>
  <c r="E752" s="1"/>
  <c r="F752" s="1"/>
  <c r="G752" s="1"/>
  <c r="H752" s="1"/>
  <c r="I752" s="1"/>
  <c r="J752" s="1"/>
  <c r="K752" s="1"/>
  <c r="L752" s="1"/>
  <c r="M752" s="1"/>
  <c r="N752" s="1"/>
  <c r="O752" s="1"/>
  <c r="P752" s="1"/>
  <c r="Q752" s="1"/>
  <c r="R752" s="1"/>
  <c r="S752" s="1"/>
  <c r="T752" s="1"/>
  <c r="U752" s="1"/>
  <c r="V752" s="1"/>
  <c r="W752" s="1"/>
  <c r="X752" s="1"/>
  <c r="Y752" s="1"/>
  <c r="Z752" s="1"/>
  <c r="AA752" s="1"/>
  <c r="AB752" s="1"/>
  <c r="AC752" s="1"/>
  <c r="AD752" s="1"/>
  <c r="AE752" s="1"/>
  <c r="AF752" s="1"/>
  <c r="AG752" s="1"/>
  <c r="AH752" s="1"/>
  <c r="AI752" s="1"/>
  <c r="AJ752" s="1"/>
  <c r="AK752" s="1"/>
  <c r="AL752" s="1"/>
  <c r="AM752" s="1"/>
  <c r="AN752" s="1"/>
  <c r="AO752" s="1"/>
  <c r="AP752" s="1"/>
  <c r="AQ752" s="1"/>
  <c r="AR752" s="1"/>
  <c r="AS752" s="1"/>
  <c r="AT752" s="1"/>
  <c r="AU752" s="1"/>
  <c r="AV752" s="1"/>
  <c r="AW752" s="1"/>
  <c r="AX752" s="1"/>
  <c r="AY752" s="1"/>
  <c r="AZ752" s="1"/>
  <c r="BA752" s="1"/>
  <c r="BB752" s="1"/>
  <c r="BC752" s="1"/>
  <c r="BD752" s="1"/>
  <c r="BE752" s="1"/>
  <c r="BF752" s="1"/>
  <c r="BG752" s="1"/>
  <c r="BH752" s="1"/>
  <c r="BI752" s="1"/>
  <c r="E753"/>
  <c r="F753" s="1"/>
  <c r="G753" s="1"/>
  <c r="H753" s="1"/>
  <c r="I753" s="1"/>
  <c r="J753" s="1"/>
  <c r="K753" s="1"/>
  <c r="L753" s="1"/>
  <c r="M753" s="1"/>
  <c r="N753" s="1"/>
  <c r="O753" s="1"/>
  <c r="P753" s="1"/>
  <c r="Q753" s="1"/>
  <c r="R753" s="1"/>
  <c r="S753" s="1"/>
  <c r="T753" s="1"/>
  <c r="U753" s="1"/>
  <c r="V753" s="1"/>
  <c r="W753" s="1"/>
  <c r="X753" s="1"/>
  <c r="Y753" s="1"/>
  <c r="Z753" s="1"/>
  <c r="AA753" s="1"/>
  <c r="AB753" s="1"/>
  <c r="AC753" s="1"/>
  <c r="AD753" s="1"/>
  <c r="AE753" s="1"/>
  <c r="AF753" s="1"/>
  <c r="AG753" s="1"/>
  <c r="AH753" s="1"/>
  <c r="AI753" s="1"/>
  <c r="AJ753" s="1"/>
  <c r="AK753" s="1"/>
  <c r="AL753" s="1"/>
  <c r="AM753" s="1"/>
  <c r="AN753" s="1"/>
  <c r="AO753" s="1"/>
  <c r="AP753" s="1"/>
  <c r="AQ753" s="1"/>
  <c r="AR753" s="1"/>
  <c r="AS753" s="1"/>
  <c r="AT753" s="1"/>
  <c r="AU753" s="1"/>
  <c r="AV753" s="1"/>
  <c r="AW753" s="1"/>
  <c r="AX753" s="1"/>
  <c r="AY753" s="1"/>
  <c r="AZ753" s="1"/>
  <c r="BA753" s="1"/>
  <c r="BB753" s="1"/>
  <c r="BC753" s="1"/>
  <c r="BD753" s="1"/>
  <c r="BE753" s="1"/>
  <c r="BF753" s="1"/>
  <c r="BG753" s="1"/>
  <c r="BH753" s="1"/>
  <c r="BI753" s="1"/>
  <c r="C754"/>
  <c r="D754" s="1"/>
  <c r="E754" s="1"/>
  <c r="F754" s="1"/>
  <c r="G754" s="1"/>
  <c r="H754" s="1"/>
  <c r="I754" s="1"/>
  <c r="J754" s="1"/>
  <c r="K754" s="1"/>
  <c r="L754" s="1"/>
  <c r="M754" s="1"/>
  <c r="N754" s="1"/>
  <c r="O754" s="1"/>
  <c r="P754" s="1"/>
  <c r="Q754" s="1"/>
  <c r="R754" s="1"/>
  <c r="S754" s="1"/>
  <c r="T754" s="1"/>
  <c r="U754" s="1"/>
  <c r="V754" s="1"/>
  <c r="W754" s="1"/>
  <c r="X754" s="1"/>
  <c r="Y754" s="1"/>
  <c r="Z754" s="1"/>
  <c r="AA754" s="1"/>
  <c r="AB754" s="1"/>
  <c r="AC754" s="1"/>
  <c r="AD754" s="1"/>
  <c r="AE754" s="1"/>
  <c r="AF754" s="1"/>
  <c r="AG754" s="1"/>
  <c r="AH754" s="1"/>
  <c r="AI754" s="1"/>
  <c r="AJ754" s="1"/>
  <c r="AK754" s="1"/>
  <c r="AL754" s="1"/>
  <c r="AM754" s="1"/>
  <c r="AN754" s="1"/>
  <c r="AO754" s="1"/>
  <c r="AP754" s="1"/>
  <c r="AQ754" s="1"/>
  <c r="AR754" s="1"/>
  <c r="AS754" s="1"/>
  <c r="AT754" s="1"/>
  <c r="AU754" s="1"/>
  <c r="AV754" s="1"/>
  <c r="AW754" s="1"/>
  <c r="AX754" s="1"/>
  <c r="AY754" s="1"/>
  <c r="AZ754" s="1"/>
  <c r="BA754" s="1"/>
  <c r="BB754" s="1"/>
  <c r="BC754" s="1"/>
  <c r="BD754" s="1"/>
  <c r="BE754" s="1"/>
  <c r="BF754" s="1"/>
  <c r="BG754" s="1"/>
  <c r="BH754" s="1"/>
  <c r="BI754" s="1"/>
  <c r="V746"/>
  <c r="W746" s="1"/>
  <c r="X746" s="1"/>
  <c r="Y746" s="1"/>
  <c r="Z746" s="1"/>
  <c r="AA746" s="1"/>
  <c r="AB746" s="1"/>
  <c r="AC746" s="1"/>
  <c r="AD746" s="1"/>
  <c r="AE746" s="1"/>
  <c r="AF746" s="1"/>
  <c r="AG746" s="1"/>
  <c r="AH746" s="1"/>
  <c r="AI746" s="1"/>
  <c r="AJ746" s="1"/>
  <c r="AK746" s="1"/>
  <c r="AL746" s="1"/>
  <c r="AM746" s="1"/>
  <c r="AN746" s="1"/>
  <c r="AO746" s="1"/>
  <c r="AP746" s="1"/>
  <c r="AQ746" s="1"/>
  <c r="AR746" s="1"/>
  <c r="AS746" s="1"/>
  <c r="AT746" s="1"/>
  <c r="AU746" s="1"/>
  <c r="AV746" s="1"/>
  <c r="AW746" s="1"/>
  <c r="AX746" s="1"/>
  <c r="AY746" s="1"/>
  <c r="AZ746" s="1"/>
  <c r="BA746" s="1"/>
  <c r="BB746" s="1"/>
  <c r="BC746" s="1"/>
  <c r="BD746" s="1"/>
  <c r="BE746" s="1"/>
  <c r="BF746" s="1"/>
  <c r="BG746" s="1"/>
  <c r="BH746" s="1"/>
  <c r="BI746" s="1"/>
  <c r="V745"/>
  <c r="W745" s="1"/>
  <c r="X745" s="1"/>
  <c r="Y745" s="1"/>
  <c r="Z745" s="1"/>
  <c r="AA745" s="1"/>
  <c r="AB745" s="1"/>
  <c r="AC745" s="1"/>
  <c r="AD745" s="1"/>
  <c r="AE745" s="1"/>
  <c r="AF745" s="1"/>
  <c r="AG745" s="1"/>
  <c r="AH745" s="1"/>
  <c r="AI745" s="1"/>
  <c r="AJ745" s="1"/>
  <c r="AK745" s="1"/>
  <c r="AL745" s="1"/>
  <c r="AM745" s="1"/>
  <c r="AN745" s="1"/>
  <c r="AO745" s="1"/>
  <c r="AP745" s="1"/>
  <c r="AQ745" s="1"/>
  <c r="AR745" s="1"/>
  <c r="AS745" s="1"/>
  <c r="AT745" s="1"/>
  <c r="AU745" s="1"/>
  <c r="AV745" s="1"/>
  <c r="AW745" s="1"/>
  <c r="AX745" s="1"/>
  <c r="AY745" s="1"/>
  <c r="AZ745" s="1"/>
  <c r="BA745" s="1"/>
  <c r="BB745" s="1"/>
  <c r="BC745" s="1"/>
  <c r="BD745" s="1"/>
  <c r="BE745" s="1"/>
  <c r="BF745" s="1"/>
  <c r="BG745" s="1"/>
  <c r="BH745" s="1"/>
  <c r="BI745" s="1"/>
  <c r="C747"/>
  <c r="D747" s="1"/>
  <c r="E747" s="1"/>
  <c r="F747" s="1"/>
  <c r="G747" s="1"/>
  <c r="H747" s="1"/>
  <c r="I747" s="1"/>
  <c r="J747" s="1"/>
  <c r="K747" s="1"/>
  <c r="L747" s="1"/>
  <c r="M747" s="1"/>
  <c r="N747" s="1"/>
  <c r="O747" s="1"/>
  <c r="P747" s="1"/>
  <c r="Q747" s="1"/>
  <c r="R747" s="1"/>
  <c r="S747" s="1"/>
  <c r="T747" s="1"/>
  <c r="U747" s="1"/>
  <c r="V747" s="1"/>
  <c r="W747" s="1"/>
  <c r="X747" s="1"/>
  <c r="Y747" s="1"/>
  <c r="Z747" s="1"/>
  <c r="AA747" s="1"/>
  <c r="AB747" s="1"/>
  <c r="AC747" s="1"/>
  <c r="AD747" s="1"/>
  <c r="AE747" s="1"/>
  <c r="AF747" s="1"/>
  <c r="AG747" s="1"/>
  <c r="AH747" s="1"/>
  <c r="AI747" s="1"/>
  <c r="AJ747" s="1"/>
  <c r="AK747" s="1"/>
  <c r="AL747" s="1"/>
  <c r="AM747" s="1"/>
  <c r="AN747" s="1"/>
  <c r="AO747" s="1"/>
  <c r="AP747" s="1"/>
  <c r="AQ747" s="1"/>
  <c r="AR747" s="1"/>
  <c r="AS747" s="1"/>
  <c r="AT747" s="1"/>
  <c r="AU747" s="1"/>
  <c r="AV747" s="1"/>
  <c r="AW747" s="1"/>
  <c r="AX747" s="1"/>
  <c r="AY747" s="1"/>
  <c r="AZ747" s="1"/>
  <c r="BA747" s="1"/>
  <c r="BB747" s="1"/>
  <c r="BC747" s="1"/>
  <c r="BD747" s="1"/>
  <c r="BE747" s="1"/>
  <c r="BF747" s="1"/>
  <c r="BG747" s="1"/>
  <c r="BH747" s="1"/>
  <c r="BI747" s="1"/>
  <c r="C736"/>
  <c r="D736" s="1"/>
  <c r="E736" s="1"/>
  <c r="F736" s="1"/>
  <c r="G736" s="1"/>
  <c r="H736" s="1"/>
  <c r="I736" s="1"/>
  <c r="J736" s="1"/>
  <c r="K736" s="1"/>
  <c r="L736" s="1"/>
  <c r="M736" s="1"/>
  <c r="N736" s="1"/>
  <c r="O736" s="1"/>
  <c r="P736" s="1"/>
  <c r="Q736" s="1"/>
  <c r="R736" s="1"/>
  <c r="S736" s="1"/>
  <c r="T736" s="1"/>
  <c r="U736" s="1"/>
  <c r="V736" s="1"/>
  <c r="W736" s="1"/>
  <c r="X736" s="1"/>
  <c r="Y736" s="1"/>
  <c r="Z736" s="1"/>
  <c r="AA736" s="1"/>
  <c r="AB736" s="1"/>
  <c r="AC736" s="1"/>
  <c r="AD736" s="1"/>
  <c r="AE736" s="1"/>
  <c r="AF736" s="1"/>
  <c r="AG736" s="1"/>
  <c r="AH736" s="1"/>
  <c r="AI736" s="1"/>
  <c r="AJ736" s="1"/>
  <c r="AK736" s="1"/>
  <c r="AL736" s="1"/>
  <c r="AM736" s="1"/>
  <c r="AN736" s="1"/>
  <c r="AO736" s="1"/>
  <c r="AP736" s="1"/>
  <c r="AQ736" s="1"/>
  <c r="AR736" s="1"/>
  <c r="AS736" s="1"/>
  <c r="AT736" s="1"/>
  <c r="AU736" s="1"/>
  <c r="AV736" s="1"/>
  <c r="AW736" s="1"/>
  <c r="AX736" s="1"/>
  <c r="AY736" s="1"/>
  <c r="AZ736" s="1"/>
  <c r="BA736" s="1"/>
  <c r="BB736" s="1"/>
  <c r="BC736" s="1"/>
  <c r="BD736" s="1"/>
  <c r="BE736" s="1"/>
  <c r="BF736" s="1"/>
  <c r="BG736" s="1"/>
  <c r="BH736" s="1"/>
  <c r="BI736" s="1"/>
  <c r="V727"/>
  <c r="W727" s="1"/>
  <c r="X727" s="1"/>
  <c r="Y727" s="1"/>
  <c r="Z727" s="1"/>
  <c r="AA727" s="1"/>
  <c r="AB727" s="1"/>
  <c r="C723"/>
  <c r="D723" s="1"/>
  <c r="E723" s="1"/>
  <c r="F723" s="1"/>
  <c r="G723" s="1"/>
  <c r="H723" s="1"/>
  <c r="I723" s="1"/>
  <c r="J723" s="1"/>
  <c r="K723" s="1"/>
  <c r="L723" s="1"/>
  <c r="M723" s="1"/>
  <c r="N723" s="1"/>
  <c r="O723" s="1"/>
  <c r="P723" s="1"/>
  <c r="Q723" s="1"/>
  <c r="R723" s="1"/>
  <c r="S723" s="1"/>
  <c r="T723" s="1"/>
  <c r="U723" s="1"/>
  <c r="V723" s="1"/>
  <c r="W723" s="1"/>
  <c r="X723" s="1"/>
  <c r="Y723" s="1"/>
  <c r="Z723" s="1"/>
  <c r="AA723" s="1"/>
  <c r="AB723" s="1"/>
  <c r="AC723" s="1"/>
  <c r="AD723" s="1"/>
  <c r="AE723" s="1"/>
  <c r="AF723" s="1"/>
  <c r="AG723" s="1"/>
  <c r="AH723" s="1"/>
  <c r="AI723" s="1"/>
  <c r="AJ723" s="1"/>
  <c r="AK723" s="1"/>
  <c r="AL723" s="1"/>
  <c r="AM723" s="1"/>
  <c r="AN723" s="1"/>
  <c r="AO723" s="1"/>
  <c r="AP723" s="1"/>
  <c r="AQ723" s="1"/>
  <c r="AR723" s="1"/>
  <c r="AS723" s="1"/>
  <c r="AT723" s="1"/>
  <c r="AU723" s="1"/>
  <c r="AV723" s="1"/>
  <c r="AW723" s="1"/>
  <c r="AX723" s="1"/>
  <c r="AY723" s="1"/>
  <c r="AZ723" s="1"/>
  <c r="BA723" s="1"/>
  <c r="BB723" s="1"/>
  <c r="BC723" s="1"/>
  <c r="BD723" s="1"/>
  <c r="BE723" s="1"/>
  <c r="BF723" s="1"/>
  <c r="BG723" s="1"/>
  <c r="BH723" s="1"/>
  <c r="BI723" s="1"/>
  <c r="C722"/>
  <c r="D722" s="1"/>
  <c r="E722" s="1"/>
  <c r="F722" s="1"/>
  <c r="G722" s="1"/>
  <c r="H722" s="1"/>
  <c r="I722" s="1"/>
  <c r="J722" s="1"/>
  <c r="K722" s="1"/>
  <c r="L722" s="1"/>
  <c r="M722" s="1"/>
  <c r="N722" s="1"/>
  <c r="O722" s="1"/>
  <c r="P722" s="1"/>
  <c r="Q722" s="1"/>
  <c r="R722" s="1"/>
  <c r="S722" s="1"/>
  <c r="T722" s="1"/>
  <c r="U722" s="1"/>
  <c r="V722" s="1"/>
  <c r="W722" s="1"/>
  <c r="X722" s="1"/>
  <c r="Y722" s="1"/>
  <c r="Z722" s="1"/>
  <c r="AA722" s="1"/>
  <c r="AB722" s="1"/>
  <c r="AC722" s="1"/>
  <c r="AD722" s="1"/>
  <c r="AE722" s="1"/>
  <c r="AF722" s="1"/>
  <c r="AG722" s="1"/>
  <c r="AH722" s="1"/>
  <c r="AI722" s="1"/>
  <c r="AJ722" s="1"/>
  <c r="AK722" s="1"/>
  <c r="AL722" s="1"/>
  <c r="AM722" s="1"/>
  <c r="AN722" s="1"/>
  <c r="AO722" s="1"/>
  <c r="AP722" s="1"/>
  <c r="AQ722" s="1"/>
  <c r="AR722" s="1"/>
  <c r="AS722" s="1"/>
  <c r="AT722" s="1"/>
  <c r="AU722" s="1"/>
  <c r="AV722" s="1"/>
  <c r="AW722" s="1"/>
  <c r="AX722" s="1"/>
  <c r="AY722" s="1"/>
  <c r="AZ722" s="1"/>
  <c r="BA722" s="1"/>
  <c r="BB722" s="1"/>
  <c r="BC722" s="1"/>
  <c r="BD722" s="1"/>
  <c r="BE722" s="1"/>
  <c r="BF722" s="1"/>
  <c r="BG722" s="1"/>
  <c r="BH722" s="1"/>
  <c r="BI722" s="1"/>
  <c r="C719"/>
  <c r="D719" s="1"/>
  <c r="E719" s="1"/>
  <c r="F719" s="1"/>
  <c r="G719" s="1"/>
  <c r="H719" s="1"/>
  <c r="I719" s="1"/>
  <c r="J719" s="1"/>
  <c r="K719" s="1"/>
  <c r="L719" s="1"/>
  <c r="M719" s="1"/>
  <c r="N719" s="1"/>
  <c r="O719" s="1"/>
  <c r="P719" s="1"/>
  <c r="Q719" s="1"/>
  <c r="R719" s="1"/>
  <c r="S719" s="1"/>
  <c r="T719" s="1"/>
  <c r="U719" s="1"/>
  <c r="V719" s="1"/>
  <c r="W719" s="1"/>
  <c r="X719" s="1"/>
  <c r="Y719" s="1"/>
  <c r="Z719" s="1"/>
  <c r="AA719" s="1"/>
  <c r="AB719" s="1"/>
  <c r="AC719" s="1"/>
  <c r="AD719" s="1"/>
  <c r="AE719" s="1"/>
  <c r="AF719" s="1"/>
  <c r="AG719" s="1"/>
  <c r="AH719" s="1"/>
  <c r="AI719" s="1"/>
  <c r="AJ719" s="1"/>
  <c r="AK719" s="1"/>
  <c r="AL719" s="1"/>
  <c r="AM719" s="1"/>
  <c r="AN719" s="1"/>
  <c r="AO719" s="1"/>
  <c r="AP719" s="1"/>
  <c r="AQ719" s="1"/>
  <c r="AR719" s="1"/>
  <c r="AS719" s="1"/>
  <c r="AT719" s="1"/>
  <c r="AU719" s="1"/>
  <c r="AV719" s="1"/>
  <c r="AW719" s="1"/>
  <c r="AX719" s="1"/>
  <c r="AY719" s="1"/>
  <c r="AZ719" s="1"/>
  <c r="BA719" s="1"/>
  <c r="BB719" s="1"/>
  <c r="BC719" s="1"/>
  <c r="BD719" s="1"/>
  <c r="BE719" s="1"/>
  <c r="BF719" s="1"/>
  <c r="BG719" s="1"/>
  <c r="BH719" s="1"/>
  <c r="BI719" s="1"/>
  <c r="V715"/>
  <c r="W715" s="1"/>
  <c r="D713"/>
  <c r="E713" s="1"/>
  <c r="F713" s="1"/>
  <c r="G713" s="1"/>
  <c r="H713" s="1"/>
  <c r="I713" s="1"/>
  <c r="J713" s="1"/>
  <c r="K713" s="1"/>
  <c r="L713" s="1"/>
  <c r="M713" s="1"/>
  <c r="N713" s="1"/>
  <c r="O713" s="1"/>
  <c r="P713" s="1"/>
  <c r="Q713" s="1"/>
  <c r="R713" s="1"/>
  <c r="S713" s="1"/>
  <c r="T713" s="1"/>
  <c r="U713" s="1"/>
  <c r="V713" s="1"/>
  <c r="W713" s="1"/>
  <c r="X713" s="1"/>
  <c r="Y713" s="1"/>
  <c r="Z713" s="1"/>
  <c r="AA713" s="1"/>
  <c r="AB713" s="1"/>
  <c r="AC713" s="1"/>
  <c r="AD713" s="1"/>
  <c r="AE713" s="1"/>
  <c r="AF713" s="1"/>
  <c r="AG713" s="1"/>
  <c r="AH713" s="1"/>
  <c r="AI713" s="1"/>
  <c r="AJ713" s="1"/>
  <c r="AK713" s="1"/>
  <c r="AL713" s="1"/>
  <c r="AM713" s="1"/>
  <c r="AN713" s="1"/>
  <c r="AO713" s="1"/>
  <c r="AP713" s="1"/>
  <c r="AQ713" s="1"/>
  <c r="AR713" s="1"/>
  <c r="AS713" s="1"/>
  <c r="AT713" s="1"/>
  <c r="AU713" s="1"/>
  <c r="AV713" s="1"/>
  <c r="AW713" s="1"/>
  <c r="AX713" s="1"/>
  <c r="AY713" s="1"/>
  <c r="AZ713" s="1"/>
  <c r="BA713" s="1"/>
  <c r="BB713" s="1"/>
  <c r="BC713" s="1"/>
  <c r="BD713" s="1"/>
  <c r="BE713" s="1"/>
  <c r="BF713" s="1"/>
  <c r="BG713" s="1"/>
  <c r="BH713" s="1"/>
  <c r="BI713" s="1"/>
  <c r="D712"/>
  <c r="E712" s="1"/>
  <c r="F712" s="1"/>
  <c r="G712" s="1"/>
  <c r="H712" s="1"/>
  <c r="I712" s="1"/>
  <c r="J712" s="1"/>
  <c r="K712" s="1"/>
  <c r="L712" s="1"/>
  <c r="M712" s="1"/>
  <c r="N712" s="1"/>
  <c r="O712" s="1"/>
  <c r="P712" s="1"/>
  <c r="Q712" s="1"/>
  <c r="R712" s="1"/>
  <c r="S712" s="1"/>
  <c r="T712" s="1"/>
  <c r="U712" s="1"/>
  <c r="V712" s="1"/>
  <c r="W712" s="1"/>
  <c r="X712" s="1"/>
  <c r="Y712" s="1"/>
  <c r="Z712" s="1"/>
  <c r="AA712" s="1"/>
  <c r="AB712" s="1"/>
  <c r="AC712" s="1"/>
  <c r="AD712" s="1"/>
  <c r="AE712" s="1"/>
  <c r="AF712" s="1"/>
  <c r="AG712" s="1"/>
  <c r="AH712" s="1"/>
  <c r="AI712" s="1"/>
  <c r="AJ712" s="1"/>
  <c r="AK712" s="1"/>
  <c r="AL712" s="1"/>
  <c r="AM712" s="1"/>
  <c r="AN712" s="1"/>
  <c r="AO712" s="1"/>
  <c r="AP712" s="1"/>
  <c r="AQ712" s="1"/>
  <c r="AR712" s="1"/>
  <c r="AS712" s="1"/>
  <c r="AT712" s="1"/>
  <c r="AU712" s="1"/>
  <c r="AV712" s="1"/>
  <c r="AW712" s="1"/>
  <c r="AX712" s="1"/>
  <c r="AY712" s="1"/>
  <c r="AZ712" s="1"/>
  <c r="BA712" s="1"/>
  <c r="BB712" s="1"/>
  <c r="BC712" s="1"/>
  <c r="BD712" s="1"/>
  <c r="BE712" s="1"/>
  <c r="BF712" s="1"/>
  <c r="BG712" s="1"/>
  <c r="BH712" s="1"/>
  <c r="BI712" s="1"/>
  <c r="C706"/>
  <c r="D706" s="1"/>
  <c r="E706" s="1"/>
  <c r="F706" s="1"/>
  <c r="G706" s="1"/>
  <c r="H706" s="1"/>
  <c r="I706" s="1"/>
  <c r="J706" s="1"/>
  <c r="K706" s="1"/>
  <c r="L706" s="1"/>
  <c r="M706" s="1"/>
  <c r="N706" s="1"/>
  <c r="O706" s="1"/>
  <c r="P706" s="1"/>
  <c r="Q706" s="1"/>
  <c r="R706" s="1"/>
  <c r="S706" s="1"/>
  <c r="T706" s="1"/>
  <c r="U706" s="1"/>
  <c r="V706" s="1"/>
  <c r="W706" s="1"/>
  <c r="X706" s="1"/>
  <c r="Y706" s="1"/>
  <c r="Z706" s="1"/>
  <c r="AA706" s="1"/>
  <c r="AB706" s="1"/>
  <c r="AC706" s="1"/>
  <c r="AD706" s="1"/>
  <c r="AE706" s="1"/>
  <c r="AF706" s="1"/>
  <c r="AG706" s="1"/>
  <c r="AH706" s="1"/>
  <c r="AI706" s="1"/>
  <c r="AJ706" s="1"/>
  <c r="AK706" s="1"/>
  <c r="AL706" s="1"/>
  <c r="AM706" s="1"/>
  <c r="AN706" s="1"/>
  <c r="AO706" s="1"/>
  <c r="AP706" s="1"/>
  <c r="AQ706" s="1"/>
  <c r="AR706" s="1"/>
  <c r="AS706" s="1"/>
  <c r="AT706" s="1"/>
  <c r="AU706" s="1"/>
  <c r="AV706" s="1"/>
  <c r="AW706" s="1"/>
  <c r="AX706" s="1"/>
  <c r="AY706" s="1"/>
  <c r="AZ706" s="1"/>
  <c r="BA706" s="1"/>
  <c r="BB706" s="1"/>
  <c r="BC706" s="1"/>
  <c r="BD706" s="1"/>
  <c r="BE706" s="1"/>
  <c r="BF706" s="1"/>
  <c r="BG706" s="1"/>
  <c r="BH706" s="1"/>
  <c r="BI706" s="1"/>
  <c r="C697"/>
  <c r="D697" s="1"/>
  <c r="E697" s="1"/>
  <c r="F697" s="1"/>
  <c r="G697" s="1"/>
  <c r="H697" s="1"/>
  <c r="I697" s="1"/>
  <c r="J697" s="1"/>
  <c r="K697" s="1"/>
  <c r="L697" s="1"/>
  <c r="M697" s="1"/>
  <c r="N697" s="1"/>
  <c r="O697" s="1"/>
  <c r="P697" s="1"/>
  <c r="Q697" s="1"/>
  <c r="R697" s="1"/>
  <c r="S697" s="1"/>
  <c r="T697" s="1"/>
  <c r="U697" s="1"/>
  <c r="V697" s="1"/>
  <c r="W697" s="1"/>
  <c r="X697" s="1"/>
  <c r="Y697" s="1"/>
  <c r="Z697" s="1"/>
  <c r="C681"/>
  <c r="D681" s="1"/>
  <c r="E681" s="1"/>
  <c r="F681" s="1"/>
  <c r="G681" s="1"/>
  <c r="H681" s="1"/>
  <c r="I681" s="1"/>
  <c r="J681" s="1"/>
  <c r="K681" s="1"/>
  <c r="L681" s="1"/>
  <c r="M681" s="1"/>
  <c r="N681" s="1"/>
  <c r="O681" s="1"/>
  <c r="P681" s="1"/>
  <c r="Q681" s="1"/>
  <c r="R681" s="1"/>
  <c r="S681" s="1"/>
  <c r="T681" s="1"/>
  <c r="U681" s="1"/>
  <c r="V681" s="1"/>
  <c r="W681" s="1"/>
  <c r="X681" s="1"/>
  <c r="Y681" s="1"/>
  <c r="Z681" s="1"/>
  <c r="AA681" s="1"/>
  <c r="AB681" s="1"/>
  <c r="AC681" s="1"/>
  <c r="AD681" s="1"/>
  <c r="AE681" s="1"/>
  <c r="AF681" s="1"/>
  <c r="AG681" s="1"/>
  <c r="AH681" s="1"/>
  <c r="AI681" s="1"/>
  <c r="AJ681" s="1"/>
  <c r="AK681" s="1"/>
  <c r="AL681" s="1"/>
  <c r="AM681" s="1"/>
  <c r="AN681" s="1"/>
  <c r="AO681" s="1"/>
  <c r="AP681" s="1"/>
  <c r="AQ681" s="1"/>
  <c r="AR681" s="1"/>
  <c r="AS681" s="1"/>
  <c r="AT681" s="1"/>
  <c r="AU681" s="1"/>
  <c r="AV681" s="1"/>
  <c r="AW681" s="1"/>
  <c r="AX681" s="1"/>
  <c r="AY681" s="1"/>
  <c r="AZ681" s="1"/>
  <c r="BA681" s="1"/>
  <c r="BB681" s="1"/>
  <c r="BC681" s="1"/>
  <c r="BD681" s="1"/>
  <c r="BE681" s="1"/>
  <c r="BF681" s="1"/>
  <c r="BG681" s="1"/>
  <c r="BH681" s="1"/>
  <c r="BI681" s="1"/>
  <c r="V682"/>
  <c r="W682" s="1"/>
  <c r="X682" s="1"/>
  <c r="C677"/>
  <c r="D677" s="1"/>
  <c r="E677" s="1"/>
  <c r="F677" s="1"/>
  <c r="G677" s="1"/>
  <c r="H677" s="1"/>
  <c r="I677" s="1"/>
  <c r="J677" s="1"/>
  <c r="K677" s="1"/>
  <c r="L677" s="1"/>
  <c r="M677" s="1"/>
  <c r="N677" s="1"/>
  <c r="O677" s="1"/>
  <c r="P677" s="1"/>
  <c r="Q677" s="1"/>
  <c r="R677" s="1"/>
  <c r="S677" s="1"/>
  <c r="T677" s="1"/>
  <c r="U677" s="1"/>
  <c r="V677" s="1"/>
  <c r="W677" s="1"/>
  <c r="X677" s="1"/>
  <c r="Y677" s="1"/>
  <c r="Z677" s="1"/>
  <c r="AA677" s="1"/>
  <c r="AB677" s="1"/>
  <c r="AC677" s="1"/>
  <c r="AD677" s="1"/>
  <c r="AE677" s="1"/>
  <c r="AF677" s="1"/>
  <c r="AG677" s="1"/>
  <c r="AH677" s="1"/>
  <c r="AI677" s="1"/>
  <c r="AJ677" s="1"/>
  <c r="AK677" s="1"/>
  <c r="AL677" s="1"/>
  <c r="AM677" s="1"/>
  <c r="AN677" s="1"/>
  <c r="AO677" s="1"/>
  <c r="AP677" s="1"/>
  <c r="AQ677" s="1"/>
  <c r="AR677" s="1"/>
  <c r="AS677" s="1"/>
  <c r="AT677" s="1"/>
  <c r="AU677" s="1"/>
  <c r="AV677" s="1"/>
  <c r="AW677" s="1"/>
  <c r="AX677" s="1"/>
  <c r="AY677" s="1"/>
  <c r="AZ677" s="1"/>
  <c r="BA677" s="1"/>
  <c r="BB677" s="1"/>
  <c r="BC677" s="1"/>
  <c r="BD677" s="1"/>
  <c r="BE677" s="1"/>
  <c r="BF677" s="1"/>
  <c r="BG677" s="1"/>
  <c r="BH677" s="1"/>
  <c r="BI677" s="1"/>
  <c r="C678"/>
  <c r="D678" s="1"/>
  <c r="E678" s="1"/>
  <c r="F678" s="1"/>
  <c r="G678" s="1"/>
  <c r="H678" s="1"/>
  <c r="I678" s="1"/>
  <c r="J678" s="1"/>
  <c r="K678" s="1"/>
  <c r="L678" s="1"/>
  <c r="M678" s="1"/>
  <c r="N678" s="1"/>
  <c r="O678" s="1"/>
  <c r="P678" s="1"/>
  <c r="Q678" s="1"/>
  <c r="R678" s="1"/>
  <c r="S678" s="1"/>
  <c r="T678" s="1"/>
  <c r="U678" s="1"/>
  <c r="V678" s="1"/>
  <c r="W678" s="1"/>
  <c r="X678" s="1"/>
  <c r="Y678" s="1"/>
  <c r="Z678" s="1"/>
  <c r="AA678" s="1"/>
  <c r="AB678" s="1"/>
  <c r="AC678" s="1"/>
  <c r="AD678" s="1"/>
  <c r="AE678" s="1"/>
  <c r="AF678" s="1"/>
  <c r="AG678" s="1"/>
  <c r="AH678" s="1"/>
  <c r="AI678" s="1"/>
  <c r="AJ678" s="1"/>
  <c r="AK678" s="1"/>
  <c r="AL678" s="1"/>
  <c r="AM678" s="1"/>
  <c r="AN678" s="1"/>
  <c r="AO678" s="1"/>
  <c r="AP678" s="1"/>
  <c r="AQ678" s="1"/>
  <c r="AR678" s="1"/>
  <c r="AS678" s="1"/>
  <c r="AT678" s="1"/>
  <c r="AU678" s="1"/>
  <c r="AV678" s="1"/>
  <c r="AW678" s="1"/>
  <c r="AX678" s="1"/>
  <c r="AY678" s="1"/>
  <c r="AZ678" s="1"/>
  <c r="BA678" s="1"/>
  <c r="BB678" s="1"/>
  <c r="BC678" s="1"/>
  <c r="BD678" s="1"/>
  <c r="BE678" s="1"/>
  <c r="BF678" s="1"/>
  <c r="BG678" s="1"/>
  <c r="BH678" s="1"/>
  <c r="BI678" s="1"/>
  <c r="V659"/>
  <c r="W659" s="1"/>
  <c r="X659" s="1"/>
  <c r="Y659" s="1"/>
  <c r="V658"/>
  <c r="W658" s="1"/>
  <c r="X658" s="1"/>
  <c r="Y658" s="1"/>
  <c r="Z658" s="1"/>
  <c r="AA658" s="1"/>
  <c r="AB658" s="1"/>
  <c r="AC658" s="1"/>
  <c r="AD658" s="1"/>
  <c r="AE658" s="1"/>
  <c r="AF658" s="1"/>
  <c r="V655"/>
  <c r="W655" s="1"/>
  <c r="X655" s="1"/>
  <c r="Y655" s="1"/>
  <c r="Z655" s="1"/>
  <c r="AA655" s="1"/>
  <c r="AB655" s="1"/>
  <c r="AC655" s="1"/>
  <c r="AD655" s="1"/>
  <c r="AE655" s="1"/>
  <c r="AF655" s="1"/>
  <c r="AG655" s="1"/>
  <c r="AH655" s="1"/>
  <c r="AI655" s="1"/>
  <c r="AJ655" s="1"/>
  <c r="AK655" s="1"/>
  <c r="AL655" s="1"/>
  <c r="AM655" s="1"/>
  <c r="AN655" s="1"/>
  <c r="AO655" s="1"/>
  <c r="AP655" s="1"/>
  <c r="AQ655" s="1"/>
  <c r="AR655" s="1"/>
  <c r="AS655" s="1"/>
  <c r="AT655" s="1"/>
  <c r="AU655" s="1"/>
  <c r="AV655" s="1"/>
  <c r="AW655" s="1"/>
  <c r="AX655" s="1"/>
  <c r="AY655" s="1"/>
  <c r="AZ655" s="1"/>
  <c r="BA655" s="1"/>
  <c r="BB655" s="1"/>
  <c r="BC655" s="1"/>
  <c r="BD655" s="1"/>
  <c r="BE655" s="1"/>
  <c r="BF655" s="1"/>
  <c r="BG655" s="1"/>
  <c r="BH655" s="1"/>
  <c r="BI655" s="1"/>
  <c r="V654"/>
  <c r="W654" s="1"/>
  <c r="X654" s="1"/>
  <c r="Y654" s="1"/>
  <c r="Z654" s="1"/>
  <c r="AA654" s="1"/>
  <c r="AB654" s="1"/>
  <c r="AC654" s="1"/>
  <c r="AD654" s="1"/>
  <c r="AE654" s="1"/>
  <c r="AF654" s="1"/>
  <c r="AG654" s="1"/>
  <c r="AH654" s="1"/>
  <c r="AI654" s="1"/>
  <c r="AJ654" s="1"/>
  <c r="AK654" s="1"/>
  <c r="AL654" s="1"/>
  <c r="AM654" s="1"/>
  <c r="AN654" s="1"/>
  <c r="AO654" s="1"/>
  <c r="AP654" s="1"/>
  <c r="AQ654" s="1"/>
  <c r="AR654" s="1"/>
  <c r="AS654" s="1"/>
  <c r="AT654" s="1"/>
  <c r="AU654" s="1"/>
  <c r="AV654" s="1"/>
  <c r="AW654" s="1"/>
  <c r="AX654" s="1"/>
  <c r="AY654" s="1"/>
  <c r="AZ654" s="1"/>
  <c r="BA654" s="1"/>
  <c r="BB654" s="1"/>
  <c r="BC654" s="1"/>
  <c r="BD654" s="1"/>
  <c r="BE654" s="1"/>
  <c r="BF654" s="1"/>
  <c r="BG654" s="1"/>
  <c r="BH654" s="1"/>
  <c r="BI654" s="1"/>
  <c r="U657"/>
  <c r="V657" s="1"/>
  <c r="W657" s="1"/>
  <c r="X657" s="1"/>
  <c r="Y657" s="1"/>
  <c r="Z657" s="1"/>
  <c r="AA657" s="1"/>
  <c r="AB657" s="1"/>
  <c r="AC657" s="1"/>
  <c r="AD657" s="1"/>
  <c r="AE657" s="1"/>
  <c r="AF657" s="1"/>
  <c r="AG657" s="1"/>
  <c r="AH657" s="1"/>
  <c r="AI657" s="1"/>
  <c r="AJ657" s="1"/>
  <c r="AK657" s="1"/>
  <c r="AL657" s="1"/>
  <c r="AM657" s="1"/>
  <c r="AN657" s="1"/>
  <c r="AO657" s="1"/>
  <c r="AP657" s="1"/>
  <c r="AQ657" s="1"/>
  <c r="AR657" s="1"/>
  <c r="AS657" s="1"/>
  <c r="AT657" s="1"/>
  <c r="AU657" s="1"/>
  <c r="AV657" s="1"/>
  <c r="AW657" s="1"/>
  <c r="AX657" s="1"/>
  <c r="AY657" s="1"/>
  <c r="AZ657" s="1"/>
  <c r="BA657" s="1"/>
  <c r="BB657" s="1"/>
  <c r="BC657" s="1"/>
  <c r="BD657" s="1"/>
  <c r="BE657" s="1"/>
  <c r="BF657" s="1"/>
  <c r="BG657" s="1"/>
  <c r="BH657" s="1"/>
  <c r="BI657" s="1"/>
  <c r="U656"/>
  <c r="V656" s="1"/>
  <c r="W656" s="1"/>
  <c r="X656" s="1"/>
  <c r="Y656" s="1"/>
  <c r="Z656" s="1"/>
  <c r="AA656" s="1"/>
  <c r="AB656" s="1"/>
  <c r="AC656" s="1"/>
  <c r="AD656" s="1"/>
  <c r="AE656" s="1"/>
  <c r="AF656" s="1"/>
  <c r="AG656" s="1"/>
  <c r="AH656" s="1"/>
  <c r="AI656" s="1"/>
  <c r="AJ656" s="1"/>
  <c r="AK656" s="1"/>
  <c r="AL656" s="1"/>
  <c r="AM656" s="1"/>
  <c r="AN656" s="1"/>
  <c r="AO656" s="1"/>
  <c r="AP656" s="1"/>
  <c r="AQ656" s="1"/>
  <c r="AR656" s="1"/>
  <c r="AS656" s="1"/>
  <c r="AT656" s="1"/>
  <c r="AU656" s="1"/>
  <c r="AV656" s="1"/>
  <c r="AW656" s="1"/>
  <c r="AX656" s="1"/>
  <c r="AY656" s="1"/>
  <c r="AZ656" s="1"/>
  <c r="BA656" s="1"/>
  <c r="BB656" s="1"/>
  <c r="BC656" s="1"/>
  <c r="BD656" s="1"/>
  <c r="BE656" s="1"/>
  <c r="BF656" s="1"/>
  <c r="BG656" s="1"/>
  <c r="BH656" s="1"/>
  <c r="BI656" s="1"/>
  <c r="V667"/>
  <c r="W667" s="1"/>
  <c r="X667" s="1"/>
  <c r="Y667" s="1"/>
  <c r="Z667" s="1"/>
  <c r="AA667" s="1"/>
  <c r="AB667" s="1"/>
  <c r="AC667" s="1"/>
  <c r="AD667" s="1"/>
  <c r="AE667" s="1"/>
  <c r="AF667" s="1"/>
  <c r="AG667" s="1"/>
  <c r="AH667" s="1"/>
  <c r="AI667" s="1"/>
  <c r="AJ667" s="1"/>
  <c r="AK667" s="1"/>
  <c r="AL667" s="1"/>
  <c r="AM667" s="1"/>
  <c r="AN667" s="1"/>
  <c r="AO667" s="1"/>
  <c r="AP667" s="1"/>
  <c r="AQ667" s="1"/>
  <c r="AR667" s="1"/>
  <c r="V666"/>
  <c r="W666" s="1"/>
  <c r="X666" s="1"/>
  <c r="Y666" s="1"/>
  <c r="Z666" s="1"/>
  <c r="AA666" s="1"/>
  <c r="AB666" s="1"/>
  <c r="AC666" s="1"/>
  <c r="AD666" s="1"/>
  <c r="AE666" s="1"/>
  <c r="AF666" s="1"/>
  <c r="AG666" s="1"/>
  <c r="AH666" s="1"/>
  <c r="AI666" s="1"/>
  <c r="AJ666" s="1"/>
  <c r="AK666" s="1"/>
  <c r="AL666" s="1"/>
  <c r="AM666" s="1"/>
  <c r="AN666" s="1"/>
  <c r="AO666" s="1"/>
  <c r="AP666" s="1"/>
  <c r="AQ666" s="1"/>
  <c r="AR666" s="1"/>
  <c r="V670"/>
  <c r="W670" s="1"/>
  <c r="X670" s="1"/>
  <c r="Y670" s="1"/>
  <c r="Z670" s="1"/>
  <c r="AA670" s="1"/>
  <c r="AB670" s="1"/>
  <c r="AC670" s="1"/>
  <c r="C670"/>
  <c r="D670" s="1"/>
  <c r="E670" s="1"/>
  <c r="F670" s="1"/>
  <c r="G670" s="1"/>
  <c r="H670" s="1"/>
  <c r="C669"/>
  <c r="D669" s="1"/>
  <c r="E669" s="1"/>
  <c r="F669" s="1"/>
  <c r="G669" s="1"/>
  <c r="H669" s="1"/>
  <c r="I669" s="1"/>
  <c r="J669" s="1"/>
  <c r="K669" s="1"/>
  <c r="L669" s="1"/>
  <c r="M669" s="1"/>
  <c r="N669" s="1"/>
  <c r="O669" s="1"/>
  <c r="P669" s="1"/>
  <c r="Q669" s="1"/>
  <c r="R669" s="1"/>
  <c r="S669" s="1"/>
  <c r="T669" s="1"/>
  <c r="U669" s="1"/>
  <c r="V669" s="1"/>
  <c r="W669" s="1"/>
  <c r="X669" s="1"/>
  <c r="Y669" s="1"/>
  <c r="Z669" s="1"/>
  <c r="AA669" s="1"/>
  <c r="AB669" s="1"/>
  <c r="AC669" s="1"/>
  <c r="AD669" s="1"/>
  <c r="AE669" s="1"/>
  <c r="AF669" s="1"/>
  <c r="AG669" s="1"/>
  <c r="AH669" s="1"/>
  <c r="AI669" s="1"/>
  <c r="AJ669" s="1"/>
  <c r="AK669" s="1"/>
  <c r="AL669" s="1"/>
  <c r="AM669" s="1"/>
  <c r="AN669" s="1"/>
  <c r="AO669" s="1"/>
  <c r="AP669" s="1"/>
  <c r="AQ669" s="1"/>
  <c r="AR669" s="1"/>
  <c r="AS669" s="1"/>
  <c r="AT669" s="1"/>
  <c r="AU669" s="1"/>
  <c r="AV669" s="1"/>
  <c r="AW669" s="1"/>
  <c r="AX669" s="1"/>
  <c r="AY669" s="1"/>
  <c r="AZ669" s="1"/>
  <c r="BA669" s="1"/>
  <c r="BB669" s="1"/>
  <c r="BC669" s="1"/>
  <c r="BD669" s="1"/>
  <c r="BE669" s="1"/>
  <c r="BF669" s="1"/>
  <c r="BG669" s="1"/>
  <c r="BH669" s="1"/>
  <c r="BI669" s="1"/>
  <c r="C668"/>
  <c r="D668" s="1"/>
  <c r="E668" s="1"/>
  <c r="F668" s="1"/>
  <c r="G668" s="1"/>
  <c r="H668" s="1"/>
  <c r="I668" s="1"/>
  <c r="J668" s="1"/>
  <c r="K668" s="1"/>
  <c r="L668" s="1"/>
  <c r="M668" s="1"/>
  <c r="N668" s="1"/>
  <c r="O668" s="1"/>
  <c r="P668" s="1"/>
  <c r="Q668" s="1"/>
  <c r="R668" s="1"/>
  <c r="S668" s="1"/>
  <c r="T668" s="1"/>
  <c r="U668" s="1"/>
  <c r="V668" s="1"/>
  <c r="W668" s="1"/>
  <c r="X668" s="1"/>
  <c r="Y668" s="1"/>
  <c r="Z668" s="1"/>
  <c r="AA668" s="1"/>
  <c r="AB668" s="1"/>
  <c r="AC668" s="1"/>
  <c r="AD668" s="1"/>
  <c r="AE668" s="1"/>
  <c r="AF668" s="1"/>
  <c r="AG668" s="1"/>
  <c r="AH668" s="1"/>
  <c r="AI668" s="1"/>
  <c r="AJ668" s="1"/>
  <c r="AK668" s="1"/>
  <c r="AL668" s="1"/>
  <c r="AM668" s="1"/>
  <c r="AN668" s="1"/>
  <c r="AO668" s="1"/>
  <c r="AP668" s="1"/>
  <c r="AQ668" s="1"/>
  <c r="AR668" s="1"/>
  <c r="AS668" s="1"/>
  <c r="AT668" s="1"/>
  <c r="AU668" s="1"/>
  <c r="AV668" s="1"/>
  <c r="AW668" s="1"/>
  <c r="AX668" s="1"/>
  <c r="AY668" s="1"/>
  <c r="AZ668" s="1"/>
  <c r="BA668" s="1"/>
  <c r="BB668" s="1"/>
  <c r="BC668" s="1"/>
  <c r="BD668" s="1"/>
  <c r="BE668" s="1"/>
  <c r="BF668" s="1"/>
  <c r="BG668" s="1"/>
  <c r="BH668" s="1"/>
  <c r="BI668" s="1"/>
  <c r="C663"/>
  <c r="D663" s="1"/>
  <c r="E663" s="1"/>
  <c r="F663" s="1"/>
  <c r="G663" s="1"/>
  <c r="H663" s="1"/>
  <c r="I663" s="1"/>
  <c r="J663" s="1"/>
  <c r="K663" s="1"/>
  <c r="L663" s="1"/>
  <c r="M663" s="1"/>
  <c r="N663" s="1"/>
  <c r="O663" s="1"/>
  <c r="P663" s="1"/>
  <c r="Q663" s="1"/>
  <c r="R663" s="1"/>
  <c r="S663" s="1"/>
  <c r="T663" s="1"/>
  <c r="U663" s="1"/>
  <c r="V663" s="1"/>
  <c r="W663" s="1"/>
  <c r="X663" s="1"/>
  <c r="Y663" s="1"/>
  <c r="Z663" s="1"/>
  <c r="AA663" s="1"/>
  <c r="AB663" s="1"/>
  <c r="AC663" s="1"/>
  <c r="AD663" s="1"/>
  <c r="AE663" s="1"/>
  <c r="AF663" s="1"/>
  <c r="AG663" s="1"/>
  <c r="AH663" s="1"/>
  <c r="AI663" s="1"/>
  <c r="AJ663" s="1"/>
  <c r="AK663" s="1"/>
  <c r="AL663" s="1"/>
  <c r="AM663" s="1"/>
  <c r="AN663" s="1"/>
  <c r="AO663" s="1"/>
  <c r="AP663" s="1"/>
  <c r="AQ663" s="1"/>
  <c r="AR663" s="1"/>
  <c r="AS663" s="1"/>
  <c r="AT663" s="1"/>
  <c r="AU663" s="1"/>
  <c r="AV663" s="1"/>
  <c r="AW663" s="1"/>
  <c r="AX663" s="1"/>
  <c r="AY663" s="1"/>
  <c r="AZ663" s="1"/>
  <c r="BA663" s="1"/>
  <c r="BB663" s="1"/>
  <c r="BC663" s="1"/>
  <c r="BD663" s="1"/>
  <c r="BE663" s="1"/>
  <c r="BF663" s="1"/>
  <c r="BG663" s="1"/>
  <c r="BH663" s="1"/>
  <c r="BI663" s="1"/>
  <c r="C660"/>
  <c r="D660" s="1"/>
  <c r="E660" s="1"/>
  <c r="F660" s="1"/>
  <c r="G660" s="1"/>
  <c r="H660" s="1"/>
  <c r="I660" s="1"/>
  <c r="J660" s="1"/>
  <c r="K660" s="1"/>
  <c r="L660" s="1"/>
  <c r="M660" s="1"/>
  <c r="N660" s="1"/>
  <c r="O660" s="1"/>
  <c r="P660" s="1"/>
  <c r="Q660" s="1"/>
  <c r="R660" s="1"/>
  <c r="S660" s="1"/>
  <c r="T660" s="1"/>
  <c r="U660" s="1"/>
  <c r="V660" s="1"/>
  <c r="W660" s="1"/>
  <c r="X660" s="1"/>
  <c r="Y660" s="1"/>
  <c r="Z660" s="1"/>
  <c r="AA660" s="1"/>
  <c r="AB660" s="1"/>
  <c r="AC660" s="1"/>
  <c r="AD660" s="1"/>
  <c r="AE660" s="1"/>
  <c r="AF660" s="1"/>
  <c r="AG660" s="1"/>
  <c r="AH660" s="1"/>
  <c r="AI660" s="1"/>
  <c r="AJ660" s="1"/>
  <c r="AK660" s="1"/>
  <c r="AL660" s="1"/>
  <c r="AM660" s="1"/>
  <c r="AN660" s="1"/>
  <c r="AO660" s="1"/>
  <c r="AP660" s="1"/>
  <c r="AQ660" s="1"/>
  <c r="AR660" s="1"/>
  <c r="AS660" s="1"/>
  <c r="AT660" s="1"/>
  <c r="AU660" s="1"/>
  <c r="AV660" s="1"/>
  <c r="AW660" s="1"/>
  <c r="AX660" s="1"/>
  <c r="AY660" s="1"/>
  <c r="AZ660" s="1"/>
  <c r="BA660" s="1"/>
  <c r="BB660" s="1"/>
  <c r="BC660" s="1"/>
  <c r="BD660" s="1"/>
  <c r="BE660" s="1"/>
  <c r="BF660" s="1"/>
  <c r="BG660" s="1"/>
  <c r="BH660" s="1"/>
  <c r="BI660" s="1"/>
  <c r="AF3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BD31" s="1"/>
  <c r="BE31" s="1"/>
  <c r="BF31" s="1"/>
  <c r="BG31" s="1"/>
  <c r="BH31" s="1"/>
  <c r="BI31" s="1"/>
  <c r="V18"/>
  <c r="W18" s="1"/>
  <c r="X18" s="1"/>
  <c r="Y18" s="1"/>
  <c r="Z18" s="1"/>
  <c r="AA18" s="1"/>
  <c r="AB18" s="1"/>
  <c r="AC18" s="1"/>
  <c r="AD18" s="1"/>
  <c r="AE18" s="1"/>
  <c r="AF18" s="1"/>
  <c r="AG18" s="1"/>
  <c r="V17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BA17" s="1"/>
  <c r="BB17" s="1"/>
  <c r="BC17" s="1"/>
  <c r="BD17" s="1"/>
  <c r="BE17" s="1"/>
  <c r="BF17" s="1"/>
  <c r="BG17" s="1"/>
  <c r="BH17" s="1"/>
  <c r="BI17" s="1"/>
  <c r="C434"/>
  <c r="D434" s="1"/>
  <c r="E434" s="1"/>
  <c r="F434" s="1"/>
  <c r="G434" s="1"/>
  <c r="H434" s="1"/>
  <c r="I434" s="1"/>
  <c r="J434" s="1"/>
  <c r="K434" s="1"/>
  <c r="L434" s="1"/>
  <c r="M434" s="1"/>
  <c r="N434" s="1"/>
  <c r="O434" s="1"/>
  <c r="P434" s="1"/>
  <c r="Q434" s="1"/>
  <c r="R434" s="1"/>
  <c r="S434" s="1"/>
  <c r="T434" s="1"/>
  <c r="U434" s="1"/>
  <c r="V434" s="1"/>
  <c r="W434" s="1"/>
  <c r="X434" s="1"/>
  <c r="Y434" s="1"/>
  <c r="Z434" s="1"/>
  <c r="AA434" s="1"/>
  <c r="AB434" s="1"/>
  <c r="AC434" s="1"/>
  <c r="AD434" s="1"/>
  <c r="AE434" s="1"/>
  <c r="AF434" s="1"/>
  <c r="AG434" s="1"/>
  <c r="AH434" s="1"/>
  <c r="AI434" s="1"/>
  <c r="AJ434" s="1"/>
  <c r="AK434" s="1"/>
  <c r="AL434" s="1"/>
  <c r="AM434" s="1"/>
  <c r="AN434" s="1"/>
  <c r="AO434" s="1"/>
  <c r="AP434" s="1"/>
  <c r="AQ434" s="1"/>
  <c r="AR434" s="1"/>
  <c r="AS434" s="1"/>
  <c r="AT434" s="1"/>
  <c r="AU434" s="1"/>
  <c r="AV434" s="1"/>
  <c r="AW434" s="1"/>
  <c r="AX434" s="1"/>
  <c r="AY434" s="1"/>
  <c r="AZ434" s="1"/>
  <c r="BA434" s="1"/>
  <c r="BB434" s="1"/>
  <c r="BC434" s="1"/>
  <c r="BD434" s="1"/>
  <c r="BE434" s="1"/>
  <c r="BF434" s="1"/>
  <c r="BG434" s="1"/>
  <c r="BH434" s="1"/>
  <c r="BI434" s="1"/>
  <c r="C429"/>
  <c r="D429" s="1"/>
  <c r="E429" s="1"/>
  <c r="F429" s="1"/>
  <c r="G429" s="1"/>
  <c r="H429" s="1"/>
  <c r="I429" s="1"/>
  <c r="J429" s="1"/>
  <c r="K429" s="1"/>
  <c r="L429" s="1"/>
  <c r="M429" s="1"/>
  <c r="N429" s="1"/>
  <c r="O429" s="1"/>
  <c r="P429" s="1"/>
  <c r="Q429" s="1"/>
  <c r="R429" s="1"/>
  <c r="S429" s="1"/>
  <c r="T429" s="1"/>
  <c r="U429" s="1"/>
  <c r="V429" s="1"/>
  <c r="W429" s="1"/>
  <c r="X429" s="1"/>
  <c r="Y429" s="1"/>
  <c r="Z429" s="1"/>
  <c r="AA429" s="1"/>
  <c r="AB429" s="1"/>
  <c r="AC429" s="1"/>
  <c r="AD429" s="1"/>
  <c r="AE429" s="1"/>
  <c r="AF429" s="1"/>
  <c r="AG429" s="1"/>
  <c r="AH429" s="1"/>
  <c r="AI429" s="1"/>
  <c r="AJ429" s="1"/>
  <c r="AK429" s="1"/>
  <c r="AL429" s="1"/>
  <c r="AM429" s="1"/>
  <c r="AN429" s="1"/>
  <c r="AO429" s="1"/>
  <c r="AP429" s="1"/>
  <c r="AQ429" s="1"/>
  <c r="AR429" s="1"/>
  <c r="AS429" s="1"/>
  <c r="AT429" s="1"/>
  <c r="AU429" s="1"/>
  <c r="AV429" s="1"/>
  <c r="AW429" s="1"/>
  <c r="AX429" s="1"/>
  <c r="AY429" s="1"/>
  <c r="AZ429" s="1"/>
  <c r="BA429" s="1"/>
  <c r="BB429" s="1"/>
  <c r="BC429" s="1"/>
  <c r="BD429" s="1"/>
  <c r="BE429" s="1"/>
  <c r="BF429" s="1"/>
  <c r="BG429" s="1"/>
  <c r="BH429" s="1"/>
  <c r="BI429" s="1"/>
  <c r="AD520"/>
  <c r="AE520" s="1"/>
  <c r="AF520" s="1"/>
  <c r="AG520" s="1"/>
  <c r="AD519"/>
  <c r="AE519" s="1"/>
  <c r="AF519" s="1"/>
  <c r="AG519" s="1"/>
  <c r="C637"/>
  <c r="D637" s="1"/>
  <c r="E637" s="1"/>
  <c r="F637" s="1"/>
  <c r="G637" s="1"/>
  <c r="H637" s="1"/>
  <c r="I637" s="1"/>
  <c r="J637" s="1"/>
  <c r="K637" s="1"/>
  <c r="L637" s="1"/>
  <c r="M637" s="1"/>
  <c r="N637" s="1"/>
  <c r="O637" s="1"/>
  <c r="P637" s="1"/>
  <c r="Q637" s="1"/>
  <c r="R637" s="1"/>
  <c r="S637" s="1"/>
  <c r="T637" s="1"/>
  <c r="U637" s="1"/>
  <c r="V637" s="1"/>
  <c r="W637" s="1"/>
  <c r="X637" s="1"/>
  <c r="Y637" s="1"/>
  <c r="Z637" s="1"/>
  <c r="AA637" s="1"/>
  <c r="AB637" s="1"/>
  <c r="AC637" s="1"/>
  <c r="AD637" s="1"/>
  <c r="AE637" s="1"/>
  <c r="AF637" s="1"/>
  <c r="AG637" s="1"/>
  <c r="AH637" s="1"/>
  <c r="AI637" s="1"/>
  <c r="AJ637" s="1"/>
  <c r="AK637" s="1"/>
  <c r="AL637" s="1"/>
  <c r="AM637" s="1"/>
  <c r="AN637" s="1"/>
  <c r="AO637" s="1"/>
  <c r="AP637" s="1"/>
  <c r="AQ637" s="1"/>
  <c r="AR637" s="1"/>
  <c r="AS637" s="1"/>
  <c r="AT637" s="1"/>
  <c r="AU637" s="1"/>
  <c r="AV637" s="1"/>
  <c r="AW637" s="1"/>
  <c r="AX637" s="1"/>
  <c r="AY637" s="1"/>
  <c r="AZ637" s="1"/>
  <c r="BA637" s="1"/>
  <c r="BB637" s="1"/>
  <c r="BC637" s="1"/>
  <c r="BD637" s="1"/>
  <c r="BE637" s="1"/>
  <c r="BF637" s="1"/>
  <c r="BG637" s="1"/>
  <c r="BH637" s="1"/>
  <c r="BI637" s="1"/>
  <c r="C638"/>
  <c r="D638" s="1"/>
  <c r="E638" s="1"/>
  <c r="F638" s="1"/>
  <c r="G638" s="1"/>
  <c r="H638" s="1"/>
  <c r="I638" s="1"/>
  <c r="J638" s="1"/>
  <c r="K638" s="1"/>
  <c r="L638" s="1"/>
  <c r="M638" s="1"/>
  <c r="N638" s="1"/>
  <c r="O638" s="1"/>
  <c r="P638" s="1"/>
  <c r="Q638" s="1"/>
  <c r="R638" s="1"/>
  <c r="S638" s="1"/>
  <c r="T638" s="1"/>
  <c r="U638" s="1"/>
  <c r="V638" s="1"/>
  <c r="W638" s="1"/>
  <c r="X638" s="1"/>
  <c r="Y638" s="1"/>
  <c r="Z638" s="1"/>
  <c r="AA638" s="1"/>
  <c r="AB638" s="1"/>
  <c r="AC638" s="1"/>
  <c r="AD638" s="1"/>
  <c r="AE638" s="1"/>
  <c r="AF638" s="1"/>
  <c r="AG638" s="1"/>
  <c r="AH638" s="1"/>
  <c r="AI638" s="1"/>
  <c r="AJ638" s="1"/>
  <c r="AK638" s="1"/>
  <c r="AL638" s="1"/>
  <c r="AM638" s="1"/>
  <c r="AN638" s="1"/>
  <c r="AO638" s="1"/>
  <c r="AP638" s="1"/>
  <c r="AQ638" s="1"/>
  <c r="AR638" s="1"/>
  <c r="AS638" s="1"/>
  <c r="AT638" s="1"/>
  <c r="AU638" s="1"/>
  <c r="AV638" s="1"/>
  <c r="AW638" s="1"/>
  <c r="AX638" s="1"/>
  <c r="AY638" s="1"/>
  <c r="AZ638" s="1"/>
  <c r="BA638" s="1"/>
  <c r="BB638" s="1"/>
  <c r="BC638" s="1"/>
  <c r="BD638" s="1"/>
  <c r="BE638" s="1"/>
  <c r="BF638" s="1"/>
  <c r="BG638" s="1"/>
  <c r="BH638" s="1"/>
  <c r="BI638" s="1"/>
  <c r="C632"/>
  <c r="D632" s="1"/>
  <c r="E632" s="1"/>
  <c r="F632" s="1"/>
  <c r="G632" s="1"/>
  <c r="H632" s="1"/>
  <c r="I632" s="1"/>
  <c r="J632" s="1"/>
  <c r="K632" s="1"/>
  <c r="L632" s="1"/>
  <c r="M632" s="1"/>
  <c r="N632" s="1"/>
  <c r="O632" s="1"/>
  <c r="P632" s="1"/>
  <c r="Q632" s="1"/>
  <c r="R632" s="1"/>
  <c r="S632" s="1"/>
  <c r="T632" s="1"/>
  <c r="U632" s="1"/>
  <c r="V632" s="1"/>
  <c r="W632" s="1"/>
  <c r="X632" s="1"/>
  <c r="Y632" s="1"/>
  <c r="Z632" s="1"/>
  <c r="AA632" s="1"/>
  <c r="AB632" s="1"/>
  <c r="AC632" s="1"/>
  <c r="AD632" s="1"/>
  <c r="AE632" s="1"/>
  <c r="AF632" s="1"/>
  <c r="AG632" s="1"/>
  <c r="AH632" s="1"/>
  <c r="AI632" s="1"/>
  <c r="AJ632" s="1"/>
  <c r="AK632" s="1"/>
  <c r="AL632" s="1"/>
  <c r="AM632" s="1"/>
  <c r="AN632" s="1"/>
  <c r="AO632" s="1"/>
  <c r="AP632" s="1"/>
  <c r="AQ632" s="1"/>
  <c r="AR632" s="1"/>
  <c r="AS632" s="1"/>
  <c r="AT632" s="1"/>
  <c r="AU632" s="1"/>
  <c r="AV632" s="1"/>
  <c r="AW632" s="1"/>
  <c r="AX632" s="1"/>
  <c r="AY632" s="1"/>
  <c r="AZ632" s="1"/>
  <c r="BA632" s="1"/>
  <c r="BB632" s="1"/>
  <c r="BC632" s="1"/>
  <c r="BD632" s="1"/>
  <c r="BE632" s="1"/>
  <c r="BF632" s="1"/>
  <c r="BG632" s="1"/>
  <c r="BH632" s="1"/>
  <c r="BI632" s="1"/>
  <c r="C631"/>
  <c r="D631" s="1"/>
  <c r="E631" s="1"/>
  <c r="F631" s="1"/>
  <c r="G631" s="1"/>
  <c r="H631" s="1"/>
  <c r="I631" s="1"/>
  <c r="J631" s="1"/>
  <c r="K631" s="1"/>
  <c r="L631" s="1"/>
  <c r="M631" s="1"/>
  <c r="N631" s="1"/>
  <c r="O631" s="1"/>
  <c r="P631" s="1"/>
  <c r="Q631" s="1"/>
  <c r="R631" s="1"/>
  <c r="S631" s="1"/>
  <c r="T631" s="1"/>
  <c r="U631" s="1"/>
  <c r="V631" s="1"/>
  <c r="W631" s="1"/>
  <c r="X631" s="1"/>
  <c r="Y631" s="1"/>
  <c r="Z631" s="1"/>
  <c r="AA631" s="1"/>
  <c r="AB631" s="1"/>
  <c r="AC631" s="1"/>
  <c r="AD631" s="1"/>
  <c r="AE631" s="1"/>
  <c r="AF631" s="1"/>
  <c r="AG631" s="1"/>
  <c r="AH631" s="1"/>
  <c r="AI631" s="1"/>
  <c r="AJ631" s="1"/>
  <c r="AK631" s="1"/>
  <c r="AL631" s="1"/>
  <c r="AM631" s="1"/>
  <c r="AN631" s="1"/>
  <c r="AO631" s="1"/>
  <c r="AP631" s="1"/>
  <c r="AQ631" s="1"/>
  <c r="AR631" s="1"/>
  <c r="AS631" s="1"/>
  <c r="AT631" s="1"/>
  <c r="AU631" s="1"/>
  <c r="AV631" s="1"/>
  <c r="AW631" s="1"/>
  <c r="AX631" s="1"/>
  <c r="AY631" s="1"/>
  <c r="AZ631" s="1"/>
  <c r="BA631" s="1"/>
  <c r="BB631" s="1"/>
  <c r="BC631" s="1"/>
  <c r="BD631" s="1"/>
  <c r="BE631" s="1"/>
  <c r="BF631" s="1"/>
  <c r="BG631" s="1"/>
  <c r="BH631" s="1"/>
  <c r="BI631" s="1"/>
  <c r="C621"/>
  <c r="D621" s="1"/>
  <c r="E621" s="1"/>
  <c r="F621" s="1"/>
  <c r="G621" s="1"/>
  <c r="H621" s="1"/>
  <c r="I621" s="1"/>
  <c r="J621" s="1"/>
  <c r="K621" s="1"/>
  <c r="L621" s="1"/>
  <c r="M621" s="1"/>
  <c r="N621" s="1"/>
  <c r="O621" s="1"/>
  <c r="P621" s="1"/>
  <c r="Q621" s="1"/>
  <c r="R621" s="1"/>
  <c r="S621" s="1"/>
  <c r="T621" s="1"/>
  <c r="U621" s="1"/>
  <c r="V621" s="1"/>
  <c r="W621" s="1"/>
  <c r="X621" s="1"/>
  <c r="Y621" s="1"/>
  <c r="Z621" s="1"/>
  <c r="AA621" s="1"/>
  <c r="AB621" s="1"/>
  <c r="AC621" s="1"/>
  <c r="AD621" s="1"/>
  <c r="AE621" s="1"/>
  <c r="AF621" s="1"/>
  <c r="AG621" s="1"/>
  <c r="AH621" s="1"/>
  <c r="AI621" s="1"/>
  <c r="AJ621" s="1"/>
  <c r="AK621" s="1"/>
  <c r="AL621" s="1"/>
  <c r="AM621" s="1"/>
  <c r="AN621" s="1"/>
  <c r="AO621" s="1"/>
  <c r="AP621" s="1"/>
  <c r="AQ621" s="1"/>
  <c r="AR621" s="1"/>
  <c r="AS621" s="1"/>
  <c r="AT621" s="1"/>
  <c r="AU621" s="1"/>
  <c r="AV621" s="1"/>
  <c r="AW621" s="1"/>
  <c r="AX621" s="1"/>
  <c r="AY621" s="1"/>
  <c r="AZ621" s="1"/>
  <c r="BA621" s="1"/>
  <c r="BB621" s="1"/>
  <c r="BC621" s="1"/>
  <c r="BD621" s="1"/>
  <c r="BE621" s="1"/>
  <c r="BF621" s="1"/>
  <c r="BG621" s="1"/>
  <c r="BH621" s="1"/>
  <c r="BI621" s="1"/>
  <c r="C626"/>
  <c r="D626" s="1"/>
  <c r="E626" s="1"/>
  <c r="F626" s="1"/>
  <c r="G626" s="1"/>
  <c r="C625"/>
  <c r="D625" s="1"/>
  <c r="E625" s="1"/>
  <c r="F625" s="1"/>
  <c r="G625" s="1"/>
  <c r="H625" s="1"/>
  <c r="I625" s="1"/>
  <c r="J625" s="1"/>
  <c r="K625" s="1"/>
  <c r="L625" s="1"/>
  <c r="M625" s="1"/>
  <c r="N625" s="1"/>
  <c r="O625" s="1"/>
  <c r="P625" s="1"/>
  <c r="Q625" s="1"/>
  <c r="R625" s="1"/>
  <c r="S625" s="1"/>
  <c r="T625" s="1"/>
  <c r="U625" s="1"/>
  <c r="V625" s="1"/>
  <c r="W625" s="1"/>
  <c r="X625" s="1"/>
  <c r="Y625" s="1"/>
  <c r="Z625" s="1"/>
  <c r="AA625" s="1"/>
  <c r="AB625" s="1"/>
  <c r="AC625" s="1"/>
  <c r="AD625" s="1"/>
  <c r="AE625" s="1"/>
  <c r="AF625" s="1"/>
  <c r="AG625" s="1"/>
  <c r="AH625" s="1"/>
  <c r="AI625" s="1"/>
  <c r="AJ625" s="1"/>
  <c r="AK625" s="1"/>
  <c r="AL625" s="1"/>
  <c r="AM625" s="1"/>
  <c r="AN625" s="1"/>
  <c r="AO625" s="1"/>
  <c r="AP625" s="1"/>
  <c r="AQ625" s="1"/>
  <c r="AR625" s="1"/>
  <c r="AS625" s="1"/>
  <c r="AT625" s="1"/>
  <c r="AU625" s="1"/>
  <c r="AV625" s="1"/>
  <c r="AW625" s="1"/>
  <c r="AX625" s="1"/>
  <c r="AY625" s="1"/>
  <c r="AZ625" s="1"/>
  <c r="BA625" s="1"/>
  <c r="BB625" s="1"/>
  <c r="BC625" s="1"/>
  <c r="BD625" s="1"/>
  <c r="BE625" s="1"/>
  <c r="BF625" s="1"/>
  <c r="BG625" s="1"/>
  <c r="BH625" s="1"/>
  <c r="BI625" s="1"/>
  <c r="C627"/>
  <c r="D627" s="1"/>
  <c r="E627" s="1"/>
  <c r="F627" s="1"/>
  <c r="G627" s="1"/>
  <c r="H627" s="1"/>
  <c r="I627" s="1"/>
  <c r="J627" s="1"/>
  <c r="K627" s="1"/>
  <c r="L627" s="1"/>
  <c r="M627" s="1"/>
  <c r="N627" s="1"/>
  <c r="O627" s="1"/>
  <c r="P627" s="1"/>
  <c r="Q627" s="1"/>
  <c r="R627" s="1"/>
  <c r="S627" s="1"/>
  <c r="T627" s="1"/>
  <c r="U627" s="1"/>
  <c r="V627" s="1"/>
  <c r="W627" s="1"/>
  <c r="X627" s="1"/>
  <c r="Y627" s="1"/>
  <c r="Z627" s="1"/>
  <c r="AA627" s="1"/>
  <c r="AB627" s="1"/>
  <c r="AC627" s="1"/>
  <c r="AD627" s="1"/>
  <c r="AE627" s="1"/>
  <c r="AF627" s="1"/>
  <c r="AG627" s="1"/>
  <c r="AH627" s="1"/>
  <c r="AI627" s="1"/>
  <c r="AJ627" s="1"/>
  <c r="AK627" s="1"/>
  <c r="AL627" s="1"/>
  <c r="AM627" s="1"/>
  <c r="AN627" s="1"/>
  <c r="AO627" s="1"/>
  <c r="AP627" s="1"/>
  <c r="AQ627" s="1"/>
  <c r="AR627" s="1"/>
  <c r="AS627" s="1"/>
  <c r="AT627" s="1"/>
  <c r="AU627" s="1"/>
  <c r="AV627" s="1"/>
  <c r="AW627" s="1"/>
  <c r="AX627" s="1"/>
  <c r="AY627" s="1"/>
  <c r="AZ627" s="1"/>
  <c r="BA627" s="1"/>
  <c r="BB627" s="1"/>
  <c r="BC627" s="1"/>
  <c r="BD627" s="1"/>
  <c r="BE627" s="1"/>
  <c r="BF627" s="1"/>
  <c r="BG627" s="1"/>
  <c r="BH627" s="1"/>
  <c r="BI627" s="1"/>
  <c r="C620"/>
  <c r="D620" s="1"/>
  <c r="E620" s="1"/>
  <c r="F620" s="1"/>
  <c r="G620" s="1"/>
  <c r="H620" s="1"/>
  <c r="I620" s="1"/>
  <c r="J620" s="1"/>
  <c r="K620" s="1"/>
  <c r="L620" s="1"/>
  <c r="M620" s="1"/>
  <c r="N620" s="1"/>
  <c r="O620" s="1"/>
  <c r="P620" s="1"/>
  <c r="Q620" s="1"/>
  <c r="R620" s="1"/>
  <c r="S620" s="1"/>
  <c r="T620" s="1"/>
  <c r="U620" s="1"/>
  <c r="V620" s="1"/>
  <c r="W620" s="1"/>
  <c r="X620" s="1"/>
  <c r="Y620" s="1"/>
  <c r="Z620" s="1"/>
  <c r="AA620" s="1"/>
  <c r="AB620" s="1"/>
  <c r="AC620" s="1"/>
  <c r="AD620" s="1"/>
  <c r="AE620" s="1"/>
  <c r="AF620" s="1"/>
  <c r="AG620" s="1"/>
  <c r="AH620" s="1"/>
  <c r="AI620" s="1"/>
  <c r="AJ620" s="1"/>
  <c r="AK620" s="1"/>
  <c r="AL620" s="1"/>
  <c r="AM620" s="1"/>
  <c r="AN620" s="1"/>
  <c r="AO620" s="1"/>
  <c r="AP620" s="1"/>
  <c r="AQ620" s="1"/>
  <c r="AR620" s="1"/>
  <c r="AS620" s="1"/>
  <c r="AT620" s="1"/>
  <c r="AU620" s="1"/>
  <c r="AV620" s="1"/>
  <c r="AW620" s="1"/>
  <c r="AX620" s="1"/>
  <c r="AY620" s="1"/>
  <c r="AZ620" s="1"/>
  <c r="BA620" s="1"/>
  <c r="BB620" s="1"/>
  <c r="BC620" s="1"/>
  <c r="BD620" s="1"/>
  <c r="BE620" s="1"/>
  <c r="BF620" s="1"/>
  <c r="BG620" s="1"/>
  <c r="BH620" s="1"/>
  <c r="BI620" s="1"/>
  <c r="C614"/>
  <c r="D614" s="1"/>
  <c r="E614" s="1"/>
  <c r="F614" s="1"/>
  <c r="G614" s="1"/>
  <c r="H614" s="1"/>
  <c r="I614" s="1"/>
  <c r="J614" s="1"/>
  <c r="K614" s="1"/>
  <c r="L614" s="1"/>
  <c r="M614" s="1"/>
  <c r="N614" s="1"/>
  <c r="O614" s="1"/>
  <c r="P614" s="1"/>
  <c r="Q614" s="1"/>
  <c r="R614" s="1"/>
  <c r="S614" s="1"/>
  <c r="T614" s="1"/>
  <c r="U614" s="1"/>
  <c r="V614" s="1"/>
  <c r="W614" s="1"/>
  <c r="X614" s="1"/>
  <c r="Y614" s="1"/>
  <c r="Z614" s="1"/>
  <c r="AA614" s="1"/>
  <c r="AB614" s="1"/>
  <c r="AC614" s="1"/>
  <c r="AD614" s="1"/>
  <c r="AE614" s="1"/>
  <c r="AF614" s="1"/>
  <c r="AG614" s="1"/>
  <c r="AH614" s="1"/>
  <c r="AI614" s="1"/>
  <c r="AJ614" s="1"/>
  <c r="AK614" s="1"/>
  <c r="AL614" s="1"/>
  <c r="AM614" s="1"/>
  <c r="AN614" s="1"/>
  <c r="AO614" s="1"/>
  <c r="AP614" s="1"/>
  <c r="AQ614" s="1"/>
  <c r="AR614" s="1"/>
  <c r="AS614" s="1"/>
  <c r="AT614" s="1"/>
  <c r="AU614" s="1"/>
  <c r="AV614" s="1"/>
  <c r="AW614" s="1"/>
  <c r="AX614" s="1"/>
  <c r="AY614" s="1"/>
  <c r="AZ614" s="1"/>
  <c r="BA614" s="1"/>
  <c r="BB614" s="1"/>
  <c r="BC614" s="1"/>
  <c r="BD614" s="1"/>
  <c r="BE614" s="1"/>
  <c r="BF614" s="1"/>
  <c r="BG614" s="1"/>
  <c r="BH614" s="1"/>
  <c r="BI614" s="1"/>
  <c r="C615"/>
  <c r="D615" s="1"/>
  <c r="E615" s="1"/>
  <c r="F615" s="1"/>
  <c r="G615" s="1"/>
  <c r="H615" s="1"/>
  <c r="I615" s="1"/>
  <c r="J615" s="1"/>
  <c r="K615" s="1"/>
  <c r="L615" s="1"/>
  <c r="M615" s="1"/>
  <c r="N615" s="1"/>
  <c r="O615" s="1"/>
  <c r="P615" s="1"/>
  <c r="Q615" s="1"/>
  <c r="R615" s="1"/>
  <c r="S615" s="1"/>
  <c r="T615" s="1"/>
  <c r="U615" s="1"/>
  <c r="V615" s="1"/>
  <c r="W615" s="1"/>
  <c r="X615" s="1"/>
  <c r="Y615" s="1"/>
  <c r="Z615" s="1"/>
  <c r="AA615" s="1"/>
  <c r="AB615" s="1"/>
  <c r="AC615" s="1"/>
  <c r="AD615" s="1"/>
  <c r="AE615" s="1"/>
  <c r="AF615" s="1"/>
  <c r="AG615" s="1"/>
  <c r="AH615" s="1"/>
  <c r="AI615" s="1"/>
  <c r="AJ615" s="1"/>
  <c r="AK615" s="1"/>
  <c r="AL615" s="1"/>
  <c r="AM615" s="1"/>
  <c r="AN615" s="1"/>
  <c r="AO615" s="1"/>
  <c r="AP615" s="1"/>
  <c r="AQ615" s="1"/>
  <c r="AR615" s="1"/>
  <c r="AS615" s="1"/>
  <c r="AT615" s="1"/>
  <c r="AU615" s="1"/>
  <c r="AV615" s="1"/>
  <c r="AW615" s="1"/>
  <c r="AX615" s="1"/>
  <c r="AY615" s="1"/>
  <c r="AZ615" s="1"/>
  <c r="BA615" s="1"/>
  <c r="BB615" s="1"/>
  <c r="BC615" s="1"/>
  <c r="BD615" s="1"/>
  <c r="BE615" s="1"/>
  <c r="BF615" s="1"/>
  <c r="BG615" s="1"/>
  <c r="BH615" s="1"/>
  <c r="BI615" s="1"/>
  <c r="C605"/>
  <c r="D605" s="1"/>
  <c r="E605" s="1"/>
  <c r="F605" s="1"/>
  <c r="G605" s="1"/>
  <c r="H605" s="1"/>
  <c r="I605" s="1"/>
  <c r="J605" s="1"/>
  <c r="K605" s="1"/>
  <c r="L605" s="1"/>
  <c r="M605" s="1"/>
  <c r="N605" s="1"/>
  <c r="O605" s="1"/>
  <c r="P605" s="1"/>
  <c r="Q605" s="1"/>
  <c r="R605" s="1"/>
  <c r="S605" s="1"/>
  <c r="T605" s="1"/>
  <c r="U605" s="1"/>
  <c r="V605" s="1"/>
  <c r="W605" s="1"/>
  <c r="X605" s="1"/>
  <c r="Y605" s="1"/>
  <c r="Z605" s="1"/>
  <c r="AA605" s="1"/>
  <c r="AB605" s="1"/>
  <c r="AC605" s="1"/>
  <c r="AD605" s="1"/>
  <c r="AE605" s="1"/>
  <c r="AF605" s="1"/>
  <c r="AG605" s="1"/>
  <c r="AH605" s="1"/>
  <c r="AI605" s="1"/>
  <c r="AJ605" s="1"/>
  <c r="AK605" s="1"/>
  <c r="AL605" s="1"/>
  <c r="AM605" s="1"/>
  <c r="AN605" s="1"/>
  <c r="AO605" s="1"/>
  <c r="AP605" s="1"/>
  <c r="AQ605" s="1"/>
  <c r="AR605" s="1"/>
  <c r="AS605" s="1"/>
  <c r="AT605" s="1"/>
  <c r="AU605" s="1"/>
  <c r="AV605" s="1"/>
  <c r="AW605" s="1"/>
  <c r="AX605" s="1"/>
  <c r="AY605" s="1"/>
  <c r="AZ605" s="1"/>
  <c r="BA605" s="1"/>
  <c r="BB605" s="1"/>
  <c r="BC605" s="1"/>
  <c r="BD605" s="1"/>
  <c r="BE605" s="1"/>
  <c r="BF605" s="1"/>
  <c r="BG605" s="1"/>
  <c r="BH605" s="1"/>
  <c r="BI605" s="1"/>
  <c r="C604"/>
  <c r="D604" s="1"/>
  <c r="E604" s="1"/>
  <c r="F604" s="1"/>
  <c r="G604" s="1"/>
  <c r="H604" s="1"/>
  <c r="I604" s="1"/>
  <c r="J604" s="1"/>
  <c r="K604" s="1"/>
  <c r="L604" s="1"/>
  <c r="M604" s="1"/>
  <c r="N604" s="1"/>
  <c r="O604" s="1"/>
  <c r="P604" s="1"/>
  <c r="Q604" s="1"/>
  <c r="R604" s="1"/>
  <c r="S604" s="1"/>
  <c r="T604" s="1"/>
  <c r="U604" s="1"/>
  <c r="V604" s="1"/>
  <c r="W604" s="1"/>
  <c r="X604" s="1"/>
  <c r="Y604" s="1"/>
  <c r="Z604" s="1"/>
  <c r="AA604" s="1"/>
  <c r="AB604" s="1"/>
  <c r="AC604" s="1"/>
  <c r="AD604" s="1"/>
  <c r="AE604" s="1"/>
  <c r="AF604" s="1"/>
  <c r="AG604" s="1"/>
  <c r="AH604" s="1"/>
  <c r="AI604" s="1"/>
  <c r="AJ604" s="1"/>
  <c r="AK604" s="1"/>
  <c r="AL604" s="1"/>
  <c r="AM604" s="1"/>
  <c r="AN604" s="1"/>
  <c r="AO604" s="1"/>
  <c r="AP604" s="1"/>
  <c r="AQ604" s="1"/>
  <c r="AR604" s="1"/>
  <c r="AS604" s="1"/>
  <c r="AT604" s="1"/>
  <c r="AU604" s="1"/>
  <c r="AV604" s="1"/>
  <c r="AW604" s="1"/>
  <c r="AX604" s="1"/>
  <c r="AY604" s="1"/>
  <c r="AZ604" s="1"/>
  <c r="BA604" s="1"/>
  <c r="BB604" s="1"/>
  <c r="BC604" s="1"/>
  <c r="BD604" s="1"/>
  <c r="BE604" s="1"/>
  <c r="BF604" s="1"/>
  <c r="BG604" s="1"/>
  <c r="BH604" s="1"/>
  <c r="BI604" s="1"/>
  <c r="C603"/>
  <c r="D603" s="1"/>
  <c r="E603" s="1"/>
  <c r="F603" s="1"/>
  <c r="G603" s="1"/>
  <c r="H603" s="1"/>
  <c r="I603" s="1"/>
  <c r="J603" s="1"/>
  <c r="K603" s="1"/>
  <c r="L603" s="1"/>
  <c r="M603" s="1"/>
  <c r="N603" s="1"/>
  <c r="O603" s="1"/>
  <c r="P603" s="1"/>
  <c r="Q603" s="1"/>
  <c r="R603" s="1"/>
  <c r="S603" s="1"/>
  <c r="T603" s="1"/>
  <c r="U603" s="1"/>
  <c r="V603" s="1"/>
  <c r="W603" s="1"/>
  <c r="X603" s="1"/>
  <c r="Y603" s="1"/>
  <c r="Z603" s="1"/>
  <c r="AA603" s="1"/>
  <c r="AB603" s="1"/>
  <c r="AC603" s="1"/>
  <c r="AD603" s="1"/>
  <c r="AE603" s="1"/>
  <c r="AF603" s="1"/>
  <c r="AG603" s="1"/>
  <c r="AH603" s="1"/>
  <c r="AI603" s="1"/>
  <c r="AJ603" s="1"/>
  <c r="AK603" s="1"/>
  <c r="AL603" s="1"/>
  <c r="AM603" s="1"/>
  <c r="AN603" s="1"/>
  <c r="AO603" s="1"/>
  <c r="AP603" s="1"/>
  <c r="AQ603" s="1"/>
  <c r="AR603" s="1"/>
  <c r="AS603" s="1"/>
  <c r="AT603" s="1"/>
  <c r="AU603" s="1"/>
  <c r="AV603" s="1"/>
  <c r="AW603" s="1"/>
  <c r="AX603" s="1"/>
  <c r="AY603" s="1"/>
  <c r="AZ603" s="1"/>
  <c r="BA603" s="1"/>
  <c r="BB603" s="1"/>
  <c r="BC603" s="1"/>
  <c r="BD603" s="1"/>
  <c r="BE603" s="1"/>
  <c r="BF603" s="1"/>
  <c r="BG603" s="1"/>
  <c r="BH603" s="1"/>
  <c r="BI603" s="1"/>
  <c r="C598"/>
  <c r="D598" s="1"/>
  <c r="E598" s="1"/>
  <c r="F598" s="1"/>
  <c r="G598" s="1"/>
  <c r="H598" s="1"/>
  <c r="I598" s="1"/>
  <c r="J598" s="1"/>
  <c r="K598" s="1"/>
  <c r="L598" s="1"/>
  <c r="M598" s="1"/>
  <c r="N598" s="1"/>
  <c r="O598" s="1"/>
  <c r="P598" s="1"/>
  <c r="Q598" s="1"/>
  <c r="R598" s="1"/>
  <c r="S598" s="1"/>
  <c r="T598" s="1"/>
  <c r="U598" s="1"/>
  <c r="V598" s="1"/>
  <c r="W598" s="1"/>
  <c r="X598" s="1"/>
  <c r="Y598" s="1"/>
  <c r="Z598" s="1"/>
  <c r="AA598" s="1"/>
  <c r="AB598" s="1"/>
  <c r="AC598" s="1"/>
  <c r="AD598" s="1"/>
  <c r="AE598" s="1"/>
  <c r="AF598" s="1"/>
  <c r="AG598" s="1"/>
  <c r="AH598" s="1"/>
  <c r="AI598" s="1"/>
  <c r="AJ598" s="1"/>
  <c r="AK598" s="1"/>
  <c r="AL598" s="1"/>
  <c r="AM598" s="1"/>
  <c r="AN598" s="1"/>
  <c r="AO598" s="1"/>
  <c r="AP598" s="1"/>
  <c r="AQ598" s="1"/>
  <c r="AR598" s="1"/>
  <c r="AS598" s="1"/>
  <c r="AT598" s="1"/>
  <c r="AU598" s="1"/>
  <c r="AV598" s="1"/>
  <c r="AW598" s="1"/>
  <c r="AX598" s="1"/>
  <c r="AY598" s="1"/>
  <c r="AZ598" s="1"/>
  <c r="BA598" s="1"/>
  <c r="BB598" s="1"/>
  <c r="BC598" s="1"/>
  <c r="BD598" s="1"/>
  <c r="BE598" s="1"/>
  <c r="BF598" s="1"/>
  <c r="BG598" s="1"/>
  <c r="BH598" s="1"/>
  <c r="BI598" s="1"/>
  <c r="C599"/>
  <c r="D599" s="1"/>
  <c r="E599" s="1"/>
  <c r="F599" s="1"/>
  <c r="G599" s="1"/>
  <c r="H599" s="1"/>
  <c r="I599" s="1"/>
  <c r="J599" s="1"/>
  <c r="K599" s="1"/>
  <c r="L599" s="1"/>
  <c r="M599" s="1"/>
  <c r="N599" s="1"/>
  <c r="O599" s="1"/>
  <c r="P599" s="1"/>
  <c r="Q599" s="1"/>
  <c r="R599" s="1"/>
  <c r="S599" s="1"/>
  <c r="T599" s="1"/>
  <c r="U599" s="1"/>
  <c r="V599" s="1"/>
  <c r="W599" s="1"/>
  <c r="X599" s="1"/>
  <c r="Y599" s="1"/>
  <c r="Z599" s="1"/>
  <c r="AA599" s="1"/>
  <c r="AB599" s="1"/>
  <c r="AC599" s="1"/>
  <c r="AD599" s="1"/>
  <c r="AE599" s="1"/>
  <c r="AF599" s="1"/>
  <c r="AG599" s="1"/>
  <c r="AH599" s="1"/>
  <c r="AI599" s="1"/>
  <c r="AJ599" s="1"/>
  <c r="AK599" s="1"/>
  <c r="AL599" s="1"/>
  <c r="AM599" s="1"/>
  <c r="AN599" s="1"/>
  <c r="AO599" s="1"/>
  <c r="AP599" s="1"/>
  <c r="AQ599" s="1"/>
  <c r="AR599" s="1"/>
  <c r="AS599" s="1"/>
  <c r="AT599" s="1"/>
  <c r="AU599" s="1"/>
  <c r="AV599" s="1"/>
  <c r="AW599" s="1"/>
  <c r="AX599" s="1"/>
  <c r="AY599" s="1"/>
  <c r="AZ599" s="1"/>
  <c r="BA599" s="1"/>
  <c r="BB599" s="1"/>
  <c r="BC599" s="1"/>
  <c r="BD599" s="1"/>
  <c r="BE599" s="1"/>
  <c r="BF599" s="1"/>
  <c r="BG599" s="1"/>
  <c r="BH599" s="1"/>
  <c r="BI599" s="1"/>
  <c r="C597"/>
  <c r="D597" s="1"/>
  <c r="E597" s="1"/>
  <c r="F597" s="1"/>
  <c r="G597" s="1"/>
  <c r="H597" s="1"/>
  <c r="I597" s="1"/>
  <c r="J597" s="1"/>
  <c r="K597" s="1"/>
  <c r="L597" s="1"/>
  <c r="M597" s="1"/>
  <c r="N597" s="1"/>
  <c r="O597" s="1"/>
  <c r="P597" s="1"/>
  <c r="Q597" s="1"/>
  <c r="R597" s="1"/>
  <c r="S597" s="1"/>
  <c r="T597" s="1"/>
  <c r="U597" s="1"/>
  <c r="V597" s="1"/>
  <c r="W597" s="1"/>
  <c r="X597" s="1"/>
  <c r="Y597" s="1"/>
  <c r="Z597" s="1"/>
  <c r="AA597" s="1"/>
  <c r="AB597" s="1"/>
  <c r="AC597" s="1"/>
  <c r="AD597" s="1"/>
  <c r="AE597" s="1"/>
  <c r="AF597" s="1"/>
  <c r="AG597" s="1"/>
  <c r="AH597" s="1"/>
  <c r="AI597" s="1"/>
  <c r="AJ597" s="1"/>
  <c r="AK597" s="1"/>
  <c r="AL597" s="1"/>
  <c r="AM597" s="1"/>
  <c r="AN597" s="1"/>
  <c r="AO597" s="1"/>
  <c r="AP597" s="1"/>
  <c r="AQ597" s="1"/>
  <c r="AR597" s="1"/>
  <c r="AS597" s="1"/>
  <c r="AT597" s="1"/>
  <c r="AU597" s="1"/>
  <c r="AV597" s="1"/>
  <c r="AW597" s="1"/>
  <c r="AX597" s="1"/>
  <c r="AY597" s="1"/>
  <c r="AZ597" s="1"/>
  <c r="BA597" s="1"/>
  <c r="BB597" s="1"/>
  <c r="BC597" s="1"/>
  <c r="BD597" s="1"/>
  <c r="BE597" s="1"/>
  <c r="BF597" s="1"/>
  <c r="BG597" s="1"/>
  <c r="BH597" s="1"/>
  <c r="BI597" s="1"/>
  <c r="C580"/>
  <c r="D580" s="1"/>
  <c r="E580" s="1"/>
  <c r="F580" s="1"/>
  <c r="G580" s="1"/>
  <c r="H580" s="1"/>
  <c r="I580" s="1"/>
  <c r="J580" s="1"/>
  <c r="K580" s="1"/>
  <c r="L580" s="1"/>
  <c r="M580" s="1"/>
  <c r="N580" s="1"/>
  <c r="O580" s="1"/>
  <c r="P580" s="1"/>
  <c r="Q580" s="1"/>
  <c r="R580" s="1"/>
  <c r="S580" s="1"/>
  <c r="T580" s="1"/>
  <c r="U580" s="1"/>
  <c r="V580" s="1"/>
  <c r="W580" s="1"/>
  <c r="X580" s="1"/>
  <c r="Y580" s="1"/>
  <c r="Z580" s="1"/>
  <c r="AA580" s="1"/>
  <c r="AB580" s="1"/>
  <c r="AC580" s="1"/>
  <c r="AD580" s="1"/>
  <c r="AE580" s="1"/>
  <c r="AF580" s="1"/>
  <c r="AG580" s="1"/>
  <c r="AH580" s="1"/>
  <c r="AI580" s="1"/>
  <c r="AJ580" s="1"/>
  <c r="AK580" s="1"/>
  <c r="AL580" s="1"/>
  <c r="AM580" s="1"/>
  <c r="AN580" s="1"/>
  <c r="AO580" s="1"/>
  <c r="AP580" s="1"/>
  <c r="AQ580" s="1"/>
  <c r="AR580" s="1"/>
  <c r="AS580" s="1"/>
  <c r="AT580" s="1"/>
  <c r="AU580" s="1"/>
  <c r="AV580" s="1"/>
  <c r="AW580" s="1"/>
  <c r="AX580" s="1"/>
  <c r="AY580" s="1"/>
  <c r="AZ580" s="1"/>
  <c r="BA580" s="1"/>
  <c r="BB580" s="1"/>
  <c r="BC580" s="1"/>
  <c r="BD580" s="1"/>
  <c r="BE580" s="1"/>
  <c r="BF580" s="1"/>
  <c r="BG580" s="1"/>
  <c r="BH580" s="1"/>
  <c r="BI580" s="1"/>
  <c r="C581"/>
  <c r="D581" s="1"/>
  <c r="E581" s="1"/>
  <c r="F581" s="1"/>
  <c r="G581" s="1"/>
  <c r="H581" s="1"/>
  <c r="I581" s="1"/>
  <c r="J581" s="1"/>
  <c r="K581" s="1"/>
  <c r="L581" s="1"/>
  <c r="M581" s="1"/>
  <c r="N581" s="1"/>
  <c r="O581" s="1"/>
  <c r="P581" s="1"/>
  <c r="Q581" s="1"/>
  <c r="R581" s="1"/>
  <c r="S581" s="1"/>
  <c r="T581" s="1"/>
  <c r="U581" s="1"/>
  <c r="V581" s="1"/>
  <c r="W581" s="1"/>
  <c r="X581" s="1"/>
  <c r="Y581" s="1"/>
  <c r="Z581" s="1"/>
  <c r="AA581" s="1"/>
  <c r="AB581" s="1"/>
  <c r="AC581" s="1"/>
  <c r="AD581" s="1"/>
  <c r="AE581" s="1"/>
  <c r="AF581" s="1"/>
  <c r="AG581" s="1"/>
  <c r="AH581" s="1"/>
  <c r="AI581" s="1"/>
  <c r="AJ581" s="1"/>
  <c r="AK581" s="1"/>
  <c r="AL581" s="1"/>
  <c r="AM581" s="1"/>
  <c r="AN581" s="1"/>
  <c r="AO581" s="1"/>
  <c r="AP581" s="1"/>
  <c r="AQ581" s="1"/>
  <c r="AR581" s="1"/>
  <c r="AS581" s="1"/>
  <c r="AT581" s="1"/>
  <c r="AU581" s="1"/>
  <c r="AV581" s="1"/>
  <c r="AW581" s="1"/>
  <c r="AX581" s="1"/>
  <c r="AY581" s="1"/>
  <c r="AZ581" s="1"/>
  <c r="BA581" s="1"/>
  <c r="BB581" s="1"/>
  <c r="BC581" s="1"/>
  <c r="BD581" s="1"/>
  <c r="BE581" s="1"/>
  <c r="BF581" s="1"/>
  <c r="BG581" s="1"/>
  <c r="BH581" s="1"/>
  <c r="BI581" s="1"/>
  <c r="C585"/>
  <c r="D585" s="1"/>
  <c r="E585" s="1"/>
  <c r="F585" s="1"/>
  <c r="G585" s="1"/>
  <c r="H585" s="1"/>
  <c r="I585" s="1"/>
  <c r="J585" s="1"/>
  <c r="K585" s="1"/>
  <c r="L585" s="1"/>
  <c r="M585" s="1"/>
  <c r="N585" s="1"/>
  <c r="O585" s="1"/>
  <c r="P585" s="1"/>
  <c r="Q585" s="1"/>
  <c r="R585" s="1"/>
  <c r="S585" s="1"/>
  <c r="T585" s="1"/>
  <c r="U585" s="1"/>
  <c r="V585" s="1"/>
  <c r="W585" s="1"/>
  <c r="X585" s="1"/>
  <c r="Y585" s="1"/>
  <c r="Z585" s="1"/>
  <c r="AA585" s="1"/>
  <c r="AB585" s="1"/>
  <c r="AC585" s="1"/>
  <c r="AD585" s="1"/>
  <c r="AE585" s="1"/>
  <c r="AF585" s="1"/>
  <c r="AG585" s="1"/>
  <c r="AH585" s="1"/>
  <c r="AI585" s="1"/>
  <c r="AJ585" s="1"/>
  <c r="AK585" s="1"/>
  <c r="AL585" s="1"/>
  <c r="AM585" s="1"/>
  <c r="AN585" s="1"/>
  <c r="AO585" s="1"/>
  <c r="AP585" s="1"/>
  <c r="AQ585" s="1"/>
  <c r="AR585" s="1"/>
  <c r="AS585" s="1"/>
  <c r="AT585" s="1"/>
  <c r="AU585" s="1"/>
  <c r="AV585" s="1"/>
  <c r="AW585" s="1"/>
  <c r="AX585" s="1"/>
  <c r="AY585" s="1"/>
  <c r="AZ585" s="1"/>
  <c r="BA585" s="1"/>
  <c r="BB585" s="1"/>
  <c r="BC585" s="1"/>
  <c r="BD585" s="1"/>
  <c r="BE585" s="1"/>
  <c r="BF585" s="1"/>
  <c r="BG585" s="1"/>
  <c r="BH585" s="1"/>
  <c r="BI585" s="1"/>
  <c r="C586"/>
  <c r="D586" s="1"/>
  <c r="E586" s="1"/>
  <c r="F586" s="1"/>
  <c r="G586" s="1"/>
  <c r="H586" s="1"/>
  <c r="I586" s="1"/>
  <c r="J586" s="1"/>
  <c r="K586" s="1"/>
  <c r="L586" s="1"/>
  <c r="M586" s="1"/>
  <c r="N586" s="1"/>
  <c r="O586" s="1"/>
  <c r="P586" s="1"/>
  <c r="Q586" s="1"/>
  <c r="R586" s="1"/>
  <c r="S586" s="1"/>
  <c r="T586" s="1"/>
  <c r="U586" s="1"/>
  <c r="V586" s="1"/>
  <c r="W586" s="1"/>
  <c r="X586" s="1"/>
  <c r="Y586" s="1"/>
  <c r="Z586" s="1"/>
  <c r="AA586" s="1"/>
  <c r="AB586" s="1"/>
  <c r="AC586" s="1"/>
  <c r="AD586" s="1"/>
  <c r="AE586" s="1"/>
  <c r="AF586" s="1"/>
  <c r="AG586" s="1"/>
  <c r="AH586" s="1"/>
  <c r="AI586" s="1"/>
  <c r="AJ586" s="1"/>
  <c r="AK586" s="1"/>
  <c r="AL586" s="1"/>
  <c r="AM586" s="1"/>
  <c r="AN586" s="1"/>
  <c r="AO586" s="1"/>
  <c r="AP586" s="1"/>
  <c r="AQ586" s="1"/>
  <c r="AR586" s="1"/>
  <c r="AS586" s="1"/>
  <c r="AT586" s="1"/>
  <c r="AU586" s="1"/>
  <c r="AV586" s="1"/>
  <c r="AW586" s="1"/>
  <c r="AX586" s="1"/>
  <c r="AY586" s="1"/>
  <c r="AZ586" s="1"/>
  <c r="BA586" s="1"/>
  <c r="BB586" s="1"/>
  <c r="BC586" s="1"/>
  <c r="BD586" s="1"/>
  <c r="BE586" s="1"/>
  <c r="BF586" s="1"/>
  <c r="BG586" s="1"/>
  <c r="BH586" s="1"/>
  <c r="BI586" s="1"/>
  <c r="C587"/>
  <c r="D587" s="1"/>
  <c r="E587" s="1"/>
  <c r="F587" s="1"/>
  <c r="G587" s="1"/>
  <c r="H587" s="1"/>
  <c r="I587" s="1"/>
  <c r="J587" s="1"/>
  <c r="K587" s="1"/>
  <c r="L587" s="1"/>
  <c r="M587" s="1"/>
  <c r="N587" s="1"/>
  <c r="O587" s="1"/>
  <c r="P587" s="1"/>
  <c r="Q587" s="1"/>
  <c r="R587" s="1"/>
  <c r="S587" s="1"/>
  <c r="T587" s="1"/>
  <c r="U587" s="1"/>
  <c r="V587" s="1"/>
  <c r="W587" s="1"/>
  <c r="X587" s="1"/>
  <c r="Y587" s="1"/>
  <c r="Z587" s="1"/>
  <c r="AA587" s="1"/>
  <c r="AB587" s="1"/>
  <c r="AC587" s="1"/>
  <c r="AD587" s="1"/>
  <c r="AE587" s="1"/>
  <c r="AF587" s="1"/>
  <c r="AG587" s="1"/>
  <c r="AH587" s="1"/>
  <c r="AI587" s="1"/>
  <c r="AJ587" s="1"/>
  <c r="AK587" s="1"/>
  <c r="AL587" s="1"/>
  <c r="AM587" s="1"/>
  <c r="AN587" s="1"/>
  <c r="AO587" s="1"/>
  <c r="AP587" s="1"/>
  <c r="AQ587" s="1"/>
  <c r="AR587" s="1"/>
  <c r="AS587" s="1"/>
  <c r="AT587" s="1"/>
  <c r="AU587" s="1"/>
  <c r="AV587" s="1"/>
  <c r="AW587" s="1"/>
  <c r="AX587" s="1"/>
  <c r="AY587" s="1"/>
  <c r="AZ587" s="1"/>
  <c r="BA587" s="1"/>
  <c r="BB587" s="1"/>
  <c r="BC587" s="1"/>
  <c r="BD587" s="1"/>
  <c r="BE587" s="1"/>
  <c r="BF587" s="1"/>
  <c r="BG587" s="1"/>
  <c r="BH587" s="1"/>
  <c r="BI587" s="1"/>
  <c r="C575"/>
  <c r="D575" s="1"/>
  <c r="E575" s="1"/>
  <c r="F575" s="1"/>
  <c r="G575" s="1"/>
  <c r="H575" s="1"/>
  <c r="I575" s="1"/>
  <c r="J575" s="1"/>
  <c r="K575" s="1"/>
  <c r="L575" s="1"/>
  <c r="M575" s="1"/>
  <c r="N575" s="1"/>
  <c r="O575" s="1"/>
  <c r="P575" s="1"/>
  <c r="Q575" s="1"/>
  <c r="R575" s="1"/>
  <c r="S575" s="1"/>
  <c r="T575" s="1"/>
  <c r="U575" s="1"/>
  <c r="V575" s="1"/>
  <c r="W575" s="1"/>
  <c r="X575" s="1"/>
  <c r="Y575" s="1"/>
  <c r="Z575" s="1"/>
  <c r="AA575" s="1"/>
  <c r="AB575" s="1"/>
  <c r="AC575" s="1"/>
  <c r="AD575" s="1"/>
  <c r="AE575" s="1"/>
  <c r="AF575" s="1"/>
  <c r="AG575" s="1"/>
  <c r="AH575" s="1"/>
  <c r="AI575" s="1"/>
  <c r="AJ575" s="1"/>
  <c r="AK575" s="1"/>
  <c r="AL575" s="1"/>
  <c r="AM575" s="1"/>
  <c r="AN575" s="1"/>
  <c r="AO575" s="1"/>
  <c r="AP575" s="1"/>
  <c r="AQ575" s="1"/>
  <c r="AR575" s="1"/>
  <c r="AS575" s="1"/>
  <c r="AT575" s="1"/>
  <c r="AU575" s="1"/>
  <c r="AV575" s="1"/>
  <c r="AW575" s="1"/>
  <c r="AX575" s="1"/>
  <c r="AY575" s="1"/>
  <c r="AZ575" s="1"/>
  <c r="BA575" s="1"/>
  <c r="BB575" s="1"/>
  <c r="BC575" s="1"/>
  <c r="BD575" s="1"/>
  <c r="BE575" s="1"/>
  <c r="BF575" s="1"/>
  <c r="BG575" s="1"/>
  <c r="BH575" s="1"/>
  <c r="BI575" s="1"/>
  <c r="C563"/>
  <c r="D563" s="1"/>
  <c r="E563" s="1"/>
  <c r="F563" s="1"/>
  <c r="G563" s="1"/>
  <c r="H563" s="1"/>
  <c r="I563" s="1"/>
  <c r="J563" s="1"/>
  <c r="K563" s="1"/>
  <c r="L563" s="1"/>
  <c r="M563" s="1"/>
  <c r="N563" s="1"/>
  <c r="O563" s="1"/>
  <c r="P563" s="1"/>
  <c r="Q563" s="1"/>
  <c r="R563" s="1"/>
  <c r="S563" s="1"/>
  <c r="T563" s="1"/>
  <c r="U563" s="1"/>
  <c r="V563" s="1"/>
  <c r="W563" s="1"/>
  <c r="X563" s="1"/>
  <c r="Y563" s="1"/>
  <c r="Z563" s="1"/>
  <c r="AA563" s="1"/>
  <c r="AB563" s="1"/>
  <c r="AC563" s="1"/>
  <c r="AD563" s="1"/>
  <c r="AE563" s="1"/>
  <c r="AF563" s="1"/>
  <c r="AG563" s="1"/>
  <c r="AH563" s="1"/>
  <c r="AI563" s="1"/>
  <c r="AJ563" s="1"/>
  <c r="AK563" s="1"/>
  <c r="AL563" s="1"/>
  <c r="AM563" s="1"/>
  <c r="AN563" s="1"/>
  <c r="AO563" s="1"/>
  <c r="AP563" s="1"/>
  <c r="AQ563" s="1"/>
  <c r="AR563" s="1"/>
  <c r="AS563" s="1"/>
  <c r="AT563" s="1"/>
  <c r="AU563" s="1"/>
  <c r="AV563" s="1"/>
  <c r="AW563" s="1"/>
  <c r="AX563" s="1"/>
  <c r="AY563" s="1"/>
  <c r="AZ563" s="1"/>
  <c r="BA563" s="1"/>
  <c r="BB563" s="1"/>
  <c r="BC563" s="1"/>
  <c r="BD563" s="1"/>
  <c r="BE563" s="1"/>
  <c r="BF563" s="1"/>
  <c r="BG563" s="1"/>
  <c r="BH563" s="1"/>
  <c r="BI563" s="1"/>
  <c r="C551"/>
  <c r="D551" s="1"/>
  <c r="E551" s="1"/>
  <c r="F551" s="1"/>
  <c r="G551" s="1"/>
  <c r="H551" s="1"/>
  <c r="I551" s="1"/>
  <c r="J551" s="1"/>
  <c r="K551" s="1"/>
  <c r="L551" s="1"/>
  <c r="M551" s="1"/>
  <c r="N551" s="1"/>
  <c r="O551" s="1"/>
  <c r="P551" s="1"/>
  <c r="Q551" s="1"/>
  <c r="R551" s="1"/>
  <c r="S551" s="1"/>
  <c r="T551" s="1"/>
  <c r="U551" s="1"/>
  <c r="V551" s="1"/>
  <c r="W551" s="1"/>
  <c r="X551" s="1"/>
  <c r="Y551" s="1"/>
  <c r="Z551" s="1"/>
  <c r="AA551" s="1"/>
  <c r="AB551" s="1"/>
  <c r="AC551" s="1"/>
  <c r="AD551" s="1"/>
  <c r="AE551" s="1"/>
  <c r="AF551" s="1"/>
  <c r="AG551" s="1"/>
  <c r="AH551" s="1"/>
  <c r="AI551" s="1"/>
  <c r="AJ551" s="1"/>
  <c r="AK551" s="1"/>
  <c r="AL551" s="1"/>
  <c r="AM551" s="1"/>
  <c r="AN551" s="1"/>
  <c r="AO551" s="1"/>
  <c r="AP551" s="1"/>
  <c r="AQ551" s="1"/>
  <c r="AR551" s="1"/>
  <c r="AS551" s="1"/>
  <c r="AT551" s="1"/>
  <c r="AU551" s="1"/>
  <c r="AV551" s="1"/>
  <c r="AW551" s="1"/>
  <c r="AX551" s="1"/>
  <c r="AY551" s="1"/>
  <c r="AZ551" s="1"/>
  <c r="BA551" s="1"/>
  <c r="BB551" s="1"/>
  <c r="BC551" s="1"/>
  <c r="BD551" s="1"/>
  <c r="BE551" s="1"/>
  <c r="BF551" s="1"/>
  <c r="BG551" s="1"/>
  <c r="BH551" s="1"/>
  <c r="BI551" s="1"/>
  <c r="C545"/>
  <c r="D545" s="1"/>
  <c r="E545" s="1"/>
  <c r="F545" s="1"/>
  <c r="G545" s="1"/>
  <c r="H545" s="1"/>
  <c r="I545" s="1"/>
  <c r="J545" s="1"/>
  <c r="K545" s="1"/>
  <c r="L545" s="1"/>
  <c r="M545" s="1"/>
  <c r="N545" s="1"/>
  <c r="O545" s="1"/>
  <c r="P545" s="1"/>
  <c r="Q545" s="1"/>
  <c r="R545" s="1"/>
  <c r="S545" s="1"/>
  <c r="T545" s="1"/>
  <c r="U545" s="1"/>
  <c r="V545" s="1"/>
  <c r="W545" s="1"/>
  <c r="X545" s="1"/>
  <c r="Y545" s="1"/>
  <c r="Z545" s="1"/>
  <c r="AA545" s="1"/>
  <c r="AB545" s="1"/>
  <c r="AC545" s="1"/>
  <c r="AD545" s="1"/>
  <c r="AE545" s="1"/>
  <c r="AF545" s="1"/>
  <c r="AG545" s="1"/>
  <c r="AH545" s="1"/>
  <c r="AI545" s="1"/>
  <c r="AJ545" s="1"/>
  <c r="AK545" s="1"/>
  <c r="AL545" s="1"/>
  <c r="AM545" s="1"/>
  <c r="AN545" s="1"/>
  <c r="AO545" s="1"/>
  <c r="AP545" s="1"/>
  <c r="AQ545" s="1"/>
  <c r="AR545" s="1"/>
  <c r="AS545" s="1"/>
  <c r="AT545" s="1"/>
  <c r="AU545" s="1"/>
  <c r="AV545" s="1"/>
  <c r="AW545" s="1"/>
  <c r="AX545" s="1"/>
  <c r="AY545" s="1"/>
  <c r="AZ545" s="1"/>
  <c r="BA545" s="1"/>
  <c r="BB545" s="1"/>
  <c r="BC545" s="1"/>
  <c r="BD545" s="1"/>
  <c r="BE545" s="1"/>
  <c r="BF545" s="1"/>
  <c r="BG545" s="1"/>
  <c r="BH545" s="1"/>
  <c r="BI545" s="1"/>
  <c r="V518"/>
  <c r="W518" s="1"/>
  <c r="X518" s="1"/>
  <c r="Y518" s="1"/>
  <c r="Z518" s="1"/>
  <c r="AA518" s="1"/>
  <c r="AB518" s="1"/>
  <c r="AC518" s="1"/>
  <c r="AD518" s="1"/>
  <c r="AE518" s="1"/>
  <c r="AF518" s="1"/>
  <c r="AG518" s="1"/>
  <c r="AH518" s="1"/>
  <c r="AI518" s="1"/>
  <c r="AJ518" s="1"/>
  <c r="AK518" s="1"/>
  <c r="AL518" s="1"/>
  <c r="AM518" s="1"/>
  <c r="AN518" s="1"/>
  <c r="AO518" s="1"/>
  <c r="AP518" s="1"/>
  <c r="AQ518" s="1"/>
  <c r="AR518" s="1"/>
  <c r="AS518" s="1"/>
  <c r="AT518" s="1"/>
  <c r="AU518" s="1"/>
  <c r="AV518" s="1"/>
  <c r="AW518" s="1"/>
  <c r="AX518" s="1"/>
  <c r="AY518" s="1"/>
  <c r="AZ518" s="1"/>
  <c r="BA518" s="1"/>
  <c r="BB518" s="1"/>
  <c r="BC518" s="1"/>
  <c r="BD518" s="1"/>
  <c r="BE518" s="1"/>
  <c r="BF518" s="1"/>
  <c r="BG518" s="1"/>
  <c r="BH518" s="1"/>
  <c r="BI518" s="1"/>
  <c r="C518"/>
  <c r="C520"/>
  <c r="D520" s="1"/>
  <c r="E520" s="1"/>
  <c r="F520" s="1"/>
  <c r="G520" s="1"/>
  <c r="H520" s="1"/>
  <c r="I520" s="1"/>
  <c r="J520" s="1"/>
  <c r="C519"/>
  <c r="D519" s="1"/>
  <c r="E519" s="1"/>
  <c r="F519" s="1"/>
  <c r="G519" s="1"/>
  <c r="H519" s="1"/>
  <c r="I519" s="1"/>
  <c r="J519" s="1"/>
  <c r="C521"/>
  <c r="D521" s="1"/>
  <c r="E521" s="1"/>
  <c r="F521" s="1"/>
  <c r="G521" s="1"/>
  <c r="H521" s="1"/>
  <c r="I521" s="1"/>
  <c r="J521" s="1"/>
  <c r="K521" s="1"/>
  <c r="L521" s="1"/>
  <c r="M521" s="1"/>
  <c r="N521" s="1"/>
  <c r="O521" s="1"/>
  <c r="P521" s="1"/>
  <c r="Q521" s="1"/>
  <c r="R521" s="1"/>
  <c r="S521" s="1"/>
  <c r="T521" s="1"/>
  <c r="U521" s="1"/>
  <c r="V521" s="1"/>
  <c r="W521" s="1"/>
  <c r="X521" s="1"/>
  <c r="Y521" s="1"/>
  <c r="Z521" s="1"/>
  <c r="AA521" s="1"/>
  <c r="AB521" s="1"/>
  <c r="AC521" s="1"/>
  <c r="AD521" s="1"/>
  <c r="AE521" s="1"/>
  <c r="AF521" s="1"/>
  <c r="AG521" s="1"/>
  <c r="AH521" s="1"/>
  <c r="AI521" s="1"/>
  <c r="AJ521" s="1"/>
  <c r="AK521" s="1"/>
  <c r="AL521" s="1"/>
  <c r="AM521" s="1"/>
  <c r="AN521" s="1"/>
  <c r="AO521" s="1"/>
  <c r="AP521" s="1"/>
  <c r="AQ521" s="1"/>
  <c r="AR521" s="1"/>
  <c r="AS521" s="1"/>
  <c r="AT521" s="1"/>
  <c r="AU521" s="1"/>
  <c r="AV521" s="1"/>
  <c r="AW521" s="1"/>
  <c r="AX521" s="1"/>
  <c r="AY521" s="1"/>
  <c r="AZ521" s="1"/>
  <c r="BA521" s="1"/>
  <c r="BB521" s="1"/>
  <c r="BC521" s="1"/>
  <c r="BD521" s="1"/>
  <c r="BE521" s="1"/>
  <c r="BF521" s="1"/>
  <c r="BG521" s="1"/>
  <c r="BH521" s="1"/>
  <c r="BI521" s="1"/>
  <c r="C522"/>
  <c r="D522" s="1"/>
  <c r="E522" s="1"/>
  <c r="F522" s="1"/>
  <c r="C539"/>
  <c r="D539" s="1"/>
  <c r="E539" s="1"/>
  <c r="F539" s="1"/>
  <c r="C538"/>
  <c r="D538" s="1"/>
  <c r="E538" s="1"/>
  <c r="F538" s="1"/>
  <c r="G538" s="1"/>
  <c r="H538" s="1"/>
  <c r="I538" s="1"/>
  <c r="J538" s="1"/>
  <c r="K538" s="1"/>
  <c r="L538" s="1"/>
  <c r="M538" s="1"/>
  <c r="N538" s="1"/>
  <c r="O538" s="1"/>
  <c r="P538" s="1"/>
  <c r="Q538" s="1"/>
  <c r="R538" s="1"/>
  <c r="S538" s="1"/>
  <c r="T538" s="1"/>
  <c r="U538" s="1"/>
  <c r="V538" s="1"/>
  <c r="W538" s="1"/>
  <c r="X538" s="1"/>
  <c r="Y538" s="1"/>
  <c r="Z538" s="1"/>
  <c r="AA538" s="1"/>
  <c r="AB538" s="1"/>
  <c r="AC538" s="1"/>
  <c r="AD538" s="1"/>
  <c r="AE538" s="1"/>
  <c r="AF538" s="1"/>
  <c r="AG538" s="1"/>
  <c r="AH538" s="1"/>
  <c r="AI538" s="1"/>
  <c r="AJ538" s="1"/>
  <c r="AK538" s="1"/>
  <c r="AL538" s="1"/>
  <c r="AM538" s="1"/>
  <c r="AN538" s="1"/>
  <c r="AO538" s="1"/>
  <c r="AP538" s="1"/>
  <c r="AQ538" s="1"/>
  <c r="AR538" s="1"/>
  <c r="AS538" s="1"/>
  <c r="AT538" s="1"/>
  <c r="AU538" s="1"/>
  <c r="AV538" s="1"/>
  <c r="AW538" s="1"/>
  <c r="AX538" s="1"/>
  <c r="AY538" s="1"/>
  <c r="AZ538" s="1"/>
  <c r="BA538" s="1"/>
  <c r="BB538" s="1"/>
  <c r="BC538" s="1"/>
  <c r="BD538" s="1"/>
  <c r="BE538" s="1"/>
  <c r="BF538" s="1"/>
  <c r="BG538" s="1"/>
  <c r="BH538" s="1"/>
  <c r="BI538" s="1"/>
  <c r="C537"/>
  <c r="D537" s="1"/>
  <c r="E537" s="1"/>
  <c r="F537" s="1"/>
  <c r="G537" s="1"/>
  <c r="H537" s="1"/>
  <c r="I537" s="1"/>
  <c r="J537" s="1"/>
  <c r="K537" s="1"/>
  <c r="L537" s="1"/>
  <c r="M537" s="1"/>
  <c r="N537" s="1"/>
  <c r="O537" s="1"/>
  <c r="P537" s="1"/>
  <c r="Q537" s="1"/>
  <c r="R537" s="1"/>
  <c r="S537" s="1"/>
  <c r="T537" s="1"/>
  <c r="U537" s="1"/>
  <c r="V537" s="1"/>
  <c r="W537" s="1"/>
  <c r="X537" s="1"/>
  <c r="Y537" s="1"/>
  <c r="Z537" s="1"/>
  <c r="AA537" s="1"/>
  <c r="AB537" s="1"/>
  <c r="AC537" s="1"/>
  <c r="AD537" s="1"/>
  <c r="AE537" s="1"/>
  <c r="AF537" s="1"/>
  <c r="AG537" s="1"/>
  <c r="AH537" s="1"/>
  <c r="AI537" s="1"/>
  <c r="AJ537" s="1"/>
  <c r="AK537" s="1"/>
  <c r="AL537" s="1"/>
  <c r="AM537" s="1"/>
  <c r="AN537" s="1"/>
  <c r="AO537" s="1"/>
  <c r="AP537" s="1"/>
  <c r="AQ537" s="1"/>
  <c r="AR537" s="1"/>
  <c r="AS537" s="1"/>
  <c r="AT537" s="1"/>
  <c r="AU537" s="1"/>
  <c r="AV537" s="1"/>
  <c r="AW537" s="1"/>
  <c r="AX537" s="1"/>
  <c r="AY537" s="1"/>
  <c r="AZ537" s="1"/>
  <c r="BA537" s="1"/>
  <c r="BB537" s="1"/>
  <c r="BC537" s="1"/>
  <c r="BD537" s="1"/>
  <c r="BE537" s="1"/>
  <c r="BF537" s="1"/>
  <c r="BG537" s="1"/>
  <c r="BH537" s="1"/>
  <c r="BI537" s="1"/>
  <c r="C536"/>
  <c r="D536" s="1"/>
  <c r="E536" s="1"/>
  <c r="F536" s="1"/>
  <c r="G536" s="1"/>
  <c r="H536" s="1"/>
  <c r="I536" s="1"/>
  <c r="J536" s="1"/>
  <c r="K536" s="1"/>
  <c r="L536" s="1"/>
  <c r="M536" s="1"/>
  <c r="N536" s="1"/>
  <c r="O536" s="1"/>
  <c r="P536" s="1"/>
  <c r="Q536" s="1"/>
  <c r="R536" s="1"/>
  <c r="S536" s="1"/>
  <c r="T536" s="1"/>
  <c r="U536" s="1"/>
  <c r="V536" s="1"/>
  <c r="W536" s="1"/>
  <c r="X536" s="1"/>
  <c r="Y536" s="1"/>
  <c r="Z536" s="1"/>
  <c r="AA536" s="1"/>
  <c r="AB536" s="1"/>
  <c r="AC536" s="1"/>
  <c r="AD536" s="1"/>
  <c r="AE536" s="1"/>
  <c r="AF536" s="1"/>
  <c r="AG536" s="1"/>
  <c r="AH536" s="1"/>
  <c r="AI536" s="1"/>
  <c r="AJ536" s="1"/>
  <c r="AK536" s="1"/>
  <c r="AL536" s="1"/>
  <c r="AM536" s="1"/>
  <c r="AN536" s="1"/>
  <c r="AO536" s="1"/>
  <c r="AP536" s="1"/>
  <c r="AQ536" s="1"/>
  <c r="AR536" s="1"/>
  <c r="AS536" s="1"/>
  <c r="AT536" s="1"/>
  <c r="AU536" s="1"/>
  <c r="AV536" s="1"/>
  <c r="AW536" s="1"/>
  <c r="AX536" s="1"/>
  <c r="AY536" s="1"/>
  <c r="AZ536" s="1"/>
  <c r="BA536" s="1"/>
  <c r="BB536" s="1"/>
  <c r="BC536" s="1"/>
  <c r="BD536" s="1"/>
  <c r="BE536" s="1"/>
  <c r="BF536" s="1"/>
  <c r="BG536" s="1"/>
  <c r="BH536" s="1"/>
  <c r="BI536" s="1"/>
  <c r="C535"/>
  <c r="D535" s="1"/>
  <c r="E535" s="1"/>
  <c r="F535" s="1"/>
  <c r="G535" s="1"/>
  <c r="H535" s="1"/>
  <c r="I535" s="1"/>
  <c r="J535" s="1"/>
  <c r="K535" s="1"/>
  <c r="L535" s="1"/>
  <c r="M535" s="1"/>
  <c r="N535" s="1"/>
  <c r="O535" s="1"/>
  <c r="P535" s="1"/>
  <c r="Q535" s="1"/>
  <c r="R535" s="1"/>
  <c r="S535" s="1"/>
  <c r="T535" s="1"/>
  <c r="U535" s="1"/>
  <c r="V535" s="1"/>
  <c r="W535" s="1"/>
  <c r="X535" s="1"/>
  <c r="Y535" s="1"/>
  <c r="Z535" s="1"/>
  <c r="AA535" s="1"/>
  <c r="AB535" s="1"/>
  <c r="AC535" s="1"/>
  <c r="AD535" s="1"/>
  <c r="AE535" s="1"/>
  <c r="AF535" s="1"/>
  <c r="AG535" s="1"/>
  <c r="AH535" s="1"/>
  <c r="AI535" s="1"/>
  <c r="AJ535" s="1"/>
  <c r="AK535" s="1"/>
  <c r="AL535" s="1"/>
  <c r="AM535" s="1"/>
  <c r="AN535" s="1"/>
  <c r="AO535" s="1"/>
  <c r="AP535" s="1"/>
  <c r="AQ535" s="1"/>
  <c r="AR535" s="1"/>
  <c r="AS535" s="1"/>
  <c r="AT535" s="1"/>
  <c r="AU535" s="1"/>
  <c r="AV535" s="1"/>
  <c r="AW535" s="1"/>
  <c r="AX535" s="1"/>
  <c r="AY535" s="1"/>
  <c r="AZ535" s="1"/>
  <c r="BA535" s="1"/>
  <c r="BB535" s="1"/>
  <c r="BC535" s="1"/>
  <c r="BD535" s="1"/>
  <c r="BE535" s="1"/>
  <c r="BF535" s="1"/>
  <c r="BG535" s="1"/>
  <c r="BH535" s="1"/>
  <c r="BI535" s="1"/>
  <c r="C540"/>
  <c r="D540" s="1"/>
  <c r="E540" s="1"/>
  <c r="F540" s="1"/>
  <c r="G540" s="1"/>
  <c r="H540" s="1"/>
  <c r="I540" s="1"/>
  <c r="J540" s="1"/>
  <c r="K540" s="1"/>
  <c r="L540" s="1"/>
  <c r="M540" s="1"/>
  <c r="N540" s="1"/>
  <c r="O540" s="1"/>
  <c r="P540" s="1"/>
  <c r="Q540" s="1"/>
  <c r="R540" s="1"/>
  <c r="S540" s="1"/>
  <c r="T540" s="1"/>
  <c r="U540" s="1"/>
  <c r="V540" s="1"/>
  <c r="W540" s="1"/>
  <c r="X540" s="1"/>
  <c r="Y540" s="1"/>
  <c r="Z540" s="1"/>
  <c r="AA540" s="1"/>
  <c r="AB540" s="1"/>
  <c r="AC540" s="1"/>
  <c r="AD540" s="1"/>
  <c r="AE540" s="1"/>
  <c r="AF540" s="1"/>
  <c r="AG540" s="1"/>
  <c r="AH540" s="1"/>
  <c r="AI540" s="1"/>
  <c r="AJ540" s="1"/>
  <c r="AK540" s="1"/>
  <c r="AL540" s="1"/>
  <c r="AM540" s="1"/>
  <c r="AN540" s="1"/>
  <c r="AO540" s="1"/>
  <c r="AP540" s="1"/>
  <c r="AQ540" s="1"/>
  <c r="AR540" s="1"/>
  <c r="AS540" s="1"/>
  <c r="AT540" s="1"/>
  <c r="AU540" s="1"/>
  <c r="AV540" s="1"/>
  <c r="AW540" s="1"/>
  <c r="AX540" s="1"/>
  <c r="AY540" s="1"/>
  <c r="AZ540" s="1"/>
  <c r="BA540" s="1"/>
  <c r="BB540" s="1"/>
  <c r="BC540" s="1"/>
  <c r="BD540" s="1"/>
  <c r="BE540" s="1"/>
  <c r="BF540" s="1"/>
  <c r="BG540" s="1"/>
  <c r="BH540" s="1"/>
  <c r="BI540" s="1"/>
  <c r="C525"/>
  <c r="D525" s="1"/>
  <c r="E525" s="1"/>
  <c r="F525" s="1"/>
  <c r="G525" s="1"/>
  <c r="H525" s="1"/>
  <c r="I525" s="1"/>
  <c r="J525" s="1"/>
  <c r="K525" s="1"/>
  <c r="L525" s="1"/>
  <c r="M525" s="1"/>
  <c r="N525" s="1"/>
  <c r="O525" s="1"/>
  <c r="P525" s="1"/>
  <c r="Q525" s="1"/>
  <c r="R525" s="1"/>
  <c r="S525" s="1"/>
  <c r="T525" s="1"/>
  <c r="U525" s="1"/>
  <c r="V525" s="1"/>
  <c r="W525" s="1"/>
  <c r="X525" s="1"/>
  <c r="Y525" s="1"/>
  <c r="Z525" s="1"/>
  <c r="AA525" s="1"/>
  <c r="AB525" s="1"/>
  <c r="AC525" s="1"/>
  <c r="AD525" s="1"/>
  <c r="AE525" s="1"/>
  <c r="AF525" s="1"/>
  <c r="AG525" s="1"/>
  <c r="AH525" s="1"/>
  <c r="AI525" s="1"/>
  <c r="AJ525" s="1"/>
  <c r="AK525" s="1"/>
  <c r="AL525" s="1"/>
  <c r="AM525" s="1"/>
  <c r="AN525" s="1"/>
  <c r="AO525" s="1"/>
  <c r="AP525" s="1"/>
  <c r="AQ525" s="1"/>
  <c r="AR525" s="1"/>
  <c r="AS525" s="1"/>
  <c r="AT525" s="1"/>
  <c r="AU525" s="1"/>
  <c r="AV525" s="1"/>
  <c r="AW525" s="1"/>
  <c r="AX525" s="1"/>
  <c r="AY525" s="1"/>
  <c r="AZ525" s="1"/>
  <c r="BA525" s="1"/>
  <c r="BB525" s="1"/>
  <c r="BC525" s="1"/>
  <c r="BD525" s="1"/>
  <c r="BE525" s="1"/>
  <c r="BF525" s="1"/>
  <c r="BG525" s="1"/>
  <c r="BH525" s="1"/>
  <c r="BI525" s="1"/>
  <c r="C532"/>
  <c r="D532" s="1"/>
  <c r="E532" s="1"/>
  <c r="F532" s="1"/>
  <c r="G532" s="1"/>
  <c r="H532" s="1"/>
  <c r="I532" s="1"/>
  <c r="J532" s="1"/>
  <c r="K532" s="1"/>
  <c r="L532" s="1"/>
  <c r="M532" s="1"/>
  <c r="N532" s="1"/>
  <c r="O532" s="1"/>
  <c r="P532" s="1"/>
  <c r="Q532" s="1"/>
  <c r="R532" s="1"/>
  <c r="S532" s="1"/>
  <c r="T532" s="1"/>
  <c r="U532" s="1"/>
  <c r="V532" s="1"/>
  <c r="W532" s="1"/>
  <c r="X532" s="1"/>
  <c r="Y532" s="1"/>
  <c r="Z532" s="1"/>
  <c r="AA532" s="1"/>
  <c r="AB532" s="1"/>
  <c r="AC532" s="1"/>
  <c r="AD532" s="1"/>
  <c r="AE532" s="1"/>
  <c r="AF532" s="1"/>
  <c r="AG532" s="1"/>
  <c r="AH532" s="1"/>
  <c r="AI532" s="1"/>
  <c r="AJ532" s="1"/>
  <c r="AK532" s="1"/>
  <c r="AL532" s="1"/>
  <c r="AM532" s="1"/>
  <c r="AN532" s="1"/>
  <c r="AO532" s="1"/>
  <c r="AP532" s="1"/>
  <c r="AQ532" s="1"/>
  <c r="AR532" s="1"/>
  <c r="AS532" s="1"/>
  <c r="AT532" s="1"/>
  <c r="AU532" s="1"/>
  <c r="AV532" s="1"/>
  <c r="AW532" s="1"/>
  <c r="AX532" s="1"/>
  <c r="AY532" s="1"/>
  <c r="AZ532" s="1"/>
  <c r="BA532" s="1"/>
  <c r="BB532" s="1"/>
  <c r="BC532" s="1"/>
  <c r="BD532" s="1"/>
  <c r="BE532" s="1"/>
  <c r="BF532" s="1"/>
  <c r="BG532" s="1"/>
  <c r="BH532" s="1"/>
  <c r="BI532" s="1"/>
  <c r="C531"/>
  <c r="D531" s="1"/>
  <c r="E531" s="1"/>
  <c r="F531" s="1"/>
  <c r="G531" s="1"/>
  <c r="H531" s="1"/>
  <c r="I531" s="1"/>
  <c r="J531" s="1"/>
  <c r="K531" s="1"/>
  <c r="L531" s="1"/>
  <c r="M531" s="1"/>
  <c r="N531" s="1"/>
  <c r="O531" s="1"/>
  <c r="P531" s="1"/>
  <c r="Q531" s="1"/>
  <c r="R531" s="1"/>
  <c r="S531" s="1"/>
  <c r="T531" s="1"/>
  <c r="U531" s="1"/>
  <c r="V531" s="1"/>
  <c r="W531" s="1"/>
  <c r="X531" s="1"/>
  <c r="Y531" s="1"/>
  <c r="Z531" s="1"/>
  <c r="AA531" s="1"/>
  <c r="AB531" s="1"/>
  <c r="AC531" s="1"/>
  <c r="AD531" s="1"/>
  <c r="AE531" s="1"/>
  <c r="AF531" s="1"/>
  <c r="AG531" s="1"/>
  <c r="AH531" s="1"/>
  <c r="AI531" s="1"/>
  <c r="AJ531" s="1"/>
  <c r="AK531" s="1"/>
  <c r="AL531" s="1"/>
  <c r="AM531" s="1"/>
  <c r="AN531" s="1"/>
  <c r="AO531" s="1"/>
  <c r="AP531" s="1"/>
  <c r="AQ531" s="1"/>
  <c r="AR531" s="1"/>
  <c r="AS531" s="1"/>
  <c r="AT531" s="1"/>
  <c r="AU531" s="1"/>
  <c r="AV531" s="1"/>
  <c r="AW531" s="1"/>
  <c r="AX531" s="1"/>
  <c r="AY531" s="1"/>
  <c r="AZ531" s="1"/>
  <c r="BA531" s="1"/>
  <c r="BB531" s="1"/>
  <c r="BC531" s="1"/>
  <c r="BD531" s="1"/>
  <c r="BE531" s="1"/>
  <c r="BF531" s="1"/>
  <c r="BG531" s="1"/>
  <c r="BH531" s="1"/>
  <c r="BI531" s="1"/>
  <c r="C528"/>
  <c r="D528" s="1"/>
  <c r="E528" s="1"/>
  <c r="F528" s="1"/>
  <c r="G528" s="1"/>
  <c r="H528" s="1"/>
  <c r="I528" s="1"/>
  <c r="J528" s="1"/>
  <c r="K528" s="1"/>
  <c r="L528" s="1"/>
  <c r="M528" s="1"/>
  <c r="N528" s="1"/>
  <c r="O528" s="1"/>
  <c r="P528" s="1"/>
  <c r="Q528" s="1"/>
  <c r="R528" s="1"/>
  <c r="S528" s="1"/>
  <c r="T528" s="1"/>
  <c r="U528" s="1"/>
  <c r="V528" s="1"/>
  <c r="W528" s="1"/>
  <c r="X528" s="1"/>
  <c r="Y528" s="1"/>
  <c r="Z528" s="1"/>
  <c r="AA528" s="1"/>
  <c r="AB528" s="1"/>
  <c r="AC528" s="1"/>
  <c r="AD528" s="1"/>
  <c r="AE528" s="1"/>
  <c r="AF528" s="1"/>
  <c r="AG528" s="1"/>
  <c r="AH528" s="1"/>
  <c r="AI528" s="1"/>
  <c r="AJ528" s="1"/>
  <c r="AK528" s="1"/>
  <c r="AL528" s="1"/>
  <c r="AM528" s="1"/>
  <c r="AN528" s="1"/>
  <c r="AO528" s="1"/>
  <c r="AP528" s="1"/>
  <c r="AQ528" s="1"/>
  <c r="AR528" s="1"/>
  <c r="AS528" s="1"/>
  <c r="AT528" s="1"/>
  <c r="AU528" s="1"/>
  <c r="AV528" s="1"/>
  <c r="AW528" s="1"/>
  <c r="AX528" s="1"/>
  <c r="AY528" s="1"/>
  <c r="AZ528" s="1"/>
  <c r="BA528" s="1"/>
  <c r="BB528" s="1"/>
  <c r="BC528" s="1"/>
  <c r="BD528" s="1"/>
  <c r="BE528" s="1"/>
  <c r="BF528" s="1"/>
  <c r="BG528" s="1"/>
  <c r="BH528" s="1"/>
  <c r="BI528" s="1"/>
  <c r="C527"/>
  <c r="D527" s="1"/>
  <c r="E527" s="1"/>
  <c r="F527" s="1"/>
  <c r="G527" s="1"/>
  <c r="H527" s="1"/>
  <c r="I527" s="1"/>
  <c r="J527" s="1"/>
  <c r="C514"/>
  <c r="D514" s="1"/>
  <c r="E514" s="1"/>
  <c r="F514" s="1"/>
  <c r="G514" s="1"/>
  <c r="H514" s="1"/>
  <c r="I514" s="1"/>
  <c r="J514" s="1"/>
  <c r="K514" s="1"/>
  <c r="L514" s="1"/>
  <c r="M514" s="1"/>
  <c r="N514" s="1"/>
  <c r="O514" s="1"/>
  <c r="P514" s="1"/>
  <c r="Q514" s="1"/>
  <c r="R514" s="1"/>
  <c r="S514" s="1"/>
  <c r="T514" s="1"/>
  <c r="U514" s="1"/>
  <c r="V514" s="1"/>
  <c r="W514" s="1"/>
  <c r="X514" s="1"/>
  <c r="Y514" s="1"/>
  <c r="Z514" s="1"/>
  <c r="AA514" s="1"/>
  <c r="AB514" s="1"/>
  <c r="AC514" s="1"/>
  <c r="AD514" s="1"/>
  <c r="AE514" s="1"/>
  <c r="AF514" s="1"/>
  <c r="AG514" s="1"/>
  <c r="AH514" s="1"/>
  <c r="AI514" s="1"/>
  <c r="AJ514" s="1"/>
  <c r="AK514" s="1"/>
  <c r="AL514" s="1"/>
  <c r="AM514" s="1"/>
  <c r="AN514" s="1"/>
  <c r="AO514" s="1"/>
  <c r="AP514" s="1"/>
  <c r="AQ514" s="1"/>
  <c r="AR514" s="1"/>
  <c r="AS514" s="1"/>
  <c r="AT514" s="1"/>
  <c r="AU514" s="1"/>
  <c r="AV514" s="1"/>
  <c r="AW514" s="1"/>
  <c r="AX514" s="1"/>
  <c r="AY514" s="1"/>
  <c r="AZ514" s="1"/>
  <c r="BA514" s="1"/>
  <c r="BB514" s="1"/>
  <c r="BC514" s="1"/>
  <c r="BD514" s="1"/>
  <c r="BE514" s="1"/>
  <c r="BF514" s="1"/>
  <c r="BG514" s="1"/>
  <c r="BH514" s="1"/>
  <c r="BI514" s="1"/>
  <c r="C482"/>
  <c r="D482" s="1"/>
  <c r="E482" s="1"/>
  <c r="F482" s="1"/>
  <c r="G482" s="1"/>
  <c r="H482" s="1"/>
  <c r="I482" s="1"/>
  <c r="J482" s="1"/>
  <c r="K482" s="1"/>
  <c r="L482" s="1"/>
  <c r="M482" s="1"/>
  <c r="N482" s="1"/>
  <c r="O482" s="1"/>
  <c r="P482" s="1"/>
  <c r="Q482" s="1"/>
  <c r="R482" s="1"/>
  <c r="S482" s="1"/>
  <c r="T482" s="1"/>
  <c r="U482" s="1"/>
  <c r="V482" s="1"/>
  <c r="W482" s="1"/>
  <c r="X482" s="1"/>
  <c r="Y482" s="1"/>
  <c r="Z482" s="1"/>
  <c r="AA482" s="1"/>
  <c r="AB482" s="1"/>
  <c r="AC482" s="1"/>
  <c r="AD482" s="1"/>
  <c r="C509"/>
  <c r="D509" s="1"/>
  <c r="E509" s="1"/>
  <c r="F509" s="1"/>
  <c r="G509" s="1"/>
  <c r="H509" s="1"/>
  <c r="I509" s="1"/>
  <c r="J509" s="1"/>
  <c r="K509" s="1"/>
  <c r="L509" s="1"/>
  <c r="M509" s="1"/>
  <c r="N509" s="1"/>
  <c r="O509" s="1"/>
  <c r="P509" s="1"/>
  <c r="Q509" s="1"/>
  <c r="R509" s="1"/>
  <c r="S509" s="1"/>
  <c r="T509" s="1"/>
  <c r="U509" s="1"/>
  <c r="V509" s="1"/>
  <c r="W509" s="1"/>
  <c r="X509" s="1"/>
  <c r="Y509" s="1"/>
  <c r="Z509" s="1"/>
  <c r="AA509" s="1"/>
  <c r="AB509" s="1"/>
  <c r="AC509" s="1"/>
  <c r="AD509" s="1"/>
  <c r="AE509" s="1"/>
  <c r="AF509" s="1"/>
  <c r="AG509" s="1"/>
  <c r="AH509" s="1"/>
  <c r="AI509" s="1"/>
  <c r="AJ509" s="1"/>
  <c r="AK509" s="1"/>
  <c r="AL509" s="1"/>
  <c r="AM509" s="1"/>
  <c r="AN509" s="1"/>
  <c r="AO509" s="1"/>
  <c r="AP509" s="1"/>
  <c r="AQ509" s="1"/>
  <c r="AR509" s="1"/>
  <c r="AS509" s="1"/>
  <c r="AT509" s="1"/>
  <c r="AU509" s="1"/>
  <c r="AV509" s="1"/>
  <c r="AW509" s="1"/>
  <c r="AX509" s="1"/>
  <c r="AY509" s="1"/>
  <c r="AZ509" s="1"/>
  <c r="BA509" s="1"/>
  <c r="BB509" s="1"/>
  <c r="BC509" s="1"/>
  <c r="BD509" s="1"/>
  <c r="BE509" s="1"/>
  <c r="BF509" s="1"/>
  <c r="BG509" s="1"/>
  <c r="BH509" s="1"/>
  <c r="BI509" s="1"/>
  <c r="C495"/>
  <c r="D495" s="1"/>
  <c r="E495" s="1"/>
  <c r="F495" s="1"/>
  <c r="G495" s="1"/>
  <c r="H495" s="1"/>
  <c r="I495" s="1"/>
  <c r="J495" s="1"/>
  <c r="K495" s="1"/>
  <c r="L495" s="1"/>
  <c r="M495" s="1"/>
  <c r="N495" s="1"/>
  <c r="O495" s="1"/>
  <c r="P495" s="1"/>
  <c r="Q495" s="1"/>
  <c r="R495" s="1"/>
  <c r="S495" s="1"/>
  <c r="T495" s="1"/>
  <c r="U495" s="1"/>
  <c r="V495" s="1"/>
  <c r="W495" s="1"/>
  <c r="X495" s="1"/>
  <c r="Y495" s="1"/>
  <c r="Z495" s="1"/>
  <c r="AA495" s="1"/>
  <c r="AB495" s="1"/>
  <c r="AC495" s="1"/>
  <c r="AD495" s="1"/>
  <c r="AE495" s="1"/>
  <c r="AF495" s="1"/>
  <c r="AG495" s="1"/>
  <c r="AH495" s="1"/>
  <c r="AI495" s="1"/>
  <c r="AJ495" s="1"/>
  <c r="AK495" s="1"/>
  <c r="AL495" s="1"/>
  <c r="AM495" s="1"/>
  <c r="AN495" s="1"/>
  <c r="AO495" s="1"/>
  <c r="AP495" s="1"/>
  <c r="AQ495" s="1"/>
  <c r="AR495" s="1"/>
  <c r="AS495" s="1"/>
  <c r="AT495" s="1"/>
  <c r="AU495" s="1"/>
  <c r="AV495" s="1"/>
  <c r="AW495" s="1"/>
  <c r="AX495" s="1"/>
  <c r="AY495" s="1"/>
  <c r="AZ495" s="1"/>
  <c r="BA495" s="1"/>
  <c r="BB495" s="1"/>
  <c r="BC495" s="1"/>
  <c r="BD495" s="1"/>
  <c r="BE495" s="1"/>
  <c r="BF495" s="1"/>
  <c r="BG495" s="1"/>
  <c r="BH495" s="1"/>
  <c r="BI495" s="1"/>
  <c r="C494"/>
  <c r="D494" s="1"/>
  <c r="E494" s="1"/>
  <c r="F494" s="1"/>
  <c r="G494" s="1"/>
  <c r="H494" s="1"/>
  <c r="I494" s="1"/>
  <c r="J494" s="1"/>
  <c r="K494" s="1"/>
  <c r="L494" s="1"/>
  <c r="M494" s="1"/>
  <c r="N494" s="1"/>
  <c r="O494" s="1"/>
  <c r="P494" s="1"/>
  <c r="Q494" s="1"/>
  <c r="R494" s="1"/>
  <c r="S494" s="1"/>
  <c r="T494" s="1"/>
  <c r="U494" s="1"/>
  <c r="V494" s="1"/>
  <c r="W494" s="1"/>
  <c r="X494" s="1"/>
  <c r="Y494" s="1"/>
  <c r="Z494" s="1"/>
  <c r="AA494" s="1"/>
  <c r="AB494" s="1"/>
  <c r="AC494" s="1"/>
  <c r="AD494" s="1"/>
  <c r="AE494" s="1"/>
  <c r="AF494" s="1"/>
  <c r="AG494" s="1"/>
  <c r="AH494" s="1"/>
  <c r="AI494" s="1"/>
  <c r="AJ494" s="1"/>
  <c r="AK494" s="1"/>
  <c r="AL494" s="1"/>
  <c r="AM494" s="1"/>
  <c r="AN494" s="1"/>
  <c r="AO494" s="1"/>
  <c r="AP494" s="1"/>
  <c r="AQ494" s="1"/>
  <c r="AR494" s="1"/>
  <c r="AS494" s="1"/>
  <c r="AT494" s="1"/>
  <c r="AU494" s="1"/>
  <c r="AV494" s="1"/>
  <c r="AW494" s="1"/>
  <c r="AX494" s="1"/>
  <c r="AY494" s="1"/>
  <c r="AZ494" s="1"/>
  <c r="BA494" s="1"/>
  <c r="BB494" s="1"/>
  <c r="BC494" s="1"/>
  <c r="BD494" s="1"/>
  <c r="BE494" s="1"/>
  <c r="BF494" s="1"/>
  <c r="BG494" s="1"/>
  <c r="BH494" s="1"/>
  <c r="BI494" s="1"/>
  <c r="C488"/>
  <c r="D488" s="1"/>
  <c r="E488" s="1"/>
  <c r="F488" s="1"/>
  <c r="G488" s="1"/>
  <c r="H488" s="1"/>
  <c r="I488" s="1"/>
  <c r="J488" s="1"/>
  <c r="K488" s="1"/>
  <c r="L488" s="1"/>
  <c r="M488" s="1"/>
  <c r="N488" s="1"/>
  <c r="O488" s="1"/>
  <c r="P488" s="1"/>
  <c r="Q488" s="1"/>
  <c r="R488" s="1"/>
  <c r="S488" s="1"/>
  <c r="T488" s="1"/>
  <c r="U488" s="1"/>
  <c r="V488" s="1"/>
  <c r="W488" s="1"/>
  <c r="X488" s="1"/>
  <c r="Y488" s="1"/>
  <c r="Z488" s="1"/>
  <c r="AA488" s="1"/>
  <c r="AB488" s="1"/>
  <c r="AC488" s="1"/>
  <c r="AD488" s="1"/>
  <c r="AE488" s="1"/>
  <c r="AF488" s="1"/>
  <c r="AG488" s="1"/>
  <c r="AH488" s="1"/>
  <c r="AI488" s="1"/>
  <c r="AJ488" s="1"/>
  <c r="AK488" s="1"/>
  <c r="AL488" s="1"/>
  <c r="AM488" s="1"/>
  <c r="AN488" s="1"/>
  <c r="AO488" s="1"/>
  <c r="AP488" s="1"/>
  <c r="AQ488" s="1"/>
  <c r="AR488" s="1"/>
  <c r="AS488" s="1"/>
  <c r="AT488" s="1"/>
  <c r="AU488" s="1"/>
  <c r="AV488" s="1"/>
  <c r="AW488" s="1"/>
  <c r="AX488" s="1"/>
  <c r="AY488" s="1"/>
  <c r="AZ488" s="1"/>
  <c r="BA488" s="1"/>
  <c r="BB488" s="1"/>
  <c r="BC488" s="1"/>
  <c r="BD488" s="1"/>
  <c r="BE488" s="1"/>
  <c r="BF488" s="1"/>
  <c r="BG488" s="1"/>
  <c r="BH488" s="1"/>
  <c r="BI488" s="1"/>
  <c r="C466"/>
  <c r="D466" s="1"/>
  <c r="E466" s="1"/>
  <c r="F466" s="1"/>
  <c r="G466" s="1"/>
  <c r="H466" s="1"/>
  <c r="I466" s="1"/>
  <c r="J466" s="1"/>
  <c r="K466" s="1"/>
  <c r="L466" s="1"/>
  <c r="M466" s="1"/>
  <c r="N466" s="1"/>
  <c r="O466" s="1"/>
  <c r="P466" s="1"/>
  <c r="Q466" s="1"/>
  <c r="R466" s="1"/>
  <c r="S466" s="1"/>
  <c r="T466" s="1"/>
  <c r="C479"/>
  <c r="D479" s="1"/>
  <c r="E479" s="1"/>
  <c r="F479" s="1"/>
  <c r="G479" s="1"/>
  <c r="H479" s="1"/>
  <c r="I479" s="1"/>
  <c r="J479" s="1"/>
  <c r="K479" s="1"/>
  <c r="L479" s="1"/>
  <c r="M479" s="1"/>
  <c r="N479" s="1"/>
  <c r="O479" s="1"/>
  <c r="P479" s="1"/>
  <c r="Q479" s="1"/>
  <c r="R479" s="1"/>
  <c r="S479" s="1"/>
  <c r="T479" s="1"/>
  <c r="U479" s="1"/>
  <c r="V479" s="1"/>
  <c r="W479" s="1"/>
  <c r="X479" s="1"/>
  <c r="Y479" s="1"/>
  <c r="Z479" s="1"/>
  <c r="AA479" s="1"/>
  <c r="AB479" s="1"/>
  <c r="AC479" s="1"/>
  <c r="AD479" s="1"/>
  <c r="AE479" s="1"/>
  <c r="AF479" s="1"/>
  <c r="AG479" s="1"/>
  <c r="AH479" s="1"/>
  <c r="AI479" s="1"/>
  <c r="AJ479" s="1"/>
  <c r="AK479" s="1"/>
  <c r="AL479" s="1"/>
  <c r="AM479" s="1"/>
  <c r="AN479" s="1"/>
  <c r="AO479" s="1"/>
  <c r="AP479" s="1"/>
  <c r="AQ479" s="1"/>
  <c r="AR479" s="1"/>
  <c r="AS479" s="1"/>
  <c r="AT479" s="1"/>
  <c r="AU479" s="1"/>
  <c r="AV479" s="1"/>
  <c r="AW479" s="1"/>
  <c r="AX479" s="1"/>
  <c r="AY479" s="1"/>
  <c r="AZ479" s="1"/>
  <c r="BA479" s="1"/>
  <c r="BB479" s="1"/>
  <c r="BC479" s="1"/>
  <c r="BD479" s="1"/>
  <c r="BE479" s="1"/>
  <c r="BF479" s="1"/>
  <c r="BG479" s="1"/>
  <c r="BH479" s="1"/>
  <c r="BI479" s="1"/>
  <c r="C428"/>
  <c r="D428" s="1"/>
  <c r="E428" s="1"/>
  <c r="F428" s="1"/>
  <c r="G428" s="1"/>
  <c r="H428" s="1"/>
  <c r="I428" s="1"/>
  <c r="J428" s="1"/>
  <c r="K428" s="1"/>
  <c r="L428" s="1"/>
  <c r="M428" s="1"/>
  <c r="N428" s="1"/>
  <c r="O428" s="1"/>
  <c r="P428" s="1"/>
  <c r="Q428" s="1"/>
  <c r="R428" s="1"/>
  <c r="S428" s="1"/>
  <c r="T428" s="1"/>
  <c r="U428" s="1"/>
  <c r="V428" s="1"/>
  <c r="W428" s="1"/>
  <c r="X428" s="1"/>
  <c r="Y428" s="1"/>
  <c r="Z428" s="1"/>
  <c r="AA428" s="1"/>
  <c r="AB428" s="1"/>
  <c r="AC428" s="1"/>
  <c r="AD428" s="1"/>
  <c r="AE428" s="1"/>
  <c r="AF428" s="1"/>
  <c r="AG428" s="1"/>
  <c r="AH428" s="1"/>
  <c r="AI428" s="1"/>
  <c r="AJ428" s="1"/>
  <c r="AK428" s="1"/>
  <c r="AL428" s="1"/>
  <c r="AM428" s="1"/>
  <c r="AN428" s="1"/>
  <c r="AO428" s="1"/>
  <c r="AP428" s="1"/>
  <c r="AQ428" s="1"/>
  <c r="AR428" s="1"/>
  <c r="AS428" s="1"/>
  <c r="AT428" s="1"/>
  <c r="AU428" s="1"/>
  <c r="AV428" s="1"/>
  <c r="AW428" s="1"/>
  <c r="AX428" s="1"/>
  <c r="AY428" s="1"/>
  <c r="AZ428" s="1"/>
  <c r="BA428" s="1"/>
  <c r="BB428" s="1"/>
  <c r="BC428" s="1"/>
  <c r="BD428" s="1"/>
  <c r="BE428" s="1"/>
  <c r="BF428" s="1"/>
  <c r="BG428" s="1"/>
  <c r="BH428" s="1"/>
  <c r="BI428" s="1"/>
  <c r="C433"/>
  <c r="D433" s="1"/>
  <c r="E433" s="1"/>
  <c r="F433" s="1"/>
  <c r="G433" s="1"/>
  <c r="H433" s="1"/>
  <c r="I433" s="1"/>
  <c r="J433" s="1"/>
  <c r="K433" s="1"/>
  <c r="L433" s="1"/>
  <c r="M433" s="1"/>
  <c r="N433" s="1"/>
  <c r="O433" s="1"/>
  <c r="P433" s="1"/>
  <c r="Q433" s="1"/>
  <c r="R433" s="1"/>
  <c r="S433" s="1"/>
  <c r="T433" s="1"/>
  <c r="U433" s="1"/>
  <c r="V433" s="1"/>
  <c r="W433" s="1"/>
  <c r="X433" s="1"/>
  <c r="Y433" s="1"/>
  <c r="Z433" s="1"/>
  <c r="AA433" s="1"/>
  <c r="AB433" s="1"/>
  <c r="AC433" s="1"/>
  <c r="AD433" s="1"/>
  <c r="AE433" s="1"/>
  <c r="AF433" s="1"/>
  <c r="AG433" s="1"/>
  <c r="AH433" s="1"/>
  <c r="AI433" s="1"/>
  <c r="AJ433" s="1"/>
  <c r="AK433" s="1"/>
  <c r="AL433" s="1"/>
  <c r="AM433" s="1"/>
  <c r="AN433" s="1"/>
  <c r="AO433" s="1"/>
  <c r="AP433" s="1"/>
  <c r="AQ433" s="1"/>
  <c r="AR433" s="1"/>
  <c r="AS433" s="1"/>
  <c r="AT433" s="1"/>
  <c r="AU433" s="1"/>
  <c r="AV433" s="1"/>
  <c r="AW433" s="1"/>
  <c r="AX433" s="1"/>
  <c r="AY433" s="1"/>
  <c r="AZ433" s="1"/>
  <c r="BA433" s="1"/>
  <c r="BB433" s="1"/>
  <c r="BC433" s="1"/>
  <c r="BD433" s="1"/>
  <c r="BE433" s="1"/>
  <c r="BF433" s="1"/>
  <c r="BG433" s="1"/>
  <c r="BH433" s="1"/>
  <c r="BI433" s="1"/>
  <c r="C435"/>
  <c r="D435" s="1"/>
  <c r="E435" s="1"/>
  <c r="F435" s="1"/>
  <c r="G435" s="1"/>
  <c r="H435" s="1"/>
  <c r="I435" s="1"/>
  <c r="J435" s="1"/>
  <c r="K435" s="1"/>
  <c r="L435" s="1"/>
  <c r="M435" s="1"/>
  <c r="N435" s="1"/>
  <c r="O435" s="1"/>
  <c r="P435" s="1"/>
  <c r="Q435" s="1"/>
  <c r="R435" s="1"/>
  <c r="S435" s="1"/>
  <c r="T435" s="1"/>
  <c r="U435" s="1"/>
  <c r="V435" s="1"/>
  <c r="W435" s="1"/>
  <c r="X435" s="1"/>
  <c r="Y435" s="1"/>
  <c r="Z435" s="1"/>
  <c r="AA435" s="1"/>
  <c r="AB435" s="1"/>
  <c r="AC435" s="1"/>
  <c r="AD435" s="1"/>
  <c r="AE435" s="1"/>
  <c r="AF435" s="1"/>
  <c r="AG435" s="1"/>
  <c r="AH435" s="1"/>
  <c r="AI435" s="1"/>
  <c r="AJ435" s="1"/>
  <c r="AK435" s="1"/>
  <c r="AL435" s="1"/>
  <c r="AM435" s="1"/>
  <c r="AN435" s="1"/>
  <c r="AO435" s="1"/>
  <c r="AP435" s="1"/>
  <c r="AQ435" s="1"/>
  <c r="AR435" s="1"/>
  <c r="AS435" s="1"/>
  <c r="AT435" s="1"/>
  <c r="AU435" s="1"/>
  <c r="AV435" s="1"/>
  <c r="AW435" s="1"/>
  <c r="AX435" s="1"/>
  <c r="AY435" s="1"/>
  <c r="AZ435" s="1"/>
  <c r="BA435" s="1"/>
  <c r="BB435" s="1"/>
  <c r="BC435" s="1"/>
  <c r="BD435" s="1"/>
  <c r="BE435" s="1"/>
  <c r="BF435" s="1"/>
  <c r="BG435" s="1"/>
  <c r="BH435" s="1"/>
  <c r="BI435" s="1"/>
  <c r="C430"/>
  <c r="D430" s="1"/>
  <c r="E430" s="1"/>
  <c r="F430" s="1"/>
  <c r="G430" s="1"/>
  <c r="H430" s="1"/>
  <c r="I430" s="1"/>
  <c r="J430" s="1"/>
  <c r="K430" s="1"/>
  <c r="L430" s="1"/>
  <c r="M430" s="1"/>
  <c r="N430" s="1"/>
  <c r="O430" s="1"/>
  <c r="P430" s="1"/>
  <c r="Q430" s="1"/>
  <c r="R430" s="1"/>
  <c r="S430" s="1"/>
  <c r="T430" s="1"/>
  <c r="U430" s="1"/>
  <c r="V430" s="1"/>
  <c r="W430" s="1"/>
  <c r="X430" s="1"/>
  <c r="Y430" s="1"/>
  <c r="Z430" s="1"/>
  <c r="AA430" s="1"/>
  <c r="AB430" s="1"/>
  <c r="AC430" s="1"/>
  <c r="AD430" s="1"/>
  <c r="AE430" s="1"/>
  <c r="AF430" s="1"/>
  <c r="AG430" s="1"/>
  <c r="AH430" s="1"/>
  <c r="AI430" s="1"/>
  <c r="AJ430" s="1"/>
  <c r="AK430" s="1"/>
  <c r="AL430" s="1"/>
  <c r="AM430" s="1"/>
  <c r="AN430" s="1"/>
  <c r="AO430" s="1"/>
  <c r="AP430" s="1"/>
  <c r="AQ430" s="1"/>
  <c r="AR430" s="1"/>
  <c r="AS430" s="1"/>
  <c r="AT430" s="1"/>
  <c r="AU430" s="1"/>
  <c r="AV430" s="1"/>
  <c r="AW430" s="1"/>
  <c r="AX430" s="1"/>
  <c r="AY430" s="1"/>
  <c r="AZ430" s="1"/>
  <c r="BA430" s="1"/>
  <c r="BB430" s="1"/>
  <c r="BC430" s="1"/>
  <c r="BD430" s="1"/>
  <c r="BE430" s="1"/>
  <c r="BF430" s="1"/>
  <c r="BG430" s="1"/>
  <c r="BH430" s="1"/>
  <c r="BI430" s="1"/>
  <c r="C425"/>
  <c r="D425" s="1"/>
  <c r="E425" s="1"/>
  <c r="F425" s="1"/>
  <c r="G425" s="1"/>
  <c r="H425" s="1"/>
  <c r="I425" s="1"/>
  <c r="J425" s="1"/>
  <c r="K425" s="1"/>
  <c r="L425" s="1"/>
  <c r="M425" s="1"/>
  <c r="N425" s="1"/>
  <c r="O425" s="1"/>
  <c r="P425" s="1"/>
  <c r="Q425" s="1"/>
  <c r="R425" s="1"/>
  <c r="S425" s="1"/>
  <c r="T425" s="1"/>
  <c r="U425" s="1"/>
  <c r="V425" s="1"/>
  <c r="W425" s="1"/>
  <c r="X425" s="1"/>
  <c r="Y425" s="1"/>
  <c r="Z425" s="1"/>
  <c r="AA425" s="1"/>
  <c r="AB425" s="1"/>
  <c r="AC425" s="1"/>
  <c r="AD425" s="1"/>
  <c r="AE425" s="1"/>
  <c r="AF425" s="1"/>
  <c r="AG425" s="1"/>
  <c r="AH425" s="1"/>
  <c r="AI425" s="1"/>
  <c r="AJ425" s="1"/>
  <c r="AK425" s="1"/>
  <c r="AL425" s="1"/>
  <c r="AM425" s="1"/>
  <c r="AN425" s="1"/>
  <c r="AO425" s="1"/>
  <c r="AP425" s="1"/>
  <c r="AQ425" s="1"/>
  <c r="AR425" s="1"/>
  <c r="AS425" s="1"/>
  <c r="AT425" s="1"/>
  <c r="AU425" s="1"/>
  <c r="AV425" s="1"/>
  <c r="AW425" s="1"/>
  <c r="AX425" s="1"/>
  <c r="AY425" s="1"/>
  <c r="AZ425" s="1"/>
  <c r="BA425" s="1"/>
  <c r="BB425" s="1"/>
  <c r="BC425" s="1"/>
  <c r="BD425" s="1"/>
  <c r="BE425" s="1"/>
  <c r="BF425" s="1"/>
  <c r="BG425" s="1"/>
  <c r="BH425" s="1"/>
  <c r="BI425" s="1"/>
  <c r="C424"/>
  <c r="D424" s="1"/>
  <c r="E424" s="1"/>
  <c r="F424" s="1"/>
  <c r="G424" s="1"/>
  <c r="H424" s="1"/>
  <c r="I424" s="1"/>
  <c r="J424" s="1"/>
  <c r="K424" s="1"/>
  <c r="L424" s="1"/>
  <c r="M424" s="1"/>
  <c r="N424" s="1"/>
  <c r="O424" s="1"/>
  <c r="P424" s="1"/>
  <c r="Q424" s="1"/>
  <c r="R424" s="1"/>
  <c r="S424" s="1"/>
  <c r="T424" s="1"/>
  <c r="U424" s="1"/>
  <c r="V424" s="1"/>
  <c r="W424" s="1"/>
  <c r="X424" s="1"/>
  <c r="Y424" s="1"/>
  <c r="Z424" s="1"/>
  <c r="AA424" s="1"/>
  <c r="AB424" s="1"/>
  <c r="AC424" s="1"/>
  <c r="AD424" s="1"/>
  <c r="AE424" s="1"/>
  <c r="AF424" s="1"/>
  <c r="AG424" s="1"/>
  <c r="AH424" s="1"/>
  <c r="AI424" s="1"/>
  <c r="AJ424" s="1"/>
  <c r="AK424" s="1"/>
  <c r="AL424" s="1"/>
  <c r="AM424" s="1"/>
  <c r="AN424" s="1"/>
  <c r="AO424" s="1"/>
  <c r="AP424" s="1"/>
  <c r="AQ424" s="1"/>
  <c r="AR424" s="1"/>
  <c r="AS424" s="1"/>
  <c r="AT424" s="1"/>
  <c r="AU424" s="1"/>
  <c r="AV424" s="1"/>
  <c r="AW424" s="1"/>
  <c r="AX424" s="1"/>
  <c r="AY424" s="1"/>
  <c r="AZ424" s="1"/>
  <c r="BA424" s="1"/>
  <c r="BB424" s="1"/>
  <c r="BC424" s="1"/>
  <c r="BD424" s="1"/>
  <c r="BE424" s="1"/>
  <c r="BF424" s="1"/>
  <c r="BG424" s="1"/>
  <c r="BH424" s="1"/>
  <c r="BI424" s="1"/>
  <c r="C423"/>
  <c r="D423" s="1"/>
  <c r="E423" s="1"/>
  <c r="F423" s="1"/>
  <c r="G423" s="1"/>
  <c r="H423" s="1"/>
  <c r="I423" s="1"/>
  <c r="J423" s="1"/>
  <c r="K423" s="1"/>
  <c r="L423" s="1"/>
  <c r="M423" s="1"/>
  <c r="N423" s="1"/>
  <c r="O423" s="1"/>
  <c r="P423" s="1"/>
  <c r="Q423" s="1"/>
  <c r="R423" s="1"/>
  <c r="S423" s="1"/>
  <c r="T423" s="1"/>
  <c r="U423" s="1"/>
  <c r="V423" s="1"/>
  <c r="W423" s="1"/>
  <c r="X423" s="1"/>
  <c r="Y423" s="1"/>
  <c r="Z423" s="1"/>
  <c r="AA423" s="1"/>
  <c r="AB423" s="1"/>
  <c r="AC423" s="1"/>
  <c r="AD423" s="1"/>
  <c r="AE423" s="1"/>
  <c r="AF423" s="1"/>
  <c r="AG423" s="1"/>
  <c r="AH423" s="1"/>
  <c r="AI423" s="1"/>
  <c r="AJ423" s="1"/>
  <c r="AK423" s="1"/>
  <c r="AL423" s="1"/>
  <c r="AM423" s="1"/>
  <c r="AN423" s="1"/>
  <c r="AO423" s="1"/>
  <c r="AP423" s="1"/>
  <c r="AQ423" s="1"/>
  <c r="AR423" s="1"/>
  <c r="AS423" s="1"/>
  <c r="AT423" s="1"/>
  <c r="AU423" s="1"/>
  <c r="AV423" s="1"/>
  <c r="AW423" s="1"/>
  <c r="AX423" s="1"/>
  <c r="AY423" s="1"/>
  <c r="AZ423" s="1"/>
  <c r="BA423" s="1"/>
  <c r="BB423" s="1"/>
  <c r="BC423" s="1"/>
  <c r="BD423" s="1"/>
  <c r="BE423" s="1"/>
  <c r="BF423" s="1"/>
  <c r="BG423" s="1"/>
  <c r="BH423" s="1"/>
  <c r="BI423" s="1"/>
  <c r="C420"/>
  <c r="D420" s="1"/>
  <c r="E420" s="1"/>
  <c r="F420" s="1"/>
  <c r="G420" s="1"/>
  <c r="H420" s="1"/>
  <c r="I420" s="1"/>
  <c r="J420" s="1"/>
  <c r="K420" s="1"/>
  <c r="L420" s="1"/>
  <c r="M420" s="1"/>
  <c r="N420" s="1"/>
  <c r="O420" s="1"/>
  <c r="P420" s="1"/>
  <c r="Q420" s="1"/>
  <c r="R420" s="1"/>
  <c r="S420" s="1"/>
  <c r="T420" s="1"/>
  <c r="U420" s="1"/>
  <c r="V420" s="1"/>
  <c r="W420" s="1"/>
  <c r="X420" s="1"/>
  <c r="Y420" s="1"/>
  <c r="Z420" s="1"/>
  <c r="AA420" s="1"/>
  <c r="AB420" s="1"/>
  <c r="AC420" s="1"/>
  <c r="AD420" s="1"/>
  <c r="AE420" s="1"/>
  <c r="AF420" s="1"/>
  <c r="AG420" s="1"/>
  <c r="AH420" s="1"/>
  <c r="AI420" s="1"/>
  <c r="AJ420" s="1"/>
  <c r="AK420" s="1"/>
  <c r="AL420" s="1"/>
  <c r="AM420" s="1"/>
  <c r="AN420" s="1"/>
  <c r="AO420" s="1"/>
  <c r="AP420" s="1"/>
  <c r="AQ420" s="1"/>
  <c r="AR420" s="1"/>
  <c r="AS420" s="1"/>
  <c r="AT420" s="1"/>
  <c r="AU420" s="1"/>
  <c r="AV420" s="1"/>
  <c r="AW420" s="1"/>
  <c r="AX420" s="1"/>
  <c r="AY420" s="1"/>
  <c r="AZ420" s="1"/>
  <c r="BA420" s="1"/>
  <c r="BB420" s="1"/>
  <c r="BC420" s="1"/>
  <c r="BD420" s="1"/>
  <c r="BE420" s="1"/>
  <c r="BF420" s="1"/>
  <c r="BG420" s="1"/>
  <c r="BH420" s="1"/>
  <c r="BI420" s="1"/>
  <c r="C439"/>
  <c r="D439" s="1"/>
  <c r="E439" s="1"/>
  <c r="F439" s="1"/>
  <c r="G439" s="1"/>
  <c r="H439" s="1"/>
  <c r="I439" s="1"/>
  <c r="J439" s="1"/>
  <c r="K439" s="1"/>
  <c r="L439" s="1"/>
  <c r="M439" s="1"/>
  <c r="N439" s="1"/>
  <c r="O439" s="1"/>
  <c r="P439" s="1"/>
  <c r="Q439" s="1"/>
  <c r="R439" s="1"/>
  <c r="S439" s="1"/>
  <c r="T439" s="1"/>
  <c r="U439" s="1"/>
  <c r="V439" s="1"/>
  <c r="W439" s="1"/>
  <c r="X439" s="1"/>
  <c r="Y439" s="1"/>
  <c r="Z439" s="1"/>
  <c r="AA439" s="1"/>
  <c r="AB439" s="1"/>
  <c r="AC439" s="1"/>
  <c r="AD439" s="1"/>
  <c r="AE439" s="1"/>
  <c r="AF439" s="1"/>
  <c r="AG439" s="1"/>
  <c r="AH439" s="1"/>
  <c r="AI439" s="1"/>
  <c r="AJ439" s="1"/>
  <c r="AK439" s="1"/>
  <c r="AL439" s="1"/>
  <c r="AM439" s="1"/>
  <c r="AN439" s="1"/>
  <c r="AO439" s="1"/>
  <c r="AP439" s="1"/>
  <c r="AQ439" s="1"/>
  <c r="AR439" s="1"/>
  <c r="AS439" s="1"/>
  <c r="AT439" s="1"/>
  <c r="AU439" s="1"/>
  <c r="AV439" s="1"/>
  <c r="AW439" s="1"/>
  <c r="AX439" s="1"/>
  <c r="AY439" s="1"/>
  <c r="AZ439" s="1"/>
  <c r="BA439" s="1"/>
  <c r="BB439" s="1"/>
  <c r="BC439" s="1"/>
  <c r="BD439" s="1"/>
  <c r="BE439" s="1"/>
  <c r="BF439" s="1"/>
  <c r="BG439" s="1"/>
  <c r="BH439" s="1"/>
  <c r="BI439" s="1"/>
  <c r="F438"/>
  <c r="G438" s="1"/>
  <c r="H438" s="1"/>
  <c r="I438" s="1"/>
  <c r="J438" s="1"/>
  <c r="K438" s="1"/>
  <c r="L438" s="1"/>
  <c r="M438" s="1"/>
  <c r="N438" s="1"/>
  <c r="O438" s="1"/>
  <c r="P438" s="1"/>
  <c r="Q438" s="1"/>
  <c r="R438" s="1"/>
  <c r="S438" s="1"/>
  <c r="T438" s="1"/>
  <c r="U438" s="1"/>
  <c r="V438" s="1"/>
  <c r="W438" s="1"/>
  <c r="X438" s="1"/>
  <c r="Y438" s="1"/>
  <c r="Z438" s="1"/>
  <c r="AA438" s="1"/>
  <c r="AB438" s="1"/>
  <c r="AC438" s="1"/>
  <c r="AD438" s="1"/>
  <c r="AE438" s="1"/>
  <c r="AF438" s="1"/>
  <c r="AG438" s="1"/>
  <c r="C437"/>
  <c r="D437" s="1"/>
  <c r="E437" s="1"/>
  <c r="F437" s="1"/>
  <c r="G437" s="1"/>
  <c r="H437" s="1"/>
  <c r="I437" s="1"/>
  <c r="J437" s="1"/>
  <c r="K437" s="1"/>
  <c r="L437" s="1"/>
  <c r="M437" s="1"/>
  <c r="N437" s="1"/>
  <c r="O437" s="1"/>
  <c r="P437" s="1"/>
  <c r="Q437" s="1"/>
  <c r="R437" s="1"/>
  <c r="S437" s="1"/>
  <c r="T437" s="1"/>
  <c r="U437" s="1"/>
  <c r="V437" s="1"/>
  <c r="W437" s="1"/>
  <c r="X437" s="1"/>
  <c r="Y437" s="1"/>
  <c r="Z437" s="1"/>
  <c r="AA437" s="1"/>
  <c r="AB437" s="1"/>
  <c r="AC437" s="1"/>
  <c r="AD437" s="1"/>
  <c r="AE437" s="1"/>
  <c r="AF437" s="1"/>
  <c r="AG437" s="1"/>
  <c r="AH437" s="1"/>
  <c r="AI437" s="1"/>
  <c r="AJ437" s="1"/>
  <c r="AK437" s="1"/>
  <c r="AL437" s="1"/>
  <c r="AM437" s="1"/>
  <c r="AN437" s="1"/>
  <c r="AO437" s="1"/>
  <c r="AP437" s="1"/>
  <c r="AQ437" s="1"/>
  <c r="AR437" s="1"/>
  <c r="AS437" s="1"/>
  <c r="AT437" s="1"/>
  <c r="AU437" s="1"/>
  <c r="AV437" s="1"/>
  <c r="AW437" s="1"/>
  <c r="AX437" s="1"/>
  <c r="AY437" s="1"/>
  <c r="AZ437" s="1"/>
  <c r="BA437" s="1"/>
  <c r="BB437" s="1"/>
  <c r="BC437" s="1"/>
  <c r="BD437" s="1"/>
  <c r="BE437" s="1"/>
  <c r="BF437" s="1"/>
  <c r="BG437" s="1"/>
  <c r="BH437" s="1"/>
  <c r="BI437" s="1"/>
  <c r="C444"/>
  <c r="D444" s="1"/>
  <c r="E444" s="1"/>
  <c r="F444" s="1"/>
  <c r="G444" s="1"/>
  <c r="H444" s="1"/>
  <c r="I444" s="1"/>
  <c r="J444" s="1"/>
  <c r="K444" s="1"/>
  <c r="L444" s="1"/>
  <c r="M444" s="1"/>
  <c r="N444" s="1"/>
  <c r="O444" s="1"/>
  <c r="P444" s="1"/>
  <c r="Q444" s="1"/>
  <c r="R444" s="1"/>
  <c r="S444" s="1"/>
  <c r="T444" s="1"/>
  <c r="U444" s="1"/>
  <c r="V444" s="1"/>
  <c r="W444" s="1"/>
  <c r="X444" s="1"/>
  <c r="Y444" s="1"/>
  <c r="Z444" s="1"/>
  <c r="AA444" s="1"/>
  <c r="AB444" s="1"/>
  <c r="AC444" s="1"/>
  <c r="AD444" s="1"/>
  <c r="AE444" s="1"/>
  <c r="AF444" s="1"/>
  <c r="AG444" s="1"/>
  <c r="AH444" s="1"/>
  <c r="AI444" s="1"/>
  <c r="AJ444" s="1"/>
  <c r="AK444" s="1"/>
  <c r="AL444" s="1"/>
  <c r="AM444" s="1"/>
  <c r="AN444" s="1"/>
  <c r="AO444" s="1"/>
  <c r="AP444" s="1"/>
  <c r="AQ444" s="1"/>
  <c r="AR444" s="1"/>
  <c r="AS444" s="1"/>
  <c r="AT444" s="1"/>
  <c r="AU444" s="1"/>
  <c r="AV444" s="1"/>
  <c r="AW444" s="1"/>
  <c r="AX444" s="1"/>
  <c r="AY444" s="1"/>
  <c r="AZ444" s="1"/>
  <c r="BA444" s="1"/>
  <c r="BB444" s="1"/>
  <c r="BC444" s="1"/>
  <c r="BD444" s="1"/>
  <c r="BE444" s="1"/>
  <c r="BF444" s="1"/>
  <c r="BG444" s="1"/>
  <c r="BH444" s="1"/>
  <c r="BI444" s="1"/>
  <c r="C445"/>
  <c r="D445" s="1"/>
  <c r="E445" s="1"/>
  <c r="F445" s="1"/>
  <c r="G445" s="1"/>
  <c r="H445" s="1"/>
  <c r="I445" s="1"/>
  <c r="J445" s="1"/>
  <c r="K445" s="1"/>
  <c r="L445" s="1"/>
  <c r="M445" s="1"/>
  <c r="N445" s="1"/>
  <c r="O445" s="1"/>
  <c r="C443"/>
  <c r="D443" s="1"/>
  <c r="E443" s="1"/>
  <c r="F443" s="1"/>
  <c r="G443" s="1"/>
  <c r="H443" s="1"/>
  <c r="I443" s="1"/>
  <c r="J443" s="1"/>
  <c r="K443" s="1"/>
  <c r="L443" s="1"/>
  <c r="M443" s="1"/>
  <c r="N443" s="1"/>
  <c r="O443" s="1"/>
  <c r="P443" s="1"/>
  <c r="Q443" s="1"/>
  <c r="R443" s="1"/>
  <c r="S443" s="1"/>
  <c r="T443" s="1"/>
  <c r="U443" s="1"/>
  <c r="V443" s="1"/>
  <c r="W443" s="1"/>
  <c r="X443" s="1"/>
  <c r="Y443" s="1"/>
  <c r="Z443" s="1"/>
  <c r="AA443" s="1"/>
  <c r="AB443" s="1"/>
  <c r="AC443" s="1"/>
  <c r="AD443" s="1"/>
  <c r="AE443" s="1"/>
  <c r="AF443" s="1"/>
  <c r="AG443" s="1"/>
  <c r="AH443" s="1"/>
  <c r="AI443" s="1"/>
  <c r="AJ443" s="1"/>
  <c r="AK443" s="1"/>
  <c r="AL443" s="1"/>
  <c r="AM443" s="1"/>
  <c r="AN443" s="1"/>
  <c r="AO443" s="1"/>
  <c r="AP443" s="1"/>
  <c r="AQ443" s="1"/>
  <c r="AR443" s="1"/>
  <c r="AS443" s="1"/>
  <c r="AT443" s="1"/>
  <c r="AU443" s="1"/>
  <c r="AV443" s="1"/>
  <c r="AW443" s="1"/>
  <c r="AX443" s="1"/>
  <c r="AY443" s="1"/>
  <c r="AZ443" s="1"/>
  <c r="BA443" s="1"/>
  <c r="BB443" s="1"/>
  <c r="BC443" s="1"/>
  <c r="BD443" s="1"/>
  <c r="BE443" s="1"/>
  <c r="BF443" s="1"/>
  <c r="BG443" s="1"/>
  <c r="BH443" s="1"/>
  <c r="BI443" s="1"/>
  <c r="C458"/>
  <c r="D458" s="1"/>
  <c r="E458" s="1"/>
  <c r="F458" s="1"/>
  <c r="G458" s="1"/>
  <c r="H458" s="1"/>
  <c r="I458" s="1"/>
  <c r="J458" s="1"/>
  <c r="K458" s="1"/>
  <c r="L458" s="1"/>
  <c r="M458" s="1"/>
  <c r="N458" s="1"/>
  <c r="O458" s="1"/>
  <c r="P458" s="1"/>
  <c r="Q458" s="1"/>
  <c r="R458" s="1"/>
  <c r="S458" s="1"/>
  <c r="T458" s="1"/>
  <c r="U458" s="1"/>
  <c r="V458" s="1"/>
  <c r="W458" s="1"/>
  <c r="X458" s="1"/>
  <c r="Y458" s="1"/>
  <c r="Z458" s="1"/>
  <c r="AA458" s="1"/>
  <c r="AB458" s="1"/>
  <c r="AC458" s="1"/>
  <c r="AD458" s="1"/>
  <c r="AE458" s="1"/>
  <c r="AF458" s="1"/>
  <c r="AG458" s="1"/>
  <c r="AH458" s="1"/>
  <c r="AI458" s="1"/>
  <c r="AJ458" s="1"/>
  <c r="AK458" s="1"/>
  <c r="AL458" s="1"/>
  <c r="AM458" s="1"/>
  <c r="AN458" s="1"/>
  <c r="AO458" s="1"/>
  <c r="AP458" s="1"/>
  <c r="AQ458" s="1"/>
  <c r="AR458" s="1"/>
  <c r="AS458" s="1"/>
  <c r="AT458" s="1"/>
  <c r="AU458" s="1"/>
  <c r="AV458" s="1"/>
  <c r="AW458" s="1"/>
  <c r="AX458" s="1"/>
  <c r="AY458" s="1"/>
  <c r="AZ458" s="1"/>
  <c r="BA458" s="1"/>
  <c r="BB458" s="1"/>
  <c r="BC458" s="1"/>
  <c r="BD458" s="1"/>
  <c r="BE458" s="1"/>
  <c r="BF458" s="1"/>
  <c r="BG458" s="1"/>
  <c r="BH458" s="1"/>
  <c r="BI458" s="1"/>
  <c r="C412"/>
  <c r="D412" s="1"/>
  <c r="E412" s="1"/>
  <c r="F412" s="1"/>
  <c r="G412" s="1"/>
  <c r="H412" s="1"/>
  <c r="I412" s="1"/>
  <c r="J412" s="1"/>
  <c r="K412" s="1"/>
  <c r="L412" s="1"/>
  <c r="M412" s="1"/>
  <c r="N412" s="1"/>
  <c r="O412" s="1"/>
  <c r="P412" s="1"/>
  <c r="Q412" s="1"/>
  <c r="R412" s="1"/>
  <c r="S412" s="1"/>
  <c r="T412" s="1"/>
  <c r="U412" s="1"/>
  <c r="V412" s="1"/>
  <c r="W412" s="1"/>
  <c r="X412" s="1"/>
  <c r="Y412" s="1"/>
  <c r="Z412" s="1"/>
  <c r="AA412" s="1"/>
  <c r="AB412" s="1"/>
  <c r="AC412" s="1"/>
  <c r="AD412" s="1"/>
  <c r="AE412" s="1"/>
  <c r="AF412" s="1"/>
  <c r="AG412" s="1"/>
  <c r="AH412" s="1"/>
  <c r="AI412" s="1"/>
  <c r="AJ412" s="1"/>
  <c r="AK412" s="1"/>
  <c r="AL412" s="1"/>
  <c r="AM412" s="1"/>
  <c r="AN412" s="1"/>
  <c r="AO412" s="1"/>
  <c r="AP412" s="1"/>
  <c r="AQ412" s="1"/>
  <c r="AR412" s="1"/>
  <c r="AS412" s="1"/>
  <c r="AT412" s="1"/>
  <c r="AU412" s="1"/>
  <c r="AV412" s="1"/>
  <c r="AW412" s="1"/>
  <c r="AX412" s="1"/>
  <c r="AY412" s="1"/>
  <c r="AZ412" s="1"/>
  <c r="BA412" s="1"/>
  <c r="BB412" s="1"/>
  <c r="BC412" s="1"/>
  <c r="BD412" s="1"/>
  <c r="BE412" s="1"/>
  <c r="BF412" s="1"/>
  <c r="BG412" s="1"/>
  <c r="BH412" s="1"/>
  <c r="BI412" s="1"/>
  <c r="C413"/>
  <c r="D413" s="1"/>
  <c r="E413" s="1"/>
  <c r="F413" s="1"/>
  <c r="G413" s="1"/>
  <c r="H413" s="1"/>
  <c r="I413" s="1"/>
  <c r="J413" s="1"/>
  <c r="K413" s="1"/>
  <c r="L413" s="1"/>
  <c r="M413" s="1"/>
  <c r="N413" s="1"/>
  <c r="O413" s="1"/>
  <c r="P413" s="1"/>
  <c r="Q413" s="1"/>
  <c r="R413" s="1"/>
  <c r="S413" s="1"/>
  <c r="T413" s="1"/>
  <c r="U413" s="1"/>
  <c r="V413" s="1"/>
  <c r="W413" s="1"/>
  <c r="X413" s="1"/>
  <c r="Y413" s="1"/>
  <c r="Z413" s="1"/>
  <c r="AA413" s="1"/>
  <c r="AB413" s="1"/>
  <c r="AC413" s="1"/>
  <c r="AD413" s="1"/>
  <c r="AE413" s="1"/>
  <c r="AF413" s="1"/>
  <c r="AG413" s="1"/>
  <c r="AH413" s="1"/>
  <c r="AI413" s="1"/>
  <c r="AJ413" s="1"/>
  <c r="AK413" s="1"/>
  <c r="AL413" s="1"/>
  <c r="AM413" s="1"/>
  <c r="AN413" s="1"/>
  <c r="AO413" s="1"/>
  <c r="AP413" s="1"/>
  <c r="AQ413" s="1"/>
  <c r="AR413" s="1"/>
  <c r="AS413" s="1"/>
  <c r="AT413" s="1"/>
  <c r="AU413" s="1"/>
  <c r="AV413" s="1"/>
  <c r="AW413" s="1"/>
  <c r="AX413" s="1"/>
  <c r="AY413" s="1"/>
  <c r="AZ413" s="1"/>
  <c r="BA413" s="1"/>
  <c r="BB413" s="1"/>
  <c r="BC413" s="1"/>
  <c r="BD413" s="1"/>
  <c r="BE413" s="1"/>
  <c r="BF413" s="1"/>
  <c r="BG413" s="1"/>
  <c r="BH413" s="1"/>
  <c r="BI413" s="1"/>
  <c r="C411"/>
  <c r="D411" s="1"/>
  <c r="E411" s="1"/>
  <c r="F411" s="1"/>
  <c r="G411" s="1"/>
  <c r="H411" s="1"/>
  <c r="I411" s="1"/>
  <c r="J411" s="1"/>
  <c r="K411" s="1"/>
  <c r="L411" s="1"/>
  <c r="M411" s="1"/>
  <c r="N411" s="1"/>
  <c r="O411" s="1"/>
  <c r="P411" s="1"/>
  <c r="Q411" s="1"/>
  <c r="R411" s="1"/>
  <c r="S411" s="1"/>
  <c r="T411" s="1"/>
  <c r="U411" s="1"/>
  <c r="V411" s="1"/>
  <c r="W411" s="1"/>
  <c r="X411" s="1"/>
  <c r="Y411" s="1"/>
  <c r="Z411" s="1"/>
  <c r="AA411" s="1"/>
  <c r="AB411" s="1"/>
  <c r="AC411" s="1"/>
  <c r="AD411" s="1"/>
  <c r="AE411" s="1"/>
  <c r="AF411" s="1"/>
  <c r="AG411" s="1"/>
  <c r="AH411" s="1"/>
  <c r="AI411" s="1"/>
  <c r="AJ411" s="1"/>
  <c r="AK411" s="1"/>
  <c r="AL411" s="1"/>
  <c r="AM411" s="1"/>
  <c r="AN411" s="1"/>
  <c r="AO411" s="1"/>
  <c r="AP411" s="1"/>
  <c r="AQ411" s="1"/>
  <c r="AR411" s="1"/>
  <c r="AS411" s="1"/>
  <c r="AT411" s="1"/>
  <c r="AU411" s="1"/>
  <c r="AV411" s="1"/>
  <c r="AW411" s="1"/>
  <c r="AX411" s="1"/>
  <c r="AY411" s="1"/>
  <c r="AZ411" s="1"/>
  <c r="BA411" s="1"/>
  <c r="BB411" s="1"/>
  <c r="BC411" s="1"/>
  <c r="BD411" s="1"/>
  <c r="BE411" s="1"/>
  <c r="BF411" s="1"/>
  <c r="BG411" s="1"/>
  <c r="BH411" s="1"/>
  <c r="BI411" s="1"/>
  <c r="C416"/>
  <c r="D416" s="1"/>
  <c r="E416" s="1"/>
  <c r="F416" s="1"/>
  <c r="G416" s="1"/>
  <c r="H416" s="1"/>
  <c r="I416" s="1"/>
  <c r="J416" s="1"/>
  <c r="K416" s="1"/>
  <c r="L416" s="1"/>
  <c r="M416" s="1"/>
  <c r="N416" s="1"/>
  <c r="O416" s="1"/>
  <c r="P416" s="1"/>
  <c r="Q416" s="1"/>
  <c r="R416" s="1"/>
  <c r="S416" s="1"/>
  <c r="T416" s="1"/>
  <c r="U416" s="1"/>
  <c r="V416" s="1"/>
  <c r="W416" s="1"/>
  <c r="X416" s="1"/>
  <c r="Y416" s="1"/>
  <c r="Z416" s="1"/>
  <c r="AA416" s="1"/>
  <c r="AB416" s="1"/>
  <c r="AC416" s="1"/>
  <c r="AD416" s="1"/>
  <c r="AE416" s="1"/>
  <c r="AF416" s="1"/>
  <c r="AG416" s="1"/>
  <c r="AH416" s="1"/>
  <c r="AI416" s="1"/>
  <c r="AJ416" s="1"/>
  <c r="AK416" s="1"/>
  <c r="AL416" s="1"/>
  <c r="AM416" s="1"/>
  <c r="AN416" s="1"/>
  <c r="AO416" s="1"/>
  <c r="AP416" s="1"/>
  <c r="AQ416" s="1"/>
  <c r="AR416" s="1"/>
  <c r="AS416" s="1"/>
  <c r="AT416" s="1"/>
  <c r="AU416" s="1"/>
  <c r="AV416" s="1"/>
  <c r="AW416" s="1"/>
  <c r="AX416" s="1"/>
  <c r="AY416" s="1"/>
  <c r="AZ416" s="1"/>
  <c r="BA416" s="1"/>
  <c r="BB416" s="1"/>
  <c r="BC416" s="1"/>
  <c r="BD416" s="1"/>
  <c r="BE416" s="1"/>
  <c r="BF416" s="1"/>
  <c r="BG416" s="1"/>
  <c r="BH416" s="1"/>
  <c r="BI416" s="1"/>
  <c r="C409"/>
  <c r="D409" s="1"/>
  <c r="E409" s="1"/>
  <c r="F409" s="1"/>
  <c r="G409" s="1"/>
  <c r="H409" s="1"/>
  <c r="I409" s="1"/>
  <c r="J409" s="1"/>
  <c r="K409" s="1"/>
  <c r="L409" s="1"/>
  <c r="M409" s="1"/>
  <c r="N409" s="1"/>
  <c r="O409" s="1"/>
  <c r="P409" s="1"/>
  <c r="Q409" s="1"/>
  <c r="R409" s="1"/>
  <c r="S409" s="1"/>
  <c r="T409" s="1"/>
  <c r="U409" s="1"/>
  <c r="V409" s="1"/>
  <c r="W409" s="1"/>
  <c r="X409" s="1"/>
  <c r="Y409" s="1"/>
  <c r="Z409" s="1"/>
  <c r="AA409" s="1"/>
  <c r="AB409" s="1"/>
  <c r="AC409" s="1"/>
  <c r="AD409" s="1"/>
  <c r="AE409" s="1"/>
  <c r="AF409" s="1"/>
  <c r="AG409" s="1"/>
  <c r="AH409" s="1"/>
  <c r="AI409" s="1"/>
  <c r="AJ409" s="1"/>
  <c r="AK409" s="1"/>
  <c r="AL409" s="1"/>
  <c r="AM409" s="1"/>
  <c r="AN409" s="1"/>
  <c r="AO409" s="1"/>
  <c r="AP409" s="1"/>
  <c r="AQ409" s="1"/>
  <c r="AR409" s="1"/>
  <c r="AS409" s="1"/>
  <c r="AT409" s="1"/>
  <c r="AU409" s="1"/>
  <c r="AV409" s="1"/>
  <c r="AW409" s="1"/>
  <c r="AX409" s="1"/>
  <c r="AY409" s="1"/>
  <c r="AZ409" s="1"/>
  <c r="BA409" s="1"/>
  <c r="BB409" s="1"/>
  <c r="BC409" s="1"/>
  <c r="BD409" s="1"/>
  <c r="BE409" s="1"/>
  <c r="BF409" s="1"/>
  <c r="BG409" s="1"/>
  <c r="BH409" s="1"/>
  <c r="BI409" s="1"/>
  <c r="C408"/>
  <c r="D408" s="1"/>
  <c r="E408" s="1"/>
  <c r="F408" s="1"/>
  <c r="G408" s="1"/>
  <c r="H408" s="1"/>
  <c r="I408" s="1"/>
  <c r="J408" s="1"/>
  <c r="K408" s="1"/>
  <c r="L408" s="1"/>
  <c r="M408" s="1"/>
  <c r="N408" s="1"/>
  <c r="O408" s="1"/>
  <c r="P408" s="1"/>
  <c r="Q408" s="1"/>
  <c r="R408" s="1"/>
  <c r="S408" s="1"/>
  <c r="T408" s="1"/>
  <c r="U408" s="1"/>
  <c r="V408" s="1"/>
  <c r="W408" s="1"/>
  <c r="X408" s="1"/>
  <c r="Y408" s="1"/>
  <c r="Z408" s="1"/>
  <c r="AA408" s="1"/>
  <c r="AB408" s="1"/>
  <c r="AC408" s="1"/>
  <c r="AD408" s="1"/>
  <c r="AE408" s="1"/>
  <c r="AF408" s="1"/>
  <c r="AG408" s="1"/>
  <c r="AH408" s="1"/>
  <c r="AI408" s="1"/>
  <c r="AJ408" s="1"/>
  <c r="AK408" s="1"/>
  <c r="AL408" s="1"/>
  <c r="AM408" s="1"/>
  <c r="AN408" s="1"/>
  <c r="AO408" s="1"/>
  <c r="AP408" s="1"/>
  <c r="AQ408" s="1"/>
  <c r="AR408" s="1"/>
  <c r="AS408" s="1"/>
  <c r="AT408" s="1"/>
  <c r="AU408" s="1"/>
  <c r="AV408" s="1"/>
  <c r="AW408" s="1"/>
  <c r="AX408" s="1"/>
  <c r="AY408" s="1"/>
  <c r="AZ408" s="1"/>
  <c r="BA408" s="1"/>
  <c r="BB408" s="1"/>
  <c r="BC408" s="1"/>
  <c r="BD408" s="1"/>
  <c r="BE408" s="1"/>
  <c r="BF408" s="1"/>
  <c r="BG408" s="1"/>
  <c r="BH408" s="1"/>
  <c r="BI408" s="1"/>
  <c r="C400"/>
  <c r="D400" s="1"/>
  <c r="E400" s="1"/>
  <c r="F400" s="1"/>
  <c r="G400" s="1"/>
  <c r="H400" s="1"/>
  <c r="I400" s="1"/>
  <c r="J400" s="1"/>
  <c r="K400" s="1"/>
  <c r="L400" s="1"/>
  <c r="M400" s="1"/>
  <c r="N400" s="1"/>
  <c r="O400" s="1"/>
  <c r="P400" s="1"/>
  <c r="Q400" s="1"/>
  <c r="R400" s="1"/>
  <c r="S400" s="1"/>
  <c r="T400" s="1"/>
  <c r="U400" s="1"/>
  <c r="V400" s="1"/>
  <c r="W400" s="1"/>
  <c r="X400" s="1"/>
  <c r="Y400" s="1"/>
  <c r="Z400" s="1"/>
  <c r="AA400" s="1"/>
  <c r="AB400" s="1"/>
  <c r="AC400" s="1"/>
  <c r="AD400" s="1"/>
  <c r="AE400" s="1"/>
  <c r="AF400" s="1"/>
  <c r="AG400" s="1"/>
  <c r="AH400" s="1"/>
  <c r="AI400" s="1"/>
  <c r="AJ400" s="1"/>
  <c r="AK400" s="1"/>
  <c r="AL400" s="1"/>
  <c r="AM400" s="1"/>
  <c r="AN400" s="1"/>
  <c r="AO400" s="1"/>
  <c r="AP400" s="1"/>
  <c r="AQ400" s="1"/>
  <c r="AR400" s="1"/>
  <c r="AS400" s="1"/>
  <c r="AT400" s="1"/>
  <c r="AU400" s="1"/>
  <c r="AV400" s="1"/>
  <c r="AW400" s="1"/>
  <c r="AX400" s="1"/>
  <c r="AY400" s="1"/>
  <c r="AZ400" s="1"/>
  <c r="BA400" s="1"/>
  <c r="BB400" s="1"/>
  <c r="BC400" s="1"/>
  <c r="BD400" s="1"/>
  <c r="BE400" s="1"/>
  <c r="BF400" s="1"/>
  <c r="BG400" s="1"/>
  <c r="BH400" s="1"/>
  <c r="BI400" s="1"/>
  <c r="C401"/>
  <c r="D401" s="1"/>
  <c r="E401" s="1"/>
  <c r="F401" s="1"/>
  <c r="G401" s="1"/>
  <c r="H401" s="1"/>
  <c r="I401" s="1"/>
  <c r="J401" s="1"/>
  <c r="K401" s="1"/>
  <c r="L401" s="1"/>
  <c r="M401" s="1"/>
  <c r="N401" s="1"/>
  <c r="O401" s="1"/>
  <c r="P401" s="1"/>
  <c r="Q401" s="1"/>
  <c r="R401" s="1"/>
  <c r="S401" s="1"/>
  <c r="T401" s="1"/>
  <c r="U401" s="1"/>
  <c r="V401" s="1"/>
  <c r="W401" s="1"/>
  <c r="X401" s="1"/>
  <c r="Y401" s="1"/>
  <c r="Z401" s="1"/>
  <c r="AA401" s="1"/>
  <c r="AB401" s="1"/>
  <c r="AC401" s="1"/>
  <c r="AD401" s="1"/>
  <c r="AE401" s="1"/>
  <c r="AF401" s="1"/>
  <c r="AG401" s="1"/>
  <c r="AH401" s="1"/>
  <c r="AI401" s="1"/>
  <c r="AJ401" s="1"/>
  <c r="AK401" s="1"/>
  <c r="AL401" s="1"/>
  <c r="AM401" s="1"/>
  <c r="AN401" s="1"/>
  <c r="AO401" s="1"/>
  <c r="AP401" s="1"/>
  <c r="AQ401" s="1"/>
  <c r="AR401" s="1"/>
  <c r="AS401" s="1"/>
  <c r="AT401" s="1"/>
  <c r="AU401" s="1"/>
  <c r="AV401" s="1"/>
  <c r="AW401" s="1"/>
  <c r="AX401" s="1"/>
  <c r="AY401" s="1"/>
  <c r="AZ401" s="1"/>
  <c r="BA401" s="1"/>
  <c r="BB401" s="1"/>
  <c r="BC401" s="1"/>
  <c r="BD401" s="1"/>
  <c r="BE401" s="1"/>
  <c r="BF401" s="1"/>
  <c r="BG401" s="1"/>
  <c r="BH401" s="1"/>
  <c r="BI401" s="1"/>
  <c r="C402"/>
  <c r="D402" s="1"/>
  <c r="E402" s="1"/>
  <c r="F402" s="1"/>
  <c r="G402" s="1"/>
  <c r="H402" s="1"/>
  <c r="I402" s="1"/>
  <c r="J402" s="1"/>
  <c r="K402" s="1"/>
  <c r="L402" s="1"/>
  <c r="M402" s="1"/>
  <c r="N402" s="1"/>
  <c r="O402" s="1"/>
  <c r="P402" s="1"/>
  <c r="Q402" s="1"/>
  <c r="R402" s="1"/>
  <c r="S402" s="1"/>
  <c r="T402" s="1"/>
  <c r="U402" s="1"/>
  <c r="V402" s="1"/>
  <c r="W402" s="1"/>
  <c r="X402" s="1"/>
  <c r="Y402" s="1"/>
  <c r="Z402" s="1"/>
  <c r="AA402" s="1"/>
  <c r="AB402" s="1"/>
  <c r="AC402" s="1"/>
  <c r="AD402" s="1"/>
  <c r="AE402" s="1"/>
  <c r="AF402" s="1"/>
  <c r="AG402" s="1"/>
  <c r="AH402" s="1"/>
  <c r="AI402" s="1"/>
  <c r="AJ402" s="1"/>
  <c r="AK402" s="1"/>
  <c r="AL402" s="1"/>
  <c r="AM402" s="1"/>
  <c r="AN402" s="1"/>
  <c r="AO402" s="1"/>
  <c r="AP402" s="1"/>
  <c r="AQ402" s="1"/>
  <c r="AR402" s="1"/>
  <c r="AS402" s="1"/>
  <c r="AT402" s="1"/>
  <c r="AU402" s="1"/>
  <c r="AV402" s="1"/>
  <c r="AW402" s="1"/>
  <c r="AX402" s="1"/>
  <c r="AY402" s="1"/>
  <c r="AZ402" s="1"/>
  <c r="BA402" s="1"/>
  <c r="BB402" s="1"/>
  <c r="BC402" s="1"/>
  <c r="BD402" s="1"/>
  <c r="BE402" s="1"/>
  <c r="BF402" s="1"/>
  <c r="BG402" s="1"/>
  <c r="BH402" s="1"/>
  <c r="BI402" s="1"/>
  <c r="C399"/>
  <c r="D399" s="1"/>
  <c r="E399" s="1"/>
  <c r="F399" s="1"/>
  <c r="G399" s="1"/>
  <c r="H399" s="1"/>
  <c r="I399" s="1"/>
  <c r="J399" s="1"/>
  <c r="K399" s="1"/>
  <c r="L399" s="1"/>
  <c r="M399" s="1"/>
  <c r="N399" s="1"/>
  <c r="O399" s="1"/>
  <c r="P399" s="1"/>
  <c r="Q399" s="1"/>
  <c r="R399" s="1"/>
  <c r="S399" s="1"/>
  <c r="T399" s="1"/>
  <c r="U399" s="1"/>
  <c r="V399" s="1"/>
  <c r="W399" s="1"/>
  <c r="X399" s="1"/>
  <c r="Y399" s="1"/>
  <c r="Z399" s="1"/>
  <c r="AA399" s="1"/>
  <c r="AB399" s="1"/>
  <c r="AC399" s="1"/>
  <c r="AD399" s="1"/>
  <c r="AE399" s="1"/>
  <c r="AF399" s="1"/>
  <c r="AG399" s="1"/>
  <c r="AH399" s="1"/>
  <c r="AI399" s="1"/>
  <c r="AJ399" s="1"/>
  <c r="AK399" s="1"/>
  <c r="AL399" s="1"/>
  <c r="AM399" s="1"/>
  <c r="AN399" s="1"/>
  <c r="AO399" s="1"/>
  <c r="AP399" s="1"/>
  <c r="AQ399" s="1"/>
  <c r="AR399" s="1"/>
  <c r="AS399" s="1"/>
  <c r="AT399" s="1"/>
  <c r="AU399" s="1"/>
  <c r="AV399" s="1"/>
  <c r="AW399" s="1"/>
  <c r="AX399" s="1"/>
  <c r="AY399" s="1"/>
  <c r="AZ399" s="1"/>
  <c r="BA399" s="1"/>
  <c r="BB399" s="1"/>
  <c r="BC399" s="1"/>
  <c r="BD399" s="1"/>
  <c r="BE399" s="1"/>
  <c r="BF399" s="1"/>
  <c r="BG399" s="1"/>
  <c r="BH399" s="1"/>
  <c r="BI399" s="1"/>
  <c r="C398"/>
  <c r="D398" s="1"/>
  <c r="E398" s="1"/>
  <c r="F398" s="1"/>
  <c r="G398" s="1"/>
  <c r="H398" s="1"/>
  <c r="I398" s="1"/>
  <c r="J398" s="1"/>
  <c r="K398" s="1"/>
  <c r="L398" s="1"/>
  <c r="M398" s="1"/>
  <c r="N398" s="1"/>
  <c r="O398" s="1"/>
  <c r="P398" s="1"/>
  <c r="Q398" s="1"/>
  <c r="R398" s="1"/>
  <c r="S398" s="1"/>
  <c r="T398" s="1"/>
  <c r="U398" s="1"/>
  <c r="V398" s="1"/>
  <c r="W398" s="1"/>
  <c r="X398" s="1"/>
  <c r="Y398" s="1"/>
  <c r="Z398" s="1"/>
  <c r="AA398" s="1"/>
  <c r="AB398" s="1"/>
  <c r="AC398" s="1"/>
  <c r="AD398" s="1"/>
  <c r="AE398" s="1"/>
  <c r="AF398" s="1"/>
  <c r="AG398" s="1"/>
  <c r="AH398" s="1"/>
  <c r="AI398" s="1"/>
  <c r="AJ398" s="1"/>
  <c r="AK398" s="1"/>
  <c r="AL398" s="1"/>
  <c r="AM398" s="1"/>
  <c r="AN398" s="1"/>
  <c r="AO398" s="1"/>
  <c r="AP398" s="1"/>
  <c r="AQ398" s="1"/>
  <c r="AR398" s="1"/>
  <c r="AS398" s="1"/>
  <c r="AT398" s="1"/>
  <c r="AU398" s="1"/>
  <c r="AV398" s="1"/>
  <c r="AW398" s="1"/>
  <c r="AX398" s="1"/>
  <c r="AY398" s="1"/>
  <c r="AZ398" s="1"/>
  <c r="BA398" s="1"/>
  <c r="BB398" s="1"/>
  <c r="BC398" s="1"/>
  <c r="BD398" s="1"/>
  <c r="BE398" s="1"/>
  <c r="BF398" s="1"/>
  <c r="BG398" s="1"/>
  <c r="BH398" s="1"/>
  <c r="BI398" s="1"/>
  <c r="C397"/>
  <c r="D397" s="1"/>
  <c r="E397" s="1"/>
  <c r="F397" s="1"/>
  <c r="G397" s="1"/>
  <c r="H397" s="1"/>
  <c r="I397" s="1"/>
  <c r="J397" s="1"/>
  <c r="K397" s="1"/>
  <c r="L397" s="1"/>
  <c r="M397" s="1"/>
  <c r="N397" s="1"/>
  <c r="O397" s="1"/>
  <c r="P397" s="1"/>
  <c r="Q397" s="1"/>
  <c r="R397" s="1"/>
  <c r="S397" s="1"/>
  <c r="T397" s="1"/>
  <c r="U397" s="1"/>
  <c r="V397" s="1"/>
  <c r="W397" s="1"/>
  <c r="X397" s="1"/>
  <c r="Y397" s="1"/>
  <c r="Z397" s="1"/>
  <c r="AA397" s="1"/>
  <c r="AB397" s="1"/>
  <c r="AC397" s="1"/>
  <c r="AD397" s="1"/>
  <c r="AE397" s="1"/>
  <c r="AF397" s="1"/>
  <c r="AG397" s="1"/>
  <c r="AH397" s="1"/>
  <c r="AI397" s="1"/>
  <c r="AJ397" s="1"/>
  <c r="AK397" s="1"/>
  <c r="AL397" s="1"/>
  <c r="AM397" s="1"/>
  <c r="AN397" s="1"/>
  <c r="AO397" s="1"/>
  <c r="AP397" s="1"/>
  <c r="AQ397" s="1"/>
  <c r="AR397" s="1"/>
  <c r="AS397" s="1"/>
  <c r="AT397" s="1"/>
  <c r="AU397" s="1"/>
  <c r="AV397" s="1"/>
  <c r="AW397" s="1"/>
  <c r="AX397" s="1"/>
  <c r="AY397" s="1"/>
  <c r="AZ397" s="1"/>
  <c r="BA397" s="1"/>
  <c r="BB397" s="1"/>
  <c r="BC397" s="1"/>
  <c r="BD397" s="1"/>
  <c r="BE397" s="1"/>
  <c r="BF397" s="1"/>
  <c r="BG397" s="1"/>
  <c r="BH397" s="1"/>
  <c r="BI397" s="1"/>
  <c r="C205"/>
  <c r="D205" s="1"/>
  <c r="E205" s="1"/>
  <c r="F205" s="1"/>
  <c r="G205" s="1"/>
  <c r="H205" s="1"/>
  <c r="I205" s="1"/>
  <c r="J205" s="1"/>
  <c r="K205" s="1"/>
  <c r="L205" s="1"/>
  <c r="M205" s="1"/>
  <c r="N205" s="1"/>
  <c r="O205" s="1"/>
  <c r="P205" s="1"/>
  <c r="Q205" s="1"/>
  <c r="R205" s="1"/>
  <c r="S205" s="1"/>
  <c r="T205" s="1"/>
  <c r="U205" s="1"/>
  <c r="V205" s="1"/>
  <c r="W205" s="1"/>
  <c r="X205" s="1"/>
  <c r="Y205" s="1"/>
  <c r="Z205" s="1"/>
  <c r="AA205" s="1"/>
  <c r="AB205" s="1"/>
  <c r="AC205" s="1"/>
  <c r="AD205" s="1"/>
  <c r="AE205" s="1"/>
  <c r="AF205" s="1"/>
  <c r="AG205" s="1"/>
  <c r="AH205" s="1"/>
  <c r="AI205" s="1"/>
  <c r="AJ205" s="1"/>
  <c r="AK205" s="1"/>
  <c r="AL205" s="1"/>
  <c r="AM205" s="1"/>
  <c r="AN205" s="1"/>
  <c r="AO205" s="1"/>
  <c r="AP205" s="1"/>
  <c r="AQ205" s="1"/>
  <c r="AR205" s="1"/>
  <c r="AS205" s="1"/>
  <c r="AT205" s="1"/>
  <c r="AU205" s="1"/>
  <c r="AV205" s="1"/>
  <c r="AW205" s="1"/>
  <c r="AX205" s="1"/>
  <c r="AY205" s="1"/>
  <c r="AZ205" s="1"/>
  <c r="BA205" s="1"/>
  <c r="BB205" s="1"/>
  <c r="BC205" s="1"/>
  <c r="BD205" s="1"/>
  <c r="BE205" s="1"/>
  <c r="BF205" s="1"/>
  <c r="BG205" s="1"/>
  <c r="BH205" s="1"/>
  <c r="BI205" s="1"/>
  <c r="C207"/>
  <c r="D207" s="1"/>
  <c r="E207" s="1"/>
  <c r="F207" s="1"/>
  <c r="G207" s="1"/>
  <c r="H207" s="1"/>
  <c r="I207" s="1"/>
  <c r="J207" s="1"/>
  <c r="K207" s="1"/>
  <c r="L207" s="1"/>
  <c r="M207" s="1"/>
  <c r="N207" s="1"/>
  <c r="O207" s="1"/>
  <c r="P207" s="1"/>
  <c r="Q207" s="1"/>
  <c r="R207" s="1"/>
  <c r="S207" s="1"/>
  <c r="T207" s="1"/>
  <c r="U207" s="1"/>
  <c r="V207" s="1"/>
  <c r="W207" s="1"/>
  <c r="X207" s="1"/>
  <c r="Y207" s="1"/>
  <c r="Z207" s="1"/>
  <c r="AA207" s="1"/>
  <c r="AB207" s="1"/>
  <c r="AC207" s="1"/>
  <c r="AD207" s="1"/>
  <c r="AE207" s="1"/>
  <c r="AF207" s="1"/>
  <c r="AG207" s="1"/>
  <c r="AH207" s="1"/>
  <c r="AI207" s="1"/>
  <c r="AJ207" s="1"/>
  <c r="AK207" s="1"/>
  <c r="AL207" s="1"/>
  <c r="AM207" s="1"/>
  <c r="AN207" s="1"/>
  <c r="AO207" s="1"/>
  <c r="AP207" s="1"/>
  <c r="AQ207" s="1"/>
  <c r="AR207" s="1"/>
  <c r="AS207" s="1"/>
  <c r="AT207" s="1"/>
  <c r="AU207" s="1"/>
  <c r="AV207" s="1"/>
  <c r="AW207" s="1"/>
  <c r="AX207" s="1"/>
  <c r="AY207" s="1"/>
  <c r="AZ207" s="1"/>
  <c r="BA207" s="1"/>
  <c r="BB207" s="1"/>
  <c r="BC207" s="1"/>
  <c r="BD207" s="1"/>
  <c r="BE207" s="1"/>
  <c r="BF207" s="1"/>
  <c r="BG207" s="1"/>
  <c r="BH207" s="1"/>
  <c r="BI207" s="1"/>
  <c r="C257"/>
  <c r="D257" s="1"/>
  <c r="E257" s="1"/>
  <c r="F257" s="1"/>
  <c r="G257" s="1"/>
  <c r="H257" s="1"/>
  <c r="I257" s="1"/>
  <c r="J257" s="1"/>
  <c r="K257" s="1"/>
  <c r="L257" s="1"/>
  <c r="M257" s="1"/>
  <c r="N257" s="1"/>
  <c r="O257" s="1"/>
  <c r="P257" s="1"/>
  <c r="Q257" s="1"/>
  <c r="R257" s="1"/>
  <c r="S257" s="1"/>
  <c r="T257" s="1"/>
  <c r="U257" s="1"/>
  <c r="V257" s="1"/>
  <c r="W257" s="1"/>
  <c r="X257" s="1"/>
  <c r="Y257" s="1"/>
  <c r="Z257" s="1"/>
  <c r="AA257" s="1"/>
  <c r="AB257" s="1"/>
  <c r="AC257" s="1"/>
  <c r="AD257" s="1"/>
  <c r="AE257" s="1"/>
  <c r="AF257" s="1"/>
  <c r="AG257" s="1"/>
  <c r="AH257" s="1"/>
  <c r="AI257" s="1"/>
  <c r="AJ257" s="1"/>
  <c r="AK257" s="1"/>
  <c r="AL257" s="1"/>
  <c r="AM257" s="1"/>
  <c r="AN257" s="1"/>
  <c r="AO257" s="1"/>
  <c r="AP257" s="1"/>
  <c r="AQ257" s="1"/>
  <c r="AR257" s="1"/>
  <c r="AS257" s="1"/>
  <c r="AT257" s="1"/>
  <c r="AU257" s="1"/>
  <c r="AV257" s="1"/>
  <c r="AW257" s="1"/>
  <c r="AX257" s="1"/>
  <c r="AY257" s="1"/>
  <c r="AZ257" s="1"/>
  <c r="BA257" s="1"/>
  <c r="BB257" s="1"/>
  <c r="BC257" s="1"/>
  <c r="BD257" s="1"/>
  <c r="BE257" s="1"/>
  <c r="BF257" s="1"/>
  <c r="BG257" s="1"/>
  <c r="BH257" s="1"/>
  <c r="BI257" s="1"/>
  <c r="C133"/>
  <c r="D133" s="1"/>
  <c r="E133" s="1"/>
  <c r="F133" s="1"/>
  <c r="G133" s="1"/>
  <c r="H133" s="1"/>
  <c r="I133" s="1"/>
  <c r="J133" s="1"/>
  <c r="K133" s="1"/>
  <c r="L133" s="1"/>
  <c r="M133" s="1"/>
  <c r="N133" s="1"/>
  <c r="O133" s="1"/>
  <c r="P133" s="1"/>
  <c r="Q133" s="1"/>
  <c r="R133" s="1"/>
  <c r="S133" s="1"/>
  <c r="T133" s="1"/>
  <c r="U133" s="1"/>
  <c r="V133" s="1"/>
  <c r="W133" s="1"/>
  <c r="X133" s="1"/>
  <c r="Y133" s="1"/>
  <c r="Z133" s="1"/>
  <c r="AA133" s="1"/>
  <c r="AB133" s="1"/>
  <c r="AC133" s="1"/>
  <c r="AD133" s="1"/>
  <c r="AE133" s="1"/>
  <c r="AF133" s="1"/>
  <c r="AG133" s="1"/>
  <c r="AH133" s="1"/>
  <c r="AI133" s="1"/>
  <c r="AJ133" s="1"/>
  <c r="AK133" s="1"/>
  <c r="AL133" s="1"/>
  <c r="AM133" s="1"/>
  <c r="AN133" s="1"/>
  <c r="AO133" s="1"/>
  <c r="AP133" s="1"/>
  <c r="AQ133" s="1"/>
  <c r="AR133" s="1"/>
  <c r="AS133" s="1"/>
  <c r="AT133" s="1"/>
  <c r="AU133" s="1"/>
  <c r="AV133" s="1"/>
  <c r="AW133" s="1"/>
  <c r="AX133" s="1"/>
  <c r="AY133" s="1"/>
  <c r="AZ133" s="1"/>
  <c r="BA133" s="1"/>
  <c r="BB133" s="1"/>
  <c r="BC133" s="1"/>
  <c r="BD133" s="1"/>
  <c r="BE133" s="1"/>
  <c r="BF133" s="1"/>
  <c r="BG133" s="1"/>
  <c r="BH133" s="1"/>
  <c r="BI133" s="1"/>
  <c r="C132"/>
  <c r="D132" s="1"/>
  <c r="E132" s="1"/>
  <c r="F132" s="1"/>
  <c r="G132" s="1"/>
  <c r="H132" s="1"/>
  <c r="I132" s="1"/>
  <c r="J132" s="1"/>
  <c r="K132" s="1"/>
  <c r="L132" s="1"/>
  <c r="M132" s="1"/>
  <c r="N132" s="1"/>
  <c r="O132" s="1"/>
  <c r="P132" s="1"/>
  <c r="Q132" s="1"/>
  <c r="R132" s="1"/>
  <c r="S132" s="1"/>
  <c r="T132" s="1"/>
  <c r="U132" s="1"/>
  <c r="V132" s="1"/>
  <c r="W132" s="1"/>
  <c r="X132" s="1"/>
  <c r="Y132" s="1"/>
  <c r="Z132" s="1"/>
  <c r="AA132" s="1"/>
  <c r="AB132" s="1"/>
  <c r="AC132" s="1"/>
  <c r="AD132" s="1"/>
  <c r="AE132" s="1"/>
  <c r="AF132" s="1"/>
  <c r="AG132" s="1"/>
  <c r="AH132" s="1"/>
  <c r="AI132" s="1"/>
  <c r="AJ132" s="1"/>
  <c r="AK132" s="1"/>
  <c r="AL132" s="1"/>
  <c r="AM132" s="1"/>
  <c r="AN132" s="1"/>
  <c r="AO132" s="1"/>
  <c r="AP132" s="1"/>
  <c r="AQ132" s="1"/>
  <c r="AR132" s="1"/>
  <c r="AS132" s="1"/>
  <c r="AT132" s="1"/>
  <c r="AU132" s="1"/>
  <c r="AV132" s="1"/>
  <c r="AW132" s="1"/>
  <c r="AX132" s="1"/>
  <c r="AY132" s="1"/>
  <c r="AZ132" s="1"/>
  <c r="BA132" s="1"/>
  <c r="BB132" s="1"/>
  <c r="BC132" s="1"/>
  <c r="BD132" s="1"/>
  <c r="BE132" s="1"/>
  <c r="BF132" s="1"/>
  <c r="BG132" s="1"/>
  <c r="BH132" s="1"/>
  <c r="BI132" s="1"/>
  <c r="C196"/>
  <c r="D196" s="1"/>
  <c r="E196" s="1"/>
  <c r="F196" s="1"/>
  <c r="G196" s="1"/>
  <c r="H196" s="1"/>
  <c r="I196" s="1"/>
  <c r="J196" s="1"/>
  <c r="K196" s="1"/>
  <c r="L196" s="1"/>
  <c r="M196" s="1"/>
  <c r="N196" s="1"/>
  <c r="O196" s="1"/>
  <c r="P196" s="1"/>
  <c r="Q196" s="1"/>
  <c r="R196" s="1"/>
  <c r="S196" s="1"/>
  <c r="T196" s="1"/>
  <c r="U196" s="1"/>
  <c r="V196" s="1"/>
  <c r="W196" s="1"/>
  <c r="X196" s="1"/>
  <c r="Y196" s="1"/>
  <c r="Z196" s="1"/>
  <c r="AA196" s="1"/>
  <c r="AB196" s="1"/>
  <c r="AC196" s="1"/>
  <c r="AD196" s="1"/>
  <c r="AE196" s="1"/>
  <c r="AF196" s="1"/>
  <c r="AG196" s="1"/>
  <c r="AH196" s="1"/>
  <c r="AI196" s="1"/>
  <c r="AJ196" s="1"/>
  <c r="AK196" s="1"/>
  <c r="AL196" s="1"/>
  <c r="AM196" s="1"/>
  <c r="AN196" s="1"/>
  <c r="AO196" s="1"/>
  <c r="AP196" s="1"/>
  <c r="AQ196" s="1"/>
  <c r="AR196" s="1"/>
  <c r="AS196" s="1"/>
  <c r="AT196" s="1"/>
  <c r="AU196" s="1"/>
  <c r="AV196" s="1"/>
  <c r="AW196" s="1"/>
  <c r="AX196" s="1"/>
  <c r="AY196" s="1"/>
  <c r="AZ196" s="1"/>
  <c r="BA196" s="1"/>
  <c r="BB196" s="1"/>
  <c r="BC196" s="1"/>
  <c r="BD196" s="1"/>
  <c r="BE196" s="1"/>
  <c r="BF196" s="1"/>
  <c r="BG196" s="1"/>
  <c r="BH196" s="1"/>
  <c r="BI196" s="1"/>
  <c r="C191"/>
  <c r="D191" s="1"/>
  <c r="E191" s="1"/>
  <c r="F191" s="1"/>
  <c r="G191" s="1"/>
  <c r="H191" s="1"/>
  <c r="I191" s="1"/>
  <c r="J191" s="1"/>
  <c r="K191" s="1"/>
  <c r="L191" s="1"/>
  <c r="M191" s="1"/>
  <c r="N191" s="1"/>
  <c r="O191" s="1"/>
  <c r="P191" s="1"/>
  <c r="Q191" s="1"/>
  <c r="R191" s="1"/>
  <c r="S191" s="1"/>
  <c r="T191" s="1"/>
  <c r="U191" s="1"/>
  <c r="V191" s="1"/>
  <c r="W191" s="1"/>
  <c r="X191" s="1"/>
  <c r="Y191" s="1"/>
  <c r="Z191" s="1"/>
  <c r="AA191" s="1"/>
  <c r="AB191" s="1"/>
  <c r="AC191" s="1"/>
  <c r="AD191" s="1"/>
  <c r="AE191" s="1"/>
  <c r="AF191" s="1"/>
  <c r="AG191" s="1"/>
  <c r="AH191" s="1"/>
  <c r="AI191" s="1"/>
  <c r="AJ191" s="1"/>
  <c r="AK191" s="1"/>
  <c r="AL191" s="1"/>
  <c r="AM191" s="1"/>
  <c r="AN191" s="1"/>
  <c r="AO191" s="1"/>
  <c r="AP191" s="1"/>
  <c r="AQ191" s="1"/>
  <c r="AR191" s="1"/>
  <c r="AS191" s="1"/>
  <c r="AT191" s="1"/>
  <c r="AU191" s="1"/>
  <c r="AV191" s="1"/>
  <c r="AW191" s="1"/>
  <c r="AX191" s="1"/>
  <c r="AY191" s="1"/>
  <c r="AZ191" s="1"/>
  <c r="BA191" s="1"/>
  <c r="BB191" s="1"/>
  <c r="BC191" s="1"/>
  <c r="BD191" s="1"/>
  <c r="BE191" s="1"/>
  <c r="BF191" s="1"/>
  <c r="BG191" s="1"/>
  <c r="BH191" s="1"/>
  <c r="BI191" s="1"/>
  <c r="C177"/>
  <c r="D177" s="1"/>
  <c r="E177" s="1"/>
  <c r="F177" s="1"/>
  <c r="G177" s="1"/>
  <c r="H177" s="1"/>
  <c r="I177" s="1"/>
  <c r="J177" s="1"/>
  <c r="K177" s="1"/>
  <c r="L177" s="1"/>
  <c r="M177" s="1"/>
  <c r="N177" s="1"/>
  <c r="O177" s="1"/>
  <c r="P177" s="1"/>
  <c r="Q177" s="1"/>
  <c r="R177" s="1"/>
  <c r="S177" s="1"/>
  <c r="T177" s="1"/>
  <c r="U177" s="1"/>
  <c r="V177" s="1"/>
  <c r="W177" s="1"/>
  <c r="X177" s="1"/>
  <c r="Y177" s="1"/>
  <c r="Z177" s="1"/>
  <c r="AA177" s="1"/>
  <c r="AB177" s="1"/>
  <c r="AC177" s="1"/>
  <c r="AD177" s="1"/>
  <c r="AE177" s="1"/>
  <c r="AF177" s="1"/>
  <c r="AG177" s="1"/>
  <c r="AH177" s="1"/>
  <c r="AI177" s="1"/>
  <c r="AJ177" s="1"/>
  <c r="AK177" s="1"/>
  <c r="AL177" s="1"/>
  <c r="AM177" s="1"/>
  <c r="AN177" s="1"/>
  <c r="AO177" s="1"/>
  <c r="AP177" s="1"/>
  <c r="AQ177" s="1"/>
  <c r="AR177" s="1"/>
  <c r="AS177" s="1"/>
  <c r="AT177" s="1"/>
  <c r="AU177" s="1"/>
  <c r="AV177" s="1"/>
  <c r="AW177" s="1"/>
  <c r="AX177" s="1"/>
  <c r="AY177" s="1"/>
  <c r="AZ177" s="1"/>
  <c r="BA177" s="1"/>
  <c r="BB177" s="1"/>
  <c r="BC177" s="1"/>
  <c r="BD177" s="1"/>
  <c r="BE177" s="1"/>
  <c r="BF177" s="1"/>
  <c r="BG177" s="1"/>
  <c r="BH177" s="1"/>
  <c r="BI177" s="1"/>
  <c r="C168"/>
  <c r="D168" s="1"/>
  <c r="E168" s="1"/>
  <c r="F168" s="1"/>
  <c r="G168" s="1"/>
  <c r="H168" s="1"/>
  <c r="I168" s="1"/>
  <c r="J168" s="1"/>
  <c r="K168" s="1"/>
  <c r="L168" s="1"/>
  <c r="M168" s="1"/>
  <c r="N168" s="1"/>
  <c r="O168" s="1"/>
  <c r="P168" s="1"/>
  <c r="Q168" s="1"/>
  <c r="R168" s="1"/>
  <c r="S168" s="1"/>
  <c r="T168" s="1"/>
  <c r="U168" s="1"/>
  <c r="V168" s="1"/>
  <c r="W168" s="1"/>
  <c r="X168" s="1"/>
  <c r="Y168" s="1"/>
  <c r="Z168" s="1"/>
  <c r="AA168" s="1"/>
  <c r="AB168" s="1"/>
  <c r="AC168" s="1"/>
  <c r="AD168" s="1"/>
  <c r="AE168" s="1"/>
  <c r="AF168" s="1"/>
  <c r="AG168" s="1"/>
  <c r="AH168" s="1"/>
  <c r="AI168" s="1"/>
  <c r="AJ168" s="1"/>
  <c r="AK168" s="1"/>
  <c r="AL168" s="1"/>
  <c r="AM168" s="1"/>
  <c r="AN168" s="1"/>
  <c r="AO168" s="1"/>
  <c r="AP168" s="1"/>
  <c r="AQ168" s="1"/>
  <c r="AR168" s="1"/>
  <c r="AS168" s="1"/>
  <c r="AT168" s="1"/>
  <c r="AU168" s="1"/>
  <c r="AV168" s="1"/>
  <c r="AW168" s="1"/>
  <c r="AX168" s="1"/>
  <c r="AY168" s="1"/>
  <c r="AZ168" s="1"/>
  <c r="BA168" s="1"/>
  <c r="BB168" s="1"/>
  <c r="BC168" s="1"/>
  <c r="BD168" s="1"/>
  <c r="BE168" s="1"/>
  <c r="BF168" s="1"/>
  <c r="BG168" s="1"/>
  <c r="BH168" s="1"/>
  <c r="BI168" s="1"/>
  <c r="C167"/>
  <c r="D167" s="1"/>
  <c r="E167" s="1"/>
  <c r="F167" s="1"/>
  <c r="G167" s="1"/>
  <c r="H167" s="1"/>
  <c r="I167" s="1"/>
  <c r="J167" s="1"/>
  <c r="K167" s="1"/>
  <c r="L167" s="1"/>
  <c r="M167" s="1"/>
  <c r="N167" s="1"/>
  <c r="O167" s="1"/>
  <c r="P167" s="1"/>
  <c r="Q167" s="1"/>
  <c r="R167" s="1"/>
  <c r="S167" s="1"/>
  <c r="T167" s="1"/>
  <c r="U167" s="1"/>
  <c r="V167" s="1"/>
  <c r="W167" s="1"/>
  <c r="X167" s="1"/>
  <c r="Y167" s="1"/>
  <c r="Z167" s="1"/>
  <c r="AA167" s="1"/>
  <c r="AB167" s="1"/>
  <c r="AC167" s="1"/>
  <c r="AD167" s="1"/>
  <c r="AE167" s="1"/>
  <c r="AF167" s="1"/>
  <c r="AG167" s="1"/>
  <c r="AH167" s="1"/>
  <c r="AI167" s="1"/>
  <c r="AJ167" s="1"/>
  <c r="AK167" s="1"/>
  <c r="AL167" s="1"/>
  <c r="AM167" s="1"/>
  <c r="AN167" s="1"/>
  <c r="AO167" s="1"/>
  <c r="AP167" s="1"/>
  <c r="AQ167" s="1"/>
  <c r="AR167" s="1"/>
  <c r="AS167" s="1"/>
  <c r="AT167" s="1"/>
  <c r="AU167" s="1"/>
  <c r="AV167" s="1"/>
  <c r="AW167" s="1"/>
  <c r="AX167" s="1"/>
  <c r="AY167" s="1"/>
  <c r="AZ167" s="1"/>
  <c r="BA167" s="1"/>
  <c r="BB167" s="1"/>
  <c r="BC167" s="1"/>
  <c r="BD167" s="1"/>
  <c r="BE167" s="1"/>
  <c r="BF167" s="1"/>
  <c r="BG167" s="1"/>
  <c r="BH167" s="1"/>
  <c r="BI167" s="1"/>
  <c r="C164"/>
  <c r="D164" s="1"/>
  <c r="E164" s="1"/>
  <c r="F164" s="1"/>
  <c r="G164" s="1"/>
  <c r="H164" s="1"/>
  <c r="I164" s="1"/>
  <c r="J164" s="1"/>
  <c r="K164" s="1"/>
  <c r="L164" s="1"/>
  <c r="M164" s="1"/>
  <c r="N164" s="1"/>
  <c r="O164" s="1"/>
  <c r="P164" s="1"/>
  <c r="Q164" s="1"/>
  <c r="R164" s="1"/>
  <c r="S164" s="1"/>
  <c r="T164" s="1"/>
  <c r="U164" s="1"/>
  <c r="V164" s="1"/>
  <c r="W164" s="1"/>
  <c r="X164" s="1"/>
  <c r="Y164" s="1"/>
  <c r="Z164" s="1"/>
  <c r="AA164" s="1"/>
  <c r="AB164" s="1"/>
  <c r="AC164" s="1"/>
  <c r="AD164" s="1"/>
  <c r="AE164" s="1"/>
  <c r="AF164" s="1"/>
  <c r="AG164" s="1"/>
  <c r="AH164" s="1"/>
  <c r="AI164" s="1"/>
  <c r="AJ164" s="1"/>
  <c r="AK164" s="1"/>
  <c r="AL164" s="1"/>
  <c r="AM164" s="1"/>
  <c r="AN164" s="1"/>
  <c r="AO164" s="1"/>
  <c r="AP164" s="1"/>
  <c r="AQ164" s="1"/>
  <c r="AR164" s="1"/>
  <c r="AS164" s="1"/>
  <c r="AT164" s="1"/>
  <c r="AU164" s="1"/>
  <c r="AV164" s="1"/>
  <c r="AW164" s="1"/>
  <c r="AX164" s="1"/>
  <c r="AY164" s="1"/>
  <c r="AZ164" s="1"/>
  <c r="BA164" s="1"/>
  <c r="BB164" s="1"/>
  <c r="BC164" s="1"/>
  <c r="BD164" s="1"/>
  <c r="BE164" s="1"/>
  <c r="BF164" s="1"/>
  <c r="BG164" s="1"/>
  <c r="BH164" s="1"/>
  <c r="BI164" s="1"/>
  <c r="C155"/>
  <c r="D155" s="1"/>
  <c r="E155" s="1"/>
  <c r="F155" s="1"/>
  <c r="G155" s="1"/>
  <c r="H155" s="1"/>
  <c r="I155" s="1"/>
  <c r="J155" s="1"/>
  <c r="K155" s="1"/>
  <c r="L155" s="1"/>
  <c r="M155" s="1"/>
  <c r="N155" s="1"/>
  <c r="O155" s="1"/>
  <c r="P155" s="1"/>
  <c r="Q155" s="1"/>
  <c r="R155" s="1"/>
  <c r="S155" s="1"/>
  <c r="T155" s="1"/>
  <c r="U155" s="1"/>
  <c r="V155" s="1"/>
  <c r="W155" s="1"/>
  <c r="X155" s="1"/>
  <c r="Y155" s="1"/>
  <c r="Z155" s="1"/>
  <c r="AA155" s="1"/>
  <c r="AB155" s="1"/>
  <c r="AC155" s="1"/>
  <c r="AD155" s="1"/>
  <c r="AE155" s="1"/>
  <c r="AF155" s="1"/>
  <c r="AG155" s="1"/>
  <c r="AH155" s="1"/>
  <c r="AI155" s="1"/>
  <c r="AJ155" s="1"/>
  <c r="AK155" s="1"/>
  <c r="AL155" s="1"/>
  <c r="AM155" s="1"/>
  <c r="AN155" s="1"/>
  <c r="AO155" s="1"/>
  <c r="AP155" s="1"/>
  <c r="AQ155" s="1"/>
  <c r="AR155" s="1"/>
  <c r="AS155" s="1"/>
  <c r="AT155" s="1"/>
  <c r="AU155" s="1"/>
  <c r="AV155" s="1"/>
  <c r="AW155" s="1"/>
  <c r="AX155" s="1"/>
  <c r="AY155" s="1"/>
  <c r="AZ155" s="1"/>
  <c r="BA155" s="1"/>
  <c r="BB155" s="1"/>
  <c r="BC155" s="1"/>
  <c r="BD155" s="1"/>
  <c r="BE155" s="1"/>
  <c r="BF155" s="1"/>
  <c r="BG155" s="1"/>
  <c r="BH155" s="1"/>
  <c r="BI155" s="1"/>
  <c r="C147"/>
  <c r="D147" s="1"/>
  <c r="E147" s="1"/>
  <c r="F147" s="1"/>
  <c r="G147" s="1"/>
  <c r="H147" s="1"/>
  <c r="I147" s="1"/>
  <c r="J147" s="1"/>
  <c r="K147" s="1"/>
  <c r="L147" s="1"/>
  <c r="M147" s="1"/>
  <c r="N147" s="1"/>
  <c r="O147" s="1"/>
  <c r="P147" s="1"/>
  <c r="Q147" s="1"/>
  <c r="R147" s="1"/>
  <c r="S147" s="1"/>
  <c r="T147" s="1"/>
  <c r="U147" s="1"/>
  <c r="V147" s="1"/>
  <c r="W147" s="1"/>
  <c r="X147" s="1"/>
  <c r="Y147" s="1"/>
  <c r="Z147" s="1"/>
  <c r="AA147" s="1"/>
  <c r="AB147" s="1"/>
  <c r="C146"/>
  <c r="D146" s="1"/>
  <c r="E146" s="1"/>
  <c r="F146" s="1"/>
  <c r="G146" s="1"/>
  <c r="H146" s="1"/>
  <c r="I146" s="1"/>
  <c r="J146" s="1"/>
  <c r="K146" s="1"/>
  <c r="L146" s="1"/>
  <c r="M146" s="1"/>
  <c r="N146" s="1"/>
  <c r="O146" s="1"/>
  <c r="P146" s="1"/>
  <c r="Q146" s="1"/>
  <c r="R146" s="1"/>
  <c r="S146" s="1"/>
  <c r="T146" s="1"/>
  <c r="U146" s="1"/>
  <c r="V146" s="1"/>
  <c r="W146" s="1"/>
  <c r="X146" s="1"/>
  <c r="Y146" s="1"/>
  <c r="Z146" s="1"/>
  <c r="AA146" s="1"/>
  <c r="AB146" s="1"/>
  <c r="AC146" s="1"/>
  <c r="AD146" s="1"/>
  <c r="AE146" s="1"/>
  <c r="AF146" s="1"/>
  <c r="AG146" s="1"/>
  <c r="AH146" s="1"/>
  <c r="AI146" s="1"/>
  <c r="C149"/>
  <c r="D149" s="1"/>
  <c r="E149" s="1"/>
  <c r="F149" s="1"/>
  <c r="G149" s="1"/>
  <c r="H149" s="1"/>
  <c r="I149" s="1"/>
  <c r="J149" s="1"/>
  <c r="K149" s="1"/>
  <c r="L149" s="1"/>
  <c r="M149" s="1"/>
  <c r="N149" s="1"/>
  <c r="O149" s="1"/>
  <c r="P149" s="1"/>
  <c r="Q149" s="1"/>
  <c r="R149" s="1"/>
  <c r="S149" s="1"/>
  <c r="T149" s="1"/>
  <c r="U149" s="1"/>
  <c r="V149" s="1"/>
  <c r="W149" s="1"/>
  <c r="X149" s="1"/>
  <c r="Y149" s="1"/>
  <c r="Z149" s="1"/>
  <c r="AA149" s="1"/>
  <c r="AB149" s="1"/>
  <c r="AC149" s="1"/>
  <c r="AD149" s="1"/>
  <c r="AE149" s="1"/>
  <c r="AF149" s="1"/>
  <c r="AG149" s="1"/>
  <c r="AH149" s="1"/>
  <c r="AI149" s="1"/>
  <c r="AJ149" s="1"/>
  <c r="AK149" s="1"/>
  <c r="AL149" s="1"/>
  <c r="AM149" s="1"/>
  <c r="AN149" s="1"/>
  <c r="AO149" s="1"/>
  <c r="AP149" s="1"/>
  <c r="AQ149" s="1"/>
  <c r="AR149" s="1"/>
  <c r="AS149" s="1"/>
  <c r="AT149" s="1"/>
  <c r="AU149" s="1"/>
  <c r="AV149" s="1"/>
  <c r="AW149" s="1"/>
  <c r="AX149" s="1"/>
  <c r="AY149" s="1"/>
  <c r="AZ149" s="1"/>
  <c r="BA149" s="1"/>
  <c r="BB149" s="1"/>
  <c r="BC149" s="1"/>
  <c r="BD149" s="1"/>
  <c r="BE149" s="1"/>
  <c r="BF149" s="1"/>
  <c r="BG149" s="1"/>
  <c r="BH149" s="1"/>
  <c r="BI149" s="1"/>
  <c r="C148"/>
  <c r="D148" s="1"/>
  <c r="E148" s="1"/>
  <c r="F148" s="1"/>
  <c r="G148" s="1"/>
  <c r="H148" s="1"/>
  <c r="I148" s="1"/>
  <c r="J148" s="1"/>
  <c r="K148" s="1"/>
  <c r="L148" s="1"/>
  <c r="M148" s="1"/>
  <c r="N148" s="1"/>
  <c r="O148" s="1"/>
  <c r="P148" s="1"/>
  <c r="Q148" s="1"/>
  <c r="R148" s="1"/>
  <c r="S148" s="1"/>
  <c r="T148" s="1"/>
  <c r="U148" s="1"/>
  <c r="V148" s="1"/>
  <c r="W148" s="1"/>
  <c r="X148" s="1"/>
  <c r="Y148" s="1"/>
  <c r="Z148" s="1"/>
  <c r="AA148" s="1"/>
  <c r="AB148" s="1"/>
  <c r="AC148" s="1"/>
  <c r="AD148" s="1"/>
  <c r="AE148" s="1"/>
  <c r="AF148" s="1"/>
  <c r="AG148" s="1"/>
  <c r="AH148" s="1"/>
  <c r="AI148" s="1"/>
  <c r="AJ148" s="1"/>
  <c r="AK148" s="1"/>
  <c r="AL148" s="1"/>
  <c r="AM148" s="1"/>
  <c r="AN148" s="1"/>
  <c r="AO148" s="1"/>
  <c r="AP148" s="1"/>
  <c r="AQ148" s="1"/>
  <c r="AR148" s="1"/>
  <c r="AS148" s="1"/>
  <c r="AT148" s="1"/>
  <c r="AU148" s="1"/>
  <c r="AV148" s="1"/>
  <c r="AW148" s="1"/>
  <c r="AX148" s="1"/>
  <c r="AY148" s="1"/>
  <c r="AZ148" s="1"/>
  <c r="BA148" s="1"/>
  <c r="BB148" s="1"/>
  <c r="BC148" s="1"/>
  <c r="BD148" s="1"/>
  <c r="BE148" s="1"/>
  <c r="BF148" s="1"/>
  <c r="BG148" s="1"/>
  <c r="BH148" s="1"/>
  <c r="BI148" s="1"/>
  <c r="C142"/>
  <c r="D142" s="1"/>
  <c r="E142" s="1"/>
  <c r="F142" s="1"/>
  <c r="C141"/>
  <c r="D141" s="1"/>
  <c r="E141" s="1"/>
  <c r="F141" s="1"/>
  <c r="G141" s="1"/>
  <c r="H141" s="1"/>
  <c r="I141" s="1"/>
  <c r="J141" s="1"/>
  <c r="K141" s="1"/>
  <c r="L141" s="1"/>
  <c r="M141" s="1"/>
  <c r="N141" s="1"/>
  <c r="O141" s="1"/>
  <c r="P141" s="1"/>
  <c r="Q141" s="1"/>
  <c r="R141" s="1"/>
  <c r="S141" s="1"/>
  <c r="T141" s="1"/>
  <c r="U141" s="1"/>
  <c r="C140"/>
  <c r="D140" s="1"/>
  <c r="E140" s="1"/>
  <c r="F140" s="1"/>
  <c r="G140" s="1"/>
  <c r="H140" s="1"/>
  <c r="I140" s="1"/>
  <c r="J140" s="1"/>
  <c r="K140" s="1"/>
  <c r="L140" s="1"/>
  <c r="M140" s="1"/>
  <c r="N140" s="1"/>
  <c r="O140" s="1"/>
  <c r="P140" s="1"/>
  <c r="Q140" s="1"/>
  <c r="R140" s="1"/>
  <c r="S140" s="1"/>
  <c r="T140" s="1"/>
  <c r="U140" s="1"/>
  <c r="V140" s="1"/>
  <c r="W140" s="1"/>
  <c r="X140" s="1"/>
  <c r="Y140" s="1"/>
  <c r="Z140" s="1"/>
  <c r="AA140" s="1"/>
  <c r="AB140" s="1"/>
  <c r="AC140" s="1"/>
  <c r="AD140" s="1"/>
  <c r="AE140" s="1"/>
  <c r="AF140" s="1"/>
  <c r="AG140" s="1"/>
  <c r="AH140" s="1"/>
  <c r="AI140" s="1"/>
  <c r="AJ140" s="1"/>
  <c r="AK140" s="1"/>
  <c r="AL140" s="1"/>
  <c r="AM140" s="1"/>
  <c r="AN140" s="1"/>
  <c r="AO140" s="1"/>
  <c r="AP140" s="1"/>
  <c r="AQ140" s="1"/>
  <c r="AR140" s="1"/>
  <c r="AS140" s="1"/>
  <c r="AT140" s="1"/>
  <c r="AU140" s="1"/>
  <c r="AV140" s="1"/>
  <c r="AW140" s="1"/>
  <c r="AX140" s="1"/>
  <c r="AY140" s="1"/>
  <c r="AZ140" s="1"/>
  <c r="BA140" s="1"/>
  <c r="BB140" s="1"/>
  <c r="BC140" s="1"/>
  <c r="BD140" s="1"/>
  <c r="BE140" s="1"/>
  <c r="BF140" s="1"/>
  <c r="BG140" s="1"/>
  <c r="BH140" s="1"/>
  <c r="BI140" s="1"/>
  <c r="C143"/>
  <c r="D143" s="1"/>
  <c r="E143" s="1"/>
  <c r="F143" s="1"/>
  <c r="G143" s="1"/>
  <c r="H143" s="1"/>
  <c r="I143" s="1"/>
  <c r="J143" s="1"/>
  <c r="K143" s="1"/>
  <c r="L143" s="1"/>
  <c r="M143" s="1"/>
  <c r="N143" s="1"/>
  <c r="O143" s="1"/>
  <c r="P143" s="1"/>
  <c r="Q143" s="1"/>
  <c r="R143" s="1"/>
  <c r="S143" s="1"/>
  <c r="T143" s="1"/>
  <c r="U143" s="1"/>
  <c r="V143" s="1"/>
  <c r="W143" s="1"/>
  <c r="X143" s="1"/>
  <c r="Y143" s="1"/>
  <c r="Z143" s="1"/>
  <c r="AA143" s="1"/>
  <c r="AB143" s="1"/>
  <c r="AC143" s="1"/>
  <c r="AD143" s="1"/>
  <c r="AE143" s="1"/>
  <c r="AF143" s="1"/>
  <c r="AG143" s="1"/>
  <c r="AH143" s="1"/>
  <c r="AI143" s="1"/>
  <c r="AJ143" s="1"/>
  <c r="AK143" s="1"/>
  <c r="AL143" s="1"/>
  <c r="AM143" s="1"/>
  <c r="AN143" s="1"/>
  <c r="AO143" s="1"/>
  <c r="AP143" s="1"/>
  <c r="AQ143" s="1"/>
  <c r="AR143" s="1"/>
  <c r="AS143" s="1"/>
  <c r="AT143" s="1"/>
  <c r="AU143" s="1"/>
  <c r="AV143" s="1"/>
  <c r="AW143" s="1"/>
  <c r="AX143" s="1"/>
  <c r="AY143" s="1"/>
  <c r="AZ143" s="1"/>
  <c r="BA143" s="1"/>
  <c r="BB143" s="1"/>
  <c r="BC143" s="1"/>
  <c r="BD143" s="1"/>
  <c r="BE143" s="1"/>
  <c r="BF143" s="1"/>
  <c r="BG143" s="1"/>
  <c r="BH143" s="1"/>
  <c r="BI143" s="1"/>
  <c r="C137"/>
  <c r="D137" s="1"/>
  <c r="E137" s="1"/>
  <c r="F137" s="1"/>
  <c r="G137" s="1"/>
  <c r="H137" s="1"/>
  <c r="I137" s="1"/>
  <c r="J137" s="1"/>
  <c r="K137" s="1"/>
  <c r="L137" s="1"/>
  <c r="M137" s="1"/>
  <c r="N137" s="1"/>
  <c r="O137" s="1"/>
  <c r="P137" s="1"/>
  <c r="Q137" s="1"/>
  <c r="R137" s="1"/>
  <c r="S137" s="1"/>
  <c r="T137" s="1"/>
  <c r="U137" s="1"/>
  <c r="V137" s="1"/>
  <c r="W137" s="1"/>
  <c r="X137" s="1"/>
  <c r="Y137" s="1"/>
  <c r="Z137" s="1"/>
  <c r="AA137" s="1"/>
  <c r="AB137" s="1"/>
  <c r="AC137" s="1"/>
  <c r="AD137" s="1"/>
  <c r="AE137" s="1"/>
  <c r="AF137" s="1"/>
  <c r="AG137" s="1"/>
  <c r="AH137" s="1"/>
  <c r="AI137" s="1"/>
  <c r="AJ137" s="1"/>
  <c r="AK137" s="1"/>
  <c r="AL137" s="1"/>
  <c r="AM137" s="1"/>
  <c r="AN137" s="1"/>
  <c r="AO137" s="1"/>
  <c r="AP137" s="1"/>
  <c r="AQ137" s="1"/>
  <c r="AR137" s="1"/>
  <c r="AS137" s="1"/>
  <c r="AT137" s="1"/>
  <c r="AU137" s="1"/>
  <c r="AV137" s="1"/>
  <c r="AW137" s="1"/>
  <c r="AX137" s="1"/>
  <c r="AY137" s="1"/>
  <c r="AZ137" s="1"/>
  <c r="BA137" s="1"/>
  <c r="BB137" s="1"/>
  <c r="BC137" s="1"/>
  <c r="BD137" s="1"/>
  <c r="BE137" s="1"/>
  <c r="BF137" s="1"/>
  <c r="BG137" s="1"/>
  <c r="BH137" s="1"/>
  <c r="BI137" s="1"/>
  <c r="C136"/>
  <c r="D136" s="1"/>
  <c r="E136" s="1"/>
  <c r="F136" s="1"/>
  <c r="G136" s="1"/>
  <c r="H136" s="1"/>
  <c r="I136" s="1"/>
  <c r="J136" s="1"/>
  <c r="K136" s="1"/>
  <c r="L136" s="1"/>
  <c r="M136" s="1"/>
  <c r="N136" s="1"/>
  <c r="O136" s="1"/>
  <c r="P136" s="1"/>
  <c r="Q136" s="1"/>
  <c r="R136" s="1"/>
  <c r="S136" s="1"/>
  <c r="T136" s="1"/>
  <c r="U136" s="1"/>
  <c r="V136" s="1"/>
  <c r="W136" s="1"/>
  <c r="X136" s="1"/>
  <c r="Y136" s="1"/>
  <c r="Z136" s="1"/>
  <c r="AA136" s="1"/>
  <c r="AB136" s="1"/>
  <c r="AC136" s="1"/>
  <c r="AD136" s="1"/>
  <c r="AE136" s="1"/>
  <c r="AF136" s="1"/>
  <c r="AG136" s="1"/>
  <c r="AH136" s="1"/>
  <c r="AI136" s="1"/>
  <c r="AJ136" s="1"/>
  <c r="AK136" s="1"/>
  <c r="AL136" s="1"/>
  <c r="AM136" s="1"/>
  <c r="AN136" s="1"/>
  <c r="AO136" s="1"/>
  <c r="AP136" s="1"/>
  <c r="AQ136" s="1"/>
  <c r="AR136" s="1"/>
  <c r="AS136" s="1"/>
  <c r="AT136" s="1"/>
  <c r="AU136" s="1"/>
  <c r="AV136" s="1"/>
  <c r="AW136" s="1"/>
  <c r="AX136" s="1"/>
  <c r="AY136" s="1"/>
  <c r="AZ136" s="1"/>
  <c r="BA136" s="1"/>
  <c r="BB136" s="1"/>
  <c r="BC136" s="1"/>
  <c r="BD136" s="1"/>
  <c r="BE136" s="1"/>
  <c r="BF136" s="1"/>
  <c r="BG136" s="1"/>
  <c r="BH136" s="1"/>
  <c r="BI136" s="1"/>
  <c r="C82"/>
  <c r="D82" s="1"/>
  <c r="E82" s="1"/>
  <c r="F82" s="1"/>
  <c r="G82" s="1"/>
  <c r="H82" s="1"/>
  <c r="I82" s="1"/>
  <c r="J82" s="1"/>
  <c r="K82" s="1"/>
  <c r="L82" s="1"/>
  <c r="M82" s="1"/>
  <c r="N82" s="1"/>
  <c r="O82" s="1"/>
  <c r="P82" s="1"/>
  <c r="Q82" s="1"/>
  <c r="R82" s="1"/>
  <c r="S82" s="1"/>
  <c r="T82" s="1"/>
  <c r="U82" s="1"/>
  <c r="V82" s="1"/>
  <c r="W82" s="1"/>
  <c r="X82" s="1"/>
  <c r="C81"/>
  <c r="D81" s="1"/>
  <c r="E81" s="1"/>
  <c r="F81" s="1"/>
  <c r="G81" s="1"/>
  <c r="H81" s="1"/>
  <c r="I81" s="1"/>
  <c r="J81" s="1"/>
  <c r="K81" s="1"/>
  <c r="L81" s="1"/>
  <c r="M81" s="1"/>
  <c r="N81" s="1"/>
  <c r="O81" s="1"/>
  <c r="P81" s="1"/>
  <c r="Q81" s="1"/>
  <c r="R81" s="1"/>
  <c r="S81" s="1"/>
  <c r="T81" s="1"/>
  <c r="U81" s="1"/>
  <c r="V81" s="1"/>
  <c r="W81" s="1"/>
  <c r="X81" s="1"/>
  <c r="C93"/>
  <c r="D93" s="1"/>
  <c r="E93" s="1"/>
  <c r="F93" s="1"/>
  <c r="G93" s="1"/>
  <c r="H93" s="1"/>
  <c r="I93" s="1"/>
  <c r="J93" s="1"/>
  <c r="K93" s="1"/>
  <c r="L93" s="1"/>
  <c r="M93" s="1"/>
  <c r="N93" s="1"/>
  <c r="O93" s="1"/>
  <c r="P93" s="1"/>
  <c r="Q93" s="1"/>
  <c r="R93" s="1"/>
  <c r="S93" s="1"/>
  <c r="T93" s="1"/>
  <c r="U93" s="1"/>
  <c r="V93" s="1"/>
  <c r="W93" s="1"/>
  <c r="X93" s="1"/>
  <c r="Y93" s="1"/>
  <c r="Z93" s="1"/>
  <c r="AA93" s="1"/>
  <c r="AB93" s="1"/>
  <c r="AC93" s="1"/>
  <c r="AD93" s="1"/>
  <c r="AE93" s="1"/>
  <c r="AF93" s="1"/>
  <c r="AG93" s="1"/>
  <c r="AH93" s="1"/>
  <c r="AI93" s="1"/>
  <c r="AJ93" s="1"/>
  <c r="AK93" s="1"/>
  <c r="AL93" s="1"/>
  <c r="AM93" s="1"/>
  <c r="AN93" s="1"/>
  <c r="AO93" s="1"/>
  <c r="AP93" s="1"/>
  <c r="AQ93" s="1"/>
  <c r="AR93" s="1"/>
  <c r="AS93" s="1"/>
  <c r="AT93" s="1"/>
  <c r="AU93" s="1"/>
  <c r="AV93" s="1"/>
  <c r="AW93" s="1"/>
  <c r="AX93" s="1"/>
  <c r="AY93" s="1"/>
  <c r="AZ93" s="1"/>
  <c r="BA93" s="1"/>
  <c r="BB93" s="1"/>
  <c r="BC93" s="1"/>
  <c r="BD93" s="1"/>
  <c r="BE93" s="1"/>
  <c r="BF93" s="1"/>
  <c r="BG93" s="1"/>
  <c r="BH93" s="1"/>
  <c r="BI93" s="1"/>
  <c r="C126"/>
  <c r="D126" s="1"/>
  <c r="E126" s="1"/>
  <c r="F126" s="1"/>
  <c r="G126" s="1"/>
  <c r="H126" s="1"/>
  <c r="I126" s="1"/>
  <c r="J126" s="1"/>
  <c r="K126" s="1"/>
  <c r="L126" s="1"/>
  <c r="M126" s="1"/>
  <c r="N126" s="1"/>
  <c r="O126" s="1"/>
  <c r="P126" s="1"/>
  <c r="Q126" s="1"/>
  <c r="R126" s="1"/>
  <c r="S126" s="1"/>
  <c r="T126" s="1"/>
  <c r="U126" s="1"/>
  <c r="V126" s="1"/>
  <c r="W126" s="1"/>
  <c r="X126" s="1"/>
  <c r="Y126" s="1"/>
  <c r="Z126" s="1"/>
  <c r="AA126" s="1"/>
  <c r="AB126" s="1"/>
  <c r="AC126" s="1"/>
  <c r="AD126" s="1"/>
  <c r="AE126" s="1"/>
  <c r="AF126" s="1"/>
  <c r="AG126" s="1"/>
  <c r="AH126" s="1"/>
  <c r="AI126" s="1"/>
  <c r="AJ126" s="1"/>
  <c r="AK126" s="1"/>
  <c r="AL126" s="1"/>
  <c r="AM126" s="1"/>
  <c r="AN126" s="1"/>
  <c r="AO126" s="1"/>
  <c r="AP126" s="1"/>
  <c r="AQ126" s="1"/>
  <c r="AR126" s="1"/>
  <c r="AS126" s="1"/>
  <c r="AT126" s="1"/>
  <c r="AU126" s="1"/>
  <c r="AV126" s="1"/>
  <c r="AW126" s="1"/>
  <c r="AX126" s="1"/>
  <c r="AY126" s="1"/>
  <c r="AZ126" s="1"/>
  <c r="BA126" s="1"/>
  <c r="BB126" s="1"/>
  <c r="BC126" s="1"/>
  <c r="BD126" s="1"/>
  <c r="BE126" s="1"/>
  <c r="BF126" s="1"/>
  <c r="BG126" s="1"/>
  <c r="BH126" s="1"/>
  <c r="BI126" s="1"/>
  <c r="C106"/>
  <c r="D106" s="1"/>
  <c r="E106" s="1"/>
  <c r="F106" s="1"/>
  <c r="G106" s="1"/>
  <c r="H106" s="1"/>
  <c r="I106" s="1"/>
  <c r="J106" s="1"/>
  <c r="K106" s="1"/>
  <c r="L106" s="1"/>
  <c r="M106" s="1"/>
  <c r="N106" s="1"/>
  <c r="O106" s="1"/>
  <c r="P106" s="1"/>
  <c r="Q106" s="1"/>
  <c r="R106" s="1"/>
  <c r="S106" s="1"/>
  <c r="T106" s="1"/>
  <c r="U106" s="1"/>
  <c r="V106" s="1"/>
  <c r="W106" s="1"/>
  <c r="X106" s="1"/>
  <c r="Y106" s="1"/>
  <c r="Z106" s="1"/>
  <c r="AA106" s="1"/>
  <c r="AB106" s="1"/>
  <c r="AC106" s="1"/>
  <c r="AD106" s="1"/>
  <c r="AE106" s="1"/>
  <c r="AF106" s="1"/>
  <c r="AG106" s="1"/>
  <c r="AH106" s="1"/>
  <c r="AI106" s="1"/>
  <c r="AJ106" s="1"/>
  <c r="AK106" s="1"/>
  <c r="AL106" s="1"/>
  <c r="AM106" s="1"/>
  <c r="AN106" s="1"/>
  <c r="AO106" s="1"/>
  <c r="AP106" s="1"/>
  <c r="AQ106" s="1"/>
  <c r="AR106" s="1"/>
  <c r="AS106" s="1"/>
  <c r="AT106" s="1"/>
  <c r="AU106" s="1"/>
  <c r="AV106" s="1"/>
  <c r="AW106" s="1"/>
  <c r="AX106" s="1"/>
  <c r="AY106" s="1"/>
  <c r="AZ106" s="1"/>
  <c r="BA106" s="1"/>
  <c r="BB106" s="1"/>
  <c r="BC106" s="1"/>
  <c r="BD106" s="1"/>
  <c r="BE106" s="1"/>
  <c r="BF106" s="1"/>
  <c r="BG106" s="1"/>
  <c r="BH106" s="1"/>
  <c r="BI106" s="1"/>
  <c r="C113"/>
  <c r="D113" s="1"/>
  <c r="E113" s="1"/>
  <c r="F113" s="1"/>
  <c r="G113" s="1"/>
  <c r="H113" s="1"/>
  <c r="I113" s="1"/>
  <c r="J113" s="1"/>
  <c r="K113" s="1"/>
  <c r="L113" s="1"/>
  <c r="M113" s="1"/>
  <c r="N113" s="1"/>
  <c r="O113" s="1"/>
  <c r="P113" s="1"/>
  <c r="Q113" s="1"/>
  <c r="R113" s="1"/>
  <c r="S113" s="1"/>
  <c r="T113" s="1"/>
  <c r="U113" s="1"/>
  <c r="V113" s="1"/>
  <c r="W113" s="1"/>
  <c r="X113" s="1"/>
  <c r="Y113" s="1"/>
  <c r="Z113" s="1"/>
  <c r="AA113" s="1"/>
  <c r="AB113" s="1"/>
  <c r="AC113" s="1"/>
  <c r="AD113" s="1"/>
  <c r="AE113" s="1"/>
  <c r="AF113" s="1"/>
  <c r="AG113" s="1"/>
  <c r="AH113" s="1"/>
  <c r="AI113" s="1"/>
  <c r="AJ113" s="1"/>
  <c r="AK113" s="1"/>
  <c r="AL113" s="1"/>
  <c r="AM113" s="1"/>
  <c r="AN113" s="1"/>
  <c r="AO113" s="1"/>
  <c r="AP113" s="1"/>
  <c r="AQ113" s="1"/>
  <c r="AR113" s="1"/>
  <c r="AS113" s="1"/>
  <c r="AT113" s="1"/>
  <c r="AU113" s="1"/>
  <c r="AV113" s="1"/>
  <c r="AW113" s="1"/>
  <c r="AX113" s="1"/>
  <c r="AY113" s="1"/>
  <c r="AZ113" s="1"/>
  <c r="BA113" s="1"/>
  <c r="BB113" s="1"/>
  <c r="BC113" s="1"/>
  <c r="BD113" s="1"/>
  <c r="BE113" s="1"/>
  <c r="BF113" s="1"/>
  <c r="BG113" s="1"/>
  <c r="BH113" s="1"/>
  <c r="BI113" s="1"/>
  <c r="C109"/>
  <c r="D109" s="1"/>
  <c r="E109" s="1"/>
  <c r="F109" s="1"/>
  <c r="G109" s="1"/>
  <c r="H109" s="1"/>
  <c r="I109" s="1"/>
  <c r="J109" s="1"/>
  <c r="K109" s="1"/>
  <c r="L109" s="1"/>
  <c r="M109" s="1"/>
  <c r="N109" s="1"/>
  <c r="O109" s="1"/>
  <c r="P109" s="1"/>
  <c r="Q109" s="1"/>
  <c r="R109" s="1"/>
  <c r="S109" s="1"/>
  <c r="T109" s="1"/>
  <c r="U109" s="1"/>
  <c r="V109" s="1"/>
  <c r="W109" s="1"/>
  <c r="X109" s="1"/>
  <c r="Y109" s="1"/>
  <c r="Z109" s="1"/>
  <c r="AA109" s="1"/>
  <c r="AB109" s="1"/>
  <c r="AC109" s="1"/>
  <c r="AD109" s="1"/>
  <c r="AE109" s="1"/>
  <c r="AF109" s="1"/>
  <c r="AG109" s="1"/>
  <c r="AH109" s="1"/>
  <c r="AI109" s="1"/>
  <c r="AJ109" s="1"/>
  <c r="AK109" s="1"/>
  <c r="AL109" s="1"/>
  <c r="AM109" s="1"/>
  <c r="AN109" s="1"/>
  <c r="AO109" s="1"/>
  <c r="AP109" s="1"/>
  <c r="AQ109" s="1"/>
  <c r="AR109" s="1"/>
  <c r="AS109" s="1"/>
  <c r="AT109" s="1"/>
  <c r="AU109" s="1"/>
  <c r="AV109" s="1"/>
  <c r="AW109" s="1"/>
  <c r="AX109" s="1"/>
  <c r="AY109" s="1"/>
  <c r="AZ109" s="1"/>
  <c r="BA109" s="1"/>
  <c r="BB109" s="1"/>
  <c r="BC109" s="1"/>
  <c r="BD109" s="1"/>
  <c r="BE109" s="1"/>
  <c r="BF109" s="1"/>
  <c r="BG109" s="1"/>
  <c r="BH109" s="1"/>
  <c r="BI109" s="1"/>
  <c r="C103"/>
  <c r="D103" s="1"/>
  <c r="E103" s="1"/>
  <c r="F103" s="1"/>
  <c r="G103" s="1"/>
  <c r="H103" s="1"/>
  <c r="I103" s="1"/>
  <c r="J103" s="1"/>
  <c r="K103" s="1"/>
  <c r="L103" s="1"/>
  <c r="M103" s="1"/>
  <c r="N103" s="1"/>
  <c r="O103" s="1"/>
  <c r="P103" s="1"/>
  <c r="Q103" s="1"/>
  <c r="R103" s="1"/>
  <c r="S103" s="1"/>
  <c r="T103" s="1"/>
  <c r="U103" s="1"/>
  <c r="V103" s="1"/>
  <c r="W103" s="1"/>
  <c r="X103" s="1"/>
  <c r="Y103" s="1"/>
  <c r="Z103" s="1"/>
  <c r="AA103" s="1"/>
  <c r="AB103" s="1"/>
  <c r="AC103" s="1"/>
  <c r="AD103" s="1"/>
  <c r="AE103" s="1"/>
  <c r="AF103" s="1"/>
  <c r="AG103" s="1"/>
  <c r="AH103" s="1"/>
  <c r="AI103" s="1"/>
  <c r="AJ103" s="1"/>
  <c r="AK103" s="1"/>
  <c r="AL103" s="1"/>
  <c r="AM103" s="1"/>
  <c r="AN103" s="1"/>
  <c r="AO103" s="1"/>
  <c r="AP103" s="1"/>
  <c r="AQ103" s="1"/>
  <c r="AR103" s="1"/>
  <c r="AS103" s="1"/>
  <c r="AT103" s="1"/>
  <c r="AU103" s="1"/>
  <c r="AV103" s="1"/>
  <c r="AW103" s="1"/>
  <c r="AX103" s="1"/>
  <c r="AY103" s="1"/>
  <c r="AZ103" s="1"/>
  <c r="BA103" s="1"/>
  <c r="BB103" s="1"/>
  <c r="BC103" s="1"/>
  <c r="BD103" s="1"/>
  <c r="BE103" s="1"/>
  <c r="BF103" s="1"/>
  <c r="BG103" s="1"/>
  <c r="BH103" s="1"/>
  <c r="BI103" s="1"/>
  <c r="C98"/>
  <c r="D98" s="1"/>
  <c r="E98" s="1"/>
  <c r="F98" s="1"/>
  <c r="G98" s="1"/>
  <c r="H98" s="1"/>
  <c r="I98" s="1"/>
  <c r="J98" s="1"/>
  <c r="K98" s="1"/>
  <c r="L98" s="1"/>
  <c r="M98" s="1"/>
  <c r="N98" s="1"/>
  <c r="O98" s="1"/>
  <c r="P98" s="1"/>
  <c r="Q98" s="1"/>
  <c r="R98" s="1"/>
  <c r="S98" s="1"/>
  <c r="T98" s="1"/>
  <c r="U98" s="1"/>
  <c r="V98" s="1"/>
  <c r="W98" s="1"/>
  <c r="C88"/>
  <c r="D88" s="1"/>
  <c r="E88" s="1"/>
  <c r="F88" s="1"/>
  <c r="G88" s="1"/>
  <c r="H88" s="1"/>
  <c r="I88" s="1"/>
  <c r="J88" s="1"/>
  <c r="K88" s="1"/>
  <c r="L88" s="1"/>
  <c r="M88" s="1"/>
  <c r="N88" s="1"/>
  <c r="O88" s="1"/>
  <c r="P88" s="1"/>
  <c r="Q88" s="1"/>
  <c r="R88" s="1"/>
  <c r="S88" s="1"/>
  <c r="T88" s="1"/>
  <c r="U88" s="1"/>
  <c r="V88" s="1"/>
  <c r="W88" s="1"/>
  <c r="X88" s="1"/>
  <c r="C89"/>
  <c r="D89" s="1"/>
  <c r="E89" s="1"/>
  <c r="F89" s="1"/>
  <c r="G89" s="1"/>
  <c r="H89" s="1"/>
  <c r="I89" s="1"/>
  <c r="J89" s="1"/>
  <c r="K89" s="1"/>
  <c r="L89" s="1"/>
  <c r="M89" s="1"/>
  <c r="N89" s="1"/>
  <c r="O89" s="1"/>
  <c r="P89" s="1"/>
  <c r="Q89" s="1"/>
  <c r="R89" s="1"/>
  <c r="S89" s="1"/>
  <c r="T89" s="1"/>
  <c r="U89" s="1"/>
  <c r="V89" s="1"/>
  <c r="W89" s="1"/>
  <c r="X89" s="1"/>
  <c r="Y89" s="1"/>
  <c r="Z89" s="1"/>
  <c r="AA89" s="1"/>
  <c r="AB89" s="1"/>
  <c r="AC89" s="1"/>
  <c r="AD89" s="1"/>
  <c r="AE89" s="1"/>
  <c r="AF89" s="1"/>
  <c r="AG89" s="1"/>
  <c r="AH89" s="1"/>
  <c r="AI89" s="1"/>
  <c r="AJ89" s="1"/>
  <c r="AK89" s="1"/>
  <c r="AL89" s="1"/>
  <c r="AM89" s="1"/>
  <c r="AN89" s="1"/>
  <c r="AO89" s="1"/>
  <c r="AP89" s="1"/>
  <c r="AQ89" s="1"/>
  <c r="AR89" s="1"/>
  <c r="AS89" s="1"/>
  <c r="AT89" s="1"/>
  <c r="AU89" s="1"/>
  <c r="AV89" s="1"/>
  <c r="AW89" s="1"/>
  <c r="AX89" s="1"/>
  <c r="AY89" s="1"/>
  <c r="AZ89" s="1"/>
  <c r="BA89" s="1"/>
  <c r="BB89" s="1"/>
  <c r="BC89" s="1"/>
  <c r="BD89" s="1"/>
  <c r="BE89" s="1"/>
  <c r="BF89" s="1"/>
  <c r="BG89" s="1"/>
  <c r="BH89" s="1"/>
  <c r="BI89" s="1"/>
  <c r="C83"/>
  <c r="D83" s="1"/>
  <c r="E83" s="1"/>
  <c r="F83" s="1"/>
  <c r="G83" s="1"/>
  <c r="H83" s="1"/>
  <c r="I83" s="1"/>
  <c r="J83" s="1"/>
  <c r="K83" s="1"/>
  <c r="L83" s="1"/>
  <c r="M83" s="1"/>
  <c r="N83" s="1"/>
  <c r="O83" s="1"/>
  <c r="P83" s="1"/>
  <c r="Q83" s="1"/>
  <c r="R83" s="1"/>
  <c r="S83" s="1"/>
  <c r="T83" s="1"/>
  <c r="U83" s="1"/>
  <c r="V83" s="1"/>
  <c r="W83" s="1"/>
  <c r="X83" s="1"/>
  <c r="Y83" s="1"/>
  <c r="Z83" s="1"/>
  <c r="AA83" s="1"/>
  <c r="AB83" s="1"/>
  <c r="AC83" s="1"/>
  <c r="AD83" s="1"/>
  <c r="AE83" s="1"/>
  <c r="AF83" s="1"/>
  <c r="AG83" s="1"/>
  <c r="AH83" s="1"/>
  <c r="AI83" s="1"/>
  <c r="AJ83" s="1"/>
  <c r="AK83" s="1"/>
  <c r="AL83" s="1"/>
  <c r="AM83" s="1"/>
  <c r="AN83" s="1"/>
  <c r="AO83" s="1"/>
  <c r="AP83" s="1"/>
  <c r="AQ83" s="1"/>
  <c r="AR83" s="1"/>
  <c r="AS83" s="1"/>
  <c r="AT83" s="1"/>
  <c r="AU83" s="1"/>
  <c r="AV83" s="1"/>
  <c r="AW83" s="1"/>
  <c r="AX83" s="1"/>
  <c r="AY83" s="1"/>
  <c r="AZ83" s="1"/>
  <c r="BA83" s="1"/>
  <c r="BB83" s="1"/>
  <c r="BC83" s="1"/>
  <c r="BD83" s="1"/>
  <c r="BE83" s="1"/>
  <c r="BF83" s="1"/>
  <c r="BG83" s="1"/>
  <c r="BH83" s="1"/>
  <c r="BI83" s="1"/>
  <c r="C84"/>
  <c r="D84" s="1"/>
  <c r="E84" s="1"/>
  <c r="F84" s="1"/>
  <c r="G84" s="1"/>
  <c r="H84" s="1"/>
  <c r="I84" s="1"/>
  <c r="J84" s="1"/>
  <c r="K84" s="1"/>
  <c r="L84" s="1"/>
  <c r="M84" s="1"/>
  <c r="N84" s="1"/>
  <c r="O84" s="1"/>
  <c r="P84" s="1"/>
  <c r="Q84" s="1"/>
  <c r="R84" s="1"/>
  <c r="S84" s="1"/>
  <c r="T84" s="1"/>
  <c r="U84" s="1"/>
  <c r="V84" s="1"/>
  <c r="W84" s="1"/>
  <c r="X84" s="1"/>
  <c r="Y84" s="1"/>
  <c r="Z84" s="1"/>
  <c r="AA84" s="1"/>
  <c r="AB84" s="1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BG84" s="1"/>
  <c r="BH84" s="1"/>
  <c r="BI84" s="1"/>
  <c r="C65"/>
  <c r="D65" s="1"/>
  <c r="E65" s="1"/>
  <c r="F65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X65" s="1"/>
  <c r="Y65" s="1"/>
  <c r="Z65" s="1"/>
  <c r="AA65" s="1"/>
  <c r="AB65" s="1"/>
  <c r="AC65" s="1"/>
  <c r="AD65" s="1"/>
  <c r="AE65" s="1"/>
  <c r="AF65" s="1"/>
  <c r="AG65" s="1"/>
  <c r="AH65" s="1"/>
  <c r="AI65" s="1"/>
  <c r="AJ65" s="1"/>
  <c r="AK65" s="1"/>
  <c r="AL65" s="1"/>
  <c r="AM65" s="1"/>
  <c r="AN65" s="1"/>
  <c r="AO65" s="1"/>
  <c r="AP65" s="1"/>
  <c r="AQ65" s="1"/>
  <c r="AR65" s="1"/>
  <c r="AS65" s="1"/>
  <c r="AT65" s="1"/>
  <c r="AU65" s="1"/>
  <c r="AV65" s="1"/>
  <c r="AW65" s="1"/>
  <c r="AX65" s="1"/>
  <c r="AY65" s="1"/>
  <c r="AZ65" s="1"/>
  <c r="BA65" s="1"/>
  <c r="BB65" s="1"/>
  <c r="BC65" s="1"/>
  <c r="BD65" s="1"/>
  <c r="BE65" s="1"/>
  <c r="BF65" s="1"/>
  <c r="BG65" s="1"/>
  <c r="BH65" s="1"/>
  <c r="BI65" s="1"/>
  <c r="C64"/>
  <c r="D64" s="1"/>
  <c r="E64" s="1"/>
  <c r="F64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Z64" s="1"/>
  <c r="AA64" s="1"/>
  <c r="AB64" s="1"/>
  <c r="AC64" s="1"/>
  <c r="AD64" s="1"/>
  <c r="AE64" s="1"/>
  <c r="AF64" s="1"/>
  <c r="AG64" s="1"/>
  <c r="AH64" s="1"/>
  <c r="AI64" s="1"/>
  <c r="AJ64" s="1"/>
  <c r="AK64" s="1"/>
  <c r="AL64" s="1"/>
  <c r="AM64" s="1"/>
  <c r="AN64" s="1"/>
  <c r="AO64" s="1"/>
  <c r="AP64" s="1"/>
  <c r="AQ64" s="1"/>
  <c r="AR64" s="1"/>
  <c r="AS64" s="1"/>
  <c r="AT64" s="1"/>
  <c r="AU64" s="1"/>
  <c r="AV64" s="1"/>
  <c r="AW64" s="1"/>
  <c r="AX64" s="1"/>
  <c r="AY64" s="1"/>
  <c r="AZ64" s="1"/>
  <c r="BA64" s="1"/>
  <c r="BB64" s="1"/>
  <c r="BC64" s="1"/>
  <c r="BD64" s="1"/>
  <c r="BE64" s="1"/>
  <c r="BF64" s="1"/>
  <c r="BG64" s="1"/>
  <c r="BH64" s="1"/>
  <c r="BI64" s="1"/>
  <c r="C50"/>
  <c r="D50" s="1"/>
  <c r="E50" s="1"/>
  <c r="F50" s="1"/>
  <c r="G50" s="1"/>
  <c r="H50" s="1"/>
  <c r="I50" s="1"/>
  <c r="J50" s="1"/>
  <c r="K50" s="1"/>
  <c r="L50" s="1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AK50" s="1"/>
  <c r="AL50" s="1"/>
  <c r="AM50" s="1"/>
  <c r="AN50" s="1"/>
  <c r="AO50" s="1"/>
  <c r="AP50" s="1"/>
  <c r="AQ50" s="1"/>
  <c r="AR50" s="1"/>
  <c r="AS50" s="1"/>
  <c r="AT50" s="1"/>
  <c r="AU50" s="1"/>
  <c r="AV50" s="1"/>
  <c r="AW50" s="1"/>
  <c r="AX50" s="1"/>
  <c r="AY50" s="1"/>
  <c r="AZ50" s="1"/>
  <c r="BA50" s="1"/>
  <c r="BB50" s="1"/>
  <c r="BC50" s="1"/>
  <c r="BD50" s="1"/>
  <c r="BE50" s="1"/>
  <c r="BF50" s="1"/>
  <c r="BG50" s="1"/>
  <c r="BH50" s="1"/>
  <c r="BI50" s="1"/>
  <c r="C44"/>
  <c r="D44" s="1"/>
  <c r="E44" s="1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BB44" s="1"/>
  <c r="BC44" s="1"/>
  <c r="BD44" s="1"/>
  <c r="BE44" s="1"/>
  <c r="BF44" s="1"/>
  <c r="BG44" s="1"/>
  <c r="BH44" s="1"/>
  <c r="BI44" s="1"/>
  <c r="C41"/>
  <c r="D41" s="1"/>
  <c r="E41" s="1"/>
  <c r="F41" s="1"/>
  <c r="G41" s="1"/>
  <c r="H41" s="1"/>
  <c r="I41" s="1"/>
  <c r="J41" s="1"/>
  <c r="K41" s="1"/>
  <c r="L41" s="1"/>
  <c r="M41" s="1"/>
  <c r="N41" s="1"/>
  <c r="O41" s="1"/>
  <c r="P41" s="1"/>
  <c r="Q41" s="1"/>
  <c r="R41" s="1"/>
  <c r="S41" s="1"/>
  <c r="T41" s="1"/>
  <c r="U41" s="1"/>
  <c r="V41" s="1"/>
  <c r="W41" s="1"/>
  <c r="X41" s="1"/>
  <c r="Y41" s="1"/>
  <c r="Z41" s="1"/>
  <c r="AA41" s="1"/>
  <c r="AB41" s="1"/>
  <c r="AC41" s="1"/>
  <c r="AD41" s="1"/>
  <c r="AE41" s="1"/>
  <c r="AF41" s="1"/>
  <c r="AG41" s="1"/>
  <c r="AH41" s="1"/>
  <c r="AI41" s="1"/>
  <c r="AJ41" s="1"/>
  <c r="AK41" s="1"/>
  <c r="AL41" s="1"/>
  <c r="AM41" s="1"/>
  <c r="AN41" s="1"/>
  <c r="AO41" s="1"/>
  <c r="AP41" s="1"/>
  <c r="AQ41" s="1"/>
  <c r="AR41" s="1"/>
  <c r="AS41" s="1"/>
  <c r="AT41" s="1"/>
  <c r="AU41" s="1"/>
  <c r="AV41" s="1"/>
  <c r="AW41" s="1"/>
  <c r="AX41" s="1"/>
  <c r="AY41" s="1"/>
  <c r="AZ41" s="1"/>
  <c r="BA41" s="1"/>
  <c r="BB41" s="1"/>
  <c r="BC41" s="1"/>
  <c r="BD41" s="1"/>
  <c r="BE41" s="1"/>
  <c r="BF41" s="1"/>
  <c r="BG41" s="1"/>
  <c r="BH41" s="1"/>
  <c r="BI41" s="1"/>
  <c r="C40"/>
  <c r="D40" s="1"/>
  <c r="E40" s="1"/>
  <c r="F40" s="1"/>
  <c r="G40" s="1"/>
  <c r="H40" s="1"/>
  <c r="I40" s="1"/>
  <c r="J40" s="1"/>
  <c r="K40" s="1"/>
  <c r="L40" s="1"/>
  <c r="M40" s="1"/>
  <c r="N40" s="1"/>
  <c r="O40" s="1"/>
  <c r="P40" s="1"/>
  <c r="Q40" s="1"/>
  <c r="R40" s="1"/>
  <c r="S40" s="1"/>
  <c r="T40" s="1"/>
  <c r="U40" s="1"/>
  <c r="V40" s="1"/>
  <c r="W40" s="1"/>
  <c r="X40" s="1"/>
  <c r="Y40" s="1"/>
  <c r="Z40" s="1"/>
  <c r="AA40" s="1"/>
  <c r="AB40" s="1"/>
  <c r="AC40" s="1"/>
  <c r="AD40" s="1"/>
  <c r="AE40" s="1"/>
  <c r="AF40" s="1"/>
  <c r="AG40" s="1"/>
  <c r="AH40" s="1"/>
  <c r="AI40" s="1"/>
  <c r="AJ40" s="1"/>
  <c r="AK40" s="1"/>
  <c r="AL40" s="1"/>
  <c r="AM40" s="1"/>
  <c r="AN40" s="1"/>
  <c r="AO40" s="1"/>
  <c r="AP40" s="1"/>
  <c r="AQ40" s="1"/>
  <c r="AR40" s="1"/>
  <c r="AS40" s="1"/>
  <c r="AT40" s="1"/>
  <c r="AU40" s="1"/>
  <c r="AV40" s="1"/>
  <c r="AW40" s="1"/>
  <c r="AX40" s="1"/>
  <c r="AY40" s="1"/>
  <c r="AZ40" s="1"/>
  <c r="BA40" s="1"/>
  <c r="BB40" s="1"/>
  <c r="BC40" s="1"/>
  <c r="BD40" s="1"/>
  <c r="BE40" s="1"/>
  <c r="BF40" s="1"/>
  <c r="BG40" s="1"/>
  <c r="BH40" s="1"/>
  <c r="BI40" s="1"/>
  <c r="C37"/>
  <c r="D37" s="1"/>
  <c r="E37" s="1"/>
  <c r="F37" s="1"/>
  <c r="G37" s="1"/>
  <c r="H37" s="1"/>
  <c r="I37" s="1"/>
  <c r="J37" s="1"/>
  <c r="K37" s="1"/>
  <c r="L37" s="1"/>
  <c r="M37" s="1"/>
  <c r="N37" s="1"/>
  <c r="O37" s="1"/>
  <c r="P37" s="1"/>
  <c r="Q37" s="1"/>
  <c r="R37" s="1"/>
  <c r="S37" s="1"/>
  <c r="T37" s="1"/>
  <c r="U37" s="1"/>
  <c r="V37" s="1"/>
  <c r="W37" s="1"/>
  <c r="X37" s="1"/>
  <c r="Y37" s="1"/>
  <c r="Z37" s="1"/>
  <c r="AA37" s="1"/>
  <c r="AB37" s="1"/>
  <c r="AC37" s="1"/>
  <c r="AD37" s="1"/>
  <c r="AE37" s="1"/>
  <c r="AF37" s="1"/>
  <c r="AG37" s="1"/>
  <c r="AH37" s="1"/>
  <c r="AI37" s="1"/>
  <c r="AJ37" s="1"/>
  <c r="AK37" s="1"/>
  <c r="AL37" s="1"/>
  <c r="AM37" s="1"/>
  <c r="AN37" s="1"/>
  <c r="AO37" s="1"/>
  <c r="AP37" s="1"/>
  <c r="AQ37" s="1"/>
  <c r="AR37" s="1"/>
  <c r="AS37" s="1"/>
  <c r="AT37" s="1"/>
  <c r="AU37" s="1"/>
  <c r="AV37" s="1"/>
  <c r="AW37" s="1"/>
  <c r="AX37" s="1"/>
  <c r="AY37" s="1"/>
  <c r="AZ37" s="1"/>
  <c r="BA37" s="1"/>
  <c r="BB37" s="1"/>
  <c r="BC37" s="1"/>
  <c r="BD37" s="1"/>
  <c r="BE37" s="1"/>
  <c r="BF37" s="1"/>
  <c r="BG37" s="1"/>
  <c r="BH37" s="1"/>
  <c r="BI37" s="1"/>
  <c r="C23"/>
  <c r="D23" s="1"/>
  <c r="E23" s="1"/>
  <c r="F23" s="1"/>
  <c r="G23" s="1"/>
  <c r="H23" s="1"/>
  <c r="I23" s="1"/>
  <c r="J23" s="1"/>
  <c r="K23" s="1"/>
  <c r="L23" s="1"/>
  <c r="M23" s="1"/>
  <c r="N23" s="1"/>
  <c r="O23" s="1"/>
  <c r="P23" s="1"/>
  <c r="Q23" s="1"/>
  <c r="R23" s="1"/>
  <c r="S23" s="1"/>
  <c r="T23" s="1"/>
  <c r="U23" s="1"/>
  <c r="V23" s="1"/>
  <c r="W23" s="1"/>
  <c r="X23" s="1"/>
  <c r="Y23" s="1"/>
  <c r="Z23" s="1"/>
  <c r="AA23" s="1"/>
  <c r="AB23" s="1"/>
  <c r="AC23" s="1"/>
  <c r="AD23" s="1"/>
  <c r="AE23" s="1"/>
  <c r="AF23" s="1"/>
  <c r="AG23" s="1"/>
  <c r="AH23" s="1"/>
  <c r="AI23" s="1"/>
  <c r="AJ23" s="1"/>
  <c r="AK23" s="1"/>
  <c r="AL23" s="1"/>
  <c r="AM23" s="1"/>
  <c r="AN23" s="1"/>
  <c r="AO23" s="1"/>
  <c r="AP23" s="1"/>
  <c r="AQ23" s="1"/>
  <c r="AR23" s="1"/>
  <c r="AS23" s="1"/>
  <c r="AT23" s="1"/>
  <c r="AU23" s="1"/>
  <c r="AV23" s="1"/>
  <c r="AW23" s="1"/>
  <c r="AX23" s="1"/>
  <c r="AY23" s="1"/>
  <c r="AZ23" s="1"/>
  <c r="BA23" s="1"/>
  <c r="BB23" s="1"/>
  <c r="BC23" s="1"/>
  <c r="BD23" s="1"/>
  <c r="BE23" s="1"/>
  <c r="BF23" s="1"/>
  <c r="BG23" s="1"/>
  <c r="BH23" s="1"/>
  <c r="BI23" s="1"/>
  <c r="C26"/>
  <c r="D26" s="1"/>
  <c r="E26" s="1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C19"/>
  <c r="D19" s="1"/>
  <c r="E19" s="1"/>
  <c r="F19" s="1"/>
  <c r="G19" s="1"/>
  <c r="H19" s="1"/>
  <c r="I19" s="1"/>
  <c r="J19" s="1"/>
  <c r="K19" s="1"/>
  <c r="L19" s="1"/>
  <c r="M19" s="1"/>
  <c r="N19" s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C20"/>
  <c r="D20" s="1"/>
  <c r="E20" s="1"/>
  <c r="F20" s="1"/>
  <c r="G20" s="1"/>
  <c r="H20" s="1"/>
  <c r="I20" s="1"/>
  <c r="J20" s="1"/>
  <c r="K20" s="1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BG20" s="1"/>
  <c r="BH20" s="1"/>
  <c r="BI20" s="1"/>
  <c r="C76"/>
  <c r="D76" s="1"/>
  <c r="E76" s="1"/>
  <c r="F76" s="1"/>
  <c r="G76" s="1"/>
  <c r="H76" s="1"/>
  <c r="I76" s="1"/>
  <c r="J76" s="1"/>
  <c r="K76" s="1"/>
  <c r="L76" s="1"/>
  <c r="M76" s="1"/>
  <c r="N76" s="1"/>
  <c r="O76" s="1"/>
  <c r="P76" s="1"/>
  <c r="Q76" s="1"/>
  <c r="R76" s="1"/>
  <c r="S76" s="1"/>
  <c r="T76" s="1"/>
  <c r="U76" s="1"/>
  <c r="V76" s="1"/>
  <c r="W76" s="1"/>
  <c r="X76" s="1"/>
  <c r="Y76" s="1"/>
  <c r="Z76" s="1"/>
  <c r="AA76" s="1"/>
  <c r="AB76" s="1"/>
  <c r="AC76" s="1"/>
  <c r="AD76" s="1"/>
  <c r="AE76" s="1"/>
  <c r="AF76" s="1"/>
  <c r="AG76" s="1"/>
  <c r="AH76" s="1"/>
  <c r="AI76" s="1"/>
  <c r="AJ76" s="1"/>
  <c r="AK76" s="1"/>
  <c r="AL76" s="1"/>
  <c r="AM76" s="1"/>
  <c r="AN76" s="1"/>
  <c r="AO76" s="1"/>
  <c r="AP76" s="1"/>
  <c r="AQ76" s="1"/>
  <c r="AR76" s="1"/>
  <c r="AS76" s="1"/>
  <c r="AT76" s="1"/>
  <c r="AU76" s="1"/>
  <c r="AV76" s="1"/>
  <c r="AW76" s="1"/>
  <c r="AX76" s="1"/>
  <c r="AY76" s="1"/>
  <c r="AZ76" s="1"/>
  <c r="BA76" s="1"/>
  <c r="BB76" s="1"/>
  <c r="BC76" s="1"/>
  <c r="BD76" s="1"/>
  <c r="BE76" s="1"/>
  <c r="BF76" s="1"/>
  <c r="BG76" s="1"/>
  <c r="BH76" s="1"/>
  <c r="BI76" s="1"/>
  <c r="C181"/>
  <c r="D181" s="1"/>
  <c r="E181" s="1"/>
  <c r="F181" s="1"/>
  <c r="G181" s="1"/>
  <c r="H181" s="1"/>
  <c r="I181" s="1"/>
  <c r="J181" s="1"/>
  <c r="K181" s="1"/>
  <c r="L181" s="1"/>
  <c r="M181" s="1"/>
  <c r="N181" s="1"/>
  <c r="O181" s="1"/>
  <c r="P181" s="1"/>
  <c r="Q181" s="1"/>
  <c r="R181" s="1"/>
  <c r="S181" s="1"/>
  <c r="T181" s="1"/>
  <c r="U181" s="1"/>
  <c r="V181" s="1"/>
  <c r="W181" s="1"/>
  <c r="X181" s="1"/>
  <c r="Y181" s="1"/>
  <c r="Z181" s="1"/>
  <c r="AA181" s="1"/>
  <c r="AB181" s="1"/>
  <c r="AC181" s="1"/>
  <c r="AD181" s="1"/>
  <c r="AE181" s="1"/>
  <c r="AF181" s="1"/>
  <c r="AG181" s="1"/>
  <c r="AH181" s="1"/>
  <c r="AI181" s="1"/>
  <c r="AJ181" s="1"/>
  <c r="AK181" s="1"/>
  <c r="AL181" s="1"/>
  <c r="AM181" s="1"/>
  <c r="AN181" s="1"/>
  <c r="AO181" s="1"/>
  <c r="C180"/>
  <c r="D180" s="1"/>
  <c r="E180" s="1"/>
  <c r="F180" s="1"/>
  <c r="G180" s="1"/>
  <c r="H180" s="1"/>
  <c r="I180" s="1"/>
  <c r="J180" s="1"/>
  <c r="K180" s="1"/>
  <c r="L180" s="1"/>
  <c r="M180" s="1"/>
  <c r="N180" s="1"/>
  <c r="O180" s="1"/>
  <c r="P180" s="1"/>
  <c r="Q180" s="1"/>
  <c r="R180" s="1"/>
  <c r="S180" s="1"/>
  <c r="T180" s="1"/>
  <c r="U180" s="1"/>
  <c r="V180" s="1"/>
  <c r="W180" s="1"/>
  <c r="X180" s="1"/>
  <c r="Y180" s="1"/>
  <c r="Z180" s="1"/>
  <c r="AA180" s="1"/>
  <c r="AB180" s="1"/>
  <c r="AC180" s="1"/>
  <c r="AD180" s="1"/>
  <c r="AE180" s="1"/>
  <c r="AF180" s="1"/>
  <c r="AG180" s="1"/>
  <c r="AH180" s="1"/>
  <c r="AI180" s="1"/>
  <c r="AJ180" s="1"/>
  <c r="AK180" s="1"/>
  <c r="AL180" s="1"/>
  <c r="AM180" s="1"/>
  <c r="AN180" s="1"/>
  <c r="AO180" s="1"/>
  <c r="AP180" s="1"/>
  <c r="AQ180" s="1"/>
  <c r="AR180" s="1"/>
  <c r="AS180" s="1"/>
  <c r="AT180" s="1"/>
  <c r="AU180" s="1"/>
  <c r="AV180" s="1"/>
  <c r="AW180" s="1"/>
  <c r="AX180" s="1"/>
  <c r="AY180" s="1"/>
  <c r="AZ180" s="1"/>
  <c r="BA180" s="1"/>
  <c r="BB180" s="1"/>
  <c r="BC180" s="1"/>
  <c r="BD180" s="1"/>
  <c r="BE180" s="1"/>
  <c r="BF180" s="1"/>
  <c r="BG180" s="1"/>
  <c r="BH180" s="1"/>
  <c r="BI180" s="1"/>
  <c r="C122"/>
  <c r="D122" s="1"/>
  <c r="E122" s="1"/>
  <c r="F122" s="1"/>
  <c r="G122" s="1"/>
  <c r="H122" s="1"/>
  <c r="I122" s="1"/>
  <c r="J122" s="1"/>
  <c r="K122" s="1"/>
  <c r="L122" s="1"/>
  <c r="M122" s="1"/>
  <c r="N122" s="1"/>
  <c r="O122" s="1"/>
  <c r="P122" s="1"/>
  <c r="Q122" s="1"/>
  <c r="R122" s="1"/>
  <c r="S122" s="1"/>
  <c r="T122" s="1"/>
  <c r="U122" s="1"/>
  <c r="V122" s="1"/>
  <c r="W122" s="1"/>
  <c r="X122" s="1"/>
  <c r="Y122" s="1"/>
  <c r="Z122" s="1"/>
  <c r="AA122" s="1"/>
  <c r="AB122" s="1"/>
  <c r="AC122" s="1"/>
  <c r="AD122" s="1"/>
  <c r="AE122" s="1"/>
  <c r="AF122" s="1"/>
  <c r="AG122" s="1"/>
  <c r="AH122" s="1"/>
  <c r="AI122" s="1"/>
  <c r="AJ122" s="1"/>
  <c r="AK122" s="1"/>
  <c r="AL122" s="1"/>
  <c r="AM122" s="1"/>
  <c r="AN122" s="1"/>
  <c r="AO122" s="1"/>
  <c r="AP122" s="1"/>
  <c r="AQ122" s="1"/>
  <c r="AR122" s="1"/>
  <c r="AS122" s="1"/>
  <c r="AT122" s="1"/>
  <c r="AU122" s="1"/>
  <c r="AV122" s="1"/>
  <c r="AW122" s="1"/>
  <c r="AX122" s="1"/>
  <c r="AY122" s="1"/>
  <c r="AZ122" s="1"/>
  <c r="BA122" s="1"/>
  <c r="BB122" s="1"/>
  <c r="BC122" s="1"/>
  <c r="BD122" s="1"/>
  <c r="BE122" s="1"/>
  <c r="BF122" s="1"/>
  <c r="BG122" s="1"/>
  <c r="BH122" s="1"/>
  <c r="BI122" s="1"/>
  <c r="C118"/>
  <c r="D118" s="1"/>
  <c r="E118" s="1"/>
  <c r="F118" s="1"/>
  <c r="G118" s="1"/>
  <c r="H118" s="1"/>
  <c r="I118" s="1"/>
  <c r="J118" s="1"/>
  <c r="K118" s="1"/>
  <c r="L118" s="1"/>
  <c r="M118" s="1"/>
  <c r="N118" s="1"/>
  <c r="O118" s="1"/>
  <c r="P118" s="1"/>
  <c r="Q118" s="1"/>
  <c r="R118" s="1"/>
  <c r="S118" s="1"/>
  <c r="T118" s="1"/>
  <c r="U118" s="1"/>
  <c r="V118" s="1"/>
  <c r="W118" s="1"/>
  <c r="X118" s="1"/>
  <c r="Y118" s="1"/>
  <c r="Z118" s="1"/>
  <c r="AA118" s="1"/>
  <c r="AB118" s="1"/>
  <c r="AC118" s="1"/>
  <c r="AD118" s="1"/>
  <c r="AE118" s="1"/>
  <c r="AF118" s="1"/>
  <c r="AG118" s="1"/>
  <c r="AH118" s="1"/>
  <c r="AI118" s="1"/>
  <c r="AJ118" s="1"/>
  <c r="AK118" s="1"/>
  <c r="AL118" s="1"/>
  <c r="AM118" s="1"/>
  <c r="AN118" s="1"/>
  <c r="AO118" s="1"/>
  <c r="AP118" s="1"/>
  <c r="AQ118" s="1"/>
  <c r="AR118" s="1"/>
  <c r="AS118" s="1"/>
  <c r="AT118" s="1"/>
  <c r="AU118" s="1"/>
  <c r="AV118" s="1"/>
  <c r="AW118" s="1"/>
  <c r="AX118" s="1"/>
  <c r="AY118" s="1"/>
  <c r="AZ118" s="1"/>
  <c r="BA118" s="1"/>
  <c r="BB118" s="1"/>
  <c r="BC118" s="1"/>
  <c r="BD118" s="1"/>
  <c r="BE118" s="1"/>
  <c r="BF118" s="1"/>
  <c r="BG118" s="1"/>
  <c r="BH118" s="1"/>
  <c r="BI118" s="1"/>
  <c r="C117"/>
  <c r="D117" s="1"/>
  <c r="E117" s="1"/>
  <c r="F117" s="1"/>
  <c r="G117" s="1"/>
  <c r="H117" s="1"/>
  <c r="I117" s="1"/>
  <c r="J117" s="1"/>
  <c r="K117" s="1"/>
  <c r="L117" s="1"/>
  <c r="M117" s="1"/>
  <c r="N117" s="1"/>
  <c r="O117" s="1"/>
  <c r="P117" s="1"/>
  <c r="Q117" s="1"/>
  <c r="R117" s="1"/>
  <c r="S117" s="1"/>
  <c r="T117" s="1"/>
  <c r="U117" s="1"/>
  <c r="V117" s="1"/>
  <c r="W117" s="1"/>
  <c r="X117" s="1"/>
  <c r="Y117" s="1"/>
  <c r="Z117" s="1"/>
  <c r="AA117" s="1"/>
  <c r="AB117" s="1"/>
  <c r="AC117" s="1"/>
  <c r="AD117" s="1"/>
  <c r="AE117" s="1"/>
  <c r="AF117" s="1"/>
  <c r="AG117" s="1"/>
  <c r="AH117" s="1"/>
  <c r="AI117" s="1"/>
  <c r="AJ117" s="1"/>
  <c r="AK117" s="1"/>
  <c r="AL117" s="1"/>
  <c r="AM117" s="1"/>
  <c r="AN117" s="1"/>
  <c r="AO117" s="1"/>
  <c r="AP117" s="1"/>
  <c r="AQ117" s="1"/>
  <c r="AR117" s="1"/>
  <c r="AS117" s="1"/>
  <c r="AT117" s="1"/>
  <c r="AU117" s="1"/>
  <c r="AV117" s="1"/>
  <c r="AW117" s="1"/>
  <c r="AX117" s="1"/>
  <c r="AY117" s="1"/>
  <c r="AZ117" s="1"/>
  <c r="BA117" s="1"/>
  <c r="BB117" s="1"/>
  <c r="BC117" s="1"/>
  <c r="BD117" s="1"/>
  <c r="BE117" s="1"/>
  <c r="BF117" s="1"/>
  <c r="BG117" s="1"/>
  <c r="BH117" s="1"/>
  <c r="BI117" s="1"/>
  <c r="O160"/>
  <c r="P160" s="1"/>
  <c r="Q160" s="1"/>
  <c r="R160" s="1"/>
  <c r="S160" s="1"/>
  <c r="T160" s="1"/>
  <c r="U160" s="1"/>
  <c r="V160" s="1"/>
  <c r="W160" s="1"/>
  <c r="X160" s="1"/>
  <c r="Y160" s="1"/>
  <c r="Z160" s="1"/>
  <c r="AA160" s="1"/>
  <c r="AB160" s="1"/>
  <c r="AC160" s="1"/>
  <c r="AD160" s="1"/>
  <c r="AE160" s="1"/>
  <c r="AF160" s="1"/>
  <c r="AG160" s="1"/>
  <c r="AH160" s="1"/>
  <c r="AI160" s="1"/>
  <c r="AJ160" s="1"/>
  <c r="AK160" s="1"/>
  <c r="AL160" s="1"/>
  <c r="AM160" s="1"/>
  <c r="AN160" s="1"/>
  <c r="AO160" s="1"/>
  <c r="AP160" s="1"/>
  <c r="AQ160" s="1"/>
  <c r="AR160" s="1"/>
  <c r="AS160" s="1"/>
  <c r="AT160" s="1"/>
  <c r="AU160" s="1"/>
  <c r="AV160" s="1"/>
  <c r="AW160" s="1"/>
  <c r="AX160" s="1"/>
  <c r="AY160" s="1"/>
  <c r="AZ160" s="1"/>
  <c r="BA160" s="1"/>
  <c r="BB160" s="1"/>
  <c r="BC160" s="1"/>
  <c r="BD160" s="1"/>
  <c r="BE160" s="1"/>
  <c r="BF160" s="1"/>
  <c r="BG160" s="1"/>
  <c r="BH160" s="1"/>
  <c r="BI160" s="1"/>
  <c r="C73"/>
  <c r="D73" s="1"/>
  <c r="E73" s="1"/>
  <c r="F73" s="1"/>
  <c r="G73" s="1"/>
  <c r="H73" s="1"/>
  <c r="I73" s="1"/>
  <c r="J73" s="1"/>
  <c r="K73" s="1"/>
  <c r="L73" s="1"/>
  <c r="M73" s="1"/>
  <c r="N73" s="1"/>
  <c r="O73" s="1"/>
  <c r="P73" s="1"/>
  <c r="Q73" s="1"/>
  <c r="R73" s="1"/>
  <c r="S73" s="1"/>
  <c r="T73" s="1"/>
  <c r="U73" s="1"/>
  <c r="V73" s="1"/>
  <c r="W73" s="1"/>
  <c r="X73" s="1"/>
  <c r="Y73" s="1"/>
  <c r="Z73" s="1"/>
  <c r="AA73" s="1"/>
  <c r="AB73" s="1"/>
  <c r="AC73" s="1"/>
  <c r="AD73" s="1"/>
  <c r="AE73" s="1"/>
  <c r="AF73" s="1"/>
  <c r="AG73" s="1"/>
  <c r="AH73" s="1"/>
  <c r="AI73" s="1"/>
  <c r="AJ73" s="1"/>
  <c r="AK73" s="1"/>
  <c r="AL73" s="1"/>
  <c r="AM73" s="1"/>
  <c r="AN73" s="1"/>
  <c r="AO73" s="1"/>
  <c r="AP73" s="1"/>
  <c r="AQ73" s="1"/>
  <c r="AR73" s="1"/>
  <c r="AS73" s="1"/>
  <c r="AT73" s="1"/>
  <c r="AU73" s="1"/>
  <c r="AV73" s="1"/>
  <c r="AW73" s="1"/>
  <c r="AX73" s="1"/>
  <c r="AY73" s="1"/>
  <c r="AZ73" s="1"/>
  <c r="BA73" s="1"/>
  <c r="BB73" s="1"/>
  <c r="BC73" s="1"/>
  <c r="BD73" s="1"/>
  <c r="BE73" s="1"/>
  <c r="BF73" s="1"/>
  <c r="BG73" s="1"/>
  <c r="BH73" s="1"/>
  <c r="BI73" s="1"/>
  <c r="C72"/>
  <c r="D72" s="1"/>
  <c r="E72" s="1"/>
  <c r="F72" s="1"/>
  <c r="G72" s="1"/>
  <c r="H72" s="1"/>
  <c r="I72" s="1"/>
  <c r="J72" s="1"/>
  <c r="K72" s="1"/>
  <c r="L72" s="1"/>
  <c r="M72" s="1"/>
  <c r="N72" s="1"/>
  <c r="O72" s="1"/>
  <c r="P72" s="1"/>
  <c r="Q72" s="1"/>
  <c r="R72" s="1"/>
  <c r="S72" s="1"/>
  <c r="T72" s="1"/>
  <c r="U72" s="1"/>
  <c r="V72" s="1"/>
  <c r="W72" s="1"/>
  <c r="X72" s="1"/>
  <c r="Y72" s="1"/>
  <c r="Z72" s="1"/>
  <c r="AA72" s="1"/>
  <c r="AB72" s="1"/>
  <c r="AC72" s="1"/>
  <c r="AD72" s="1"/>
  <c r="AE72" s="1"/>
  <c r="AF72" s="1"/>
  <c r="AG72" s="1"/>
  <c r="AH72" s="1"/>
  <c r="AI72" s="1"/>
  <c r="AJ72" s="1"/>
  <c r="AK72" s="1"/>
  <c r="AL72" s="1"/>
  <c r="AM72" s="1"/>
  <c r="AN72" s="1"/>
  <c r="AO72" s="1"/>
  <c r="AP72" s="1"/>
  <c r="AQ72" s="1"/>
  <c r="AR72" s="1"/>
  <c r="AS72" s="1"/>
  <c r="AT72" s="1"/>
  <c r="AU72" s="1"/>
  <c r="AV72" s="1"/>
  <c r="AW72" s="1"/>
  <c r="AX72" s="1"/>
  <c r="AY72" s="1"/>
  <c r="AZ72" s="1"/>
  <c r="BA72" s="1"/>
  <c r="BB72" s="1"/>
  <c r="BC72" s="1"/>
  <c r="BD72" s="1"/>
  <c r="BE72" s="1"/>
  <c r="BF72" s="1"/>
  <c r="BG72" s="1"/>
  <c r="BH72" s="1"/>
  <c r="BI72" s="1"/>
  <c r="C159"/>
  <c r="D159" s="1"/>
  <c r="E159" s="1"/>
  <c r="F159" s="1"/>
  <c r="G159" s="1"/>
  <c r="H159" s="1"/>
  <c r="I159" s="1"/>
  <c r="J159" s="1"/>
  <c r="K159" s="1"/>
  <c r="L159" s="1"/>
  <c r="M159" s="1"/>
  <c r="N159" s="1"/>
  <c r="C158"/>
  <c r="D158" s="1"/>
  <c r="E158" s="1"/>
  <c r="F158" s="1"/>
  <c r="G158" s="1"/>
  <c r="H158" s="1"/>
  <c r="I158" s="1"/>
  <c r="J158" s="1"/>
  <c r="K158" s="1"/>
  <c r="L158" s="1"/>
  <c r="M158" s="1"/>
  <c r="N158" s="1"/>
  <c r="O158" s="1"/>
  <c r="P158" s="1"/>
  <c r="Q158" s="1"/>
  <c r="R158" s="1"/>
  <c r="S158" s="1"/>
  <c r="T158" s="1"/>
  <c r="U158" s="1"/>
  <c r="V158" s="1"/>
  <c r="W158" s="1"/>
  <c r="X158" s="1"/>
  <c r="Y158" s="1"/>
  <c r="Z158" s="1"/>
  <c r="AA158" s="1"/>
  <c r="AB158" s="1"/>
  <c r="AC158" s="1"/>
  <c r="AD158" s="1"/>
  <c r="AE158" s="1"/>
  <c r="AF158" s="1"/>
  <c r="AG158" s="1"/>
  <c r="AH158" s="1"/>
  <c r="AI158" s="1"/>
  <c r="AJ158" s="1"/>
  <c r="AK158" s="1"/>
  <c r="AL158" s="1"/>
  <c r="AM158" s="1"/>
  <c r="AN158" s="1"/>
  <c r="AO158" s="1"/>
  <c r="AP158" s="1"/>
  <c r="AQ158" s="1"/>
  <c r="AR158" s="1"/>
  <c r="AS158" s="1"/>
  <c r="AT158" s="1"/>
  <c r="AU158" s="1"/>
  <c r="AV158" s="1"/>
  <c r="AW158" s="1"/>
  <c r="AX158" s="1"/>
  <c r="AY158" s="1"/>
  <c r="C160"/>
  <c r="C161"/>
  <c r="D161" s="1"/>
  <c r="E161" s="1"/>
  <c r="F161" s="1"/>
  <c r="G161" s="1"/>
  <c r="H161" s="1"/>
  <c r="I161" s="1"/>
  <c r="J161" s="1"/>
  <c r="K161" s="1"/>
  <c r="L161" s="1"/>
  <c r="M161" s="1"/>
  <c r="N161" s="1"/>
  <c r="O161" s="1"/>
  <c r="P161" s="1"/>
  <c r="Q161" s="1"/>
  <c r="R161" s="1"/>
  <c r="S161" s="1"/>
  <c r="T161" s="1"/>
  <c r="U161" s="1"/>
  <c r="V161" s="1"/>
  <c r="W161" s="1"/>
  <c r="X161" s="1"/>
  <c r="Y161" s="1"/>
  <c r="Z161" s="1"/>
  <c r="AA161" s="1"/>
  <c r="AB161" s="1"/>
  <c r="AC161" s="1"/>
  <c r="AD161" s="1"/>
  <c r="AE161" s="1"/>
  <c r="AF161" s="1"/>
  <c r="AG161" s="1"/>
  <c r="AH161" s="1"/>
  <c r="AI161" s="1"/>
  <c r="AJ161" s="1"/>
  <c r="AK161" s="1"/>
  <c r="AL161" s="1"/>
  <c r="AM161" s="1"/>
  <c r="AN161" s="1"/>
  <c r="AO161" s="1"/>
  <c r="AP161" s="1"/>
  <c r="AQ161" s="1"/>
  <c r="AR161" s="1"/>
  <c r="AS161" s="1"/>
  <c r="AT161" s="1"/>
  <c r="AU161" s="1"/>
  <c r="AV161" s="1"/>
  <c r="AW161" s="1"/>
  <c r="AX161" s="1"/>
  <c r="AY161" s="1"/>
  <c r="AZ161" s="1"/>
  <c r="BA161" s="1"/>
  <c r="BB161" s="1"/>
  <c r="BC161" s="1"/>
  <c r="BD161" s="1"/>
  <c r="BE161" s="1"/>
  <c r="BF161" s="1"/>
  <c r="BG161" s="1"/>
  <c r="BH161" s="1"/>
  <c r="BI161" s="1"/>
  <c r="C185"/>
  <c r="D185" s="1"/>
  <c r="E185" s="1"/>
  <c r="F185" s="1"/>
  <c r="G185" s="1"/>
  <c r="H185" s="1"/>
  <c r="I185" s="1"/>
  <c r="J185" s="1"/>
  <c r="K185" s="1"/>
  <c r="L185" s="1"/>
  <c r="M185" s="1"/>
  <c r="N185" s="1"/>
  <c r="O185" s="1"/>
  <c r="P185" s="1"/>
  <c r="Q185" s="1"/>
  <c r="R185" s="1"/>
  <c r="S185" s="1"/>
  <c r="T185" s="1"/>
  <c r="U185" s="1"/>
  <c r="V185" s="1"/>
  <c r="W185" s="1"/>
  <c r="X185" s="1"/>
  <c r="Y185" s="1"/>
  <c r="Z185" s="1"/>
  <c r="AA185" s="1"/>
  <c r="AB185" s="1"/>
  <c r="AC185" s="1"/>
  <c r="AD185" s="1"/>
  <c r="AE185" s="1"/>
  <c r="AF185" s="1"/>
  <c r="AG185" s="1"/>
  <c r="AH185" s="1"/>
  <c r="AI185" s="1"/>
  <c r="AJ185" s="1"/>
  <c r="AK185" s="1"/>
  <c r="AL185" s="1"/>
  <c r="AM185" s="1"/>
  <c r="AN185" s="1"/>
  <c r="AO185" s="1"/>
  <c r="AP185" s="1"/>
  <c r="AQ185" s="1"/>
  <c r="AR185" s="1"/>
  <c r="AS185" s="1"/>
  <c r="AT185" s="1"/>
  <c r="AU185" s="1"/>
  <c r="AV185" s="1"/>
  <c r="AW185" s="1"/>
  <c r="AX185" s="1"/>
  <c r="AY185" s="1"/>
  <c r="AZ185" s="1"/>
  <c r="BA185" s="1"/>
  <c r="BB185" s="1"/>
  <c r="BC185" s="1"/>
  <c r="BD185" s="1"/>
  <c r="BE185" s="1"/>
  <c r="BF185" s="1"/>
  <c r="BG185" s="1"/>
  <c r="BH185" s="1"/>
  <c r="BI185" s="1"/>
  <c r="C184"/>
  <c r="D184" s="1"/>
  <c r="E184" s="1"/>
  <c r="F184" s="1"/>
  <c r="G184" s="1"/>
  <c r="H184" s="1"/>
  <c r="I184" s="1"/>
  <c r="J184" s="1"/>
  <c r="K184" s="1"/>
  <c r="L184" s="1"/>
  <c r="M184" s="1"/>
  <c r="N184" s="1"/>
  <c r="O184" s="1"/>
  <c r="P184" s="1"/>
  <c r="Q184" s="1"/>
  <c r="R184" s="1"/>
  <c r="S184" s="1"/>
  <c r="T184" s="1"/>
  <c r="U184" s="1"/>
  <c r="V184" s="1"/>
  <c r="W184" s="1"/>
  <c r="X184" s="1"/>
  <c r="Y184" s="1"/>
  <c r="Z184" s="1"/>
  <c r="AA184" s="1"/>
  <c r="AB184" s="1"/>
  <c r="AC184" s="1"/>
  <c r="AD184" s="1"/>
  <c r="AE184" s="1"/>
  <c r="AF184" s="1"/>
  <c r="AG184" s="1"/>
  <c r="AH184" s="1"/>
  <c r="AI184" s="1"/>
  <c r="AJ184" s="1"/>
  <c r="AK184" s="1"/>
  <c r="AL184" s="1"/>
  <c r="AM184" s="1"/>
  <c r="AN184" s="1"/>
  <c r="AO184" s="1"/>
  <c r="AP184" s="1"/>
  <c r="AQ184" s="1"/>
  <c r="AR184" s="1"/>
  <c r="AS184" s="1"/>
  <c r="AT184" s="1"/>
  <c r="AU184" s="1"/>
  <c r="AV184" s="1"/>
  <c r="AW184" s="1"/>
  <c r="AX184" s="1"/>
  <c r="AY184" s="1"/>
  <c r="AZ184" s="1"/>
  <c r="BA184" s="1"/>
  <c r="BB184" s="1"/>
  <c r="BC184" s="1"/>
  <c r="BD184" s="1"/>
  <c r="BE184" s="1"/>
  <c r="BF184" s="1"/>
  <c r="BG184" s="1"/>
  <c r="BH184" s="1"/>
  <c r="BI184" s="1"/>
  <c r="C186"/>
  <c r="D186" s="1"/>
  <c r="E186" s="1"/>
  <c r="F186" s="1"/>
  <c r="G186" s="1"/>
  <c r="H186" s="1"/>
  <c r="I186" s="1"/>
  <c r="J186" s="1"/>
  <c r="K186" s="1"/>
  <c r="L186" s="1"/>
  <c r="M186" s="1"/>
  <c r="N186" s="1"/>
  <c r="O186" s="1"/>
  <c r="P186" s="1"/>
  <c r="Q186" s="1"/>
  <c r="R186" s="1"/>
  <c r="S186" s="1"/>
  <c r="T186" s="1"/>
  <c r="U186" s="1"/>
  <c r="V186" s="1"/>
  <c r="W186" s="1"/>
  <c r="X186" s="1"/>
  <c r="Y186" s="1"/>
  <c r="Z186" s="1"/>
  <c r="AA186" s="1"/>
  <c r="AB186" s="1"/>
  <c r="AC186" s="1"/>
  <c r="AD186" s="1"/>
  <c r="AE186" s="1"/>
  <c r="AF186" s="1"/>
  <c r="AG186" s="1"/>
  <c r="AH186" s="1"/>
  <c r="AI186" s="1"/>
  <c r="AJ186" s="1"/>
  <c r="AK186" s="1"/>
  <c r="AL186" s="1"/>
  <c r="AM186" s="1"/>
  <c r="AN186" s="1"/>
  <c r="AO186" s="1"/>
  <c r="AP186" s="1"/>
  <c r="AQ186" s="1"/>
  <c r="AR186" s="1"/>
  <c r="AS186" s="1"/>
  <c r="AT186" s="1"/>
  <c r="AU186" s="1"/>
  <c r="AV186" s="1"/>
  <c r="AW186" s="1"/>
  <c r="AX186" s="1"/>
  <c r="AY186" s="1"/>
  <c r="AZ186" s="1"/>
  <c r="BA186" s="1"/>
  <c r="BB186" s="1"/>
  <c r="BC186" s="1"/>
  <c r="BD186" s="1"/>
  <c r="BE186" s="1"/>
  <c r="BF186" s="1"/>
  <c r="BG186" s="1"/>
  <c r="BH186" s="1"/>
  <c r="BI186" s="1"/>
  <c r="C13"/>
  <c r="D13" s="1"/>
  <c r="E13" s="1"/>
  <c r="F13" s="1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BA13" s="1"/>
  <c r="BB13" s="1"/>
  <c r="BC13" s="1"/>
  <c r="BD13" s="1"/>
  <c r="BE13" s="1"/>
  <c r="BF13" s="1"/>
  <c r="BG13" s="1"/>
  <c r="BH13" s="1"/>
  <c r="BI13" s="1"/>
  <c r="AP181" l="1"/>
  <c r="AQ181" s="1"/>
  <c r="AR181" s="1"/>
  <c r="AS181" s="1"/>
  <c r="AT181" s="1"/>
  <c r="AU181" s="1"/>
  <c r="AV181" s="1"/>
  <c r="AW181" s="1"/>
  <c r="AX181" s="1"/>
  <c r="AY181" s="1"/>
  <c r="AZ181" s="1"/>
  <c r="BA181" s="1"/>
  <c r="BB181" s="1"/>
  <c r="BC181" s="1"/>
  <c r="BD181" s="1"/>
  <c r="BE181" s="1"/>
  <c r="BF181" s="1"/>
  <c r="BG181" s="1"/>
  <c r="BH181" s="1"/>
  <c r="BI181" s="1"/>
  <c r="R108"/>
  <c r="S108" s="1"/>
  <c r="T108" s="1"/>
  <c r="U108" s="1"/>
  <c r="V108" s="1"/>
  <c r="W108" s="1"/>
  <c r="X108" s="1"/>
  <c r="Y108" s="1"/>
  <c r="Z108" s="1"/>
  <c r="AA108" s="1"/>
  <c r="AB108" s="1"/>
  <c r="AC108" s="1"/>
  <c r="AD108" s="1"/>
  <c r="AE108" s="1"/>
  <c r="AF108" s="1"/>
  <c r="AG108" s="1"/>
  <c r="AH108" s="1"/>
  <c r="AI108" s="1"/>
  <c r="AJ108" s="1"/>
  <c r="AK108" s="1"/>
  <c r="AL108" s="1"/>
  <c r="AM108" s="1"/>
  <c r="AN108" s="1"/>
  <c r="AO108" s="1"/>
  <c r="AP108" s="1"/>
  <c r="AQ108" s="1"/>
  <c r="AR108" s="1"/>
  <c r="AS108" s="1"/>
  <c r="AT108" s="1"/>
  <c r="AU108" s="1"/>
  <c r="AV108" s="1"/>
  <c r="AW108" s="1"/>
  <c r="AX108" s="1"/>
  <c r="AY108" s="1"/>
  <c r="AZ108" s="1"/>
  <c r="BA108" s="1"/>
  <c r="BB108" s="1"/>
  <c r="BC108" s="1"/>
  <c r="BD108" s="1"/>
  <c r="BE108" s="1"/>
  <c r="BF108" s="1"/>
  <c r="BG108" s="1"/>
  <c r="BH108" s="1"/>
  <c r="BI108" s="1"/>
  <c r="R102"/>
  <c r="S102" s="1"/>
  <c r="T102" s="1"/>
  <c r="U102" s="1"/>
  <c r="V102" s="1"/>
  <c r="W102" s="1"/>
  <c r="X102" s="1"/>
  <c r="Y102" s="1"/>
  <c r="Z102" s="1"/>
  <c r="AA102" s="1"/>
  <c r="AB102" s="1"/>
  <c r="AC102" s="1"/>
  <c r="AD102" s="1"/>
  <c r="AE102" s="1"/>
  <c r="AF102" s="1"/>
  <c r="AG102" s="1"/>
  <c r="AH102" s="1"/>
  <c r="AI102" s="1"/>
  <c r="AJ102" s="1"/>
  <c r="AK102" s="1"/>
  <c r="AL102" s="1"/>
  <c r="AM102" s="1"/>
  <c r="AN102" s="1"/>
  <c r="AO102" s="1"/>
  <c r="AP102" s="1"/>
  <c r="AQ102" s="1"/>
  <c r="AR102" s="1"/>
  <c r="AS102" s="1"/>
  <c r="AT102" s="1"/>
  <c r="AU102" s="1"/>
  <c r="AV102" s="1"/>
  <c r="AW102" s="1"/>
  <c r="AX102" s="1"/>
  <c r="AY102" s="1"/>
  <c r="AZ102" s="1"/>
  <c r="BA102" s="1"/>
  <c r="BB102" s="1"/>
  <c r="BC102" s="1"/>
  <c r="BD102" s="1"/>
  <c r="BE102" s="1"/>
  <c r="BF102" s="1"/>
  <c r="BG102" s="1"/>
  <c r="BH102" s="1"/>
  <c r="BI102" s="1"/>
  <c r="J67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AK67" s="1"/>
  <c r="AL67" s="1"/>
  <c r="AM67" s="1"/>
  <c r="AN67" s="1"/>
  <c r="AO67" s="1"/>
  <c r="AP67" s="1"/>
  <c r="AQ67" s="1"/>
  <c r="AR67" s="1"/>
  <c r="AS67" s="1"/>
  <c r="AT67" s="1"/>
  <c r="AU67" s="1"/>
  <c r="AV67" s="1"/>
  <c r="AW67" s="1"/>
  <c r="AX67" s="1"/>
  <c r="AY67" s="1"/>
  <c r="AZ67" s="1"/>
  <c r="BA67" s="1"/>
  <c r="BB67" s="1"/>
  <c r="BC67" s="1"/>
  <c r="BD67" s="1"/>
  <c r="BE67" s="1"/>
  <c r="BF67" s="1"/>
  <c r="BG67" s="1"/>
  <c r="BH67" s="1"/>
  <c r="BI67" s="1"/>
  <c r="N25"/>
  <c r="N24"/>
  <c r="X684"/>
  <c r="Y684" s="1"/>
  <c r="Z684" s="1"/>
  <c r="AA684" s="1"/>
  <c r="AB684" s="1"/>
  <c r="AC684" s="1"/>
  <c r="AD684" s="1"/>
  <c r="AE684" s="1"/>
  <c r="AF684" s="1"/>
  <c r="AG684" s="1"/>
  <c r="AH684" s="1"/>
  <c r="AI684" s="1"/>
  <c r="AJ684" s="1"/>
  <c r="AK684" s="1"/>
  <c r="AL684" s="1"/>
  <c r="AM684" s="1"/>
  <c r="AN684" s="1"/>
  <c r="AO684" s="1"/>
  <c r="AP684" s="1"/>
  <c r="AQ684" s="1"/>
  <c r="AR684" s="1"/>
  <c r="AS684" s="1"/>
  <c r="AT684" s="1"/>
  <c r="AU684" s="1"/>
  <c r="AV684" s="1"/>
  <c r="AW684" s="1"/>
  <c r="AX684" s="1"/>
  <c r="AY684" s="1"/>
  <c r="AZ684" s="1"/>
  <c r="BA684" s="1"/>
  <c r="BB684" s="1"/>
  <c r="BC684" s="1"/>
  <c r="BD684" s="1"/>
  <c r="BE684" s="1"/>
  <c r="BF684" s="1"/>
  <c r="BG684" s="1"/>
  <c r="BH684" s="1"/>
  <c r="BI684" s="1"/>
  <c r="X683"/>
  <c r="Y683" s="1"/>
  <c r="Z683" s="1"/>
  <c r="AA683" s="1"/>
  <c r="AB683" s="1"/>
  <c r="AC683" s="1"/>
  <c r="AD683" s="1"/>
  <c r="AE683" s="1"/>
  <c r="AF683" s="1"/>
  <c r="AG683" s="1"/>
  <c r="AH683" s="1"/>
  <c r="AI683" s="1"/>
  <c r="AJ683" s="1"/>
  <c r="AK683" s="1"/>
  <c r="AL683" s="1"/>
  <c r="AM683" s="1"/>
  <c r="AN683" s="1"/>
  <c r="AO683" s="1"/>
  <c r="AP683" s="1"/>
  <c r="AQ683" s="1"/>
  <c r="AR683" s="1"/>
  <c r="AS683" s="1"/>
  <c r="AT683" s="1"/>
  <c r="AU683" s="1"/>
  <c r="AV683" s="1"/>
  <c r="AW683" s="1"/>
  <c r="AX683" s="1"/>
  <c r="AY683" s="1"/>
  <c r="AZ683" s="1"/>
  <c r="BA683" s="1"/>
  <c r="BB683" s="1"/>
  <c r="BC683" s="1"/>
  <c r="BD683" s="1"/>
  <c r="BE683" s="1"/>
  <c r="BF683" s="1"/>
  <c r="BG683" s="1"/>
  <c r="BH683" s="1"/>
  <c r="BI683" s="1"/>
  <c r="K527"/>
  <c r="L527" s="1"/>
  <c r="M527" s="1"/>
  <c r="N527" s="1"/>
  <c r="O527" s="1"/>
  <c r="P527" s="1"/>
  <c r="Q527" s="1"/>
  <c r="J526"/>
  <c r="G582"/>
  <c r="H582" s="1"/>
  <c r="I582" s="1"/>
  <c r="J582" s="1"/>
  <c r="K582" s="1"/>
  <c r="L582" s="1"/>
  <c r="M582" s="1"/>
  <c r="N582" s="1"/>
  <c r="O582" s="1"/>
  <c r="P582" s="1"/>
  <c r="Q582" s="1"/>
  <c r="R582" s="1"/>
  <c r="S582" s="1"/>
  <c r="T582" s="1"/>
  <c r="U582" s="1"/>
  <c r="V582" s="1"/>
  <c r="W582" s="1"/>
  <c r="X582" s="1"/>
  <c r="Y582" s="1"/>
  <c r="Z582" s="1"/>
  <c r="AA582" s="1"/>
  <c r="AB582" s="1"/>
  <c r="AC582" s="1"/>
  <c r="AD582" s="1"/>
  <c r="AE582" s="1"/>
  <c r="AF582" s="1"/>
  <c r="AG582" s="1"/>
  <c r="AH582" s="1"/>
  <c r="AI582" s="1"/>
  <c r="AJ582" s="1"/>
  <c r="AK582" s="1"/>
  <c r="AL582" s="1"/>
  <c r="AM582" s="1"/>
  <c r="AN582" s="1"/>
  <c r="AO582" s="1"/>
  <c r="AP582" s="1"/>
  <c r="AQ582" s="1"/>
  <c r="AR582" s="1"/>
  <c r="AS582" s="1"/>
  <c r="AT582" s="1"/>
  <c r="AU582" s="1"/>
  <c r="AV582" s="1"/>
  <c r="AW582" s="1"/>
  <c r="AX582" s="1"/>
  <c r="AY582" s="1"/>
  <c r="AZ582" s="1"/>
  <c r="BA582" s="1"/>
  <c r="BB582" s="1"/>
  <c r="BC582" s="1"/>
  <c r="BD582" s="1"/>
  <c r="BE582" s="1"/>
  <c r="BF582" s="1"/>
  <c r="BG582" s="1"/>
  <c r="BH582" s="1"/>
  <c r="BI582" s="1"/>
  <c r="C809"/>
  <c r="C776"/>
  <c r="C777"/>
  <c r="D841"/>
  <c r="E841" s="1"/>
  <c r="F841" s="1"/>
  <c r="G841" s="1"/>
  <c r="H841" s="1"/>
  <c r="I841" s="1"/>
  <c r="J841" s="1"/>
  <c r="K841" s="1"/>
  <c r="L841" s="1"/>
  <c r="M841" s="1"/>
  <c r="N841" s="1"/>
  <c r="O841" s="1"/>
  <c r="P841" s="1"/>
  <c r="Q841" s="1"/>
  <c r="R841" s="1"/>
  <c r="S841" s="1"/>
  <c r="T841" s="1"/>
  <c r="U841" s="1"/>
  <c r="V841" s="1"/>
  <c r="W841" s="1"/>
  <c r="X841" s="1"/>
  <c r="Y841" s="1"/>
  <c r="Z841" s="1"/>
  <c r="AA841" s="1"/>
  <c r="AB841" s="1"/>
  <c r="AC841" s="1"/>
  <c r="AD841" s="1"/>
  <c r="AE841" s="1"/>
  <c r="AF841" s="1"/>
  <c r="AG841" s="1"/>
  <c r="AH841" s="1"/>
  <c r="AI841" s="1"/>
  <c r="AJ841" s="1"/>
  <c r="AK841" s="1"/>
  <c r="AL841" s="1"/>
  <c r="AM841" s="1"/>
  <c r="AN841" s="1"/>
  <c r="AO841" s="1"/>
  <c r="AP841" s="1"/>
  <c r="AQ841" s="1"/>
  <c r="AR841" s="1"/>
  <c r="AS841" s="1"/>
  <c r="AT841" s="1"/>
  <c r="AU841" s="1"/>
  <c r="AV841" s="1"/>
  <c r="AW841" s="1"/>
  <c r="AX841" s="1"/>
  <c r="AY841" s="1"/>
  <c r="AZ841" s="1"/>
  <c r="BA841" s="1"/>
  <c r="BB841" s="1"/>
  <c r="BC841" s="1"/>
  <c r="BD841" s="1"/>
  <c r="BE841" s="1"/>
  <c r="BF841" s="1"/>
  <c r="BG841" s="1"/>
  <c r="BH841" s="1"/>
  <c r="BI841" s="1"/>
  <c r="C843"/>
  <c r="C810"/>
  <c r="AG777"/>
  <c r="BI776"/>
  <c r="AC776"/>
  <c r="AH777"/>
  <c r="AJ776"/>
  <c r="D776"/>
  <c r="AO777"/>
  <c r="I777"/>
  <c r="AK776"/>
  <c r="E776"/>
  <c r="AP777"/>
  <c r="J777"/>
  <c r="AR776"/>
  <c r="L776"/>
  <c r="AW777"/>
  <c r="Q777"/>
  <c r="AS776"/>
  <c r="M776"/>
  <c r="AX777"/>
  <c r="R777"/>
  <c r="AZ776"/>
  <c r="T776"/>
  <c r="BE777"/>
  <c r="Y777"/>
  <c r="BA776"/>
  <c r="U776"/>
  <c r="BF777"/>
  <c r="Z777"/>
  <c r="BH776"/>
  <c r="AB776"/>
  <c r="BD777"/>
  <c r="AV777"/>
  <c r="AN777"/>
  <c r="AF777"/>
  <c r="X777"/>
  <c r="P777"/>
  <c r="H777"/>
  <c r="BG776"/>
  <c r="AY776"/>
  <c r="AQ776"/>
  <c r="AI776"/>
  <c r="AA776"/>
  <c r="S776"/>
  <c r="K776"/>
  <c r="BG777"/>
  <c r="AY777"/>
  <c r="AQ777"/>
  <c r="AI777"/>
  <c r="AA777"/>
  <c r="S777"/>
  <c r="K777"/>
  <c r="BB776"/>
  <c r="AT776"/>
  <c r="AL776"/>
  <c r="AD776"/>
  <c r="V776"/>
  <c r="N776"/>
  <c r="F776"/>
  <c r="BH777"/>
  <c r="AZ777"/>
  <c r="AR777"/>
  <c r="AJ777"/>
  <c r="AB777"/>
  <c r="T777"/>
  <c r="L777"/>
  <c r="D777"/>
  <c r="BC776"/>
  <c r="AU776"/>
  <c r="AM776"/>
  <c r="AE776"/>
  <c r="W776"/>
  <c r="O776"/>
  <c r="G776"/>
  <c r="BA777"/>
  <c r="AS777"/>
  <c r="AK777"/>
  <c r="AC777"/>
  <c r="U777"/>
  <c r="M777"/>
  <c r="E777"/>
  <c r="BD776"/>
  <c r="AV776"/>
  <c r="AN776"/>
  <c r="AF776"/>
  <c r="X776"/>
  <c r="P776"/>
  <c r="H776"/>
  <c r="BB777"/>
  <c r="AT777"/>
  <c r="AL777"/>
  <c r="AD777"/>
  <c r="V777"/>
  <c r="N777"/>
  <c r="F777"/>
  <c r="BE776"/>
  <c r="AW776"/>
  <c r="AO776"/>
  <c r="AG776"/>
  <c r="Y776"/>
  <c r="Q776"/>
  <c r="I776"/>
  <c r="BC777"/>
  <c r="AU777"/>
  <c r="AM777"/>
  <c r="AE777"/>
  <c r="W777"/>
  <c r="O777"/>
  <c r="G777"/>
  <c r="BF776"/>
  <c r="AX776"/>
  <c r="AP776"/>
  <c r="AH776"/>
  <c r="Z776"/>
  <c r="R776"/>
  <c r="J776"/>
  <c r="L1244"/>
  <c r="M1244" s="1"/>
  <c r="N1244" s="1"/>
  <c r="O1244" s="1"/>
  <c r="P1244" s="1"/>
  <c r="Q1244" s="1"/>
  <c r="R1244" s="1"/>
  <c r="S1244" s="1"/>
  <c r="T1244" s="1"/>
  <c r="X701"/>
  <c r="Y701" s="1"/>
  <c r="Z701" s="1"/>
  <c r="AA701" s="1"/>
  <c r="AB701" s="1"/>
  <c r="AC701" s="1"/>
  <c r="AD701" s="1"/>
  <c r="AE701" s="1"/>
  <c r="AF701" s="1"/>
  <c r="AG701" s="1"/>
  <c r="AH701" s="1"/>
  <c r="AI701" s="1"/>
  <c r="AJ701" s="1"/>
  <c r="AK701" s="1"/>
  <c r="AL701" s="1"/>
  <c r="AM701" s="1"/>
  <c r="AN701" s="1"/>
  <c r="AO701" s="1"/>
  <c r="AP701" s="1"/>
  <c r="AQ701" s="1"/>
  <c r="AR701" s="1"/>
  <c r="AS701" s="1"/>
  <c r="AT701" s="1"/>
  <c r="AU701" s="1"/>
  <c r="AV701" s="1"/>
  <c r="AW701" s="1"/>
  <c r="AX701" s="1"/>
  <c r="AY701" s="1"/>
  <c r="AZ701" s="1"/>
  <c r="BA701" s="1"/>
  <c r="BB701" s="1"/>
  <c r="BC701" s="1"/>
  <c r="BD701" s="1"/>
  <c r="BE701" s="1"/>
  <c r="BF701" s="1"/>
  <c r="BG701" s="1"/>
  <c r="BH701" s="1"/>
  <c r="BI701" s="1"/>
  <c r="X700"/>
  <c r="Y700" s="1"/>
  <c r="Z700" s="1"/>
  <c r="AA700" s="1"/>
  <c r="AB700" s="1"/>
  <c r="AC700" s="1"/>
  <c r="AD700" s="1"/>
  <c r="AE700" s="1"/>
  <c r="AF700" s="1"/>
  <c r="AG700" s="1"/>
  <c r="AH700" s="1"/>
  <c r="AI700" s="1"/>
  <c r="AJ700" s="1"/>
  <c r="AK700" s="1"/>
  <c r="AL700" s="1"/>
  <c r="AM700" s="1"/>
  <c r="AN700" s="1"/>
  <c r="AO700" s="1"/>
  <c r="AP700" s="1"/>
  <c r="AQ700" s="1"/>
  <c r="AR700" s="1"/>
  <c r="AS700" s="1"/>
  <c r="AT700" s="1"/>
  <c r="AU700" s="1"/>
  <c r="AV700" s="1"/>
  <c r="AW700" s="1"/>
  <c r="AX700" s="1"/>
  <c r="AY700" s="1"/>
  <c r="AZ700" s="1"/>
  <c r="BA700" s="1"/>
  <c r="BB700" s="1"/>
  <c r="BC700" s="1"/>
  <c r="BD700" s="1"/>
  <c r="BE700" s="1"/>
  <c r="BF700" s="1"/>
  <c r="BG700" s="1"/>
  <c r="BH700" s="1"/>
  <c r="BI700" s="1"/>
  <c r="W505"/>
  <c r="V506"/>
  <c r="X507"/>
  <c r="X508" s="1"/>
  <c r="W508"/>
  <c r="V508"/>
  <c r="P506"/>
  <c r="L508"/>
  <c r="P508"/>
  <c r="T508"/>
  <c r="L506"/>
  <c r="U508"/>
  <c r="Q508"/>
  <c r="M508"/>
  <c r="I508"/>
  <c r="R508"/>
  <c r="N508"/>
  <c r="J508"/>
  <c r="S508"/>
  <c r="O508"/>
  <c r="K508"/>
  <c r="Q506"/>
  <c r="M506"/>
  <c r="I506"/>
  <c r="R506"/>
  <c r="N506"/>
  <c r="J506"/>
  <c r="S506"/>
  <c r="O506"/>
  <c r="K506"/>
  <c r="AC1041"/>
  <c r="AD1041" s="1"/>
  <c r="AE1041" s="1"/>
  <c r="AF1041" s="1"/>
  <c r="AG1041" s="1"/>
  <c r="AH1041" s="1"/>
  <c r="AI1041" s="1"/>
  <c r="AJ1041" s="1"/>
  <c r="AK1041" s="1"/>
  <c r="AL1041" s="1"/>
  <c r="AM1041" s="1"/>
  <c r="AN1041" s="1"/>
  <c r="AO1041" s="1"/>
  <c r="AP1041" s="1"/>
  <c r="AQ1041" s="1"/>
  <c r="AR1041" s="1"/>
  <c r="AS1041" s="1"/>
  <c r="AT1041" s="1"/>
  <c r="AU1041" s="1"/>
  <c r="AV1041" s="1"/>
  <c r="AW1041" s="1"/>
  <c r="AX1041" s="1"/>
  <c r="AY1041" s="1"/>
  <c r="AZ1041" s="1"/>
  <c r="BA1041" s="1"/>
  <c r="BB1041" s="1"/>
  <c r="BC1041" s="1"/>
  <c r="BD1041" s="1"/>
  <c r="BE1041" s="1"/>
  <c r="BF1041" s="1"/>
  <c r="BG1041" s="1"/>
  <c r="BH1041" s="1"/>
  <c r="BI1041" s="1"/>
  <c r="AA1040"/>
  <c r="AB1040" s="1"/>
  <c r="AC1040" s="1"/>
  <c r="AD1040" s="1"/>
  <c r="AE1040" s="1"/>
  <c r="AF1040" s="1"/>
  <c r="AG1040" s="1"/>
  <c r="AH1040" s="1"/>
  <c r="AI1040" s="1"/>
  <c r="AJ1040" s="1"/>
  <c r="AK1040" s="1"/>
  <c r="AL1040" s="1"/>
  <c r="AM1040" s="1"/>
  <c r="AN1040" s="1"/>
  <c r="AO1040" s="1"/>
  <c r="AP1040" s="1"/>
  <c r="AQ1040" s="1"/>
  <c r="AR1040" s="1"/>
  <c r="AS1040" s="1"/>
  <c r="AT1040" s="1"/>
  <c r="AU1040" s="1"/>
  <c r="AV1040" s="1"/>
  <c r="AW1040" s="1"/>
  <c r="AX1040" s="1"/>
  <c r="AY1040" s="1"/>
  <c r="AZ1040" s="1"/>
  <c r="BA1040" s="1"/>
  <c r="BB1040" s="1"/>
  <c r="BC1040" s="1"/>
  <c r="BD1040" s="1"/>
  <c r="BE1040" s="1"/>
  <c r="BF1040" s="1"/>
  <c r="BG1040" s="1"/>
  <c r="BH1040" s="1"/>
  <c r="BI1040" s="1"/>
  <c r="BE1032"/>
  <c r="AJ1031"/>
  <c r="AK1031" s="1"/>
  <c r="AL1031" s="1"/>
  <c r="AM1031" s="1"/>
  <c r="AN1031" s="1"/>
  <c r="AO1031" s="1"/>
  <c r="AP1031" s="1"/>
  <c r="AD1308"/>
  <c r="AE1308" s="1"/>
  <c r="AF1308" s="1"/>
  <c r="AG1308" s="1"/>
  <c r="AH1308" s="1"/>
  <c r="AI1308" s="1"/>
  <c r="AJ1308" s="1"/>
  <c r="AK1308" s="1"/>
  <c r="AL1308" s="1"/>
  <c r="AM1308" s="1"/>
  <c r="AN1308" s="1"/>
  <c r="AO1308" s="1"/>
  <c r="AP1308" s="1"/>
  <c r="AQ1308" s="1"/>
  <c r="AR1308" s="1"/>
  <c r="AS1308" s="1"/>
  <c r="AT1308" s="1"/>
  <c r="AU1308" s="1"/>
  <c r="AV1308" s="1"/>
  <c r="AW1308" s="1"/>
  <c r="AX1308" s="1"/>
  <c r="AY1308" s="1"/>
  <c r="AZ1308" s="1"/>
  <c r="BA1308" s="1"/>
  <c r="BB1308" s="1"/>
  <c r="BC1308" s="1"/>
  <c r="BD1308" s="1"/>
  <c r="BE1308" s="1"/>
  <c r="BF1308" s="1"/>
  <c r="BG1308" s="1"/>
  <c r="BH1308" s="1"/>
  <c r="BI1308" s="1"/>
  <c r="R1156"/>
  <c r="S1156" s="1"/>
  <c r="T1156" s="1"/>
  <c r="U1156" s="1"/>
  <c r="V1156" s="1"/>
  <c r="W1156" s="1"/>
  <c r="X1156" s="1"/>
  <c r="Y1156" s="1"/>
  <c r="Z1156" s="1"/>
  <c r="AA1156" s="1"/>
  <c r="AB1156" s="1"/>
  <c r="AC1156" s="1"/>
  <c r="AD1156" s="1"/>
  <c r="AE1156" s="1"/>
  <c r="AF1156" s="1"/>
  <c r="AG1156" s="1"/>
  <c r="AH1156" s="1"/>
  <c r="AI1156" s="1"/>
  <c r="AJ1156" s="1"/>
  <c r="AK1156" s="1"/>
  <c r="AL1156" s="1"/>
  <c r="AM1156" s="1"/>
  <c r="AN1156" s="1"/>
  <c r="AO1156" s="1"/>
  <c r="AP1156" s="1"/>
  <c r="AQ1156" s="1"/>
  <c r="AR1156" s="1"/>
  <c r="AS1156" s="1"/>
  <c r="AT1156" s="1"/>
  <c r="AU1156" s="1"/>
  <c r="AV1156" s="1"/>
  <c r="AW1156" s="1"/>
  <c r="AX1156" s="1"/>
  <c r="AY1156" s="1"/>
  <c r="AZ1156" s="1"/>
  <c r="BA1156" s="1"/>
  <c r="BB1156" s="1"/>
  <c r="BC1156" s="1"/>
  <c r="BD1156" s="1"/>
  <c r="BE1156" s="1"/>
  <c r="BF1156" s="1"/>
  <c r="BG1156" s="1"/>
  <c r="BH1156" s="1"/>
  <c r="BI1156" s="1"/>
  <c r="F213"/>
  <c r="G213" s="1"/>
  <c r="H213" s="1"/>
  <c r="I213" s="1"/>
  <c r="J213" s="1"/>
  <c r="K213" s="1"/>
  <c r="L213" s="1"/>
  <c r="M213" s="1"/>
  <c r="N213" s="1"/>
  <c r="O213" s="1"/>
  <c r="P213" s="1"/>
  <c r="Q213" s="1"/>
  <c r="R213" s="1"/>
  <c r="S213" s="1"/>
  <c r="T213" s="1"/>
  <c r="U213" s="1"/>
  <c r="V213" s="1"/>
  <c r="G1353"/>
  <c r="H1353" s="1"/>
  <c r="I1353" s="1"/>
  <c r="J1353" s="1"/>
  <c r="H981"/>
  <c r="I981" s="1"/>
  <c r="J981" s="1"/>
  <c r="K981" s="1"/>
  <c r="L981" s="1"/>
  <c r="M981" s="1"/>
  <c r="N981" s="1"/>
  <c r="O981" s="1"/>
  <c r="P981" s="1"/>
  <c r="Q981" s="1"/>
  <c r="R981" s="1"/>
  <c r="S981" s="1"/>
  <c r="T981" s="1"/>
  <c r="U981" s="1"/>
  <c r="J1120"/>
  <c r="W1144"/>
  <c r="X1144" s="1"/>
  <c r="Y1144" s="1"/>
  <c r="Z1144" s="1"/>
  <c r="AA1144" s="1"/>
  <c r="AB1144" s="1"/>
  <c r="AC1144" s="1"/>
  <c r="AD1144" s="1"/>
  <c r="AE1144" s="1"/>
  <c r="AF1144" s="1"/>
  <c r="AG1144" s="1"/>
  <c r="AH1144" s="1"/>
  <c r="AI1144" s="1"/>
  <c r="AJ1144" s="1"/>
  <c r="AK1144" s="1"/>
  <c r="AL1144" s="1"/>
  <c r="AM1144" s="1"/>
  <c r="AN1144" s="1"/>
  <c r="AO1144" s="1"/>
  <c r="AP1144" s="1"/>
  <c r="AQ1144" s="1"/>
  <c r="AR1144" s="1"/>
  <c r="AS1144" s="1"/>
  <c r="AT1144" s="1"/>
  <c r="AU1144" s="1"/>
  <c r="AV1144" s="1"/>
  <c r="AW1144" s="1"/>
  <c r="AX1144" s="1"/>
  <c r="AY1144" s="1"/>
  <c r="AZ1144" s="1"/>
  <c r="BA1144" s="1"/>
  <c r="BB1144" s="1"/>
  <c r="BC1144" s="1"/>
  <c r="BD1144" s="1"/>
  <c r="BE1144" s="1"/>
  <c r="BF1144" s="1"/>
  <c r="BG1144" s="1"/>
  <c r="BH1144" s="1"/>
  <c r="BI1144" s="1"/>
  <c r="W1171"/>
  <c r="X1171" s="1"/>
  <c r="Y1171" s="1"/>
  <c r="Z1171" s="1"/>
  <c r="AA1171" s="1"/>
  <c r="AB1171" s="1"/>
  <c r="AC1171" s="1"/>
  <c r="AD1171" s="1"/>
  <c r="AE1171" s="1"/>
  <c r="AF1171" s="1"/>
  <c r="AG1171" s="1"/>
  <c r="AH1171" s="1"/>
  <c r="AI1171" s="1"/>
  <c r="AJ1171" s="1"/>
  <c r="AK1171" s="1"/>
  <c r="AL1171" s="1"/>
  <c r="AM1171" s="1"/>
  <c r="AN1171" s="1"/>
  <c r="AO1171" s="1"/>
  <c r="AP1171" s="1"/>
  <c r="AQ1171" s="1"/>
  <c r="AR1171" s="1"/>
  <c r="AS1171" s="1"/>
  <c r="AT1171" s="1"/>
  <c r="AU1171" s="1"/>
  <c r="AV1171" s="1"/>
  <c r="AW1171" s="1"/>
  <c r="AX1171" s="1"/>
  <c r="AY1171" s="1"/>
  <c r="AZ1171" s="1"/>
  <c r="BA1171" s="1"/>
  <c r="BB1171" s="1"/>
  <c r="BC1171" s="1"/>
  <c r="BD1171" s="1"/>
  <c r="BE1171" s="1"/>
  <c r="BF1171" s="1"/>
  <c r="BG1171" s="1"/>
  <c r="BH1171" s="1"/>
  <c r="BI1171" s="1"/>
  <c r="Q1170"/>
  <c r="R1170" s="1"/>
  <c r="S1170" s="1"/>
  <c r="T1170" s="1"/>
  <c r="U1170" s="1"/>
  <c r="V1170" s="1"/>
  <c r="W1170" s="1"/>
  <c r="X1170" s="1"/>
  <c r="Y1170" s="1"/>
  <c r="Z1170" s="1"/>
  <c r="AA1170" s="1"/>
  <c r="AB1170" s="1"/>
  <c r="AC1170" s="1"/>
  <c r="AD1170" s="1"/>
  <c r="AE1170" s="1"/>
  <c r="AF1170" s="1"/>
  <c r="AG1170" s="1"/>
  <c r="AH1170" s="1"/>
  <c r="AI1170" s="1"/>
  <c r="AJ1170" s="1"/>
  <c r="AK1170" s="1"/>
  <c r="AL1170" s="1"/>
  <c r="AM1170" s="1"/>
  <c r="AN1170" s="1"/>
  <c r="AO1170" s="1"/>
  <c r="AP1170" s="1"/>
  <c r="AQ1170" s="1"/>
  <c r="AR1170" s="1"/>
  <c r="AS1170" s="1"/>
  <c r="AT1170" s="1"/>
  <c r="AU1170" s="1"/>
  <c r="AV1170" s="1"/>
  <c r="AW1170" s="1"/>
  <c r="AX1170" s="1"/>
  <c r="AY1170" s="1"/>
  <c r="AZ1170" s="1"/>
  <c r="BA1170" s="1"/>
  <c r="BB1170" s="1"/>
  <c r="BC1170" s="1"/>
  <c r="BD1170" s="1"/>
  <c r="BE1170" s="1"/>
  <c r="BF1170" s="1"/>
  <c r="BG1170" s="1"/>
  <c r="BH1170" s="1"/>
  <c r="BI1170" s="1"/>
  <c r="N1074"/>
  <c r="O1074" s="1"/>
  <c r="P1074" s="1"/>
  <c r="Q1074" s="1"/>
  <c r="R1074" s="1"/>
  <c r="S1074" s="1"/>
  <c r="T1074" s="1"/>
  <c r="U1074" s="1"/>
  <c r="V1074" s="1"/>
  <c r="W1074" s="1"/>
  <c r="X1074" s="1"/>
  <c r="Y1074" s="1"/>
  <c r="Z1074" s="1"/>
  <c r="AA1074" s="1"/>
  <c r="AB1074" s="1"/>
  <c r="AC1074" s="1"/>
  <c r="AD1074" s="1"/>
  <c r="AE1074" s="1"/>
  <c r="AF1074" s="1"/>
  <c r="AG1074" s="1"/>
  <c r="AH1074" s="1"/>
  <c r="AI1074" s="1"/>
  <c r="AJ1074" s="1"/>
  <c r="AK1074" s="1"/>
  <c r="AL1074" s="1"/>
  <c r="AM1074" s="1"/>
  <c r="AN1074" s="1"/>
  <c r="AO1074" s="1"/>
  <c r="AP1074" s="1"/>
  <c r="AQ1074" s="1"/>
  <c r="AR1074" s="1"/>
  <c r="AS1074" s="1"/>
  <c r="AT1074" s="1"/>
  <c r="AU1074" s="1"/>
  <c r="AV1074" s="1"/>
  <c r="AW1074" s="1"/>
  <c r="AX1074" s="1"/>
  <c r="AY1074" s="1"/>
  <c r="AZ1074" s="1"/>
  <c r="BA1074" s="1"/>
  <c r="BB1074" s="1"/>
  <c r="BC1074" s="1"/>
  <c r="BD1074" s="1"/>
  <c r="BE1074" s="1"/>
  <c r="BF1074" s="1"/>
  <c r="BG1074" s="1"/>
  <c r="BH1074" s="1"/>
  <c r="BI1074" s="1"/>
  <c r="Z59"/>
  <c r="Z58"/>
  <c r="W798"/>
  <c r="X798" s="1"/>
  <c r="Y798" s="1"/>
  <c r="Z798" s="1"/>
  <c r="AA798" s="1"/>
  <c r="AB798" s="1"/>
  <c r="AC798" s="1"/>
  <c r="AD798" s="1"/>
  <c r="AE798" s="1"/>
  <c r="AF798" s="1"/>
  <c r="AG798" s="1"/>
  <c r="AH798" s="1"/>
  <c r="AI798" s="1"/>
  <c r="AJ798" s="1"/>
  <c r="AK798" s="1"/>
  <c r="AL798" s="1"/>
  <c r="AM798" s="1"/>
  <c r="AN798" s="1"/>
  <c r="AO798" s="1"/>
  <c r="AP798" s="1"/>
  <c r="AQ798" s="1"/>
  <c r="AR798" s="1"/>
  <c r="AS798" s="1"/>
  <c r="AT798" s="1"/>
  <c r="AU798" s="1"/>
  <c r="AV798" s="1"/>
  <c r="AW798" s="1"/>
  <c r="AX798" s="1"/>
  <c r="AY798" s="1"/>
  <c r="AZ798" s="1"/>
  <c r="BA798" s="1"/>
  <c r="BB798" s="1"/>
  <c r="BC798" s="1"/>
  <c r="BD798" s="1"/>
  <c r="BE798" s="1"/>
  <c r="BF798" s="1"/>
  <c r="BG798" s="1"/>
  <c r="BH798" s="1"/>
  <c r="BI798" s="1"/>
  <c r="X98"/>
  <c r="Y98" s="1"/>
  <c r="Z98" s="1"/>
  <c r="AA98" s="1"/>
  <c r="AB98" s="1"/>
  <c r="AC98" s="1"/>
  <c r="AD98" s="1"/>
  <c r="AE98" s="1"/>
  <c r="AF98" s="1"/>
  <c r="AG98" s="1"/>
  <c r="AH98" s="1"/>
  <c r="AI98" s="1"/>
  <c r="AJ98" s="1"/>
  <c r="AK98" s="1"/>
  <c r="AL98" s="1"/>
  <c r="AM98" s="1"/>
  <c r="AN98" s="1"/>
  <c r="AO98" s="1"/>
  <c r="AP98" s="1"/>
  <c r="AQ98" s="1"/>
  <c r="AR98" s="1"/>
  <c r="AS98" s="1"/>
  <c r="AT98" s="1"/>
  <c r="AU98" s="1"/>
  <c r="AV98" s="1"/>
  <c r="AW98" s="1"/>
  <c r="AX98" s="1"/>
  <c r="AY98" s="1"/>
  <c r="AZ98" s="1"/>
  <c r="BA98" s="1"/>
  <c r="BB98" s="1"/>
  <c r="BC98" s="1"/>
  <c r="BD98" s="1"/>
  <c r="BE98" s="1"/>
  <c r="BF98" s="1"/>
  <c r="BG98" s="1"/>
  <c r="BH98" s="1"/>
  <c r="BI98" s="1"/>
  <c r="AP175"/>
  <c r="AQ175" s="1"/>
  <c r="AR175" s="1"/>
  <c r="AS175" s="1"/>
  <c r="AT175" s="1"/>
  <c r="AU175" s="1"/>
  <c r="AV175" s="1"/>
  <c r="AW175" s="1"/>
  <c r="AX175" s="1"/>
  <c r="AY175" s="1"/>
  <c r="AZ175" s="1"/>
  <c r="BA175" s="1"/>
  <c r="BB175" s="1"/>
  <c r="BC175" s="1"/>
  <c r="BD175" s="1"/>
  <c r="N176"/>
  <c r="O176" s="1"/>
  <c r="P176" s="1"/>
  <c r="Q176" s="1"/>
  <c r="R176" s="1"/>
  <c r="S176" s="1"/>
  <c r="T176" s="1"/>
  <c r="U176" s="1"/>
  <c r="V176" s="1"/>
  <c r="W176" s="1"/>
  <c r="X176" s="1"/>
  <c r="Y176" s="1"/>
  <c r="Z176" s="1"/>
  <c r="AA176" s="1"/>
  <c r="AB176" s="1"/>
  <c r="AC176" s="1"/>
  <c r="AD176" s="1"/>
  <c r="AE176" s="1"/>
  <c r="AF176" s="1"/>
  <c r="AG176" s="1"/>
  <c r="AH176" s="1"/>
  <c r="AI176" s="1"/>
  <c r="AJ176" s="1"/>
  <c r="AK176" s="1"/>
  <c r="AL176" s="1"/>
  <c r="AM176" s="1"/>
  <c r="AN176" s="1"/>
  <c r="AO176" s="1"/>
  <c r="AP176" s="1"/>
  <c r="AQ176" s="1"/>
  <c r="AR176" s="1"/>
  <c r="AS176" s="1"/>
  <c r="AT176" s="1"/>
  <c r="AU176" s="1"/>
  <c r="AV176" s="1"/>
  <c r="AW176" s="1"/>
  <c r="AX176" s="1"/>
  <c r="AY176" s="1"/>
  <c r="AZ176" s="1"/>
  <c r="BA176" s="1"/>
  <c r="BB176" s="1"/>
  <c r="BC176" s="1"/>
  <c r="BD176" s="1"/>
  <c r="BE176" s="1"/>
  <c r="BF176" s="1"/>
  <c r="BG176" s="1"/>
  <c r="BH176" s="1"/>
  <c r="BI176" s="1"/>
  <c r="H830"/>
  <c r="I830" s="1"/>
  <c r="J830" s="1"/>
  <c r="K830" s="1"/>
  <c r="L830" s="1"/>
  <c r="M830" s="1"/>
  <c r="N830" s="1"/>
  <c r="O830" s="1"/>
  <c r="P830" s="1"/>
  <c r="Q830" s="1"/>
  <c r="R830" s="1"/>
  <c r="S830" s="1"/>
  <c r="T830" s="1"/>
  <c r="U830" s="1"/>
  <c r="V830" s="1"/>
  <c r="W830" s="1"/>
  <c r="X830" s="1"/>
  <c r="Y830" s="1"/>
  <c r="Z830" s="1"/>
  <c r="AA830" s="1"/>
  <c r="AB830" s="1"/>
  <c r="AC830" s="1"/>
  <c r="AD830" s="1"/>
  <c r="AE830" s="1"/>
  <c r="AF830" s="1"/>
  <c r="AG830" s="1"/>
  <c r="AH830" s="1"/>
  <c r="AI830" s="1"/>
  <c r="AJ830" s="1"/>
  <c r="AK830" s="1"/>
  <c r="AL830" s="1"/>
  <c r="AM830" s="1"/>
  <c r="AN830" s="1"/>
  <c r="AO830" s="1"/>
  <c r="AP830" s="1"/>
  <c r="AQ830" s="1"/>
  <c r="AR830" s="1"/>
  <c r="AS830" s="1"/>
  <c r="AT830" s="1"/>
  <c r="AU830" s="1"/>
  <c r="AV830" s="1"/>
  <c r="AW830" s="1"/>
  <c r="AX830" s="1"/>
  <c r="AY830" s="1"/>
  <c r="AZ830" s="1"/>
  <c r="BA830" s="1"/>
  <c r="BB830" s="1"/>
  <c r="BC830" s="1"/>
  <c r="BD830" s="1"/>
  <c r="BE830" s="1"/>
  <c r="BF830" s="1"/>
  <c r="BG830" s="1"/>
  <c r="BH830" s="1"/>
  <c r="BI830" s="1"/>
  <c r="I831"/>
  <c r="J831" s="1"/>
  <c r="K831" s="1"/>
  <c r="L831" s="1"/>
  <c r="M831" s="1"/>
  <c r="N831" s="1"/>
  <c r="O831" s="1"/>
  <c r="P831" s="1"/>
  <c r="Q831" s="1"/>
  <c r="R831" s="1"/>
  <c r="S831" s="1"/>
  <c r="T831" s="1"/>
  <c r="U831" s="1"/>
  <c r="V831" s="1"/>
  <c r="W831" s="1"/>
  <c r="X831" s="1"/>
  <c r="Y831" s="1"/>
  <c r="Z831" s="1"/>
  <c r="AA831" s="1"/>
  <c r="AB831" s="1"/>
  <c r="AC831" s="1"/>
  <c r="AD831" s="1"/>
  <c r="AE831" s="1"/>
  <c r="AF831" s="1"/>
  <c r="AG831" s="1"/>
  <c r="AH831" s="1"/>
  <c r="AI831" s="1"/>
  <c r="AJ831" s="1"/>
  <c r="AK831" s="1"/>
  <c r="AL831" s="1"/>
  <c r="AM831" s="1"/>
  <c r="AN831" s="1"/>
  <c r="AO831" s="1"/>
  <c r="AP831" s="1"/>
  <c r="AQ831" s="1"/>
  <c r="AR831" s="1"/>
  <c r="AS831" s="1"/>
  <c r="AT831" s="1"/>
  <c r="AU831" s="1"/>
  <c r="AV831" s="1"/>
  <c r="AW831" s="1"/>
  <c r="AX831" s="1"/>
  <c r="AY831" s="1"/>
  <c r="AZ831" s="1"/>
  <c r="BA831" s="1"/>
  <c r="BB831" s="1"/>
  <c r="BC831" s="1"/>
  <c r="BD831" s="1"/>
  <c r="BE831" s="1"/>
  <c r="BF831" s="1"/>
  <c r="BG831" s="1"/>
  <c r="BH831" s="1"/>
  <c r="BI831" s="1"/>
  <c r="R832"/>
  <c r="S832" s="1"/>
  <c r="T832" s="1"/>
  <c r="U832" s="1"/>
  <c r="V832" s="1"/>
  <c r="W832" s="1"/>
  <c r="X832" s="1"/>
  <c r="Y832" s="1"/>
  <c r="Z832" s="1"/>
  <c r="AA832" s="1"/>
  <c r="AB832" s="1"/>
  <c r="AC832" s="1"/>
  <c r="AD832" s="1"/>
  <c r="AE832" s="1"/>
  <c r="AF832" s="1"/>
  <c r="AG832" s="1"/>
  <c r="AH832" s="1"/>
  <c r="AI832" s="1"/>
  <c r="AJ832" s="1"/>
  <c r="AK832" s="1"/>
  <c r="AL832" s="1"/>
  <c r="AM832" s="1"/>
  <c r="AN832" s="1"/>
  <c r="AO832" s="1"/>
  <c r="AP832" s="1"/>
  <c r="AQ832" s="1"/>
  <c r="AR832" s="1"/>
  <c r="AS832" s="1"/>
  <c r="AT832" s="1"/>
  <c r="AU832" s="1"/>
  <c r="AV832" s="1"/>
  <c r="AW832" s="1"/>
  <c r="AX832" s="1"/>
  <c r="AY832" s="1"/>
  <c r="AZ832" s="1"/>
  <c r="BA832" s="1"/>
  <c r="BB832" s="1"/>
  <c r="BC832" s="1"/>
  <c r="BD832" s="1"/>
  <c r="BE832" s="1"/>
  <c r="BF832" s="1"/>
  <c r="BG832" s="1"/>
  <c r="BH832" s="1"/>
  <c r="BI832" s="1"/>
  <c r="N741"/>
  <c r="O741" s="1"/>
  <c r="P741" s="1"/>
  <c r="Q741" s="1"/>
  <c r="R741" s="1"/>
  <c r="S741" s="1"/>
  <c r="T741" s="1"/>
  <c r="U741" s="1"/>
  <c r="V741" s="1"/>
  <c r="W741" s="1"/>
  <c r="X741" s="1"/>
  <c r="Y741" s="1"/>
  <c r="Z741" s="1"/>
  <c r="AA741" s="1"/>
  <c r="AB741" s="1"/>
  <c r="AC741" s="1"/>
  <c r="AD741" s="1"/>
  <c r="AE741" s="1"/>
  <c r="AF741" s="1"/>
  <c r="AG741" s="1"/>
  <c r="AH741" s="1"/>
  <c r="AI741" s="1"/>
  <c r="AJ741" s="1"/>
  <c r="AK741" s="1"/>
  <c r="AL741" s="1"/>
  <c r="AM741" s="1"/>
  <c r="AN741" s="1"/>
  <c r="AO741" s="1"/>
  <c r="AP741" s="1"/>
  <c r="AQ741" s="1"/>
  <c r="AR741" s="1"/>
  <c r="AS741" s="1"/>
  <c r="AT741" s="1"/>
  <c r="AU741" s="1"/>
  <c r="AV741" s="1"/>
  <c r="AW741" s="1"/>
  <c r="AX741" s="1"/>
  <c r="AY741" s="1"/>
  <c r="AZ741" s="1"/>
  <c r="BA741" s="1"/>
  <c r="BB741" s="1"/>
  <c r="BC741" s="1"/>
  <c r="BD741" s="1"/>
  <c r="BE741" s="1"/>
  <c r="BF741" s="1"/>
  <c r="BG741" s="1"/>
  <c r="BH741" s="1"/>
  <c r="BI741" s="1"/>
  <c r="F742"/>
  <c r="G742" s="1"/>
  <c r="H742" s="1"/>
  <c r="I742" s="1"/>
  <c r="J742" s="1"/>
  <c r="K742" s="1"/>
  <c r="L742" s="1"/>
  <c r="M742" s="1"/>
  <c r="N742" s="1"/>
  <c r="O742" s="1"/>
  <c r="P742" s="1"/>
  <c r="Q742" s="1"/>
  <c r="R742" s="1"/>
  <c r="S742" s="1"/>
  <c r="T742" s="1"/>
  <c r="U742" s="1"/>
  <c r="V742" s="1"/>
  <c r="W742" s="1"/>
  <c r="X742" s="1"/>
  <c r="Y742" s="1"/>
  <c r="Z742" s="1"/>
  <c r="AA742" s="1"/>
  <c r="AB742" s="1"/>
  <c r="AC742" s="1"/>
  <c r="AD742" s="1"/>
  <c r="AE742" s="1"/>
  <c r="AF742" s="1"/>
  <c r="AG742" s="1"/>
  <c r="AH742" s="1"/>
  <c r="AI742" s="1"/>
  <c r="AJ742" s="1"/>
  <c r="AK742" s="1"/>
  <c r="AL742" s="1"/>
  <c r="AM742" s="1"/>
  <c r="AN742" s="1"/>
  <c r="AO742" s="1"/>
  <c r="AP742" s="1"/>
  <c r="AQ742" s="1"/>
  <c r="AR742" s="1"/>
  <c r="AS742" s="1"/>
  <c r="AT742" s="1"/>
  <c r="AU742" s="1"/>
  <c r="AV742" s="1"/>
  <c r="AW742" s="1"/>
  <c r="AX742" s="1"/>
  <c r="AY742" s="1"/>
  <c r="AZ742" s="1"/>
  <c r="BA742" s="1"/>
  <c r="BB742" s="1"/>
  <c r="BC742" s="1"/>
  <c r="BD742" s="1"/>
  <c r="BE742" s="1"/>
  <c r="BF742" s="1"/>
  <c r="BG742" s="1"/>
  <c r="BH742" s="1"/>
  <c r="BI742" s="1"/>
  <c r="AG703"/>
  <c r="AH703" s="1"/>
  <c r="AI703" s="1"/>
  <c r="AJ703" s="1"/>
  <c r="AK703" s="1"/>
  <c r="AL703" s="1"/>
  <c r="AM703" s="1"/>
  <c r="AN703" s="1"/>
  <c r="AO703" s="1"/>
  <c r="AP703" s="1"/>
  <c r="AQ703" s="1"/>
  <c r="AR703" s="1"/>
  <c r="AS703" s="1"/>
  <c r="AT703" s="1"/>
  <c r="AU703" s="1"/>
  <c r="AV703" s="1"/>
  <c r="AW703" s="1"/>
  <c r="AX703" s="1"/>
  <c r="AY703" s="1"/>
  <c r="AZ703" s="1"/>
  <c r="BA703" s="1"/>
  <c r="BB703" s="1"/>
  <c r="BC703" s="1"/>
  <c r="BD703" s="1"/>
  <c r="BE703" s="1"/>
  <c r="BF703" s="1"/>
  <c r="BG703" s="1"/>
  <c r="BH703" s="1"/>
  <c r="BI703" s="1"/>
  <c r="AG702"/>
  <c r="AH702" s="1"/>
  <c r="AI702" s="1"/>
  <c r="AJ702" s="1"/>
  <c r="AK702" s="1"/>
  <c r="AL702" s="1"/>
  <c r="AM702" s="1"/>
  <c r="AN702" s="1"/>
  <c r="AO702" s="1"/>
  <c r="AP702" s="1"/>
  <c r="AQ702" s="1"/>
  <c r="AR702" s="1"/>
  <c r="AS702" s="1"/>
  <c r="AT702" s="1"/>
  <c r="AU702" s="1"/>
  <c r="AV702" s="1"/>
  <c r="AW702" s="1"/>
  <c r="AX702" s="1"/>
  <c r="AY702" s="1"/>
  <c r="AZ702" s="1"/>
  <c r="BA702" s="1"/>
  <c r="BB702" s="1"/>
  <c r="BC702" s="1"/>
  <c r="BD702" s="1"/>
  <c r="BE702" s="1"/>
  <c r="BF702" s="1"/>
  <c r="BG702" s="1"/>
  <c r="BH702" s="1"/>
  <c r="BI702" s="1"/>
  <c r="O698"/>
  <c r="P698" s="1"/>
  <c r="Q698" s="1"/>
  <c r="R698" s="1"/>
  <c r="S698" s="1"/>
  <c r="T698" s="1"/>
  <c r="U698" s="1"/>
  <c r="V698" s="1"/>
  <c r="W698" s="1"/>
  <c r="X698" s="1"/>
  <c r="Y698" s="1"/>
  <c r="Z698" s="1"/>
  <c r="AA698" s="1"/>
  <c r="AB698" s="1"/>
  <c r="AC698" s="1"/>
  <c r="AD698" s="1"/>
  <c r="AE698" s="1"/>
  <c r="AF698" s="1"/>
  <c r="AG698" s="1"/>
  <c r="AH698" s="1"/>
  <c r="AI698" s="1"/>
  <c r="AJ698" s="1"/>
  <c r="AK698" s="1"/>
  <c r="AL698" s="1"/>
  <c r="AM698" s="1"/>
  <c r="AN698" s="1"/>
  <c r="AO698" s="1"/>
  <c r="AP698" s="1"/>
  <c r="AQ698" s="1"/>
  <c r="AR698" s="1"/>
  <c r="AS698" s="1"/>
  <c r="AT698" s="1"/>
  <c r="AU698" s="1"/>
  <c r="AV698" s="1"/>
  <c r="AW698" s="1"/>
  <c r="AX698" s="1"/>
  <c r="AY698" s="1"/>
  <c r="AZ698" s="1"/>
  <c r="BA698" s="1"/>
  <c r="BB698" s="1"/>
  <c r="BC698" s="1"/>
  <c r="BD698" s="1"/>
  <c r="BE698" s="1"/>
  <c r="BF698" s="1"/>
  <c r="BG698" s="1"/>
  <c r="BH698" s="1"/>
  <c r="BI698" s="1"/>
  <c r="AA697"/>
  <c r="AB697" s="1"/>
  <c r="AC697" s="1"/>
  <c r="AD697" s="1"/>
  <c r="AE697" s="1"/>
  <c r="AF697" s="1"/>
  <c r="AG697" s="1"/>
  <c r="AH697" s="1"/>
  <c r="AI697" s="1"/>
  <c r="AJ697" s="1"/>
  <c r="AK697" s="1"/>
  <c r="AL697" s="1"/>
  <c r="AM697" s="1"/>
  <c r="AN697" s="1"/>
  <c r="AO697" s="1"/>
  <c r="AP697" s="1"/>
  <c r="AQ697" s="1"/>
  <c r="AR697" s="1"/>
  <c r="AS697" s="1"/>
  <c r="AT697" s="1"/>
  <c r="AU697" s="1"/>
  <c r="AV697" s="1"/>
  <c r="AW697" s="1"/>
  <c r="AX697" s="1"/>
  <c r="AY697" s="1"/>
  <c r="AZ697" s="1"/>
  <c r="BA697" s="1"/>
  <c r="BB697" s="1"/>
  <c r="BC697" s="1"/>
  <c r="BD697" s="1"/>
  <c r="BE697" s="1"/>
  <c r="BF697" s="1"/>
  <c r="BG697" s="1"/>
  <c r="BH697" s="1"/>
  <c r="BI697" s="1"/>
  <c r="G699"/>
  <c r="H699" s="1"/>
  <c r="I699" s="1"/>
  <c r="J699" s="1"/>
  <c r="K699" s="1"/>
  <c r="L699" s="1"/>
  <c r="M699" s="1"/>
  <c r="N699" s="1"/>
  <c r="O699" s="1"/>
  <c r="P699" s="1"/>
  <c r="Q699" s="1"/>
  <c r="R699" s="1"/>
  <c r="S699" s="1"/>
  <c r="T699" s="1"/>
  <c r="U699" s="1"/>
  <c r="V699" s="1"/>
  <c r="W699" s="1"/>
  <c r="X699" s="1"/>
  <c r="Y699" s="1"/>
  <c r="Z699" s="1"/>
  <c r="AA699" s="1"/>
  <c r="AB699" s="1"/>
  <c r="AC699" s="1"/>
  <c r="AD699" s="1"/>
  <c r="AE699" s="1"/>
  <c r="AF699" s="1"/>
  <c r="AG699" s="1"/>
  <c r="AH699" s="1"/>
  <c r="AI699" s="1"/>
  <c r="AJ699" s="1"/>
  <c r="AK699" s="1"/>
  <c r="AL699" s="1"/>
  <c r="AM699" s="1"/>
  <c r="AN699" s="1"/>
  <c r="AO699" s="1"/>
  <c r="AP699" s="1"/>
  <c r="AQ699" s="1"/>
  <c r="AR699" s="1"/>
  <c r="AS699" s="1"/>
  <c r="AT699" s="1"/>
  <c r="AU699" s="1"/>
  <c r="AV699" s="1"/>
  <c r="AW699" s="1"/>
  <c r="AX699" s="1"/>
  <c r="AY699" s="1"/>
  <c r="AZ699" s="1"/>
  <c r="BA699" s="1"/>
  <c r="BB699" s="1"/>
  <c r="BC699" s="1"/>
  <c r="BD699" s="1"/>
  <c r="BE699" s="1"/>
  <c r="BF699" s="1"/>
  <c r="BG699" s="1"/>
  <c r="BH699" s="1"/>
  <c r="BI699" s="1"/>
  <c r="P557"/>
  <c r="Q557" s="1"/>
  <c r="R557" s="1"/>
  <c r="S557" s="1"/>
  <c r="T557" s="1"/>
  <c r="U557" s="1"/>
  <c r="V557" s="1"/>
  <c r="W557" s="1"/>
  <c r="X557" s="1"/>
  <c r="Y557" s="1"/>
  <c r="Z557" s="1"/>
  <c r="V503"/>
  <c r="W503" s="1"/>
  <c r="X503" s="1"/>
  <c r="Y503" s="1"/>
  <c r="Z503" s="1"/>
  <c r="AA503" s="1"/>
  <c r="AB503" s="1"/>
  <c r="AC503" s="1"/>
  <c r="AD503" s="1"/>
  <c r="AE503" s="1"/>
  <c r="AF503" s="1"/>
  <c r="AG503" s="1"/>
  <c r="AH503" s="1"/>
  <c r="AI503" s="1"/>
  <c r="AJ503" s="1"/>
  <c r="AK503" s="1"/>
  <c r="AL503" s="1"/>
  <c r="AM503" s="1"/>
  <c r="AN503" s="1"/>
  <c r="AO503" s="1"/>
  <c r="AP503" s="1"/>
  <c r="AQ503" s="1"/>
  <c r="AR503" s="1"/>
  <c r="AS503" s="1"/>
  <c r="AT503" s="1"/>
  <c r="AU503" s="1"/>
  <c r="AV503" s="1"/>
  <c r="AW503" s="1"/>
  <c r="AX503" s="1"/>
  <c r="AY503" s="1"/>
  <c r="AZ503" s="1"/>
  <c r="BA503" s="1"/>
  <c r="BB503" s="1"/>
  <c r="BC503" s="1"/>
  <c r="BD503" s="1"/>
  <c r="BE503" s="1"/>
  <c r="BF503" s="1"/>
  <c r="BG503" s="1"/>
  <c r="BH503" s="1"/>
  <c r="BI503" s="1"/>
  <c r="AH502"/>
  <c r="AI502" s="1"/>
  <c r="AJ502" s="1"/>
  <c r="AK502" s="1"/>
  <c r="AL502" s="1"/>
  <c r="AM502" s="1"/>
  <c r="AN502" s="1"/>
  <c r="AO502" s="1"/>
  <c r="AP502" s="1"/>
  <c r="AQ502" s="1"/>
  <c r="AR502" s="1"/>
  <c r="AS502" s="1"/>
  <c r="AT502" s="1"/>
  <c r="AU502" s="1"/>
  <c r="AV502" s="1"/>
  <c r="AW502" s="1"/>
  <c r="AX502" s="1"/>
  <c r="AY502" s="1"/>
  <c r="AZ502" s="1"/>
  <c r="BA502" s="1"/>
  <c r="BB502" s="1"/>
  <c r="BC502" s="1"/>
  <c r="BD502" s="1"/>
  <c r="BE502" s="1"/>
  <c r="BF502" s="1"/>
  <c r="BG502" s="1"/>
  <c r="BH502" s="1"/>
  <c r="BI502" s="1"/>
  <c r="G491"/>
  <c r="H491" s="1"/>
  <c r="I491" s="1"/>
  <c r="J491" s="1"/>
  <c r="K491" s="1"/>
  <c r="L491" s="1"/>
  <c r="M491" s="1"/>
  <c r="N491" s="1"/>
  <c r="O491" s="1"/>
  <c r="P491" s="1"/>
  <c r="Q491" s="1"/>
  <c r="R491" s="1"/>
  <c r="S491" s="1"/>
  <c r="T491" s="1"/>
  <c r="U491" s="1"/>
  <c r="V491" s="1"/>
  <c r="W491" s="1"/>
  <c r="X491" s="1"/>
  <c r="Y491" s="1"/>
  <c r="Z491" s="1"/>
  <c r="AA491" s="1"/>
  <c r="AB491" s="1"/>
  <c r="AC491" s="1"/>
  <c r="AD491" s="1"/>
  <c r="AE491" s="1"/>
  <c r="AF491" s="1"/>
  <c r="AG491" s="1"/>
  <c r="AH491" s="1"/>
  <c r="AI491" s="1"/>
  <c r="AJ491" s="1"/>
  <c r="AK491" s="1"/>
  <c r="AL491" s="1"/>
  <c r="AM491" s="1"/>
  <c r="AN491" s="1"/>
  <c r="AO491" s="1"/>
  <c r="AP491" s="1"/>
  <c r="AQ491" s="1"/>
  <c r="AR491" s="1"/>
  <c r="AS491" s="1"/>
  <c r="AT491" s="1"/>
  <c r="AU491" s="1"/>
  <c r="AV491" s="1"/>
  <c r="AW491" s="1"/>
  <c r="AX491" s="1"/>
  <c r="AY491" s="1"/>
  <c r="AZ491" s="1"/>
  <c r="BA491" s="1"/>
  <c r="BB491" s="1"/>
  <c r="BC491" s="1"/>
  <c r="BD491" s="1"/>
  <c r="BE491" s="1"/>
  <c r="BF491" s="1"/>
  <c r="BG491" s="1"/>
  <c r="BH491" s="1"/>
  <c r="BI491" s="1"/>
  <c r="P490"/>
  <c r="Q490" s="1"/>
  <c r="R490" s="1"/>
  <c r="S490" s="1"/>
  <c r="T490" s="1"/>
  <c r="U490" s="1"/>
  <c r="V490" s="1"/>
  <c r="W490" s="1"/>
  <c r="X490" s="1"/>
  <c r="Y490" s="1"/>
  <c r="Z490" s="1"/>
  <c r="AA490" s="1"/>
  <c r="AB490" s="1"/>
  <c r="AC490" s="1"/>
  <c r="AD490" s="1"/>
  <c r="AE490" s="1"/>
  <c r="AF490" s="1"/>
  <c r="AG490" s="1"/>
  <c r="AH490" s="1"/>
  <c r="AI490" s="1"/>
  <c r="AJ490" s="1"/>
  <c r="AK490" s="1"/>
  <c r="AL490" s="1"/>
  <c r="AM490" s="1"/>
  <c r="AN490" s="1"/>
  <c r="AO490" s="1"/>
  <c r="AP490" s="1"/>
  <c r="AQ490" s="1"/>
  <c r="AR490" s="1"/>
  <c r="AS490" s="1"/>
  <c r="AT490" s="1"/>
  <c r="AU490" s="1"/>
  <c r="AV490" s="1"/>
  <c r="AW490" s="1"/>
  <c r="AX490" s="1"/>
  <c r="AY490" s="1"/>
  <c r="AZ490" s="1"/>
  <c r="BA490" s="1"/>
  <c r="BB490" s="1"/>
  <c r="BC490" s="1"/>
  <c r="BD490" s="1"/>
  <c r="BE490" s="1"/>
  <c r="BF490" s="1"/>
  <c r="BG490" s="1"/>
  <c r="BH490" s="1"/>
  <c r="BI490" s="1"/>
  <c r="Z659"/>
  <c r="AA659" s="1"/>
  <c r="AB659" s="1"/>
  <c r="AC659" s="1"/>
  <c r="AD659" s="1"/>
  <c r="AE659" s="1"/>
  <c r="AF659" s="1"/>
  <c r="AG659" s="1"/>
  <c r="AH659" s="1"/>
  <c r="AI659" s="1"/>
  <c r="AJ659" s="1"/>
  <c r="AK659" s="1"/>
  <c r="AL659" s="1"/>
  <c r="AM659" s="1"/>
  <c r="AN659" s="1"/>
  <c r="AO659" s="1"/>
  <c r="AP659" s="1"/>
  <c r="AQ659" s="1"/>
  <c r="AR659" s="1"/>
  <c r="AS659" s="1"/>
  <c r="AT659" s="1"/>
  <c r="AU659" s="1"/>
  <c r="AV659" s="1"/>
  <c r="AW659" s="1"/>
  <c r="AX659" s="1"/>
  <c r="AY659" s="1"/>
  <c r="AZ659" s="1"/>
  <c r="BA659" s="1"/>
  <c r="BB659" s="1"/>
  <c r="BC659" s="1"/>
  <c r="BD659" s="1"/>
  <c r="BE659" s="1"/>
  <c r="BF659" s="1"/>
  <c r="BG659" s="1"/>
  <c r="BH659" s="1"/>
  <c r="BI659" s="1"/>
  <c r="AC727"/>
  <c r="AD727" s="1"/>
  <c r="AE727" s="1"/>
  <c r="AF727" s="1"/>
  <c r="AG727" s="1"/>
  <c r="AH727" s="1"/>
  <c r="AI727" s="1"/>
  <c r="AJ727" s="1"/>
  <c r="AK727" s="1"/>
  <c r="AL727" s="1"/>
  <c r="AM727" s="1"/>
  <c r="AN727" s="1"/>
  <c r="AO727" s="1"/>
  <c r="AP727" s="1"/>
  <c r="AQ727" s="1"/>
  <c r="AR727" s="1"/>
  <c r="AS727" s="1"/>
  <c r="AT727" s="1"/>
  <c r="AU727" s="1"/>
  <c r="AV727" s="1"/>
  <c r="AW727" s="1"/>
  <c r="AX727" s="1"/>
  <c r="AY727" s="1"/>
  <c r="AZ727" s="1"/>
  <c r="AG658"/>
  <c r="AH658" s="1"/>
  <c r="AI658" s="1"/>
  <c r="AJ658" s="1"/>
  <c r="AK658" s="1"/>
  <c r="AL658" s="1"/>
  <c r="AM658" s="1"/>
  <c r="AN658" s="1"/>
  <c r="AO658" s="1"/>
  <c r="AP658" s="1"/>
  <c r="AQ658" s="1"/>
  <c r="AR658" s="1"/>
  <c r="AS658" s="1"/>
  <c r="AT658" s="1"/>
  <c r="AU658" s="1"/>
  <c r="AV658" s="1"/>
  <c r="AW658" s="1"/>
  <c r="AX658" s="1"/>
  <c r="AY658" s="1"/>
  <c r="AZ658" s="1"/>
  <c r="BA658" s="1"/>
  <c r="BB658" s="1"/>
  <c r="BC658" s="1"/>
  <c r="BD658" s="1"/>
  <c r="BE658" s="1"/>
  <c r="BF658" s="1"/>
  <c r="BG658" s="1"/>
  <c r="BH658" s="1"/>
  <c r="BI658" s="1"/>
  <c r="F471"/>
  <c r="G471" s="1"/>
  <c r="H471" s="1"/>
  <c r="I471" s="1"/>
  <c r="J471" s="1"/>
  <c r="K471" s="1"/>
  <c r="L471" s="1"/>
  <c r="M471" s="1"/>
  <c r="N471" s="1"/>
  <c r="O471" s="1"/>
  <c r="P471" s="1"/>
  <c r="Q471" s="1"/>
  <c r="R471" s="1"/>
  <c r="S471" s="1"/>
  <c r="T471" s="1"/>
  <c r="U471" s="1"/>
  <c r="V471" s="1"/>
  <c r="W471" s="1"/>
  <c r="X471" s="1"/>
  <c r="Y471" s="1"/>
  <c r="Z471" s="1"/>
  <c r="AA471" s="1"/>
  <c r="AB471" s="1"/>
  <c r="AC471" s="1"/>
  <c r="AD471" s="1"/>
  <c r="AE471" s="1"/>
  <c r="AF471" s="1"/>
  <c r="AG471" s="1"/>
  <c r="AH471" s="1"/>
  <c r="AI471" s="1"/>
  <c r="AJ471" s="1"/>
  <c r="AK471" s="1"/>
  <c r="AL471" s="1"/>
  <c r="AM471" s="1"/>
  <c r="AN471" s="1"/>
  <c r="AO471" s="1"/>
  <c r="AP471" s="1"/>
  <c r="AQ471" s="1"/>
  <c r="AR471" s="1"/>
  <c r="AS471" s="1"/>
  <c r="AT471" s="1"/>
  <c r="AU471" s="1"/>
  <c r="AV471" s="1"/>
  <c r="AW471" s="1"/>
  <c r="AX471" s="1"/>
  <c r="AY471" s="1"/>
  <c r="AZ471" s="1"/>
  <c r="BA471" s="1"/>
  <c r="BB471" s="1"/>
  <c r="BC471" s="1"/>
  <c r="BD471" s="1"/>
  <c r="BE471" s="1"/>
  <c r="BF471" s="1"/>
  <c r="BG471" s="1"/>
  <c r="BH471" s="1"/>
  <c r="BI471" s="1"/>
  <c r="I464"/>
  <c r="J464" s="1"/>
  <c r="K464" s="1"/>
  <c r="L464" s="1"/>
  <c r="M464" s="1"/>
  <c r="N464" s="1"/>
  <c r="O464" s="1"/>
  <c r="P464" s="1"/>
  <c r="Q464" s="1"/>
  <c r="R464" s="1"/>
  <c r="S464" s="1"/>
  <c r="T464" s="1"/>
  <c r="U464" s="1"/>
  <c r="V464" s="1"/>
  <c r="W464" s="1"/>
  <c r="X464" s="1"/>
  <c r="Y464" s="1"/>
  <c r="Z464" s="1"/>
  <c r="AA464" s="1"/>
  <c r="AB464" s="1"/>
  <c r="AC464" s="1"/>
  <c r="AD464" s="1"/>
  <c r="AE464" s="1"/>
  <c r="AF464" s="1"/>
  <c r="AG464" s="1"/>
  <c r="AH464" s="1"/>
  <c r="AI464" s="1"/>
  <c r="AJ464" s="1"/>
  <c r="AK464" s="1"/>
  <c r="AL464" s="1"/>
  <c r="AM464" s="1"/>
  <c r="AN464" s="1"/>
  <c r="AO464" s="1"/>
  <c r="AP464" s="1"/>
  <c r="AQ464" s="1"/>
  <c r="AR464" s="1"/>
  <c r="AS464" s="1"/>
  <c r="AT464" s="1"/>
  <c r="AU464" s="1"/>
  <c r="AV464" s="1"/>
  <c r="AW464" s="1"/>
  <c r="AX464" s="1"/>
  <c r="AY464" s="1"/>
  <c r="AZ464" s="1"/>
  <c r="BA464" s="1"/>
  <c r="G465"/>
  <c r="H465" s="1"/>
  <c r="I465" s="1"/>
  <c r="J465" s="1"/>
  <c r="K465" s="1"/>
  <c r="L465" s="1"/>
  <c r="M465" s="1"/>
  <c r="N465" s="1"/>
  <c r="O465" s="1"/>
  <c r="P465" s="1"/>
  <c r="Q465" s="1"/>
  <c r="R465" s="1"/>
  <c r="S465" s="1"/>
  <c r="T465" s="1"/>
  <c r="U465" s="1"/>
  <c r="V465" s="1"/>
  <c r="W465" s="1"/>
  <c r="X465" s="1"/>
  <c r="Y465" s="1"/>
  <c r="Z465" s="1"/>
  <c r="AA465" s="1"/>
  <c r="AB465" s="1"/>
  <c r="AC465" s="1"/>
  <c r="AD465" s="1"/>
  <c r="AE465" s="1"/>
  <c r="AF465" s="1"/>
  <c r="AG465" s="1"/>
  <c r="AH465" s="1"/>
  <c r="AI465" s="1"/>
  <c r="AJ465" s="1"/>
  <c r="AK465" s="1"/>
  <c r="AL465" s="1"/>
  <c r="AM465" s="1"/>
  <c r="AN465" s="1"/>
  <c r="AO465" s="1"/>
  <c r="AP465" s="1"/>
  <c r="AQ465" s="1"/>
  <c r="AR465" s="1"/>
  <c r="AS465" s="1"/>
  <c r="AT465" s="1"/>
  <c r="AU465" s="1"/>
  <c r="AV465" s="1"/>
  <c r="AW465" s="1"/>
  <c r="AX465" s="1"/>
  <c r="AY465" s="1"/>
  <c r="AZ465" s="1"/>
  <c r="BA465" s="1"/>
  <c r="BB465" s="1"/>
  <c r="BC465" s="1"/>
  <c r="BD465" s="1"/>
  <c r="BE465" s="1"/>
  <c r="BF465" s="1"/>
  <c r="BG465" s="1"/>
  <c r="BH465" s="1"/>
  <c r="BI465" s="1"/>
  <c r="F544"/>
  <c r="G544" s="1"/>
  <c r="F543"/>
  <c r="AI268"/>
  <c r="AJ268" s="1"/>
  <c r="AK268" s="1"/>
  <c r="AL268" s="1"/>
  <c r="AM268" s="1"/>
  <c r="AN268" s="1"/>
  <c r="AO268" s="1"/>
  <c r="AP268" s="1"/>
  <c r="AQ268" s="1"/>
  <c r="AR268" s="1"/>
  <c r="AS268" s="1"/>
  <c r="AT268" s="1"/>
  <c r="AU268" s="1"/>
  <c r="AV268" s="1"/>
  <c r="AW268" s="1"/>
  <c r="AX268" s="1"/>
  <c r="AY268" s="1"/>
  <c r="AZ268" s="1"/>
  <c r="BA268" s="1"/>
  <c r="BB268" s="1"/>
  <c r="BC268" s="1"/>
  <c r="BD268" s="1"/>
  <c r="BE268" s="1"/>
  <c r="BF268" s="1"/>
  <c r="BG268" s="1"/>
  <c r="BH268" s="1"/>
  <c r="BI268" s="1"/>
  <c r="AL363"/>
  <c r="AM363" s="1"/>
  <c r="AN363" s="1"/>
  <c r="AO363" s="1"/>
  <c r="AP363" s="1"/>
  <c r="AQ363" s="1"/>
  <c r="AR363" s="1"/>
  <c r="AS363" s="1"/>
  <c r="AL314"/>
  <c r="AM314" s="1"/>
  <c r="AN314" s="1"/>
  <c r="AO314" s="1"/>
  <c r="AP314" s="1"/>
  <c r="AL309"/>
  <c r="AM309" s="1"/>
  <c r="AN309" s="1"/>
  <c r="AO309" s="1"/>
  <c r="AP309" s="1"/>
  <c r="AQ309" s="1"/>
  <c r="AR309" s="1"/>
  <c r="AS309" s="1"/>
  <c r="AN291"/>
  <c r="AO291" s="1"/>
  <c r="AP291" s="1"/>
  <c r="AQ291" s="1"/>
  <c r="AR291" s="1"/>
  <c r="AS291" s="1"/>
  <c r="AT291" s="1"/>
  <c r="AU291" s="1"/>
  <c r="AV291" s="1"/>
  <c r="AW291" s="1"/>
  <c r="AA252"/>
  <c r="AB252" s="1"/>
  <c r="AL242"/>
  <c r="AA651"/>
  <c r="AB651" s="1"/>
  <c r="AC651" s="1"/>
  <c r="AD651" s="1"/>
  <c r="AE651" s="1"/>
  <c r="AF651" s="1"/>
  <c r="AG651" s="1"/>
  <c r="AH651" s="1"/>
  <c r="AI651" s="1"/>
  <c r="AJ651" s="1"/>
  <c r="AK651" s="1"/>
  <c r="AL651" s="1"/>
  <c r="AM651" s="1"/>
  <c r="AN651" s="1"/>
  <c r="AO651" s="1"/>
  <c r="AP651" s="1"/>
  <c r="AQ651" s="1"/>
  <c r="AR651" s="1"/>
  <c r="AS651" s="1"/>
  <c r="AT651" s="1"/>
  <c r="AU651" s="1"/>
  <c r="AV651" s="1"/>
  <c r="AW651" s="1"/>
  <c r="AX651" s="1"/>
  <c r="AY651" s="1"/>
  <c r="AZ651" s="1"/>
  <c r="BA651" s="1"/>
  <c r="BB651" s="1"/>
  <c r="AA650"/>
  <c r="AB650" s="1"/>
  <c r="AC650" s="1"/>
  <c r="AD650" s="1"/>
  <c r="AE650" s="1"/>
  <c r="AF650" s="1"/>
  <c r="AG650" s="1"/>
  <c r="AH650" s="1"/>
  <c r="AI650" s="1"/>
  <c r="AJ650" s="1"/>
  <c r="AK650" s="1"/>
  <c r="AL650" s="1"/>
  <c r="AM650" s="1"/>
  <c r="AN650" s="1"/>
  <c r="AO650" s="1"/>
  <c r="AP650" s="1"/>
  <c r="AQ650" s="1"/>
  <c r="AR650" s="1"/>
  <c r="AS650" s="1"/>
  <c r="AT650" s="1"/>
  <c r="AU650" s="1"/>
  <c r="AV650" s="1"/>
  <c r="AW650" s="1"/>
  <c r="AX650" s="1"/>
  <c r="AY650" s="1"/>
  <c r="AZ650" s="1"/>
  <c r="BA650" s="1"/>
  <c r="BB650" s="1"/>
  <c r="BC650" s="1"/>
  <c r="BD650" s="1"/>
  <c r="BE650" s="1"/>
  <c r="BF650" s="1"/>
  <c r="BG650" s="1"/>
  <c r="BH650" s="1"/>
  <c r="BI650" s="1"/>
  <c r="H818"/>
  <c r="X852"/>
  <c r="Y852" s="1"/>
  <c r="Z852" s="1"/>
  <c r="AA852" s="1"/>
  <c r="AB852" s="1"/>
  <c r="AC852" s="1"/>
  <c r="AD852" s="1"/>
  <c r="AE852" s="1"/>
  <c r="AF852" s="1"/>
  <c r="AG852" s="1"/>
  <c r="AH852" s="1"/>
  <c r="AI852" s="1"/>
  <c r="AJ852" s="1"/>
  <c r="AK852" s="1"/>
  <c r="AL852" s="1"/>
  <c r="AM852" s="1"/>
  <c r="AN852" s="1"/>
  <c r="AO852" s="1"/>
  <c r="AP852" s="1"/>
  <c r="L787"/>
  <c r="M787" s="1"/>
  <c r="N787" s="1"/>
  <c r="O787" s="1"/>
  <c r="P787" s="1"/>
  <c r="Q787" s="1"/>
  <c r="R787" s="1"/>
  <c r="S787" s="1"/>
  <c r="T787" s="1"/>
  <c r="U787" s="1"/>
  <c r="V787" s="1"/>
  <c r="W787" s="1"/>
  <c r="X787" s="1"/>
  <c r="Y787" s="1"/>
  <c r="Z787" s="1"/>
  <c r="AA787" s="1"/>
  <c r="AB787" s="1"/>
  <c r="AC787" s="1"/>
  <c r="AD787" s="1"/>
  <c r="AE787" s="1"/>
  <c r="AF787" s="1"/>
  <c r="AG787" s="1"/>
  <c r="AH787" s="1"/>
  <c r="AI787" s="1"/>
  <c r="AJ787" s="1"/>
  <c r="AK787" s="1"/>
  <c r="AL787" s="1"/>
  <c r="AM787" s="1"/>
  <c r="AN787" s="1"/>
  <c r="AO787" s="1"/>
  <c r="AP787" s="1"/>
  <c r="AQ787" s="1"/>
  <c r="AR787" s="1"/>
  <c r="AS787" s="1"/>
  <c r="AT787" s="1"/>
  <c r="AU787" s="1"/>
  <c r="AV787" s="1"/>
  <c r="AW787" s="1"/>
  <c r="AX787" s="1"/>
  <c r="AY787" s="1"/>
  <c r="AZ787" s="1"/>
  <c r="BA787" s="1"/>
  <c r="BB787" s="1"/>
  <c r="BC787" s="1"/>
  <c r="BD787" s="1"/>
  <c r="BE787" s="1"/>
  <c r="BF787" s="1"/>
  <c r="BG787" s="1"/>
  <c r="BH787" s="1"/>
  <c r="BI787" s="1"/>
  <c r="K819"/>
  <c r="L819" s="1"/>
  <c r="N853"/>
  <c r="O853" s="1"/>
  <c r="P853" s="1"/>
  <c r="Q853" s="1"/>
  <c r="R853" s="1"/>
  <c r="S853" s="1"/>
  <c r="T853" s="1"/>
  <c r="U853" s="1"/>
  <c r="V853" s="1"/>
  <c r="W853" s="1"/>
  <c r="X853" s="1"/>
  <c r="Y853" s="1"/>
  <c r="Z853" s="1"/>
  <c r="AA853" s="1"/>
  <c r="AB853" s="1"/>
  <c r="AC853" s="1"/>
  <c r="AD853" s="1"/>
  <c r="AE853" s="1"/>
  <c r="AF853" s="1"/>
  <c r="AG853" s="1"/>
  <c r="AH853" s="1"/>
  <c r="AI853" s="1"/>
  <c r="AJ853" s="1"/>
  <c r="AK853" s="1"/>
  <c r="AL853" s="1"/>
  <c r="AM853" s="1"/>
  <c r="AN853" s="1"/>
  <c r="AO853" s="1"/>
  <c r="AP853" s="1"/>
  <c r="AQ853" s="1"/>
  <c r="AR853" s="1"/>
  <c r="AS853" s="1"/>
  <c r="AT853" s="1"/>
  <c r="AU853" s="1"/>
  <c r="AV853" s="1"/>
  <c r="AW853" s="1"/>
  <c r="AX853" s="1"/>
  <c r="AY853" s="1"/>
  <c r="AZ853" s="1"/>
  <c r="BA853" s="1"/>
  <c r="BB853" s="1"/>
  <c r="BC853" s="1"/>
  <c r="BD853" s="1"/>
  <c r="BE853" s="1"/>
  <c r="BF853" s="1"/>
  <c r="BG853" s="1"/>
  <c r="BH853" s="1"/>
  <c r="BI853" s="1"/>
  <c r="Z817"/>
  <c r="AB767"/>
  <c r="AC767" s="1"/>
  <c r="AD767" s="1"/>
  <c r="AE767" s="1"/>
  <c r="AF767" s="1"/>
  <c r="AG767" s="1"/>
  <c r="AH767" s="1"/>
  <c r="AI767" s="1"/>
  <c r="AJ767" s="1"/>
  <c r="AK767" s="1"/>
  <c r="AL767" s="1"/>
  <c r="AM767" s="1"/>
  <c r="AN767" s="1"/>
  <c r="AO767" s="1"/>
  <c r="AP767" s="1"/>
  <c r="AQ767" s="1"/>
  <c r="AR767" s="1"/>
  <c r="AS767" s="1"/>
  <c r="AT767" s="1"/>
  <c r="AU767" s="1"/>
  <c r="AV767" s="1"/>
  <c r="AW767" s="1"/>
  <c r="AX767" s="1"/>
  <c r="AY767" s="1"/>
  <c r="AZ767" s="1"/>
  <c r="BA767" s="1"/>
  <c r="BB767" s="1"/>
  <c r="BC767" s="1"/>
  <c r="BD767" s="1"/>
  <c r="BE767" s="1"/>
  <c r="BF767" s="1"/>
  <c r="BG767" s="1"/>
  <c r="BH767" s="1"/>
  <c r="BI767" s="1"/>
  <c r="X715"/>
  <c r="Y682"/>
  <c r="AS667"/>
  <c r="AT667" s="1"/>
  <c r="AU667" s="1"/>
  <c r="AV667" s="1"/>
  <c r="AW667" s="1"/>
  <c r="AX667" s="1"/>
  <c r="AY667" s="1"/>
  <c r="AZ667" s="1"/>
  <c r="BA667" s="1"/>
  <c r="BB667" s="1"/>
  <c r="BC667" s="1"/>
  <c r="BD667" s="1"/>
  <c r="BE667" s="1"/>
  <c r="BF667" s="1"/>
  <c r="BG667" s="1"/>
  <c r="BH667" s="1"/>
  <c r="BI667" s="1"/>
  <c r="AS666"/>
  <c r="AT666" s="1"/>
  <c r="AU666" s="1"/>
  <c r="AV666" s="1"/>
  <c r="AW666" s="1"/>
  <c r="AX666" s="1"/>
  <c r="AY666" s="1"/>
  <c r="AZ666" s="1"/>
  <c r="BA666" s="1"/>
  <c r="BB666" s="1"/>
  <c r="BC666" s="1"/>
  <c r="BD666" s="1"/>
  <c r="BE666" s="1"/>
  <c r="BF666" s="1"/>
  <c r="BG666" s="1"/>
  <c r="BH666" s="1"/>
  <c r="BI666" s="1"/>
  <c r="AD670"/>
  <c r="AE670" s="1"/>
  <c r="AF670" s="1"/>
  <c r="AG670" s="1"/>
  <c r="AH670" s="1"/>
  <c r="AI670" s="1"/>
  <c r="AJ670" s="1"/>
  <c r="AK670" s="1"/>
  <c r="AL670" s="1"/>
  <c r="AM670" s="1"/>
  <c r="AN670" s="1"/>
  <c r="AO670" s="1"/>
  <c r="AP670" s="1"/>
  <c r="AQ670" s="1"/>
  <c r="AR670" s="1"/>
  <c r="AS670" s="1"/>
  <c r="AT670" s="1"/>
  <c r="AU670" s="1"/>
  <c r="AV670" s="1"/>
  <c r="AW670" s="1"/>
  <c r="AX670" s="1"/>
  <c r="AY670" s="1"/>
  <c r="AZ670" s="1"/>
  <c r="BA670" s="1"/>
  <c r="BB670" s="1"/>
  <c r="BC670" s="1"/>
  <c r="BD670" s="1"/>
  <c r="BE670" s="1"/>
  <c r="BF670" s="1"/>
  <c r="BG670" s="1"/>
  <c r="BH670" s="1"/>
  <c r="BI670" s="1"/>
  <c r="V141"/>
  <c r="W141" s="1"/>
  <c r="X141" s="1"/>
  <c r="Y141" s="1"/>
  <c r="Z141" s="1"/>
  <c r="AA141" s="1"/>
  <c r="AB141" s="1"/>
  <c r="AC141" s="1"/>
  <c r="AD141" s="1"/>
  <c r="AE141" s="1"/>
  <c r="AF141" s="1"/>
  <c r="AG141" s="1"/>
  <c r="AH141" s="1"/>
  <c r="AI141" s="1"/>
  <c r="AJ141" s="1"/>
  <c r="AK141" s="1"/>
  <c r="AL141" s="1"/>
  <c r="AM141" s="1"/>
  <c r="AN141" s="1"/>
  <c r="AO141" s="1"/>
  <c r="AP141" s="1"/>
  <c r="AQ141" s="1"/>
  <c r="AR141" s="1"/>
  <c r="AS141" s="1"/>
  <c r="AT141" s="1"/>
  <c r="AU141" s="1"/>
  <c r="AV141" s="1"/>
  <c r="AW141" s="1"/>
  <c r="AX141" s="1"/>
  <c r="AY141" s="1"/>
  <c r="AZ141" s="1"/>
  <c r="BA141" s="1"/>
  <c r="G142"/>
  <c r="H142" s="1"/>
  <c r="I142" s="1"/>
  <c r="J142" s="1"/>
  <c r="K142" s="1"/>
  <c r="L142" s="1"/>
  <c r="M142" s="1"/>
  <c r="N142" s="1"/>
  <c r="O142" s="1"/>
  <c r="P142" s="1"/>
  <c r="Q142" s="1"/>
  <c r="R142" s="1"/>
  <c r="S142" s="1"/>
  <c r="T142" s="1"/>
  <c r="U142" s="1"/>
  <c r="V142" s="1"/>
  <c r="W142" s="1"/>
  <c r="X142" s="1"/>
  <c r="Y142" s="1"/>
  <c r="Z142" s="1"/>
  <c r="AA142" s="1"/>
  <c r="AB142" s="1"/>
  <c r="AC142" s="1"/>
  <c r="AD142" s="1"/>
  <c r="AE142" s="1"/>
  <c r="AF142" s="1"/>
  <c r="AG142" s="1"/>
  <c r="AH142" s="1"/>
  <c r="AI142" s="1"/>
  <c r="AJ142" s="1"/>
  <c r="AK142" s="1"/>
  <c r="AL142" s="1"/>
  <c r="AM142" s="1"/>
  <c r="AN142" s="1"/>
  <c r="AO142" s="1"/>
  <c r="AP142" s="1"/>
  <c r="AQ142" s="1"/>
  <c r="AR142" s="1"/>
  <c r="AS142" s="1"/>
  <c r="AT142" s="1"/>
  <c r="AU142" s="1"/>
  <c r="AV142" s="1"/>
  <c r="AW142" s="1"/>
  <c r="AX142" s="1"/>
  <c r="AY142" s="1"/>
  <c r="AZ142" s="1"/>
  <c r="BA142" s="1"/>
  <c r="BB142" s="1"/>
  <c r="AJ146"/>
  <c r="AK146" s="1"/>
  <c r="AL146" s="1"/>
  <c r="AM146" s="1"/>
  <c r="AN146" s="1"/>
  <c r="AO146" s="1"/>
  <c r="AP146" s="1"/>
  <c r="AQ146" s="1"/>
  <c r="AR146" s="1"/>
  <c r="AS146" s="1"/>
  <c r="AT146" s="1"/>
  <c r="AU146" s="1"/>
  <c r="AV146" s="1"/>
  <c r="AW146" s="1"/>
  <c r="AX146" s="1"/>
  <c r="AY146" s="1"/>
  <c r="AZ146" s="1"/>
  <c r="BA146" s="1"/>
  <c r="BB146" s="1"/>
  <c r="BC146" s="1"/>
  <c r="BD146" s="1"/>
  <c r="BE146" s="1"/>
  <c r="BF146" s="1"/>
  <c r="BG146" s="1"/>
  <c r="BH146" s="1"/>
  <c r="BI146" s="1"/>
  <c r="AC147"/>
  <c r="AD147" s="1"/>
  <c r="AE147" s="1"/>
  <c r="AF147" s="1"/>
  <c r="AG147" s="1"/>
  <c r="AH147" s="1"/>
  <c r="AI147" s="1"/>
  <c r="AJ147" s="1"/>
  <c r="AK147" s="1"/>
  <c r="AL147" s="1"/>
  <c r="AM147" s="1"/>
  <c r="AN147" s="1"/>
  <c r="AO147" s="1"/>
  <c r="AP147" s="1"/>
  <c r="AQ147" s="1"/>
  <c r="AR147" s="1"/>
  <c r="AS147" s="1"/>
  <c r="AT147" s="1"/>
  <c r="AU147" s="1"/>
  <c r="AV147" s="1"/>
  <c r="AW147" s="1"/>
  <c r="AX147" s="1"/>
  <c r="AY147" s="1"/>
  <c r="AZ147" s="1"/>
  <c r="BA147" s="1"/>
  <c r="BB147" s="1"/>
  <c r="BC147" s="1"/>
  <c r="BD147" s="1"/>
  <c r="BE147" s="1"/>
  <c r="BF147" s="1"/>
  <c r="BG147" s="1"/>
  <c r="BH147" s="1"/>
  <c r="BI147" s="1"/>
  <c r="AH18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G522"/>
  <c r="H522" s="1"/>
  <c r="I522" s="1"/>
  <c r="J522" s="1"/>
  <c r="K522" s="1"/>
  <c r="L522" s="1"/>
  <c r="M522" s="1"/>
  <c r="N522" s="1"/>
  <c r="O522" s="1"/>
  <c r="P522" s="1"/>
  <c r="Q522" s="1"/>
  <c r="R522" s="1"/>
  <c r="S522" s="1"/>
  <c r="T522" s="1"/>
  <c r="U522" s="1"/>
  <c r="V522" s="1"/>
  <c r="W522" s="1"/>
  <c r="X522" s="1"/>
  <c r="Y522" s="1"/>
  <c r="Z522" s="1"/>
  <c r="AA522" s="1"/>
  <c r="AB522" s="1"/>
  <c r="AC522" s="1"/>
  <c r="AD522" s="1"/>
  <c r="AE522" s="1"/>
  <c r="AF522" s="1"/>
  <c r="AG522" s="1"/>
  <c r="AH522" s="1"/>
  <c r="AI522" s="1"/>
  <c r="AJ522" s="1"/>
  <c r="AK522" s="1"/>
  <c r="AL522" s="1"/>
  <c r="AM522" s="1"/>
  <c r="AN522" s="1"/>
  <c r="AO522" s="1"/>
  <c r="AP522" s="1"/>
  <c r="AQ522" s="1"/>
  <c r="AR522" s="1"/>
  <c r="AS522" s="1"/>
  <c r="AT522" s="1"/>
  <c r="AU522" s="1"/>
  <c r="AV522" s="1"/>
  <c r="AW522" s="1"/>
  <c r="AX522" s="1"/>
  <c r="AY522" s="1"/>
  <c r="AZ522" s="1"/>
  <c r="BA522" s="1"/>
  <c r="BB522" s="1"/>
  <c r="BC522" s="1"/>
  <c r="BD522" s="1"/>
  <c r="BE522" s="1"/>
  <c r="BF522" s="1"/>
  <c r="BG522" s="1"/>
  <c r="BH522" s="1"/>
  <c r="BI522" s="1"/>
  <c r="AH520"/>
  <c r="AI520" s="1"/>
  <c r="AJ520" s="1"/>
  <c r="AK520" s="1"/>
  <c r="AL520" s="1"/>
  <c r="AM520" s="1"/>
  <c r="AN520" s="1"/>
  <c r="AO520" s="1"/>
  <c r="AP520" s="1"/>
  <c r="AQ520" s="1"/>
  <c r="AR520" s="1"/>
  <c r="AS520" s="1"/>
  <c r="AT520" s="1"/>
  <c r="AU520" s="1"/>
  <c r="AV520" s="1"/>
  <c r="AW520" s="1"/>
  <c r="AX520" s="1"/>
  <c r="AY520" s="1"/>
  <c r="AZ520" s="1"/>
  <c r="BA520" s="1"/>
  <c r="BB520" s="1"/>
  <c r="BC520" s="1"/>
  <c r="BD520" s="1"/>
  <c r="BE520" s="1"/>
  <c r="BF520" s="1"/>
  <c r="BG520" s="1"/>
  <c r="BH520" s="1"/>
  <c r="BI520" s="1"/>
  <c r="AH519"/>
  <c r="AI519" s="1"/>
  <c r="AJ519" s="1"/>
  <c r="AK519" s="1"/>
  <c r="AL519" s="1"/>
  <c r="AM519" s="1"/>
  <c r="AN519" s="1"/>
  <c r="AO519" s="1"/>
  <c r="AP519" s="1"/>
  <c r="AQ519" s="1"/>
  <c r="AR519" s="1"/>
  <c r="AS519" s="1"/>
  <c r="AT519" s="1"/>
  <c r="AU519" s="1"/>
  <c r="AV519" s="1"/>
  <c r="AW519" s="1"/>
  <c r="AX519" s="1"/>
  <c r="AY519" s="1"/>
  <c r="AZ519" s="1"/>
  <c r="BA519" s="1"/>
  <c r="BB519" s="1"/>
  <c r="BC519" s="1"/>
  <c r="BD519" s="1"/>
  <c r="BE519" s="1"/>
  <c r="BF519" s="1"/>
  <c r="BG519" s="1"/>
  <c r="BH519" s="1"/>
  <c r="BI519" s="1"/>
  <c r="H626"/>
  <c r="I626" s="1"/>
  <c r="G539"/>
  <c r="H539" s="1"/>
  <c r="I539" s="1"/>
  <c r="J539" s="1"/>
  <c r="K539" s="1"/>
  <c r="L539" s="1"/>
  <c r="M539" s="1"/>
  <c r="N539" s="1"/>
  <c r="O539" s="1"/>
  <c r="P539" s="1"/>
  <c r="Q539" s="1"/>
  <c r="R539" s="1"/>
  <c r="S539" s="1"/>
  <c r="T539" s="1"/>
  <c r="U539" s="1"/>
  <c r="V539" s="1"/>
  <c r="W539" s="1"/>
  <c r="X539" s="1"/>
  <c r="Y539" s="1"/>
  <c r="Z539" s="1"/>
  <c r="AA539" s="1"/>
  <c r="AB539" s="1"/>
  <c r="AC539" s="1"/>
  <c r="AD539" s="1"/>
  <c r="AE539" s="1"/>
  <c r="AF539" s="1"/>
  <c r="AG539" s="1"/>
  <c r="AH539" s="1"/>
  <c r="AI539" s="1"/>
  <c r="AJ539" s="1"/>
  <c r="AK539" s="1"/>
  <c r="AL539" s="1"/>
  <c r="AM539" s="1"/>
  <c r="AN539" s="1"/>
  <c r="AO539" s="1"/>
  <c r="AP539" s="1"/>
  <c r="AQ539" s="1"/>
  <c r="AR539" s="1"/>
  <c r="AS539" s="1"/>
  <c r="AT539" s="1"/>
  <c r="AU539" s="1"/>
  <c r="AV539" s="1"/>
  <c r="AW539" s="1"/>
  <c r="AX539" s="1"/>
  <c r="AY539" s="1"/>
  <c r="AZ539" s="1"/>
  <c r="BA539" s="1"/>
  <c r="BB539" s="1"/>
  <c r="BC539" s="1"/>
  <c r="BD539" s="1"/>
  <c r="BE539" s="1"/>
  <c r="BF539" s="1"/>
  <c r="BG539" s="1"/>
  <c r="BH539" s="1"/>
  <c r="BI539" s="1"/>
  <c r="U466"/>
  <c r="V466" s="1"/>
  <c r="W466" s="1"/>
  <c r="X466" s="1"/>
  <c r="Y466" s="1"/>
  <c r="Z466" s="1"/>
  <c r="AA466" s="1"/>
  <c r="AB466" s="1"/>
  <c r="AC466" s="1"/>
  <c r="AD466" s="1"/>
  <c r="AE466" s="1"/>
  <c r="AF466" s="1"/>
  <c r="AG466" s="1"/>
  <c r="AH466" s="1"/>
  <c r="AI466" s="1"/>
  <c r="AJ466" s="1"/>
  <c r="AK466" s="1"/>
  <c r="AL466" s="1"/>
  <c r="AM466" s="1"/>
  <c r="AH438"/>
  <c r="AI438" s="1"/>
  <c r="AJ438" s="1"/>
  <c r="AK438" s="1"/>
  <c r="AL438" s="1"/>
  <c r="AM438" s="1"/>
  <c r="AN438" s="1"/>
  <c r="AO438" s="1"/>
  <c r="AP438" s="1"/>
  <c r="AQ438" s="1"/>
  <c r="AR438" s="1"/>
  <c r="AS438" s="1"/>
  <c r="AT438" s="1"/>
  <c r="AU438" s="1"/>
  <c r="AV438" s="1"/>
  <c r="AW438" s="1"/>
  <c r="AX438" s="1"/>
  <c r="AY438" s="1"/>
  <c r="AZ438" s="1"/>
  <c r="BA438" s="1"/>
  <c r="BB438" s="1"/>
  <c r="BC438" s="1"/>
  <c r="BD438" s="1"/>
  <c r="BE438" s="1"/>
  <c r="BF438" s="1"/>
  <c r="BG438" s="1"/>
  <c r="BH438" s="1"/>
  <c r="BI438" s="1"/>
  <c r="P445"/>
  <c r="Q445" s="1"/>
  <c r="Y82"/>
  <c r="Z82" s="1"/>
  <c r="AA82" s="1"/>
  <c r="AB82" s="1"/>
  <c r="AC82" s="1"/>
  <c r="AD82" s="1"/>
  <c r="AE82" s="1"/>
  <c r="AF82" s="1"/>
  <c r="AG82" s="1"/>
  <c r="AH82" s="1"/>
  <c r="AI82" s="1"/>
  <c r="AJ82" s="1"/>
  <c r="AK82" s="1"/>
  <c r="AL82" s="1"/>
  <c r="AM82" s="1"/>
  <c r="AN82" s="1"/>
  <c r="AO82" s="1"/>
  <c r="AP82" s="1"/>
  <c r="AQ82" s="1"/>
  <c r="AR82" s="1"/>
  <c r="AS82" s="1"/>
  <c r="AT82" s="1"/>
  <c r="AU82" s="1"/>
  <c r="AV82" s="1"/>
  <c r="AW82" s="1"/>
  <c r="AX82" s="1"/>
  <c r="AY82" s="1"/>
  <c r="AZ82" s="1"/>
  <c r="BA82" s="1"/>
  <c r="BB82" s="1"/>
  <c r="BC82" s="1"/>
  <c r="BD82" s="1"/>
  <c r="BE82" s="1"/>
  <c r="BF82" s="1"/>
  <c r="BG82" s="1"/>
  <c r="BH82" s="1"/>
  <c r="BI82" s="1"/>
  <c r="Y81"/>
  <c r="Z81" s="1"/>
  <c r="AA81" s="1"/>
  <c r="AB81" s="1"/>
  <c r="AC81" s="1"/>
  <c r="AD81" s="1"/>
  <c r="AE81" s="1"/>
  <c r="AF81" s="1"/>
  <c r="AG81" s="1"/>
  <c r="AH81" s="1"/>
  <c r="AI81" s="1"/>
  <c r="AJ81" s="1"/>
  <c r="AK81" s="1"/>
  <c r="AL81" s="1"/>
  <c r="AM81" s="1"/>
  <c r="AN81" s="1"/>
  <c r="AO81" s="1"/>
  <c r="AP81" s="1"/>
  <c r="AQ81" s="1"/>
  <c r="AR81" s="1"/>
  <c r="AS81" s="1"/>
  <c r="AT81" s="1"/>
  <c r="AU81" s="1"/>
  <c r="AV81" s="1"/>
  <c r="AW81" s="1"/>
  <c r="AX81" s="1"/>
  <c r="AY81" s="1"/>
  <c r="AZ81" s="1"/>
  <c r="BA81" s="1"/>
  <c r="BB81" s="1"/>
  <c r="BC81" s="1"/>
  <c r="BD81" s="1"/>
  <c r="BE81" s="1"/>
  <c r="BF81" s="1"/>
  <c r="BG81" s="1"/>
  <c r="BH81" s="1"/>
  <c r="BI81" s="1"/>
  <c r="Y88"/>
  <c r="Z88" s="1"/>
  <c r="AA88" s="1"/>
  <c r="AB88" s="1"/>
  <c r="AC88" s="1"/>
  <c r="AD88" s="1"/>
  <c r="AE88" s="1"/>
  <c r="AF88" s="1"/>
  <c r="AG88" s="1"/>
  <c r="AH88" s="1"/>
  <c r="AI88" s="1"/>
  <c r="AJ88" s="1"/>
  <c r="AK88" s="1"/>
  <c r="AL88" s="1"/>
  <c r="AM88" s="1"/>
  <c r="AN88" s="1"/>
  <c r="AO88" s="1"/>
  <c r="AP88" s="1"/>
  <c r="AQ88" s="1"/>
  <c r="AR88" s="1"/>
  <c r="AS88" s="1"/>
  <c r="AT88" s="1"/>
  <c r="AU88" s="1"/>
  <c r="AV88" s="1"/>
  <c r="AW88" s="1"/>
  <c r="AX88" s="1"/>
  <c r="AY88" s="1"/>
  <c r="AZ88" s="1"/>
  <c r="BA88" s="1"/>
  <c r="BB88" s="1"/>
  <c r="BC88" s="1"/>
  <c r="BD88" s="1"/>
  <c r="BE88" s="1"/>
  <c r="BF88" s="1"/>
  <c r="BG88" s="1"/>
  <c r="BH88" s="1"/>
  <c r="BI88" s="1"/>
  <c r="AZ158"/>
  <c r="BA158" s="1"/>
  <c r="BB158" s="1"/>
  <c r="BC158" s="1"/>
  <c r="BD158" s="1"/>
  <c r="O159"/>
  <c r="P159" s="1"/>
  <c r="Q159" s="1"/>
  <c r="R159" s="1"/>
  <c r="S159" s="1"/>
  <c r="T159" s="1"/>
  <c r="U159" s="1"/>
  <c r="V159" s="1"/>
  <c r="W159" s="1"/>
  <c r="X159" s="1"/>
  <c r="Y159" s="1"/>
  <c r="Z159" s="1"/>
  <c r="AA159" s="1"/>
  <c r="AB159" s="1"/>
  <c r="AC159" s="1"/>
  <c r="AD159" s="1"/>
  <c r="AE159" s="1"/>
  <c r="AF159" s="1"/>
  <c r="AG159" s="1"/>
  <c r="AH159" s="1"/>
  <c r="AI159" s="1"/>
  <c r="AJ159" s="1"/>
  <c r="AK159" s="1"/>
  <c r="AL159" s="1"/>
  <c r="AM159" s="1"/>
  <c r="AN159" s="1"/>
  <c r="AO159" s="1"/>
  <c r="AP159" s="1"/>
  <c r="AQ159" s="1"/>
  <c r="AR159" s="1"/>
  <c r="AS159" s="1"/>
  <c r="AT159" s="1"/>
  <c r="AU159" s="1"/>
  <c r="AV159" s="1"/>
  <c r="AW159" s="1"/>
  <c r="AX159" s="1"/>
  <c r="AY159" s="1"/>
  <c r="AZ159" s="1"/>
  <c r="BA159" s="1"/>
  <c r="BB159" s="1"/>
  <c r="BC159" s="1"/>
  <c r="BD159" s="1"/>
  <c r="BE159" s="1"/>
  <c r="BF159" s="1"/>
  <c r="BG159" s="1"/>
  <c r="BH159" s="1"/>
  <c r="BI159" s="1"/>
  <c r="O25" l="1"/>
  <c r="O24"/>
  <c r="D842"/>
  <c r="D843"/>
  <c r="D809"/>
  <c r="D810"/>
  <c r="U1244"/>
  <c r="V1244" s="1"/>
  <c r="W1244" s="1"/>
  <c r="X1244" s="1"/>
  <c r="Y1244" s="1"/>
  <c r="Z1244" s="1"/>
  <c r="AA1244" s="1"/>
  <c r="AB1244" s="1"/>
  <c r="AC1244" s="1"/>
  <c r="AD1244" s="1"/>
  <c r="AE1244" s="1"/>
  <c r="AF1244" s="1"/>
  <c r="AG1244" s="1"/>
  <c r="AH1244" s="1"/>
  <c r="AI1244" s="1"/>
  <c r="AJ1244" s="1"/>
  <c r="AK1244" s="1"/>
  <c r="AL1244" s="1"/>
  <c r="AM1244" s="1"/>
  <c r="AN1244" s="1"/>
  <c r="AO1244" s="1"/>
  <c r="AP1244" s="1"/>
  <c r="AQ1244" s="1"/>
  <c r="AR1244" s="1"/>
  <c r="AS1244" s="1"/>
  <c r="AT1244" s="1"/>
  <c r="AU1244" s="1"/>
  <c r="AV1244" s="1"/>
  <c r="AW1244" s="1"/>
  <c r="AX1244" s="1"/>
  <c r="AY1244" s="1"/>
  <c r="AZ1244" s="1"/>
  <c r="BA1244" s="1"/>
  <c r="BB1244" s="1"/>
  <c r="BC1244" s="1"/>
  <c r="BD1244" s="1"/>
  <c r="BE1244" s="1"/>
  <c r="BF1244" s="1"/>
  <c r="BG1244" s="1"/>
  <c r="BH1244" s="1"/>
  <c r="BI1244" s="1"/>
  <c r="AQ1031"/>
  <c r="AR1031" s="1"/>
  <c r="AS1031" s="1"/>
  <c r="AT1031" s="1"/>
  <c r="AU1031" s="1"/>
  <c r="AV1031" s="1"/>
  <c r="AW1031" s="1"/>
  <c r="AX1031" s="1"/>
  <c r="AY1031" s="1"/>
  <c r="AZ1031" s="1"/>
  <c r="BA1031" s="1"/>
  <c r="BB1031" s="1"/>
  <c r="BC1031" s="1"/>
  <c r="BD1031" s="1"/>
  <c r="BE1031" s="1"/>
  <c r="BF1031" s="1"/>
  <c r="BF1032"/>
  <c r="BG1032" s="1"/>
  <c r="X505"/>
  <c r="W506"/>
  <c r="Y507"/>
  <c r="Z507" s="1"/>
  <c r="U506"/>
  <c r="T506"/>
  <c r="W213"/>
  <c r="X213" s="1"/>
  <c r="Y213" s="1"/>
  <c r="Z213" s="1"/>
  <c r="AA213" s="1"/>
  <c r="AB213" s="1"/>
  <c r="AC213" s="1"/>
  <c r="K1353"/>
  <c r="L1353" s="1"/>
  <c r="M1353" s="1"/>
  <c r="N1353" s="1"/>
  <c r="O1353" s="1"/>
  <c r="P1353" s="1"/>
  <c r="Q1353" s="1"/>
  <c r="R1353" s="1"/>
  <c r="S1353" s="1"/>
  <c r="T1353" s="1"/>
  <c r="U1353" s="1"/>
  <c r="V1353" s="1"/>
  <c r="W1353" s="1"/>
  <c r="X1353" s="1"/>
  <c r="Y1353" s="1"/>
  <c r="Z1353" s="1"/>
  <c r="AA1353" s="1"/>
  <c r="AB1353" s="1"/>
  <c r="AC1353" s="1"/>
  <c r="AD1353" s="1"/>
  <c r="AE1353" s="1"/>
  <c r="AF1353" s="1"/>
  <c r="AG1353" s="1"/>
  <c r="AH1353" s="1"/>
  <c r="AI1353" s="1"/>
  <c r="AJ1353" s="1"/>
  <c r="AK1353" s="1"/>
  <c r="AL1353" s="1"/>
  <c r="AM1353" s="1"/>
  <c r="AN1353" s="1"/>
  <c r="AO1353" s="1"/>
  <c r="AP1353" s="1"/>
  <c r="AQ1353" s="1"/>
  <c r="AR1353" s="1"/>
  <c r="AS1353" s="1"/>
  <c r="AT1353" s="1"/>
  <c r="AU1353" s="1"/>
  <c r="AV1353" s="1"/>
  <c r="AW1353" s="1"/>
  <c r="AX1353" s="1"/>
  <c r="AY1353" s="1"/>
  <c r="AZ1353" s="1"/>
  <c r="BA1353" s="1"/>
  <c r="BB1353" s="1"/>
  <c r="BC1353" s="1"/>
  <c r="BD1353" s="1"/>
  <c r="BE1353" s="1"/>
  <c r="BF1353" s="1"/>
  <c r="BG1353" s="1"/>
  <c r="BH1353" s="1"/>
  <c r="BI1353" s="1"/>
  <c r="K1120"/>
  <c r="L1120" s="1"/>
  <c r="M1120" s="1"/>
  <c r="N1120" s="1"/>
  <c r="O1120" s="1"/>
  <c r="P1120" s="1"/>
  <c r="Q1120" s="1"/>
  <c r="R1120" s="1"/>
  <c r="S1120" s="1"/>
  <c r="T1120" s="1"/>
  <c r="U1120" s="1"/>
  <c r="AA59"/>
  <c r="AB59" s="1"/>
  <c r="AC59" s="1"/>
  <c r="AD59" s="1"/>
  <c r="AE59" s="1"/>
  <c r="AF59" s="1"/>
  <c r="AG59" s="1"/>
  <c r="AH59" s="1"/>
  <c r="AI59" s="1"/>
  <c r="AJ59" s="1"/>
  <c r="AK59" s="1"/>
  <c r="AL59" s="1"/>
  <c r="AM59" s="1"/>
  <c r="AN59" s="1"/>
  <c r="AO59" s="1"/>
  <c r="AP59" s="1"/>
  <c r="AQ59" s="1"/>
  <c r="AR59" s="1"/>
  <c r="AS59" s="1"/>
  <c r="AT59" s="1"/>
  <c r="AU59" s="1"/>
  <c r="AV59" s="1"/>
  <c r="AW59" s="1"/>
  <c r="AX59" s="1"/>
  <c r="AY59" s="1"/>
  <c r="AZ59" s="1"/>
  <c r="BA59" s="1"/>
  <c r="BB59" s="1"/>
  <c r="BC59" s="1"/>
  <c r="BD59" s="1"/>
  <c r="BE59" s="1"/>
  <c r="BF59" s="1"/>
  <c r="BG59" s="1"/>
  <c r="BH59" s="1"/>
  <c r="BI59" s="1"/>
  <c r="AA58"/>
  <c r="AB58" s="1"/>
  <c r="AC58" s="1"/>
  <c r="AD58" s="1"/>
  <c r="AE58" s="1"/>
  <c r="AF58" s="1"/>
  <c r="AG58" s="1"/>
  <c r="AH58" s="1"/>
  <c r="AI58" s="1"/>
  <c r="AJ58" s="1"/>
  <c r="AK58" s="1"/>
  <c r="AL58" s="1"/>
  <c r="AM58" s="1"/>
  <c r="AN58" s="1"/>
  <c r="AO58" s="1"/>
  <c r="AP58" s="1"/>
  <c r="AQ58" s="1"/>
  <c r="AR58" s="1"/>
  <c r="AS58" s="1"/>
  <c r="AT58" s="1"/>
  <c r="AU58" s="1"/>
  <c r="AV58" s="1"/>
  <c r="AW58" s="1"/>
  <c r="AX58" s="1"/>
  <c r="AY58" s="1"/>
  <c r="AZ58" s="1"/>
  <c r="BA58" s="1"/>
  <c r="BB58" s="1"/>
  <c r="BC58" s="1"/>
  <c r="BD58" s="1"/>
  <c r="BE58" s="1"/>
  <c r="BF58" s="1"/>
  <c r="BG58" s="1"/>
  <c r="BH58" s="1"/>
  <c r="BI58" s="1"/>
  <c r="BE175"/>
  <c r="BF175" s="1"/>
  <c r="BG175" s="1"/>
  <c r="BH175" s="1"/>
  <c r="BI175" s="1"/>
  <c r="AA557"/>
  <c r="AB557" s="1"/>
  <c r="AC557" s="1"/>
  <c r="AD557" s="1"/>
  <c r="AE557" s="1"/>
  <c r="AF557" s="1"/>
  <c r="AG557" s="1"/>
  <c r="AH557" s="1"/>
  <c r="AI557" s="1"/>
  <c r="AJ557" s="1"/>
  <c r="AK557" s="1"/>
  <c r="AL557" s="1"/>
  <c r="AM557" s="1"/>
  <c r="AN557" s="1"/>
  <c r="AO557" s="1"/>
  <c r="AP557" s="1"/>
  <c r="AQ557" s="1"/>
  <c r="AR557" s="1"/>
  <c r="AS557" s="1"/>
  <c r="AT557" s="1"/>
  <c r="AU557" s="1"/>
  <c r="AV557" s="1"/>
  <c r="AW557" s="1"/>
  <c r="AX557" s="1"/>
  <c r="AY557" s="1"/>
  <c r="AZ557" s="1"/>
  <c r="BA557" s="1"/>
  <c r="BB557" s="1"/>
  <c r="BC557" s="1"/>
  <c r="BD557" s="1"/>
  <c r="BE557" s="1"/>
  <c r="BF557" s="1"/>
  <c r="BG557" s="1"/>
  <c r="BH557" s="1"/>
  <c r="BI557" s="1"/>
  <c r="BC142"/>
  <c r="BD142" s="1"/>
  <c r="BC651"/>
  <c r="BD651" s="1"/>
  <c r="BE651" s="1"/>
  <c r="BB464"/>
  <c r="BC464" s="1"/>
  <c r="BD464" s="1"/>
  <c r="BE464" s="1"/>
  <c r="BF464" s="1"/>
  <c r="BG464" s="1"/>
  <c r="BH464" s="1"/>
  <c r="BI464" s="1"/>
  <c r="BA727"/>
  <c r="BB727" s="1"/>
  <c r="BC727" s="1"/>
  <c r="BD727" s="1"/>
  <c r="BB141"/>
  <c r="BC141" s="1"/>
  <c r="BD141" s="1"/>
  <c r="BE141" s="1"/>
  <c r="BF141" s="1"/>
  <c r="BG141" s="1"/>
  <c r="BH141" s="1"/>
  <c r="BI141" s="1"/>
  <c r="I818"/>
  <c r="J818" s="1"/>
  <c r="K818" s="1"/>
  <c r="L818" s="1"/>
  <c r="M818" s="1"/>
  <c r="N818" s="1"/>
  <c r="O818" s="1"/>
  <c r="P818" s="1"/>
  <c r="Q818" s="1"/>
  <c r="R818" s="1"/>
  <c r="S818" s="1"/>
  <c r="T818" s="1"/>
  <c r="U818" s="1"/>
  <c r="V818" s="1"/>
  <c r="W818" s="1"/>
  <c r="X818" s="1"/>
  <c r="Y818" s="1"/>
  <c r="Z818" s="1"/>
  <c r="AA818" s="1"/>
  <c r="AB818" s="1"/>
  <c r="AC818" s="1"/>
  <c r="AD818" s="1"/>
  <c r="AE818" s="1"/>
  <c r="AF818" s="1"/>
  <c r="AG818" s="1"/>
  <c r="AH818" s="1"/>
  <c r="AI818" s="1"/>
  <c r="AJ818" s="1"/>
  <c r="AK818" s="1"/>
  <c r="AL818" s="1"/>
  <c r="AM818" s="1"/>
  <c r="AX291"/>
  <c r="AY291" s="1"/>
  <c r="AZ291" s="1"/>
  <c r="BA291" s="1"/>
  <c r="BB291" s="1"/>
  <c r="BC291" s="1"/>
  <c r="BD291" s="1"/>
  <c r="BE291" s="1"/>
  <c r="BF291" s="1"/>
  <c r="BG291" s="1"/>
  <c r="BH291" s="1"/>
  <c r="BI291" s="1"/>
  <c r="AT363"/>
  <c r="AU363" s="1"/>
  <c r="AV363" s="1"/>
  <c r="AW363" s="1"/>
  <c r="AX363" s="1"/>
  <c r="AY363" s="1"/>
  <c r="AZ363" s="1"/>
  <c r="BA363" s="1"/>
  <c r="BB363" s="1"/>
  <c r="BC363" s="1"/>
  <c r="BD363" s="1"/>
  <c r="BE363" s="1"/>
  <c r="BF363" s="1"/>
  <c r="BG363" s="1"/>
  <c r="BH363" s="1"/>
  <c r="BI363" s="1"/>
  <c r="AQ852"/>
  <c r="AR852" s="1"/>
  <c r="AS852" s="1"/>
  <c r="AT852" s="1"/>
  <c r="AU852" s="1"/>
  <c r="AV852" s="1"/>
  <c r="AW852" s="1"/>
  <c r="AX852" s="1"/>
  <c r="AY852" s="1"/>
  <c r="AZ852" s="1"/>
  <c r="BA852" s="1"/>
  <c r="BB852" s="1"/>
  <c r="BC852" s="1"/>
  <c r="BD852" s="1"/>
  <c r="BE852" s="1"/>
  <c r="BF852" s="1"/>
  <c r="BG852" s="1"/>
  <c r="BH852" s="1"/>
  <c r="BI852" s="1"/>
  <c r="AQ314"/>
  <c r="AR314" s="1"/>
  <c r="AS314" s="1"/>
  <c r="H544"/>
  <c r="I544" s="1"/>
  <c r="J544" s="1"/>
  <c r="K544" s="1"/>
  <c r="L544" s="1"/>
  <c r="M544" s="1"/>
  <c r="N544" s="1"/>
  <c r="O544" s="1"/>
  <c r="P544" s="1"/>
  <c r="Q544" s="1"/>
  <c r="R544" s="1"/>
  <c r="S544" s="1"/>
  <c r="T544" s="1"/>
  <c r="U544" s="1"/>
  <c r="V544" s="1"/>
  <c r="W544" s="1"/>
  <c r="X544" s="1"/>
  <c r="Y544" s="1"/>
  <c r="Z544" s="1"/>
  <c r="AA544" s="1"/>
  <c r="AB544" s="1"/>
  <c r="AC544" s="1"/>
  <c r="AD544" s="1"/>
  <c r="AE544" s="1"/>
  <c r="AF544" s="1"/>
  <c r="AG544" s="1"/>
  <c r="AH544" s="1"/>
  <c r="AI544" s="1"/>
  <c r="AJ544" s="1"/>
  <c r="AK544" s="1"/>
  <c r="AL544" s="1"/>
  <c r="AM544" s="1"/>
  <c r="AN544" s="1"/>
  <c r="AO544" s="1"/>
  <c r="AP544" s="1"/>
  <c r="AQ544" s="1"/>
  <c r="AR544" s="1"/>
  <c r="AS544" s="1"/>
  <c r="AT544" s="1"/>
  <c r="AU544" s="1"/>
  <c r="AV544" s="1"/>
  <c r="AW544" s="1"/>
  <c r="AX544" s="1"/>
  <c r="AY544" s="1"/>
  <c r="AZ544" s="1"/>
  <c r="BA544" s="1"/>
  <c r="BB544" s="1"/>
  <c r="BC544" s="1"/>
  <c r="BD544" s="1"/>
  <c r="BE544" s="1"/>
  <c r="BF544" s="1"/>
  <c r="BG544" s="1"/>
  <c r="BH544" s="1"/>
  <c r="BI544" s="1"/>
  <c r="Y715"/>
  <c r="Z715" s="1"/>
  <c r="AC252"/>
  <c r="AD252" s="1"/>
  <c r="AE252" s="1"/>
  <c r="AF252" s="1"/>
  <c r="AT309"/>
  <c r="AU309" s="1"/>
  <c r="AV309" s="1"/>
  <c r="AW309" s="1"/>
  <c r="AX309" s="1"/>
  <c r="AY309" s="1"/>
  <c r="AZ309" s="1"/>
  <c r="BA309" s="1"/>
  <c r="BB309" s="1"/>
  <c r="BC309" s="1"/>
  <c r="BD309" s="1"/>
  <c r="BE309" s="1"/>
  <c r="BF309" s="1"/>
  <c r="BG309" s="1"/>
  <c r="BH309" s="1"/>
  <c r="BI309" s="1"/>
  <c r="G543"/>
  <c r="H543" s="1"/>
  <c r="I543" s="1"/>
  <c r="J543" s="1"/>
  <c r="K543" s="1"/>
  <c r="L543" s="1"/>
  <c r="M543" s="1"/>
  <c r="N543" s="1"/>
  <c r="O543" s="1"/>
  <c r="P543" s="1"/>
  <c r="Q543" s="1"/>
  <c r="R543" s="1"/>
  <c r="S543" s="1"/>
  <c r="T543" s="1"/>
  <c r="U543" s="1"/>
  <c r="V543" s="1"/>
  <c r="W543" s="1"/>
  <c r="X543" s="1"/>
  <c r="Y543" s="1"/>
  <c r="Z543" s="1"/>
  <c r="AA543" s="1"/>
  <c r="AB543" s="1"/>
  <c r="AC543" s="1"/>
  <c r="AD543" s="1"/>
  <c r="AE543" s="1"/>
  <c r="AF543" s="1"/>
  <c r="AG543" s="1"/>
  <c r="AH543" s="1"/>
  <c r="AI543" s="1"/>
  <c r="AJ543" s="1"/>
  <c r="AK543" s="1"/>
  <c r="AL543" s="1"/>
  <c r="AM543" s="1"/>
  <c r="AN543" s="1"/>
  <c r="AO543" s="1"/>
  <c r="AP543" s="1"/>
  <c r="AQ543" s="1"/>
  <c r="AR543" s="1"/>
  <c r="AS543" s="1"/>
  <c r="AT543" s="1"/>
  <c r="AU543" s="1"/>
  <c r="AV543" s="1"/>
  <c r="AW543" s="1"/>
  <c r="AX543" s="1"/>
  <c r="AY543" s="1"/>
  <c r="AZ543" s="1"/>
  <c r="BA543" s="1"/>
  <c r="BB543" s="1"/>
  <c r="BC543" s="1"/>
  <c r="BD543" s="1"/>
  <c r="BE543" s="1"/>
  <c r="BF543" s="1"/>
  <c r="BG543" s="1"/>
  <c r="BH543" s="1"/>
  <c r="BI543" s="1"/>
  <c r="J626"/>
  <c r="K626" s="1"/>
  <c r="L626" s="1"/>
  <c r="M626" s="1"/>
  <c r="N626" s="1"/>
  <c r="O626" s="1"/>
  <c r="P626" s="1"/>
  <c r="Q626" s="1"/>
  <c r="R626" s="1"/>
  <c r="S626" s="1"/>
  <c r="T626" s="1"/>
  <c r="U626" s="1"/>
  <c r="V626" s="1"/>
  <c r="W626" s="1"/>
  <c r="X626" s="1"/>
  <c r="Y626" s="1"/>
  <c r="Z626" s="1"/>
  <c r="AA626" s="1"/>
  <c r="AB626" s="1"/>
  <c r="AC626" s="1"/>
  <c r="AD626" s="1"/>
  <c r="AE626" s="1"/>
  <c r="AF626" s="1"/>
  <c r="AG626" s="1"/>
  <c r="AH626" s="1"/>
  <c r="AI626" s="1"/>
  <c r="AJ626" s="1"/>
  <c r="AK626" s="1"/>
  <c r="AL626" s="1"/>
  <c r="AM626" s="1"/>
  <c r="AN626" s="1"/>
  <c r="AO626" s="1"/>
  <c r="AP626" s="1"/>
  <c r="AQ626" s="1"/>
  <c r="AR626" s="1"/>
  <c r="AS626" s="1"/>
  <c r="AT626" s="1"/>
  <c r="AU626" s="1"/>
  <c r="AV626" s="1"/>
  <c r="AW626" s="1"/>
  <c r="AX626" s="1"/>
  <c r="AY626" s="1"/>
  <c r="AZ626" s="1"/>
  <c r="BA626" s="1"/>
  <c r="BB626" s="1"/>
  <c r="BC626" s="1"/>
  <c r="BD626" s="1"/>
  <c r="BE626" s="1"/>
  <c r="BF626" s="1"/>
  <c r="BG626" s="1"/>
  <c r="BH626" s="1"/>
  <c r="BI626" s="1"/>
  <c r="Z682"/>
  <c r="AA682" s="1"/>
  <c r="AB682" s="1"/>
  <c r="AC682" s="1"/>
  <c r="AD682" s="1"/>
  <c r="AE682" s="1"/>
  <c r="AF682" s="1"/>
  <c r="AG682" s="1"/>
  <c r="AH682" s="1"/>
  <c r="AI682" s="1"/>
  <c r="AJ682" s="1"/>
  <c r="AK682" s="1"/>
  <c r="AL682" s="1"/>
  <c r="AM682" s="1"/>
  <c r="AN682" s="1"/>
  <c r="AO682" s="1"/>
  <c r="AP682" s="1"/>
  <c r="AQ682" s="1"/>
  <c r="AR682" s="1"/>
  <c r="AS682" s="1"/>
  <c r="AT682" s="1"/>
  <c r="AU682" s="1"/>
  <c r="AV682" s="1"/>
  <c r="AW682" s="1"/>
  <c r="AX682" s="1"/>
  <c r="AY682" s="1"/>
  <c r="AZ682" s="1"/>
  <c r="BA682" s="1"/>
  <c r="BB682" s="1"/>
  <c r="BC682" s="1"/>
  <c r="BD682" s="1"/>
  <c r="BE682" s="1"/>
  <c r="BF682" s="1"/>
  <c r="BG682" s="1"/>
  <c r="BH682" s="1"/>
  <c r="BI682" s="1"/>
  <c r="AA817"/>
  <c r="AB817" s="1"/>
  <c r="AC817" s="1"/>
  <c r="M819"/>
  <c r="N819" s="1"/>
  <c r="O819" s="1"/>
  <c r="P819" s="1"/>
  <c r="Q819" s="1"/>
  <c r="R819" s="1"/>
  <c r="S819" s="1"/>
  <c r="T819" s="1"/>
  <c r="U819" s="1"/>
  <c r="V819" s="1"/>
  <c r="W819" s="1"/>
  <c r="X819" s="1"/>
  <c r="Y819" s="1"/>
  <c r="Z819" s="1"/>
  <c r="AA819" s="1"/>
  <c r="AB819" s="1"/>
  <c r="AC819" s="1"/>
  <c r="AM242"/>
  <c r="AN242" s="1"/>
  <c r="AO242" s="1"/>
  <c r="AN466"/>
  <c r="AO466" s="1"/>
  <c r="AP466" s="1"/>
  <c r="AQ466" s="1"/>
  <c r="AR466" s="1"/>
  <c r="AS466" s="1"/>
  <c r="AT466" s="1"/>
  <c r="AU466" s="1"/>
  <c r="AV466" s="1"/>
  <c r="AW466" s="1"/>
  <c r="AX466" s="1"/>
  <c r="AY466" s="1"/>
  <c r="AZ466" s="1"/>
  <c r="BA466" s="1"/>
  <c r="BB466" s="1"/>
  <c r="BC466" s="1"/>
  <c r="BD466" s="1"/>
  <c r="BE466" s="1"/>
  <c r="BF466" s="1"/>
  <c r="BG466" s="1"/>
  <c r="R445"/>
  <c r="S445" s="1"/>
  <c r="T445" s="1"/>
  <c r="BE158"/>
  <c r="BF158" s="1"/>
  <c r="BG158" s="1"/>
  <c r="BH158" s="1"/>
  <c r="BI158" s="1"/>
  <c r="P25" l="1"/>
  <c r="P24"/>
  <c r="E842"/>
  <c r="E843"/>
  <c r="E809"/>
  <c r="E810"/>
  <c r="BG1031"/>
  <c r="BH1031" s="1"/>
  <c r="BI1031" s="1"/>
  <c r="BH1032"/>
  <c r="BI1032" s="1"/>
  <c r="Y508"/>
  <c r="Y505"/>
  <c r="X506"/>
  <c r="Z508"/>
  <c r="AA507"/>
  <c r="AD213"/>
  <c r="AD819"/>
  <c r="AE819" s="1"/>
  <c r="AF819" s="1"/>
  <c r="AG252"/>
  <c r="AH252" s="1"/>
  <c r="AT314"/>
  <c r="AU314" s="1"/>
  <c r="AV314" s="1"/>
  <c r="AW314" s="1"/>
  <c r="AX314" s="1"/>
  <c r="AY314" s="1"/>
  <c r="AZ314" s="1"/>
  <c r="BA314" s="1"/>
  <c r="BB314" s="1"/>
  <c r="BE727"/>
  <c r="BF727" s="1"/>
  <c r="BG727" s="1"/>
  <c r="BH727" s="1"/>
  <c r="BI727" s="1"/>
  <c r="BF651"/>
  <c r="BG651" s="1"/>
  <c r="BH651" s="1"/>
  <c r="BI651" s="1"/>
  <c r="BE142"/>
  <c r="BF142" s="1"/>
  <c r="BG142" s="1"/>
  <c r="BH142" s="1"/>
  <c r="BI142" s="1"/>
  <c r="AA715"/>
  <c r="AB715" s="1"/>
  <c r="AC715" s="1"/>
  <c r="AD715" s="1"/>
  <c r="AE715" s="1"/>
  <c r="AP242"/>
  <c r="AQ242" s="1"/>
  <c r="AR242" s="1"/>
  <c r="AS242" s="1"/>
  <c r="AT242" s="1"/>
  <c r="AU242" s="1"/>
  <c r="AV242" s="1"/>
  <c r="AW242" s="1"/>
  <c r="AX242" s="1"/>
  <c r="AY242" s="1"/>
  <c r="AZ242" s="1"/>
  <c r="BA242" s="1"/>
  <c r="BB242" s="1"/>
  <c r="BC242" s="1"/>
  <c r="BD242" s="1"/>
  <c r="BE242" s="1"/>
  <c r="BF242" s="1"/>
  <c r="BG242" s="1"/>
  <c r="BH242" s="1"/>
  <c r="BI242" s="1"/>
  <c r="AD817"/>
  <c r="AE817" s="1"/>
  <c r="AF817" s="1"/>
  <c r="AG817" s="1"/>
  <c r="AH817" s="1"/>
  <c r="AI817" s="1"/>
  <c r="AJ817" s="1"/>
  <c r="AN818"/>
  <c r="AO818" s="1"/>
  <c r="AP818" s="1"/>
  <c r="AQ818" s="1"/>
  <c r="AR818" s="1"/>
  <c r="AS818" s="1"/>
  <c r="AT818" s="1"/>
  <c r="AU818" s="1"/>
  <c r="AV818" s="1"/>
  <c r="AW818" s="1"/>
  <c r="AX818" s="1"/>
  <c r="AY818" s="1"/>
  <c r="AZ818" s="1"/>
  <c r="BA818" s="1"/>
  <c r="BB818" s="1"/>
  <c r="BC818" s="1"/>
  <c r="BD818" s="1"/>
  <c r="BE818" s="1"/>
  <c r="BF818" s="1"/>
  <c r="BG818" s="1"/>
  <c r="BH818" s="1"/>
  <c r="BI818" s="1"/>
  <c r="BH466"/>
  <c r="BI466" s="1"/>
  <c r="U445"/>
  <c r="V445" s="1"/>
  <c r="W445" s="1"/>
  <c r="X445" s="1"/>
  <c r="Y445" s="1"/>
  <c r="Z445" s="1"/>
  <c r="AA445" s="1"/>
  <c r="AB445" s="1"/>
  <c r="AC445" s="1"/>
  <c r="AD445" s="1"/>
  <c r="AE445" s="1"/>
  <c r="AF445" s="1"/>
  <c r="AG445" s="1"/>
  <c r="AH445" s="1"/>
  <c r="AI445" s="1"/>
  <c r="AJ445" s="1"/>
  <c r="Q25" l="1"/>
  <c r="R25" s="1"/>
  <c r="S25" s="1"/>
  <c r="T25" s="1"/>
  <c r="U25" s="1"/>
  <c r="V25" s="1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AJ25" s="1"/>
  <c r="AK25" s="1"/>
  <c r="AL25" s="1"/>
  <c r="AM25" s="1"/>
  <c r="AN25" s="1"/>
  <c r="AO25" s="1"/>
  <c r="AP25" s="1"/>
  <c r="AQ25" s="1"/>
  <c r="AR25" s="1"/>
  <c r="AS25" s="1"/>
  <c r="AT25" s="1"/>
  <c r="AU25" s="1"/>
  <c r="AV25" s="1"/>
  <c r="AW25" s="1"/>
  <c r="AX25" s="1"/>
  <c r="AY25" s="1"/>
  <c r="AZ25" s="1"/>
  <c r="BA25" s="1"/>
  <c r="BB25" s="1"/>
  <c r="BC25" s="1"/>
  <c r="BD25" s="1"/>
  <c r="BE25" s="1"/>
  <c r="BF25" s="1"/>
  <c r="BG25" s="1"/>
  <c r="BH25" s="1"/>
  <c r="BI25" s="1"/>
  <c r="Q24"/>
  <c r="R24" s="1"/>
  <c r="S24" s="1"/>
  <c r="T24" s="1"/>
  <c r="U24" s="1"/>
  <c r="V24" s="1"/>
  <c r="W24" s="1"/>
  <c r="X24" s="1"/>
  <c r="Y24" s="1"/>
  <c r="Z24" s="1"/>
  <c r="AA24" s="1"/>
  <c r="AB24" s="1"/>
  <c r="AC24" s="1"/>
  <c r="AD24" s="1"/>
  <c r="AE24" s="1"/>
  <c r="AF24" s="1"/>
  <c r="AG24" s="1"/>
  <c r="AH24" s="1"/>
  <c r="AI24" s="1"/>
  <c r="AJ24" s="1"/>
  <c r="AK24" s="1"/>
  <c r="AL24" s="1"/>
  <c r="AM24" s="1"/>
  <c r="AN24" s="1"/>
  <c r="AO24" s="1"/>
  <c r="AP24" s="1"/>
  <c r="AQ24" s="1"/>
  <c r="AR24" s="1"/>
  <c r="AS24" s="1"/>
  <c r="AT24" s="1"/>
  <c r="AU24" s="1"/>
  <c r="AV24" s="1"/>
  <c r="AW24" s="1"/>
  <c r="AX24" s="1"/>
  <c r="AY24" s="1"/>
  <c r="AZ24" s="1"/>
  <c r="BA24" s="1"/>
  <c r="BB24" s="1"/>
  <c r="BC24" s="1"/>
  <c r="BD24" s="1"/>
  <c r="BE24" s="1"/>
  <c r="BF24" s="1"/>
  <c r="BG24" s="1"/>
  <c r="BH24" s="1"/>
  <c r="BI24" s="1"/>
  <c r="F843"/>
  <c r="F842"/>
  <c r="F809"/>
  <c r="F810"/>
  <c r="Z505"/>
  <c r="Y506"/>
  <c r="AB507"/>
  <c r="AA508"/>
  <c r="AE213"/>
  <c r="AI252"/>
  <c r="AJ252" s="1"/>
  <c r="AK252" s="1"/>
  <c r="AL252" s="1"/>
  <c r="AM252" s="1"/>
  <c r="AN252" s="1"/>
  <c r="AO252" s="1"/>
  <c r="AP252" s="1"/>
  <c r="AQ252" s="1"/>
  <c r="AR252" s="1"/>
  <c r="AS252" s="1"/>
  <c r="AK817"/>
  <c r="AL817" s="1"/>
  <c r="AM817" s="1"/>
  <c r="AN817" s="1"/>
  <c r="AO817" s="1"/>
  <c r="AP817" s="1"/>
  <c r="AQ817" s="1"/>
  <c r="AR817" s="1"/>
  <c r="AS817" s="1"/>
  <c r="AT817" s="1"/>
  <c r="AU817" s="1"/>
  <c r="AV817" s="1"/>
  <c r="AW817" s="1"/>
  <c r="AX817" s="1"/>
  <c r="AY817" s="1"/>
  <c r="AZ817" s="1"/>
  <c r="BA817" s="1"/>
  <c r="BB817" s="1"/>
  <c r="BC817" s="1"/>
  <c r="BD817" s="1"/>
  <c r="BE817" s="1"/>
  <c r="BC314"/>
  <c r="BD314" s="1"/>
  <c r="BE314" s="1"/>
  <c r="BF314" s="1"/>
  <c r="BG314" s="1"/>
  <c r="BH314" s="1"/>
  <c r="BI314" s="1"/>
  <c r="AG819"/>
  <c r="AH819" s="1"/>
  <c r="AI819" s="1"/>
  <c r="AJ819" s="1"/>
  <c r="AK819" s="1"/>
  <c r="AL819" s="1"/>
  <c r="AM819" s="1"/>
  <c r="AN819" s="1"/>
  <c r="AO819" s="1"/>
  <c r="AP819" s="1"/>
  <c r="AF715"/>
  <c r="AG715" s="1"/>
  <c r="AK445"/>
  <c r="AL445" s="1"/>
  <c r="AM445" s="1"/>
  <c r="AN445" s="1"/>
  <c r="AO445" s="1"/>
  <c r="AP445" s="1"/>
  <c r="AQ445" s="1"/>
  <c r="AR445" s="1"/>
  <c r="AS445" s="1"/>
  <c r="AT445" s="1"/>
  <c r="AU445" s="1"/>
  <c r="AV445" s="1"/>
  <c r="AW445" s="1"/>
  <c r="R70" l="1"/>
  <c r="G843"/>
  <c r="G842"/>
  <c r="G810"/>
  <c r="G809"/>
  <c r="AA505"/>
  <c r="Z506"/>
  <c r="AC507"/>
  <c r="AB508"/>
  <c r="AF213"/>
  <c r="AH715"/>
  <c r="AI715" s="1"/>
  <c r="AJ715" s="1"/>
  <c r="AK715" s="1"/>
  <c r="AL715" s="1"/>
  <c r="AQ819"/>
  <c r="AR819" s="1"/>
  <c r="AT252"/>
  <c r="AU252" s="1"/>
  <c r="AV252" s="1"/>
  <c r="AW252" s="1"/>
  <c r="BF817"/>
  <c r="BG817" s="1"/>
  <c r="BH817" s="1"/>
  <c r="BI817" s="1"/>
  <c r="AX445"/>
  <c r="AY445" s="1"/>
  <c r="AZ445" s="1"/>
  <c r="BA445" s="1"/>
  <c r="BB445" s="1"/>
  <c r="BC445" s="1"/>
  <c r="BD445" s="1"/>
  <c r="BE445" s="1"/>
  <c r="BF445" s="1"/>
  <c r="BG445" s="1"/>
  <c r="BH445" s="1"/>
  <c r="BI445" s="1"/>
  <c r="S70" l="1"/>
  <c r="H843"/>
  <c r="H842"/>
  <c r="H810"/>
  <c r="H809"/>
  <c r="AB505"/>
  <c r="AA506"/>
  <c r="AD507"/>
  <c r="AC508"/>
  <c r="AG213"/>
  <c r="AS819"/>
  <c r="AT819" s="1"/>
  <c r="AU819" s="1"/>
  <c r="AV819" s="1"/>
  <c r="AW819" s="1"/>
  <c r="AX819" s="1"/>
  <c r="AY819" s="1"/>
  <c r="AZ819" s="1"/>
  <c r="AX252"/>
  <c r="AY252" s="1"/>
  <c r="AZ252" s="1"/>
  <c r="BA252" s="1"/>
  <c r="BB252" s="1"/>
  <c r="AM715"/>
  <c r="AN715" s="1"/>
  <c r="AO715" s="1"/>
  <c r="AP715" s="1"/>
  <c r="AQ715" s="1"/>
  <c r="AR715" s="1"/>
  <c r="AS715" s="1"/>
  <c r="AT715" s="1"/>
  <c r="AU715" s="1"/>
  <c r="AV715" s="1"/>
  <c r="AW715" s="1"/>
  <c r="T70" l="1"/>
  <c r="J189"/>
  <c r="J190"/>
  <c r="I843"/>
  <c r="I842"/>
  <c r="I810"/>
  <c r="I809"/>
  <c r="AC505"/>
  <c r="AB506"/>
  <c r="AD508"/>
  <c r="AE507"/>
  <c r="AH213"/>
  <c r="AI213" s="1"/>
  <c r="AJ213" s="1"/>
  <c r="AK213" s="1"/>
  <c r="AL213" s="1"/>
  <c r="AM213" s="1"/>
  <c r="AN213" s="1"/>
  <c r="AO213" s="1"/>
  <c r="AP213" s="1"/>
  <c r="AQ213" s="1"/>
  <c r="AR213" s="1"/>
  <c r="AS213" s="1"/>
  <c r="AT213" s="1"/>
  <c r="AU213" s="1"/>
  <c r="AV213" s="1"/>
  <c r="AW213" s="1"/>
  <c r="AX213" s="1"/>
  <c r="AY213" s="1"/>
  <c r="AZ213" s="1"/>
  <c r="BA213" s="1"/>
  <c r="BB213" s="1"/>
  <c r="BC213" s="1"/>
  <c r="BD213" s="1"/>
  <c r="BE213" s="1"/>
  <c r="BF213" s="1"/>
  <c r="BG213" s="1"/>
  <c r="BH213" s="1"/>
  <c r="BI213" s="1"/>
  <c r="AX715"/>
  <c r="AY715" s="1"/>
  <c r="AZ715" s="1"/>
  <c r="BA715" s="1"/>
  <c r="BB715" s="1"/>
  <c r="BA819"/>
  <c r="BB819" s="1"/>
  <c r="BC819" s="1"/>
  <c r="BD819" s="1"/>
  <c r="BC252"/>
  <c r="BD252" s="1"/>
  <c r="BE252" s="1"/>
  <c r="BF252" s="1"/>
  <c r="BG252" s="1"/>
  <c r="BH252" s="1"/>
  <c r="BI252" s="1"/>
  <c r="U70" l="1"/>
  <c r="K189"/>
  <c r="K190"/>
  <c r="R527"/>
  <c r="K526"/>
  <c r="R567"/>
  <c r="R566"/>
  <c r="J842"/>
  <c r="J843"/>
  <c r="J810"/>
  <c r="J809"/>
  <c r="AD505"/>
  <c r="AC506"/>
  <c r="AF507"/>
  <c r="AE508"/>
  <c r="BC715"/>
  <c r="BD715" s="1"/>
  <c r="BE715" s="1"/>
  <c r="BF715" s="1"/>
  <c r="BG715" s="1"/>
  <c r="BH715" s="1"/>
  <c r="BI715" s="1"/>
  <c r="BE819"/>
  <c r="BF819" s="1"/>
  <c r="BG819" s="1"/>
  <c r="BH819" s="1"/>
  <c r="BI819" s="1"/>
  <c r="V70" l="1"/>
  <c r="L189"/>
  <c r="L190"/>
  <c r="S527"/>
  <c r="L526"/>
  <c r="S567"/>
  <c r="S566"/>
  <c r="K842"/>
  <c r="K843"/>
  <c r="K809"/>
  <c r="K810"/>
  <c r="AE505"/>
  <c r="AD506"/>
  <c r="AG507"/>
  <c r="AF508"/>
  <c r="W70" l="1"/>
  <c r="X70" s="1"/>
  <c r="Y70" s="1"/>
  <c r="Z70" s="1"/>
  <c r="AA70" s="1"/>
  <c r="AB70" s="1"/>
  <c r="AC70" s="1"/>
  <c r="AD70" s="1"/>
  <c r="AE70" s="1"/>
  <c r="AF70" s="1"/>
  <c r="AG70" s="1"/>
  <c r="AH70" s="1"/>
  <c r="AI70" s="1"/>
  <c r="AJ70" s="1"/>
  <c r="AK70" s="1"/>
  <c r="AL70" s="1"/>
  <c r="AM70" s="1"/>
  <c r="AN70" s="1"/>
  <c r="AO70" s="1"/>
  <c r="AP70" s="1"/>
  <c r="AQ70" s="1"/>
  <c r="AR70" s="1"/>
  <c r="AS70" s="1"/>
  <c r="AT70" s="1"/>
  <c r="AU70" s="1"/>
  <c r="AV70" s="1"/>
  <c r="AW70" s="1"/>
  <c r="AX70" s="1"/>
  <c r="AY70" s="1"/>
  <c r="AZ70" s="1"/>
  <c r="BA70" s="1"/>
  <c r="BB70" s="1"/>
  <c r="BC70" s="1"/>
  <c r="BD70" s="1"/>
  <c r="BE70" s="1"/>
  <c r="BF70" s="1"/>
  <c r="BG70" s="1"/>
  <c r="BH70" s="1"/>
  <c r="BI70" s="1"/>
  <c r="M189"/>
  <c r="M190"/>
  <c r="T527"/>
  <c r="M526"/>
  <c r="T567"/>
  <c r="T566"/>
  <c r="L842"/>
  <c r="L843"/>
  <c r="L809"/>
  <c r="L810"/>
  <c r="AF505"/>
  <c r="AE506"/>
  <c r="AH507"/>
  <c r="AG508"/>
  <c r="N189" l="1"/>
  <c r="N190"/>
  <c r="U527"/>
  <c r="N526"/>
  <c r="U567"/>
  <c r="U566"/>
  <c r="M842"/>
  <c r="M843"/>
  <c r="M809"/>
  <c r="M810"/>
  <c r="AG505"/>
  <c r="AF506"/>
  <c r="AH508"/>
  <c r="AI507"/>
  <c r="O189" l="1"/>
  <c r="O190"/>
  <c r="V527"/>
  <c r="O526"/>
  <c r="V567"/>
  <c r="V566"/>
  <c r="N843"/>
  <c r="N842"/>
  <c r="N809"/>
  <c r="N810"/>
  <c r="AH505"/>
  <c r="AG506"/>
  <c r="AJ507"/>
  <c r="AI508"/>
  <c r="P189" l="1"/>
  <c r="P190"/>
  <c r="W527"/>
  <c r="P526"/>
  <c r="W567"/>
  <c r="W566"/>
  <c r="O843"/>
  <c r="O842"/>
  <c r="O810"/>
  <c r="O809"/>
  <c r="AI505"/>
  <c r="AH506"/>
  <c r="AK507"/>
  <c r="AJ508"/>
  <c r="Q189" l="1"/>
  <c r="R189" s="1"/>
  <c r="S189" s="1"/>
  <c r="T189" s="1"/>
  <c r="U189" s="1"/>
  <c r="V189" s="1"/>
  <c r="W189" s="1"/>
  <c r="X189" s="1"/>
  <c r="Y189" s="1"/>
  <c r="Z189" s="1"/>
  <c r="AA189" s="1"/>
  <c r="AB189" s="1"/>
  <c r="AC189" s="1"/>
  <c r="AD189" s="1"/>
  <c r="AE189" s="1"/>
  <c r="AF189" s="1"/>
  <c r="AG189" s="1"/>
  <c r="AH189" s="1"/>
  <c r="AI189" s="1"/>
  <c r="AJ189" s="1"/>
  <c r="AK189" s="1"/>
  <c r="AL189" s="1"/>
  <c r="AM189" s="1"/>
  <c r="AN189" s="1"/>
  <c r="AO189" s="1"/>
  <c r="AP189" s="1"/>
  <c r="AQ189" s="1"/>
  <c r="AR189" s="1"/>
  <c r="AS189" s="1"/>
  <c r="AT189" s="1"/>
  <c r="AU189" s="1"/>
  <c r="AV189" s="1"/>
  <c r="AW189" s="1"/>
  <c r="AX189" s="1"/>
  <c r="AY189" s="1"/>
  <c r="AZ189" s="1"/>
  <c r="BA189" s="1"/>
  <c r="BB189" s="1"/>
  <c r="BC189" s="1"/>
  <c r="BD189" s="1"/>
  <c r="BE189" s="1"/>
  <c r="BF189" s="1"/>
  <c r="BG189" s="1"/>
  <c r="BH189" s="1"/>
  <c r="BI189" s="1"/>
  <c r="Q190"/>
  <c r="R190" s="1"/>
  <c r="S190" s="1"/>
  <c r="T190" s="1"/>
  <c r="U190" s="1"/>
  <c r="V190" s="1"/>
  <c r="W190" s="1"/>
  <c r="X190" s="1"/>
  <c r="Y190" s="1"/>
  <c r="Z190" s="1"/>
  <c r="AA190" s="1"/>
  <c r="AB190" s="1"/>
  <c r="AC190" s="1"/>
  <c r="AD190" s="1"/>
  <c r="AE190" s="1"/>
  <c r="AF190" s="1"/>
  <c r="AG190" s="1"/>
  <c r="AH190" s="1"/>
  <c r="AI190" s="1"/>
  <c r="AJ190" s="1"/>
  <c r="AK190" s="1"/>
  <c r="AL190" s="1"/>
  <c r="AM190" s="1"/>
  <c r="AN190" s="1"/>
  <c r="AO190" s="1"/>
  <c r="AP190" s="1"/>
  <c r="AQ190" s="1"/>
  <c r="AR190" s="1"/>
  <c r="AS190" s="1"/>
  <c r="AT190" s="1"/>
  <c r="AU190" s="1"/>
  <c r="AV190" s="1"/>
  <c r="AW190" s="1"/>
  <c r="AX190" s="1"/>
  <c r="AY190" s="1"/>
  <c r="AZ190" s="1"/>
  <c r="BA190" s="1"/>
  <c r="BB190" s="1"/>
  <c r="BC190" s="1"/>
  <c r="BD190" s="1"/>
  <c r="BE190" s="1"/>
  <c r="BF190" s="1"/>
  <c r="BG190" s="1"/>
  <c r="BH190" s="1"/>
  <c r="BI190" s="1"/>
  <c r="X527"/>
  <c r="Q526"/>
  <c r="R526" s="1"/>
  <c r="S526" s="1"/>
  <c r="T526" s="1"/>
  <c r="U526" s="1"/>
  <c r="V526" s="1"/>
  <c r="W526" s="1"/>
  <c r="X567"/>
  <c r="X566"/>
  <c r="P843"/>
  <c r="P842"/>
  <c r="P810"/>
  <c r="P809"/>
  <c r="AJ505"/>
  <c r="AI506"/>
  <c r="AL507"/>
  <c r="AK508"/>
  <c r="Y527" l="1"/>
  <c r="Y567"/>
  <c r="Y566"/>
  <c r="Q843"/>
  <c r="Q842"/>
  <c r="Q810"/>
  <c r="Q809"/>
  <c r="AK505"/>
  <c r="AJ506"/>
  <c r="AL508"/>
  <c r="AM507"/>
  <c r="S71" l="1"/>
  <c r="T71" s="1"/>
  <c r="U71" s="1"/>
  <c r="V71" s="1"/>
  <c r="W71" s="1"/>
  <c r="X71" s="1"/>
  <c r="Y71" s="1"/>
  <c r="Z71" s="1"/>
  <c r="AA71" s="1"/>
  <c r="AB71" s="1"/>
  <c r="AC71" s="1"/>
  <c r="AD71" s="1"/>
  <c r="AE71" s="1"/>
  <c r="AF71" s="1"/>
  <c r="AG71" s="1"/>
  <c r="AH71" s="1"/>
  <c r="AI71" s="1"/>
  <c r="AJ71" s="1"/>
  <c r="AK71" s="1"/>
  <c r="AL71" s="1"/>
  <c r="AM71" s="1"/>
  <c r="AN71" s="1"/>
  <c r="AO71" s="1"/>
  <c r="AP71" s="1"/>
  <c r="AQ71" s="1"/>
  <c r="AR71" s="1"/>
  <c r="AS71" s="1"/>
  <c r="AT71" s="1"/>
  <c r="AU71" s="1"/>
  <c r="AV71" s="1"/>
  <c r="AW71" s="1"/>
  <c r="AX71" s="1"/>
  <c r="AY71" s="1"/>
  <c r="AZ71" s="1"/>
  <c r="BA71" s="1"/>
  <c r="BB71" s="1"/>
  <c r="BC71" s="1"/>
  <c r="BD71" s="1"/>
  <c r="BE71" s="1"/>
  <c r="BF71" s="1"/>
  <c r="BG71" s="1"/>
  <c r="BH71" s="1"/>
  <c r="BI71" s="1"/>
  <c r="Z527"/>
  <c r="Z567"/>
  <c r="Z566"/>
  <c r="R842"/>
  <c r="R843"/>
  <c r="R810"/>
  <c r="R809"/>
  <c r="AL505"/>
  <c r="AK506"/>
  <c r="AN507"/>
  <c r="AO507" s="1"/>
  <c r="AM508"/>
  <c r="AA527" l="1"/>
  <c r="AA567"/>
  <c r="AA566"/>
  <c r="S842"/>
  <c r="S843"/>
  <c r="S809"/>
  <c r="S810"/>
  <c r="AM505"/>
  <c r="AL506"/>
  <c r="AP507"/>
  <c r="AO508"/>
  <c r="AN508"/>
  <c r="AB527" l="1"/>
  <c r="AB567"/>
  <c r="AB566"/>
  <c r="T842"/>
  <c r="T843"/>
  <c r="T809"/>
  <c r="T810"/>
  <c r="AN505"/>
  <c r="AM506"/>
  <c r="AQ507"/>
  <c r="AP508"/>
  <c r="AC527" l="1"/>
  <c r="AC567"/>
  <c r="AC566"/>
  <c r="U842"/>
  <c r="U843"/>
  <c r="U809"/>
  <c r="U810"/>
  <c r="AO505"/>
  <c r="AN506"/>
  <c r="AQ508"/>
  <c r="AR507"/>
  <c r="AD527" l="1"/>
  <c r="AE527" s="1"/>
  <c r="AF527" s="1"/>
  <c r="AG527" s="1"/>
  <c r="AH527" s="1"/>
  <c r="AI527" s="1"/>
  <c r="AJ527" s="1"/>
  <c r="AK527" s="1"/>
  <c r="AL527" s="1"/>
  <c r="AM527" s="1"/>
  <c r="AN527" s="1"/>
  <c r="AO527" s="1"/>
  <c r="AP527" s="1"/>
  <c r="AQ527" s="1"/>
  <c r="AR527" s="1"/>
  <c r="AS527" s="1"/>
  <c r="AT527" s="1"/>
  <c r="AU527" s="1"/>
  <c r="AV527" s="1"/>
  <c r="AW527" s="1"/>
  <c r="AX527" s="1"/>
  <c r="AY527" s="1"/>
  <c r="AZ527" s="1"/>
  <c r="BA527" s="1"/>
  <c r="BB527" s="1"/>
  <c r="BC527" s="1"/>
  <c r="BD527" s="1"/>
  <c r="BE527" s="1"/>
  <c r="BF527" s="1"/>
  <c r="BG527" s="1"/>
  <c r="BH527" s="1"/>
  <c r="BI527" s="1"/>
  <c r="AD567"/>
  <c r="AD566"/>
  <c r="V843"/>
  <c r="V842"/>
  <c r="V809"/>
  <c r="V810"/>
  <c r="AP505"/>
  <c r="AO506"/>
  <c r="AR508"/>
  <c r="AS507"/>
  <c r="X54" l="1"/>
  <c r="X53"/>
  <c r="X526"/>
  <c r="Y526" s="1"/>
  <c r="Z526" s="1"/>
  <c r="AA526" s="1"/>
  <c r="AB526" s="1"/>
  <c r="AC526" s="1"/>
  <c r="AE567"/>
  <c r="AE566"/>
  <c r="W843"/>
  <c r="W842"/>
  <c r="W810"/>
  <c r="W809"/>
  <c r="AP506"/>
  <c r="AQ505"/>
  <c r="AS508"/>
  <c r="AT507"/>
  <c r="Y54" l="1"/>
  <c r="Y53"/>
  <c r="AF567"/>
  <c r="AF566"/>
  <c r="X843"/>
  <c r="X842"/>
  <c r="X810"/>
  <c r="X809"/>
  <c r="AQ506"/>
  <c r="AR505"/>
  <c r="AT508"/>
  <c r="AU507"/>
  <c r="Z54" l="1"/>
  <c r="Z53"/>
  <c r="AG567"/>
  <c r="AG566"/>
  <c r="Y843"/>
  <c r="Y842"/>
  <c r="Y810"/>
  <c r="Y809"/>
  <c r="AR506"/>
  <c r="AS505"/>
  <c r="AU508"/>
  <c r="AV507"/>
  <c r="AA54" l="1"/>
  <c r="AA53"/>
  <c r="AH567"/>
  <c r="AH566"/>
  <c r="Z842"/>
  <c r="Z843"/>
  <c r="Z809"/>
  <c r="Z810"/>
  <c r="AS506"/>
  <c r="AT505"/>
  <c r="AV508"/>
  <c r="AW507"/>
  <c r="AB54" l="1"/>
  <c r="AB53"/>
  <c r="AI567"/>
  <c r="AI566"/>
  <c r="AA842"/>
  <c r="AA843"/>
  <c r="AA809"/>
  <c r="AA810"/>
  <c r="AT506"/>
  <c r="AU505"/>
  <c r="AW508"/>
  <c r="AX507"/>
  <c r="AC54" l="1"/>
  <c r="AD54" s="1"/>
  <c r="AE54" s="1"/>
  <c r="AF54" s="1"/>
  <c r="AG54" s="1"/>
  <c r="AH54" s="1"/>
  <c r="AI54" s="1"/>
  <c r="AJ54" s="1"/>
  <c r="AK54" s="1"/>
  <c r="AL54" s="1"/>
  <c r="AM54" s="1"/>
  <c r="AN54" s="1"/>
  <c r="AO54" s="1"/>
  <c r="AP54" s="1"/>
  <c r="AQ54" s="1"/>
  <c r="AR54" s="1"/>
  <c r="AS54" s="1"/>
  <c r="AT54" s="1"/>
  <c r="AU54" s="1"/>
  <c r="AV54" s="1"/>
  <c r="AW54" s="1"/>
  <c r="AX54" s="1"/>
  <c r="AY54" s="1"/>
  <c r="AZ54" s="1"/>
  <c r="BA54" s="1"/>
  <c r="BB54" s="1"/>
  <c r="BC54" s="1"/>
  <c r="BD54" s="1"/>
  <c r="BE54" s="1"/>
  <c r="BF54" s="1"/>
  <c r="BG54" s="1"/>
  <c r="BH54" s="1"/>
  <c r="BI54" s="1"/>
  <c r="AC53"/>
  <c r="AD53" s="1"/>
  <c r="AE53" s="1"/>
  <c r="AF53" s="1"/>
  <c r="AG53" s="1"/>
  <c r="AH53" s="1"/>
  <c r="AI53" s="1"/>
  <c r="AJ53" s="1"/>
  <c r="AK53" s="1"/>
  <c r="AL53" s="1"/>
  <c r="AM53" s="1"/>
  <c r="AN53" s="1"/>
  <c r="AO53" s="1"/>
  <c r="AP53" s="1"/>
  <c r="AQ53" s="1"/>
  <c r="AR53" s="1"/>
  <c r="AS53" s="1"/>
  <c r="AT53" s="1"/>
  <c r="AU53" s="1"/>
  <c r="AV53" s="1"/>
  <c r="AW53" s="1"/>
  <c r="AX53" s="1"/>
  <c r="AY53" s="1"/>
  <c r="AZ53" s="1"/>
  <c r="BA53" s="1"/>
  <c r="BB53" s="1"/>
  <c r="BC53" s="1"/>
  <c r="BD53" s="1"/>
  <c r="BE53" s="1"/>
  <c r="BF53" s="1"/>
  <c r="BG53" s="1"/>
  <c r="BH53" s="1"/>
  <c r="BI53" s="1"/>
  <c r="AJ567"/>
  <c r="AJ566"/>
  <c r="AB842"/>
  <c r="AB843"/>
  <c r="AB809"/>
  <c r="AB810"/>
  <c r="AU506"/>
  <c r="AV505"/>
  <c r="AX508"/>
  <c r="AY507"/>
  <c r="AD526" l="1"/>
  <c r="AE526" s="1"/>
  <c r="AF526" s="1"/>
  <c r="AG526" s="1"/>
  <c r="AH526" s="1"/>
  <c r="AI526" s="1"/>
  <c r="AJ526" s="1"/>
  <c r="AK526" s="1"/>
  <c r="AL526" s="1"/>
  <c r="AM526" s="1"/>
  <c r="AN526" s="1"/>
  <c r="AO526" s="1"/>
  <c r="AP526" s="1"/>
  <c r="AQ526" s="1"/>
  <c r="AR526" s="1"/>
  <c r="AS526" s="1"/>
  <c r="AT526" s="1"/>
  <c r="AU526" s="1"/>
  <c r="AV526" s="1"/>
  <c r="AW526" s="1"/>
  <c r="AX526" s="1"/>
  <c r="AY526" s="1"/>
  <c r="AZ526" s="1"/>
  <c r="BA526" s="1"/>
  <c r="BB526" s="1"/>
  <c r="BC526" s="1"/>
  <c r="BD526" s="1"/>
  <c r="BE526" s="1"/>
  <c r="BF526" s="1"/>
  <c r="BG526" s="1"/>
  <c r="BH526" s="1"/>
  <c r="BI526" s="1"/>
  <c r="AK567"/>
  <c r="AK566"/>
  <c r="AC842"/>
  <c r="AC843"/>
  <c r="AC809"/>
  <c r="AC810"/>
  <c r="AV506"/>
  <c r="AW505"/>
  <c r="AY508"/>
  <c r="AZ507"/>
  <c r="AL567" l="1"/>
  <c r="AL566"/>
  <c r="AD843"/>
  <c r="AD842"/>
  <c r="AD809"/>
  <c r="AD810"/>
  <c r="AW506"/>
  <c r="AX505"/>
  <c r="AZ508"/>
  <c r="BA507"/>
  <c r="AM567" l="1"/>
  <c r="AM566"/>
  <c r="AE843"/>
  <c r="AE842"/>
  <c r="AE810"/>
  <c r="AE809"/>
  <c r="BA508"/>
  <c r="BB507"/>
  <c r="AX506"/>
  <c r="AY505"/>
  <c r="AN567" l="1"/>
  <c r="AN566"/>
  <c r="AF843"/>
  <c r="AF842"/>
  <c r="AF810"/>
  <c r="AF809"/>
  <c r="BB508"/>
  <c r="BC507"/>
  <c r="AY506"/>
  <c r="AZ505"/>
  <c r="AO567" l="1"/>
  <c r="AO566"/>
  <c r="AG843"/>
  <c r="AG842"/>
  <c r="AG810"/>
  <c r="AG809"/>
  <c r="BC508"/>
  <c r="BD507"/>
  <c r="AZ506"/>
  <c r="BA505"/>
  <c r="AP567" l="1"/>
  <c r="AP566"/>
  <c r="AH842"/>
  <c r="AH843"/>
  <c r="AH810"/>
  <c r="AH809"/>
  <c r="BD508"/>
  <c r="BE507"/>
  <c r="BA506"/>
  <c r="BB505"/>
  <c r="AQ567" l="1"/>
  <c r="AQ566"/>
  <c r="AI842"/>
  <c r="AI843"/>
  <c r="AI809"/>
  <c r="AI810"/>
  <c r="BE508"/>
  <c r="BF507"/>
  <c r="BB506"/>
  <c r="BC505"/>
  <c r="AR567" l="1"/>
  <c r="AR566"/>
  <c r="AJ842"/>
  <c r="AJ843"/>
  <c r="AJ809"/>
  <c r="AJ810"/>
  <c r="BG507"/>
  <c r="BF508"/>
  <c r="BC506"/>
  <c r="BD505"/>
  <c r="AS567" l="1"/>
  <c r="AS566"/>
  <c r="AK842"/>
  <c r="AK843"/>
  <c r="AK809"/>
  <c r="AK810"/>
  <c r="BG508"/>
  <c r="BH507"/>
  <c r="BD506"/>
  <c r="BE505"/>
  <c r="AT567" l="1"/>
  <c r="AT566"/>
  <c r="AL843"/>
  <c r="AL842"/>
  <c r="AL809"/>
  <c r="AL810"/>
  <c r="BH508"/>
  <c r="BI507"/>
  <c r="BI508" s="1"/>
  <c r="BE506"/>
  <c r="BF505"/>
  <c r="AU567" l="1"/>
  <c r="AU566"/>
  <c r="AM843"/>
  <c r="AM842"/>
  <c r="AM810"/>
  <c r="AM809"/>
  <c r="BF506"/>
  <c r="BG505"/>
  <c r="AV567" l="1"/>
  <c r="AV566"/>
  <c r="AN843"/>
  <c r="AN842"/>
  <c r="AN810"/>
  <c r="AN809"/>
  <c r="BG506"/>
  <c r="BH505"/>
  <c r="AW567" l="1"/>
  <c r="AW566"/>
  <c r="AO843"/>
  <c r="AO842"/>
  <c r="AO810"/>
  <c r="AO809"/>
  <c r="BH506"/>
  <c r="BI505"/>
  <c r="BI506" s="1"/>
  <c r="AX567" l="1"/>
  <c r="AX566"/>
  <c r="AP842"/>
  <c r="AP843"/>
  <c r="AP810"/>
  <c r="AP809"/>
  <c r="AY567" l="1"/>
  <c r="AY566"/>
  <c r="AQ842"/>
  <c r="AQ843"/>
  <c r="AQ809"/>
  <c r="AQ810"/>
  <c r="AZ567" l="1"/>
  <c r="AZ566"/>
  <c r="AR842"/>
  <c r="AR843"/>
  <c r="AR809"/>
  <c r="AR810"/>
  <c r="BA567" l="1"/>
  <c r="BA566"/>
  <c r="AS842"/>
  <c r="AS843"/>
  <c r="AS809"/>
  <c r="AS810"/>
  <c r="BB567" l="1"/>
  <c r="BB566"/>
  <c r="AT843"/>
  <c r="AT842"/>
  <c r="AT809"/>
  <c r="AT810"/>
  <c r="BC567" l="1"/>
  <c r="BC566"/>
  <c r="AU843"/>
  <c r="AU842"/>
  <c r="AU810"/>
  <c r="AU809"/>
  <c r="BD567" l="1"/>
  <c r="BD566"/>
  <c r="AV843"/>
  <c r="AV842"/>
  <c r="AV810"/>
  <c r="AV809"/>
  <c r="BE567" l="1"/>
  <c r="BE566"/>
  <c r="AW843"/>
  <c r="AW842"/>
  <c r="AW810"/>
  <c r="AW809"/>
  <c r="BF567" l="1"/>
  <c r="BF566"/>
  <c r="AX842"/>
  <c r="AX843"/>
  <c r="AX810"/>
  <c r="AX809"/>
  <c r="BG567" l="1"/>
  <c r="BG566"/>
  <c r="AY842"/>
  <c r="AY843"/>
  <c r="AY809"/>
  <c r="AY810"/>
  <c r="BH567" l="1"/>
  <c r="BH566"/>
  <c r="AZ842"/>
  <c r="AZ843"/>
  <c r="AZ809"/>
  <c r="AZ810"/>
  <c r="BI567" l="1"/>
  <c r="BI566"/>
  <c r="BA842"/>
  <c r="BA843"/>
  <c r="BA809"/>
  <c r="BA810"/>
  <c r="BB843" l="1"/>
  <c r="BB842"/>
  <c r="BB809"/>
  <c r="BB810"/>
  <c r="BC843" l="1"/>
  <c r="BC842"/>
  <c r="BC810"/>
  <c r="BC809"/>
  <c r="BD843" l="1"/>
  <c r="BD842"/>
  <c r="BD810"/>
  <c r="BD809"/>
  <c r="BE843" l="1"/>
  <c r="BE842"/>
  <c r="BE810"/>
  <c r="BE809"/>
  <c r="BF842" l="1"/>
  <c r="BF843"/>
  <c r="BF810"/>
  <c r="BF809"/>
  <c r="BG842" l="1"/>
  <c r="BG843"/>
  <c r="BG809"/>
  <c r="BG810"/>
  <c r="BH842" l="1"/>
  <c r="BH843"/>
  <c r="BH809"/>
  <c r="BH810"/>
  <c r="BI842" l="1"/>
  <c r="BI843"/>
  <c r="BI809"/>
  <c r="BI810"/>
</calcChain>
</file>

<file path=xl/sharedStrings.xml><?xml version="1.0" encoding="utf-8"?>
<sst xmlns="http://schemas.openxmlformats.org/spreadsheetml/2006/main" count="2154" uniqueCount="528">
  <si>
    <t>@@["cold min"</t>
  </si>
  <si>
    <t xml:space="preserve">], </t>
  </si>
  <si>
    <t>@@["cold max"</t>
  </si>
  <si>
    <t>@@["Cold Length (seconds)"</t>
  </si>
  <si>
    <t>@@["Mana Cost"</t>
  </si>
  <si>
    <t>]};</t>
  </si>
  <si>
    <t>@@["Duration (seconds)"</t>
  </si>
  <si>
    <t>@@["Cold Damage +%"</t>
  </si>
  <si>
    <t>@@["Enemy Cold Resistance -%"</t>
  </si>
  <si>
    <t>@@["lightning min"</t>
  </si>
  <si>
    <t>@@["lightning max"</t>
  </si>
  <si>
    <t>@@["# of Bolts"</t>
  </si>
  <si>
    <t>/*[18]*/</t>
  </si>
  <si>
    <t>@@["Absorbs % Damage"</t>
  </si>
  <si>
    <t>@@["Lightning Damage +%"</t>
  </si>
  <si>
    <t>@@["Delay between hits"</t>
  </si>
  <si>
    <t>@@["Lightning min"</t>
  </si>
  <si>
    <t>@@["Lightning max"</t>
  </si>
  <si>
    <t>@@["Fire Damage Increase %"</t>
  </si>
  <si>
    <t>@@["- Enemy Fire Resistance %"</t>
  </si>
  <si>
    <t>@@["duration"</t>
  </si>
  <si>
    <t>@@["defense"</t>
  </si>
  <si>
    <t>@@["cold length"</t>
  </si>
  <si>
    <t>@@["freeze length"</t>
  </si>
  <si>
    <t>@@["mana cost"</t>
  </si>
  <si>
    <t>@@["lances"</t>
  </si>
  <si>
    <t>@@["enemy lightning resist"</t>
  </si>
  <si>
    <t>@@["radius"</t>
  </si>
  <si>
    <t>@@["hits"</t>
  </si>
  <si>
    <t>@@["spell damage penalty"</t>
  </si>
  <si>
    <t>@@["fire min"</t>
  </si>
  <si>
    <t>@@["fire max"</t>
  </si>
  <si>
    <t>@@["mana recovery"</t>
  </si>
  <si>
    <t>@@["attack rating"</t>
  </si>
  <si>
    <t>@@["range"</t>
  </si>
  <si>
    <t>@@["wall length"</t>
  </si>
  <si>
    <t>@@["damage min"</t>
  </si>
  <si>
    <t>@@["damage max"</t>
  </si>
  <si>
    <t>@@["burning min"</t>
  </si>
  <si>
    <t>@@["burning max"</t>
  </si>
  <si>
    <t>LEVEL</t>
  </si>
  <si>
    <t>@@["Passive Life Regen"</t>
  </si>
  <si>
    <t>@@["Radius"</t>
  </si>
  <si>
    <t>@@["Life per Hit +X"</t>
  </si>
  <si>
    <t>@@["Life Replenish +x"</t>
  </si>
  <si>
    <t>@@["Passive +X% To Maximum Fire Resistance"</t>
  </si>
  <si>
    <t>@@["Radius (yards)"</t>
  </si>
  <si>
    <t>@@["X% Increased fire damage"</t>
  </si>
  <si>
    <t>@@["Resist Fire +%"</t>
  </si>
  <si>
    <t>@@["Physical Damage Reduction +x%"</t>
  </si>
  <si>
    <t>@@["Defense +%"</t>
  </si>
  <si>
    <t>@@["Passive +X% To Maximum Cold Resistance"</t>
  </si>
  <si>
    <t>@@["X% Increased Cold Damage"</t>
  </si>
  <si>
    <t>@@["Resist Cold +%"</t>
  </si>
  <si>
    <t>@@["Passive poison duration reduction +x%"</t>
  </si>
  <si>
    <t>@@["Passive curse duration reduction +x%"</t>
  </si>
  <si>
    <t>@@["Reduced poison duration +%"</t>
  </si>
  <si>
    <t>@@["Reduced curse duration +%"</t>
  </si>
  <si>
    <t>@@["Passive +X% To Maximum Lightning Resistance"</t>
  </si>
  <si>
    <t>@@["X% Increased Lightning Damage"</t>
  </si>
  <si>
    <t>@@["Resist Lightning +%"</t>
  </si>
  <si>
    <t>@@["Passive Increased Walk Run Speed +%"</t>
  </si>
  <si>
    <t>@@["Velocity +%"</t>
  </si>
  <si>
    <t>@@["Max Stam Recovery +%"</t>
  </si>
  <si>
    <t>@@["Increased Stamina Recovery +%"</t>
  </si>
  <si>
    <t>@@["Passive Mana after kill +x"</t>
  </si>
  <si>
    <t>@@["Mana Recovery +%"</t>
  </si>
  <si>
    <t>@@["Chance to redeem soul +%"</t>
  </si>
  <si>
    <t>@@["Mana recovered +x"</t>
  </si>
  <si>
    <t>@@["Lightning/Cold/Fire Damage Increased x%"</t>
  </si>
  <si>
    <t>@@["Resist Lightning/Cold/Fire %"</t>
  </si>
  <si>
    <t>@@["Damage +%"</t>
  </si>
  <si>
    <t>@@["fire attack min"</t>
  </si>
  <si>
    <t>@@["fire attack max"</t>
  </si>
  <si>
    <t>@@["Damage Return +%"</t>
  </si>
  <si>
    <t>@@["Passive Bonus Attack +%"</t>
  </si>
  <si>
    <t>@@["Attack +%"</t>
  </si>
  <si>
    <t>@@["Attack Rating+%"</t>
  </si>
  <si>
    <t>@@["cold attack min"</t>
  </si>
  <si>
    <t>@@["cold attack max"</t>
  </si>
  <si>
    <t>@@["Slowed By %"</t>
  </si>
  <si>
    <t>@@["lightning attack min"</t>
  </si>
  <si>
    <t>@@["lightning attack max"</t>
  </si>
  <si>
    <t>@@["to attack vs undead min"</t>
  </si>
  <si>
    <t>@@["to attack vs undead max"</t>
  </si>
  <si>
    <t>@@["magic min"</t>
  </si>
  <si>
    <t>@@["magic max"</t>
  </si>
  <si>
    <t>@@["Radius (Yards)"</t>
  </si>
  <si>
    <t>@@["Party Damage +%"</t>
  </si>
  <si>
    <t>@@["Your Damage +%"</t>
  </si>
  <si>
    <t>@@["Attack Speed +%"</t>
  </si>
  <si>
    <t>@@["Defense -%"</t>
  </si>
  <si>
    <t>@@["Maximum Resist -%"</t>
  </si>
  <si>
    <t>@@["Damage to Self %"</t>
  </si>
  <si>
    <t>@@["Attack Rating +%"</t>
  </si>
  <si>
    <t>@@["Damage %"</t>
  </si>
  <si>
    <t>@@["Stun (seconds)"</t>
  </si>
  <si>
    <t>@@["healing min"</t>
  </si>
  <si>
    <t>@@["healing max"</t>
  </si>
  <si>
    <t>@@["Attack Mod +%"</t>
  </si>
  <si>
    <t>@@["Cold Length"</t>
  </si>
  <si>
    <t>@@["Fire Damage +%"</t>
  </si>
  <si>
    <t>@@["Attack Bonus +%"</t>
  </si>
  <si>
    <t>@@["Chance to Convert %"</t>
  </si>
  <si>
    <t>@@["smite min"</t>
  </si>
  <si>
    <t>@@["smite max"</t>
  </si>
  <si>
    <t>@@["Successful Blocking +%"</t>
  </si>
  <si>
    <t>@@["Faster Run/Walk %"</t>
  </si>
  <si>
    <t>@@["Critical Strike +%"</t>
  </si>
  <si>
    <t>@@["Mana cost"</t>
  </si>
  <si>
    <t>@@["heals"</t>
  </si>
  <si>
    <t>@@["Magi Velocity"</t>
  </si>
  <si>
    <t>@@["Magi Life"</t>
  </si>
  <si>
    <t>@@["Magi Damage"</t>
  </si>
  <si>
    <t>@@["Magi Elemental Damage"</t>
  </si>
  <si>
    <t>@@["Skeleton Life"</t>
  </si>
  <si>
    <t>@@["Skeleton Damage"</t>
  </si>
  <si>
    <t>@@["Attack Bonus"</t>
  </si>
  <si>
    <t>@@["Defense"</t>
  </si>
  <si>
    <t>@@["Life"</t>
  </si>
  <si>
    <t>@@@["Life (Normal)"</t>
  </si>
  <si>
    <t>@@@["Life (Nightmare)"</t>
  </si>
  <si>
    <t>@@@["Life (Hell)"</t>
  </si>
  <si>
    <t xml:space="preserve">@@], </t>
  </si>
  <si>
    <t>@@["# of Skeletons"</t>
  </si>
  <si>
    <t>/*[ 2]*/</t>
  </si>
  <si>
    <t>@@["attack"</t>
  </si>
  <si>
    <t>@@["Slows Enemies %"</t>
  </si>
  <si>
    <t>@@["# Golems"</t>
  </si>
  <si>
    <t>@@["Hit Points +%"</t>
  </si>
  <si>
    <t>@@["Attack Bonus +X"</t>
  </si>
  <si>
    <t>@@["Velocity Increase +%"</t>
  </si>
  <si>
    <t>@@["magi"</t>
  </si>
  <si>
    <t>@@["poison min"</t>
  </si>
  <si>
    <t>@@["poison max"</t>
  </si>
  <si>
    <t>@@["Life on Hit"</t>
  </si>
  <si>
    <t>@@["Cooldown in seconds"</t>
  </si>
  <si>
    <t>@@["Thorns %"</t>
  </si>
  <si>
    <t>@@["Defense Bonus"</t>
  </si>
  <si>
    <t>@@["holy fire min"</t>
  </si>
  <si>
    <t>@@["holy fire max"</t>
  </si>
  <si>
    <t>@@["# of Monsters"</t>
  </si>
  <si>
    <t>@@["Duration"</t>
  </si>
  <si>
    <t>@@["% Poison Pierce"</t>
  </si>
  <si>
    <t>@@["Attack Rating Bonus %"</t>
  </si>
  <si>
    <t>@@["teeth"</t>
  </si>
  <si>
    <t>@@["absorbs"</t>
  </si>
  <si>
    <t>@@["spears"</t>
  </si>
  <si>
    <t>@@["% Monster Physical Resistance Decreased"</t>
  </si>
  <si>
    <t>@@["- Enemy Attack Rating"</t>
  </si>
  <si>
    <t>@@["target damage"</t>
  </si>
  <si>
    <t>@@["damage returned"</t>
  </si>
  <si>
    <t>@@["speed reduction"</t>
  </si>
  <si>
    <t>@@["attack speed"</t>
  </si>
  <si>
    <t>@@["life steal"</t>
  </si>
  <si>
    <t>@@["enemy defense"</t>
  </si>
  <si>
    <t>@@["Resist All -%"</t>
  </si>
  <si>
    <t>@@["maximum curses"</t>
  </si>
  <si>
    <t>@@["Cooldown (Seconds)"</t>
  </si>
  <si>
    <t>@@["Cold Length (Seconds)"</t>
  </si>
  <si>
    <t>@@["Range (Yards)"</t>
  </si>
  <si>
    <t>@@["Damage Absorbed"</t>
  </si>
  <si>
    <t>@@["Twisters"</t>
  </si>
  <si>
    <t>@@["Duration (Seconds)"</t>
  </si>
  <si>
    <t>@@["Magic and Physical damage Reduction"</t>
  </si>
  <si>
    <t>@@["Max Life +%"</t>
  </si>
  <si>
    <t>@@["Attack Rating %"</t>
  </si>
  <si>
    <t>@@["speed min"</t>
  </si>
  <si>
    <t>@@["speed max"</t>
  </si>
  <si>
    <t>@@["life steal min"</t>
  </si>
  <si>
    <t>@@["life steal max"</t>
  </si>
  <si>
    <t>@@["Stun Length (Seconds)"</t>
  </si>
  <si>
    <t>@@["Movement Speed%"</t>
  </si>
  <si>
    <t>@@["Critical strike +%"</t>
  </si>
  <si>
    <t>@@["Life Steal %"</t>
  </si>
  <si>
    <t>@@["Ravens"</t>
  </si>
  <si>
    <t>@@["Radius X Yards"</t>
  </si>
  <si>
    <t>@@["Wolves"</t>
  </si>
  <si>
    <t>@@["Passive Attack Rating Bonus +%"</t>
  </si>
  <si>
    <t>@@["Passive Defense Bonus +%"</t>
  </si>
  <si>
    <t>@@["heal min"</t>
  </si>
  <si>
    <t>@@["heal max"</t>
  </si>
  <si>
    <t>@@["Heals"</t>
  </si>
  <si>
    <t>@@["Life granted"</t>
  </si>
  <si>
    <t>@@["Defense %"</t>
  </si>
  <si>
    <t>@@["Life Bonus %"</t>
  </si>
  <si>
    <t>@@["mana recovery min"</t>
  </si>
  <si>
    <t>@@["mana recovery max"</t>
  </si>
  <si>
    <t>@@["Damage Returned"</t>
  </si>
  <si>
    <t>@@["Damage Bonus %"</t>
  </si>
  <si>
    <t>@@@["damage min (Normal)"</t>
  </si>
  <si>
    <t>@@@["damage min (Nightmare)"</t>
  </si>
  <si>
    <t>@@@["damage min (Hell)"</t>
  </si>
  <si>
    <t>@@@["damage max (Normal)"</t>
  </si>
  <si>
    <t>@@@["damage max (Nightmare)"</t>
  </si>
  <si>
    <t>@@@["damage max (Hell)"</t>
  </si>
  <si>
    <t>@@["Base Life (each Difficulty)"</t>
  </si>
  <si>
    <t>@@["base damage min (each difficulty)"</t>
  </si>
  <si>
    <t>@@["base damage max (each difficulty)"</t>
  </si>
  <si>
    <t xml:space="preserve">@@["Life", </t>
  </si>
  <si>
    <t xml:space="preserve">@@["damage min", </t>
  </si>
  <si>
    <t xml:space="preserve">@@["damage max", </t>
  </si>
  <si>
    <t>Skill Data for Diablo 2 (Project D2)</t>
  </si>
  <si>
    <t>Replace tabs with commas</t>
  </si>
  <si>
    <t>To convert back to this format:</t>
  </si>
  <si>
    <t>Replace commas with tabs</t>
  </si>
  <si>
    <t>Find what:</t>
  </si>
  <si>
    <t>Replace with:</t>
  </si>
  <si>
    <t>,</t>
  </si>
  <si>
    <t>,,</t>
  </si>
  <si>
    <t>@</t>
  </si>
  <si>
    <t>Replace "@" symbols with tabs</t>
  </si>
  <si>
    <t>Delete commas at the end of lines</t>
  </si>
  <si>
    <t>Replace tabs with "@" symbols</t>
  </si>
  <si>
    <t xml:space="preserve"> </t>
  </si>
  <si>
    <t xml:space="preserve">, </t>
  </si>
  <si>
    <t>Undo comma replacements before spaces</t>
  </si>
  <si>
    <t>@@["Enemy Runs Up to # Yards"</t>
  </si>
  <si>
    <t>@@["% Chance"</t>
  </si>
  <si>
    <t>@@["Target's Damage %"</t>
  </si>
  <si>
    <t>@@["Target's Attack %"</t>
  </si>
  <si>
    <t>@@["Physical Damage Resistance %"</t>
  </si>
  <si>
    <t>@@["Max Life"</t>
  </si>
  <si>
    <t>@@["Max Mana"</t>
  </si>
  <si>
    <t>@@["Attack Rating"</t>
  </si>
  <si>
    <t>@@["Damage min"</t>
  </si>
  <si>
    <t>@@["Damage max"</t>
  </si>
  <si>
    <t>@@["Bonus Skills"</t>
  </si>
  <si>
    <t>@@["Chance of Critical Strike %"</t>
  </si>
  <si>
    <t>/*[12]*/</t>
  </si>
  <si>
    <t>@@["Pierce %"</t>
  </si>
  <si>
    <t>@@["Faster Hit Recovery %"</t>
  </si>
  <si>
    <t>@@["Stamina Bonus +%"</t>
  </si>
  <si>
    <t>@@["Physical Damage Reduction +%"</t>
  </si>
  <si>
    <t>@@["Walk/Run Speed +%"</t>
  </si>
  <si>
    <t>@@["Resistances +%"</t>
  </si>
  <si>
    <t>@@["Attack %"</t>
  </si>
  <si>
    <t>@@["Attack Speed % min"</t>
  </si>
  <si>
    <t>@@["Attack Speed % max"</t>
  </si>
  <si>
    <t>@@["Walk/Run Speed % min"</t>
  </si>
  <si>
    <t>@@["Walk/Run Speed % max"</t>
  </si>
  <si>
    <t>@@["Magic Damage %"</t>
  </si>
  <si>
    <t>@@["Defense Bonus %"</t>
  </si>
  <si>
    <t>@@["Physical Pierce %"</t>
  </si>
  <si>
    <t>@@["Damage"</t>
  </si>
  <si>
    <t>@@["Knockback Radius (yards)"</t>
  </si>
  <si>
    <t>@@["Leap Distance (yards)"</t>
  </si>
  <si>
    <t>@@["Bounces"</t>
  </si>
  <si>
    <t>/*[26]*/</t>
  </si>
  <si>
    <t>@@["Velocity %"</t>
  </si>
  <si>
    <t>@@["Charge 1"</t>
  </si>
  <si>
    <t>@@["Charge 2"</t>
  </si>
  <si>
    <t>@@["Charge 3"</t>
  </si>
  <si>
    <t>@@["Kicks"</t>
  </si>
  <si>
    <t>@@["Kick Damage +%"</t>
  </si>
  <si>
    <t>@@["nova min"</t>
  </si>
  <si>
    <t>@@["nova max"</t>
  </si>
  <si>
    <t>@@["bolt min"</t>
  </si>
  <si>
    <t>@@["bolt max"</t>
  </si>
  <si>
    <t>@@["Freeze Duration"</t>
  </si>
  <si>
    <t>@@["meteor min"</t>
  </si>
  <si>
    <t>@@["meteor max"</t>
  </si>
  <si>
    <t>@@["Nearby Enemies"</t>
  </si>
  <si>
    <t>@@["Defense Bonus +%"</t>
  </si>
  <si>
    <t>@@["Enemy Defense -%"</t>
  </si>
  <si>
    <t>@@["Reduces Curse Duration by x%"</t>
  </si>
  <si>
    <t>@@["Resist All +%"</t>
  </si>
  <si>
    <t>@@["Stun Length"</t>
  </si>
  <si>
    <t>@@["Bombs"</t>
  </si>
  <si>
    <t>@@["Spikes"</t>
  </si>
  <si>
    <t>@@["Bolts Fired"</t>
  </si>
  <si>
    <t>@@["Mana Cost per Blade"</t>
  </si>
  <si>
    <t>@@["Shoots # Times"</t>
  </si>
  <si>
    <t>@@["Fire Damage min"</t>
  </si>
  <si>
    <t>@@["Fire Damage max"</t>
  </si>
  <si>
    <t>@@["attack rating bonus"</t>
  </si>
  <si>
    <t>@@["damage"</t>
  </si>
  <si>
    <t>@@["crit"</t>
  </si>
  <si>
    <t>@@["bolts"</t>
  </si>
  <si>
    <t>@@["enemy attack"</t>
  </si>
  <si>
    <t>@@["slow movement"</t>
  </si>
  <si>
    <t>@@["slow ranged attacks to"</t>
  </si>
  <si>
    <t>@@["fhr"</t>
  </si>
  <si>
    <t>@@["chance"</t>
  </si>
  <si>
    <t>/*[14]*/</t>
  </si>
  <si>
    <t>@@["target defense"</t>
  </si>
  <si>
    <t>@@["speed"</t>
  </si>
  <si>
    <t>@@["life"</t>
  </si>
  <si>
    <t>@@["powerstrike"</t>
  </si>
  <si>
    <t>@@["defense bonus"</t>
  </si>
  <si>
    <t>@@["pierce"</t>
  </si>
  <si>
    <t>@@["arrows"</t>
  </si>
  <si>
    <t>@@["freeze duration"</t>
  </si>
  <si>
    <t>@@["conversion"</t>
  </si>
  <si>
    <t>@@["targets"</t>
  </si>
  <si>
    <t>@@["damage bonus"</t>
  </si>
  <si>
    <t>@@["base damage min"</t>
  </si>
  <si>
    <t>@@["base damage max"</t>
  </si>
  <si>
    <t>/*[ 0] Ice Bolt@@@*/ var d112 = {values:[</t>
  </si>
  <si>
    <t>/*[ 1] Cold Enchant@@*/ var d113 = {values:[</t>
  </si>
  <si>
    <t>/*[ 2] Frost Nova@@*/ var d121 = {values:[</t>
  </si>
  <si>
    <t>/*[ 3] Ice Blast@@*/ var d122 = {values:[</t>
  </si>
  <si>
    <t>/*[ 4] Shiver Armor@@*/ var d133 = {values:[</t>
  </si>
  <si>
    <t>/*[ 5] Glacial Spike@*/ var d142 = {values:[</t>
  </si>
  <si>
    <t>/*[ 6] Blizzard@@@*/ var d151 = {values:[</t>
  </si>
  <si>
    <t>/*[ 7] Ice Barrage@@*/ var d152 = {values:[</t>
  </si>
  <si>
    <t>/*[ 8] Chilling Armor@*/ var d153 = {values:[</t>
  </si>
  <si>
    <t>/*[ 9] Frozen Orb@@*/ var d161 = {values:[</t>
  </si>
  <si>
    <t>/*[10] Cold Mastery@@*/ var d162 = {values:[</t>
  </si>
  <si>
    <t>/*[11] Charged Bolt@@*/ var d212 = {values:[</t>
  </si>
  <si>
    <t>/*[12] Static Field@@*/ var d211 = {values:[</t>
  </si>
  <si>
    <t>/*[13] Telekinesis@@*/ var d213 = {values:[</t>
  </si>
  <si>
    <t>/*[14] Nova@@@@*/ var d231 = {values:[</t>
  </si>
  <si>
    <t>/*[15] Lightning@@*/ var d232 = {values:[</t>
  </si>
  <si>
    <t>/*[16] Chain Lightning@*/ var d252 = {values:[</t>
  </si>
  <si>
    <t>/*[19] Energy Shield@*/ var d263 = {values:[</t>
  </si>
  <si>
    <t>/*[20] Lightning Mastery*/ var d262 = {values:[</t>
  </si>
  <si>
    <t>/*[21] Thunder Storm@*/ var d251 = {values:[</t>
  </si>
  <si>
    <t>/*[22] Fire Bolt@@*/ var d312 = {values:[</t>
  </si>
  <si>
    <t>/*[23] Warmth@@@*/ var d313 = {values:[</t>
  </si>
  <si>
    <t>/*[24] Blaze@@@*/ var d321 = {values:[</t>
  </si>
  <si>
    <t>/*[25] Inferno@@@*/ var d311 = {values:[</t>
  </si>
  <si>
    <t>/*[27] Fire Wall@@*/ var d331 = {values:[</t>
  </si>
  <si>
    <t>/*[28] Enchant Fire@@*/ var d343 = {values:[</t>
  </si>
  <si>
    <t>/*[29] Meteor@@@*/ var d351 = {values:[</t>
  </si>
  <si>
    <t>/*[30] Fire Mastery@@*/ var d362 = {values:[</t>
  </si>
  <si>
    <t>/*[31] Hydra@@@*/ var d363 = {values:[</t>
  </si>
  <si>
    <t>/*[32] Lesser Hydra@@*/ var d333 = {values:[</t>
  </si>
  <si>
    <t>/*[33] Combustion@@*/ var d352 = {values:[</t>
  </si>
  <si>
    <t>/*[ 8] Redemption@@*/ var d162 = {values:[</t>
  </si>
  <si>
    <t>/*[ 9] Salvation@@*/ var d163 = {values:[</t>
  </si>
  <si>
    <t>/*[10] Might@@@*/ var d211 = {values:[</t>
  </si>
  <si>
    <t>/*[11] Holy Fire@@*/ var d222 = {values:[</t>
  </si>
  <si>
    <t>/*[12] Thorns@@@*/ var d223 = {values:[</t>
  </si>
  <si>
    <t>/*[14] Concentration@*/ var d241 = {values:[</t>
  </si>
  <si>
    <t>/*[15] Holy Freeze@@*/ var d242 = {values:[</t>
  </si>
  <si>
    <t>/*[16] Holy Shock@@*/ var d252 = {values:[</t>
  </si>
  <si>
    <t>/*[17] Sanctuary@@*/ var d253 = {values:[</t>
  </si>
  <si>
    <t>/*[18] Fanaticism@@*/ var d261 = {values:[</t>
  </si>
  <si>
    <t>/*[19] Conviction@@*/ var d263 = {values:[</t>
  </si>
  <si>
    <t>/*[21] Smite@@@*/ var d313 = {values:[</t>
  </si>
  <si>
    <t>/*[22] Holy Bolt@@*/ var d312 = {values:[</t>
  </si>
  <si>
    <t>/*[23] Zeal@@@@*/ var d321 = {values:[</t>
  </si>
  <si>
    <t>/*[24] Charge@@@*/ var d333 = {values:[</t>
  </si>
  <si>
    <t>/*[25] Vengeance@@*/ var d341 = {values:[</t>
  </si>
  <si>
    <t>/*[26] Blessed Hammer@*/ var d342 = {values:[</t>
  </si>
  <si>
    <t>/*[27] Conversion@@*/ var d343 = {values:[</t>
  </si>
  <si>
    <t>/*[28] Holy Shield@@*/ var d353 = {values:[</t>
  </si>
  <si>
    <t>/*[29]Fist of the Heavens*/var d352 = {values:[</t>
  </si>
  <si>
    <t>/*[31] Holy Light@@*/ var d332 = {values:[</t>
  </si>
  <si>
    <t>/*[32] Holy Nova@@*/ var d362 = {values:[</t>
  </si>
  <si>
    <t>/*[ 0] Skeleton Mastery@*/ var d111 = {values:[</t>
  </si>
  <si>
    <t>/*[ 7] Blood Warp@@*/ var d141 = {values:[</t>
  </si>
  <si>
    <t>/*[11] Poison Dagger@*/ var d211 = {values:[</t>
  </si>
  <si>
    <t>/*[12] Teeth@@@*/ var d212 = {values:[</t>
  </si>
  <si>
    <t>/*[13] Bone Armor@@*/ var d223 = {values:[</t>
  </si>
  <si>
    <t>/*[14] Corpse Explosion@*/ var d221 = {values:[</t>
  </si>
  <si>
    <t>/*[15] Desecrate@@*/ var d231 = {values:[</t>
  </si>
  <si>
    <t>/*[16] Bone Spear@@*/ var d242 = {values:[</t>
  </si>
  <si>
    <t>/*[17] Bone Wall@@*/ var d233 = {values:[</t>
  </si>
  <si>
    <t>/*[18] Bone Spirit@@*/ var d262 = {values:[</t>
  </si>
  <si>
    <t>/*[19] Poison Nova@@*/ var d261 = {values:[</t>
  </si>
  <si>
    <t>/*[31] Bone Prison@@*/ var d253 = {values:[</t>
  </si>
  <si>
    <t>/*[21] Dim Vision@@*/ var d323 = {values:[</t>
  </si>
  <si>
    <t>/*[22] Dark Pact@@*/ var d321 = {values:[</t>
  </si>
  <si>
    <t>/*[23] Weaken@@@*/ var d342 = {values:[</t>
  </si>
  <si>
    <t>/*[24] Iron Maiden@@*/ var d331 = {values:[</t>
  </si>
  <si>
    <t>/*[28] Attract@@@*/ var d353 = {values:[</t>
  </si>
  <si>
    <t>/*[32] Curse Mastery@*/ var d313 = {values:[</t>
  </si>
  <si>
    <t>/*[ 0] Firestorm@@*/ var d111 = {values:[</t>
  </si>
  <si>
    <t>/*[ 1] Molten Boulder@*/ var d121 = {values:[</t>
  </si>
  <si>
    <t>/*[ 2] Gust@@@@*/ var d143 = {values:[</t>
  </si>
  <si>
    <t>/*[ 3] Arctic Blast@@*/ var d113 = {values:[</t>
  </si>
  <si>
    <t>/*[ 4] Fissure@@@*/ var d131 = {values:[</t>
  </si>
  <si>
    <t>/*[ 5] Cyclone Armor@*/ var d123 = {values:[</t>
  </si>
  <si>
    <t>/*[ 7] Volcano@@@*/ var d151 = {values:[</t>
  </si>
  <si>
    <t>/*[ 8] Tornado@@@*/ var d152 = {values:[</t>
  </si>
  <si>
    <t>/*[11] Werewolf@@@*/ var d211 = {values:[</t>
  </si>
  <si>
    <t>/*[12] Lycanthropy@@*/ var d212 = {values:[</t>
  </si>
  <si>
    <t>/*[13] Werebear@@@*/ var d213 = {values:[</t>
  </si>
  <si>
    <t>/*[14] Feral Rage@@*/ var d221 = {values:[</t>
  </si>
  <si>
    <t>/*[15] Maul@@@@*/ var d223 = {values:[</t>
  </si>
  <si>
    <t>/*[16] Rabies@@@*/ var d241 = {values:[</t>
  </si>
  <si>
    <t>/*[17] Fire Claws@@*/ var d252 = {values:[</t>
  </si>
  <si>
    <t>/*[19] Shock Wave@@*/ var d243 = {values:[</t>
  </si>
  <si>
    <t>/*[20] Fury@@@@*/ var d261 = {values:[</t>
  </si>
  <si>
    <t>/*[21] Raven@@@*/ var d312 = {values:[</t>
  </si>
  <si>
    <t>/*[22] Poison Creeper@*/ var d313 = {values:[</t>
  </si>
  <si>
    <t>/*[23]Heart of Wolverine*/ var d321 = {values:[</t>
  </si>
  <si>
    <t>/*[25] Carrion Vine@@*/ var d333 = {values:[</t>
  </si>
  <si>
    <t>/*[26] Oak Sage@@@*/ var d361 = {values:[</t>
  </si>
  <si>
    <t>/*[28] Solar Creeper@*/ var d353 = {values:[</t>
  </si>
  <si>
    <t>/*[29] Spirit of Barbs@*/ var d341 = {values:[</t>
  </si>
  <si>
    <t>/*[ 0] Howl@@@@*/ var d111 = {values:[</t>
  </si>
  <si>
    <t>/*[ 1] Find Potion@@*/ var d113 = {values:[</t>
  </si>
  <si>
    <t>/*[ 2] Taunt@@@*/ var d142 = {values:[</t>
  </si>
  <si>
    <t>/*[ 3] Shout@@@*/ var d121 = {values:[</t>
  </si>
  <si>
    <t>/*[ 4] Find Item@@*/ var d133 = {values:[</t>
  </si>
  <si>
    <t>/*[ 5] Battle Cry@@*/ var d162 = {values:[</t>
  </si>
  <si>
    <t>/*[ 6] Battle Orders@*/ var d151 = {values:[</t>
  </si>
  <si>
    <t>/*[ 7] Grim Ward@@*/ var d153 = {values:[</t>
  </si>
  <si>
    <t>/*[ 8] War Cry@@@*/ var d122 = {values:[</t>
  </si>
  <si>
    <t>/*[10] General Mastery@*/ var d211 = {values:[</t>
  </si>
  <si>
    <t>/*[11]Pole/Spear Mastery*/ var d222 = {values:[</t>
  </si>
  <si>
    <t>/*[13] Throwing Mastery@*/ var d213 = {values:[</t>
  </si>
  <si>
    <t>/*[16] Increased Speed@*/ var d251 = {values:[</t>
  </si>
  <si>
    <t>/*[17]Natural Resistance*/ var d263 = {values:[</t>
  </si>
  <si>
    <t>/*[18] Frenzy@@@*/ var d312 = {values:[</t>
  </si>
  <si>
    <t>/*[20] Berserk@@@*/ var d352 = {values:[</t>
  </si>
  <si>
    <t>/*[23] Double Throw@@*/ var d333 = {values:[</t>
  </si>
  <si>
    <t>/*[24] Bash@@@@*/ var d311 = {values:[</t>
  </si>
  <si>
    <t>/*[27] Whirlwind@@*/ var d362 = {values:[</t>
  </si>
  <si>
    <t>/*[ 0] Tiger Strike@@*/ var d112 = {values:[</t>
  </si>
  <si>
    <t>/*[ 1] Dragon Talon@@*/ var d113 = {values:[</t>
  </si>
  <si>
    <t>/*[ 2] Fists of Fire@*/ var d121 = {values:[</t>
  </si>
  <si>
    <t>/*[ 3] Dragon Claw@@*/ var d123 = {values:[</t>
  </si>
  <si>
    <t>/*[ 4] Cobra Strike@@*/ var d132 = {values:[</t>
  </si>
  <si>
    <t>/*[ 5] Claws of Thunder@*/ var d141 = {values:[</t>
  </si>
  <si>
    <t>/*[ 6] Dragon Tail@@*/ var d143 = {values:[</t>
  </si>
  <si>
    <t>/*[ 7] Blades of Ice@*/ var d151 = {values:[</t>
  </si>
  <si>
    <t>/*[ 8] Dragon Flight@*/ var d153 = {values:[</t>
  </si>
  <si>
    <t>/*[31] Phoenix Strike@*/ var d162 = {values:[</t>
  </si>
  <si>
    <t>/*[ 9]Claw/Dagger Mastery*/ var d212 = {values:[</t>
  </si>
  <si>
    <t>/*[10] Psychic Hammer@*/ var d213 = {values:[</t>
  </si>
  <si>
    <t>/*[13] Weapon Block@@*/ var d232 = {values:[</t>
  </si>
  <si>
    <t>/*[14] Cloak of Shadows@*/ var d233 = {values:[</t>
  </si>
  <si>
    <t>/*[15] Fade@@@@*/ var d241 = {values:[</t>
  </si>
  <si>
    <t>/*[16] Shadow Warrior@*/ var d242 = {values:[</t>
  </si>
  <si>
    <t>/*[18] Venom@@@*/ var d261 = {values:[</t>
  </si>
  <si>
    <t>/*[19] Shadow Master@*/ var d262 = {values:[</t>
  </si>
  <si>
    <t>/*[21] Shock Web@@*/ var d321 = {values:[</t>
  </si>
  <si>
    <t>/*[22] Blade Sentinel@*/ var d323 = {values:[</t>
  </si>
  <si>
    <t>/*[24] Wake of Fire@@*/ var d332 = {values:[</t>
  </si>
  <si>
    <t>/*[25] Blade Fury@@*/ var d343 = {values:[</t>
  </si>
  <si>
    <t>/*[26] Lightning Sentry@*/ var d351 = {values:[</t>
  </si>
  <si>
    <t>/*[27] Wake of Inferno@*/ var d352 = {values:[</t>
  </si>
  <si>
    <t>/*[29] Blade Shield@@*/ var d353 = {values:[</t>
  </si>
  <si>
    <t>/*[30] Chain Lightning Sentry@*/ var d361 = {values:[</t>
  </si>
  <si>
    <t>/*[ 0] Jab@@@@*/ var d111 = {values:[</t>
  </si>
  <si>
    <t>/*[ 1] Power Strike@@*/ var d122 = {values:[</t>
  </si>
  <si>
    <t>/*[ 2] Poison Javelin@*/ var d113 = {values:[</t>
  </si>
  <si>
    <t>/*[ 3] Jav/Spear Mastery*/ var d121 = {values:[</t>
  </si>
  <si>
    <t>/*[ 4] Lightning Bolt@*/ var d133 = {values:[</t>
  </si>
  <si>
    <t>/*[ 5] Charged Strike@*/ var d142 = {values:[</t>
  </si>
  <si>
    <t>/*[ 6] Plague Javelin@*/ var d143 = {values:[</t>
  </si>
  <si>
    <t>/*[ 7] Fend@@@@*/ var d141 = {values:[</t>
  </si>
  <si>
    <t>/*[ 8] Lightning Strike@*/ var d162 = {values:[</t>
  </si>
  <si>
    <t>/*[ 9] Lightning Fury@*/ var d163 = {values:[</t>
  </si>
  <si>
    <t>/*[10] Inner Sight@@*/ var d211 = {values:[</t>
  </si>
  <si>
    <t>/*[11] Critical Strike@*/ var d213 = {values:[</t>
  </si>
  <si>
    <t>/*[12] Slow Movement@*/ var d231 = {values:[</t>
  </si>
  <si>
    <t>/*[16] Evade@@@*/ var d222 = {values:[</t>
  </si>
  <si>
    <t>/*[17] Decoy@@@*/ var d241 = {values:[</t>
  </si>
  <si>
    <t>/*[18] Valkyrie@@@*/ var d261 = {values:[</t>
  </si>
  <si>
    <t>/*[19] Pierce@@@*/ var d233 = {values:[</t>
  </si>
  <si>
    <t>/*[20] Cold Arrow@@*/ var d321 = {values:[</t>
  </si>
  <si>
    <t>/*[21] Magic Arrow@@*/ var d312 = {values:[</t>
  </si>
  <si>
    <t>/*[22] Multiple Shot@*/ var d322 = {values:[</t>
  </si>
  <si>
    <t>/*[23] Fire Arrow@@*/ var d323 = {values:[</t>
  </si>
  <si>
    <t>/*[24] Ice Arrow@@*/ var d331 = {values:[</t>
  </si>
  <si>
    <t>/*[27] Strafe@@@*/ var d352 = {values:[</t>
  </si>
  <si>
    <t>/*[28] Immolation Arrow@*/ var d363 = {values:[</t>
  </si>
  <si>
    <t>/*[ 0] Prayer@@@*/ var d111 = {values:[</t>
  </si>
  <si>
    <t>/*[ 1] Resist Fire@@*/ var d113 = {values:[</t>
  </si>
  <si>
    <t>/*[ 2] Defiance@@@*/ var d122 = {values:[</t>
  </si>
  <si>
    <t>/*[ 3] Resist Cold@@*/ var d123 = {values:[</t>
  </si>
  <si>
    <t>/*[ 4] Cleansing@@*/ var d131 = {values:[</t>
  </si>
  <si>
    <t>/*[ 5] Resist Lightning@*/ var d133 = {values:[</t>
  </si>
  <si>
    <t>/*[ 6] Vigor@@@*/ var d142 = {values:[</t>
  </si>
  <si>
    <t>/*[ 7] Meditation@@*/ var d151 = {values:[</t>
  </si>
  <si>
    <t>/*[13] Blessed Aim@@*/ var d231 = {values:[</t>
  </si>
  <si>
    <t>/*[20] Sacrifice@@*/ var d311 = {values:[</t>
  </si>
  <si>
    <t>/*[30] Joust@@@*/ var d351 = {values:[</t>
  </si>
  <si>
    <t>/*[ 1] Skeleton Warrior@*/ var d113 = {values:[</t>
  </si>
  <si>
    <t>/*[ 3] Clay Golem@@*/ var d122 = {values:[</t>
  </si>
  <si>
    <t>/*[ 4] Golem Mastery@*/ var d131 = {values:[</t>
  </si>
  <si>
    <t>/*[ 5] Skeletal Mage@*/ var d133 = {values:[</t>
  </si>
  <si>
    <t>/*[ 6] Blood Golem@@*/ var d142 = {values:[</t>
  </si>
  <si>
    <t>/*[ 8] Iron Golem@@*/ var d152 = {values:[</t>
  </si>
  <si>
    <t>/*[ 9] Fire Golem@@*/ var d162 = {values:[</t>
  </si>
  <si>
    <t>/*[10] Revive@@@*/ var d163 = {values:[</t>
  </si>
  <si>
    <t>/*[20] Amplify Damage@*/ var d312 = {values:[</t>
  </si>
  <si>
    <t>/*[25] Terror@@@*/ var d333 = {values:[</t>
  </si>
  <si>
    <t>/*[26] Confuse@@@*/ var d343 = {values:[</t>
  </si>
  <si>
    <t>/*[27] Life Tap@@@*/ var d332 = {values:[</t>
  </si>
  <si>
    <t>/*[29] Decrepify@@*/ var d351 = {values:[</t>
  </si>
  <si>
    <t>/*[30] Lower Resist@@*/ var d362 = {values:[</t>
  </si>
  <si>
    <t>/*[ 6] Twister@@@*/ var d132 = {values:[</t>
  </si>
  <si>
    <t>/*[ 9] Armageddon@@*/ var d161 = {values:[</t>
  </si>
  <si>
    <t>/*[10] Hurricane@@*/ var d162 = {values:[</t>
  </si>
  <si>
    <t>/*[18] Hunger@@@*/ var d232 = {values:[</t>
  </si>
  <si>
    <t>/*[24] Spirit Wolf@@*/ var d332 = {values:[</t>
  </si>
  <si>
    <t>/*[27] Dire Wolf@@*/ var d352 = {values:[</t>
  </si>
  <si>
    <t>/*[30] Grizzly@@@*/ var d362 = {values:[</t>
  </si>
  <si>
    <t>/*[ 9] Battle Command@*/ var d161 = {values:[</t>
  </si>
  <si>
    <t>/*[14] Combat Reflexes@*/ var d231 = {values:[</t>
  </si>
  <si>
    <t>/*[15] Iron Skin@@*/ var d243 = {values:[</t>
  </si>
  <si>
    <t>/*[19] Concentrate@@*/ var d332 = {values:[</t>
  </si>
  <si>
    <t>/*[21] Stun@@@@*/ var d321 = {values:[</t>
  </si>
  <si>
    <t>/*[22] Leap@@@@*/ var d331 = {values:[</t>
  </si>
  <si>
    <t>/*[25] Leap Attack@@*/ var d351 = {values:[</t>
  </si>
  <si>
    <t>/*[28] Double Swing@@*/ var d323 = {values:[</t>
  </si>
  <si>
    <t>/*[11] Burst of Speed@*/ var d221 = {values:[</t>
  </si>
  <si>
    <t>/*[17] Mind Blast@@*/ var d243 = {values:[</t>
  </si>
  <si>
    <t>/*[20] Fire Blast@@*/ var d312 = {values:[</t>
  </si>
  <si>
    <t>/*[23]Charged Bolt Sentry*/var d331 = {values:[</t>
  </si>
  <si>
    <t>/*[28] Death Sentry@@*/ var d362 = {values:[</t>
  </si>
  <si>
    <t>/*[13] Dodge@@@*/ var d242 = {values:[</t>
  </si>
  <si>
    <t>/*[15] Penetrate@@*/ var d253 = {values:[</t>
  </si>
  <si>
    <t>/*[25] Guided Arrow@@*/ var d342 = {values:[</t>
  </si>
  <si>
    <t>/*[26] Exploding Arrow@*/ var d343 = {values:[</t>
  </si>
  <si>
    <t>/*[29] Freezing Arrow@*/ var d361 = {values:[</t>
  </si>
  <si>
    <t>/*[17] Teleport@@@*/ var d243 = {values:[</t>
  </si>
  <si>
    <t>/*[26] Fire Ball@@*/ var d332 = {values:[</t>
  </si>
  <si>
    <t>Replace all multiple adjacent commas with single commas</t>
  </si>
  <si>
    <t>To convert to javascript, use Notepad++ to make these replacements:</t>
  </si>
  <si>
    <t>\t</t>
  </si>
  <si>
    <t>,\r\n</t>
  </si>
  <si>
    <t>\r\n</t>
  </si>
  <si>
    <t xml:space="preserve">\t </t>
  </si>
  <si>
    <t>@@["leech"</t>
  </si>
  <si>
    <t>@@["poison cloud min"</t>
  </si>
  <si>
    <t>@@["poison cloud max"</t>
  </si>
  <si>
    <t>@@["% damage taken as mana"</t>
  </si>
  <si>
    <t>@@["enemy poison resists"</t>
  </si>
  <si>
    <t>@@["Life recovered +x"</t>
  </si>
  <si>
    <t>@@["Enemies Movement/Attack/Cast Speed slowed by x%"</t>
  </si>
  <si>
    <t>@@["Cooldown (seconds)"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</si>
</sst>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0" fillId="0" borderId="0" xfId="0" applyNumberFormat="1" applyFill="1"/>
    <xf numFmtId="164" fontId="0" fillId="0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  <color rgb="FFEAEAEA"/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362"/>
  <sheetViews>
    <sheetView tabSelected="1" topLeftCell="A337" zoomScale="85" zoomScaleNormal="85" workbookViewId="0">
      <selection activeCell="E366" sqref="E366"/>
    </sheetView>
  </sheetViews>
  <sheetFormatPr defaultRowHeight="15"/>
  <cols>
    <col min="1" max="1" width="19.7109375" style="4" customWidth="1"/>
    <col min="2" max="10" width="6" style="4" customWidth="1"/>
    <col min="11" max="11" width="6" style="1" customWidth="1"/>
    <col min="12" max="20" width="6" style="4" customWidth="1"/>
    <col min="21" max="21" width="6.28515625" style="2" customWidth="1"/>
    <col min="22" max="30" width="6.28515625" style="4" customWidth="1"/>
    <col min="31" max="31" width="6.28515625" style="1" customWidth="1"/>
    <col min="32" max="40" width="6.42578125" style="4" customWidth="1"/>
    <col min="41" max="41" width="6.42578125" style="2" customWidth="1"/>
    <col min="42" max="49" width="6.7109375" style="4" customWidth="1"/>
    <col min="50" max="50" width="6.42578125" style="4" customWidth="1"/>
    <col min="51" max="51" width="6.7109375" style="1" customWidth="1"/>
    <col min="52" max="60" width="7.140625" style="4" customWidth="1"/>
    <col min="61" max="61" width="7.140625" style="2" customWidth="1"/>
    <col min="62" max="62" width="5.42578125" customWidth="1"/>
  </cols>
  <sheetData>
    <row r="1" spans="1:61">
      <c r="A1" s="4" t="s">
        <v>202</v>
      </c>
      <c r="K1" s="4"/>
      <c r="U1" s="4"/>
      <c r="AE1" s="4"/>
      <c r="AO1" s="4"/>
      <c r="AY1" s="4"/>
      <c r="BI1" s="4"/>
    </row>
    <row r="2" spans="1:61">
      <c r="B2" s="4" t="s">
        <v>515</v>
      </c>
      <c r="K2" s="4"/>
      <c r="N2" s="4" t="s">
        <v>206</v>
      </c>
      <c r="P2" s="4" t="s">
        <v>207</v>
      </c>
      <c r="U2" s="4"/>
      <c r="AE2" s="4"/>
      <c r="AO2" s="4"/>
      <c r="AY2" s="4"/>
      <c r="BI2" s="4"/>
    </row>
    <row r="3" spans="1:61">
      <c r="B3" s="4">
        <v>1</v>
      </c>
      <c r="C3" s="4" t="s">
        <v>203</v>
      </c>
      <c r="K3" s="4"/>
      <c r="N3" s="4" t="s">
        <v>516</v>
      </c>
      <c r="P3" s="4" t="s">
        <v>208</v>
      </c>
      <c r="U3" s="4"/>
      <c r="AE3" s="4"/>
      <c r="AO3" s="4"/>
      <c r="AY3" s="4"/>
      <c r="BI3" s="4"/>
    </row>
    <row r="4" spans="1:61">
      <c r="B4" s="4">
        <v>2</v>
      </c>
      <c r="C4" s="4" t="s">
        <v>514</v>
      </c>
      <c r="K4" s="4"/>
      <c r="N4" s="4" t="s">
        <v>209</v>
      </c>
      <c r="P4" s="4" t="s">
        <v>208</v>
      </c>
      <c r="U4" s="4"/>
      <c r="AE4" s="4"/>
      <c r="AO4" s="4"/>
      <c r="AY4" s="4"/>
      <c r="BI4" s="4"/>
    </row>
    <row r="5" spans="1:61">
      <c r="B5" s="4">
        <v>3</v>
      </c>
      <c r="C5" s="4" t="s">
        <v>212</v>
      </c>
      <c r="K5" s="4"/>
      <c r="N5" s="4" t="s">
        <v>517</v>
      </c>
      <c r="P5" s="4" t="s">
        <v>518</v>
      </c>
      <c r="U5" s="4"/>
      <c r="AE5" s="4"/>
      <c r="AO5" s="4"/>
      <c r="AY5" s="4"/>
      <c r="BI5" s="4"/>
    </row>
    <row r="6" spans="1:61">
      <c r="B6" s="4">
        <v>4</v>
      </c>
      <c r="C6" s="4" t="s">
        <v>211</v>
      </c>
      <c r="K6" s="4"/>
      <c r="N6" s="4" t="s">
        <v>210</v>
      </c>
      <c r="P6" s="4" t="s">
        <v>516</v>
      </c>
      <c r="U6" s="4"/>
      <c r="AE6" s="4"/>
      <c r="AO6" s="4"/>
      <c r="AY6" s="4"/>
      <c r="BI6" s="4"/>
    </row>
    <row r="7" spans="1:61">
      <c r="K7" s="4"/>
      <c r="U7" s="4"/>
      <c r="AE7" s="4"/>
      <c r="AO7" s="4"/>
      <c r="AY7" s="4"/>
      <c r="BI7" s="4"/>
    </row>
    <row r="8" spans="1:61">
      <c r="B8" s="4" t="s">
        <v>204</v>
      </c>
      <c r="K8" s="4"/>
      <c r="U8" s="4"/>
      <c r="AE8" s="4"/>
      <c r="AO8" s="4"/>
      <c r="AY8" s="4"/>
      <c r="BI8" s="4"/>
    </row>
    <row r="9" spans="1:61">
      <c r="B9" s="4">
        <v>1</v>
      </c>
      <c r="C9" s="4" t="s">
        <v>213</v>
      </c>
      <c r="K9" s="4"/>
      <c r="N9" s="4" t="s">
        <v>519</v>
      </c>
      <c r="P9" s="4" t="s">
        <v>210</v>
      </c>
      <c r="U9" s="4"/>
      <c r="AE9" s="4"/>
      <c r="AO9" s="4"/>
      <c r="AY9" s="4"/>
      <c r="BI9" s="4"/>
    </row>
    <row r="10" spans="1:61">
      <c r="B10" s="4">
        <v>2</v>
      </c>
      <c r="C10" s="4" t="s">
        <v>205</v>
      </c>
      <c r="K10" s="4"/>
      <c r="N10" s="4" t="s">
        <v>208</v>
      </c>
      <c r="P10" s="4" t="s">
        <v>516</v>
      </c>
      <c r="U10" s="4"/>
      <c r="AE10" s="4"/>
      <c r="AO10" s="4"/>
      <c r="AY10" s="4"/>
      <c r="BI10" s="4"/>
    </row>
    <row r="11" spans="1:61">
      <c r="B11" s="4">
        <v>3</v>
      </c>
      <c r="C11" s="4" t="s">
        <v>216</v>
      </c>
      <c r="K11" s="4"/>
      <c r="N11" s="4" t="s">
        <v>519</v>
      </c>
      <c r="P11" s="4" t="s">
        <v>215</v>
      </c>
      <c r="U11" s="4"/>
      <c r="AE11" s="4"/>
      <c r="AO11" s="4"/>
      <c r="AY11" s="4"/>
      <c r="BI11" s="4"/>
    </row>
    <row r="12" spans="1:61">
      <c r="K12" s="4"/>
      <c r="U12" s="4"/>
      <c r="AE12" s="4"/>
      <c r="AO12" s="4"/>
      <c r="AY12" s="4"/>
      <c r="BI12" s="4"/>
    </row>
    <row r="13" spans="1:61">
      <c r="A13" s="4" t="s">
        <v>40</v>
      </c>
      <c r="B13" s="4">
        <v>1</v>
      </c>
      <c r="C13" s="4">
        <f>B13+1</f>
        <v>2</v>
      </c>
      <c r="D13" s="4">
        <f t="shared" ref="D13:BI13" si="0">C13+1</f>
        <v>3</v>
      </c>
      <c r="E13" s="4">
        <f t="shared" si="0"/>
        <v>4</v>
      </c>
      <c r="F13" s="4">
        <f t="shared" si="0"/>
        <v>5</v>
      </c>
      <c r="G13" s="4">
        <f t="shared" si="0"/>
        <v>6</v>
      </c>
      <c r="H13" s="4">
        <f t="shared" si="0"/>
        <v>7</v>
      </c>
      <c r="I13" s="4">
        <f t="shared" si="0"/>
        <v>8</v>
      </c>
      <c r="J13" s="4">
        <f t="shared" si="0"/>
        <v>9</v>
      </c>
      <c r="K13" s="1">
        <f t="shared" si="0"/>
        <v>10</v>
      </c>
      <c r="L13" s="4">
        <f t="shared" si="0"/>
        <v>11</v>
      </c>
      <c r="M13" s="4">
        <f t="shared" si="0"/>
        <v>12</v>
      </c>
      <c r="N13" s="4">
        <f t="shared" si="0"/>
        <v>13</v>
      </c>
      <c r="O13" s="4">
        <f t="shared" si="0"/>
        <v>14</v>
      </c>
      <c r="P13" s="4">
        <f t="shared" si="0"/>
        <v>15</v>
      </c>
      <c r="Q13" s="4">
        <f t="shared" si="0"/>
        <v>16</v>
      </c>
      <c r="R13" s="4">
        <f t="shared" si="0"/>
        <v>17</v>
      </c>
      <c r="S13" s="4">
        <f t="shared" si="0"/>
        <v>18</v>
      </c>
      <c r="T13" s="4">
        <f t="shared" si="0"/>
        <v>19</v>
      </c>
      <c r="U13" s="2">
        <f t="shared" si="0"/>
        <v>20</v>
      </c>
      <c r="V13" s="4">
        <f t="shared" si="0"/>
        <v>21</v>
      </c>
      <c r="W13" s="4">
        <f t="shared" si="0"/>
        <v>22</v>
      </c>
      <c r="X13" s="4">
        <f t="shared" si="0"/>
        <v>23</v>
      </c>
      <c r="Y13" s="4">
        <f t="shared" si="0"/>
        <v>24</v>
      </c>
      <c r="Z13" s="4">
        <f t="shared" si="0"/>
        <v>25</v>
      </c>
      <c r="AA13" s="4">
        <f t="shared" si="0"/>
        <v>26</v>
      </c>
      <c r="AB13" s="4">
        <f t="shared" si="0"/>
        <v>27</v>
      </c>
      <c r="AC13" s="4">
        <f t="shared" si="0"/>
        <v>28</v>
      </c>
      <c r="AD13" s="4">
        <f t="shared" si="0"/>
        <v>29</v>
      </c>
      <c r="AE13" s="1">
        <f t="shared" si="0"/>
        <v>30</v>
      </c>
      <c r="AF13" s="4">
        <f t="shared" si="0"/>
        <v>31</v>
      </c>
      <c r="AG13" s="4">
        <f t="shared" si="0"/>
        <v>32</v>
      </c>
      <c r="AH13" s="4">
        <f t="shared" si="0"/>
        <v>33</v>
      </c>
      <c r="AI13" s="4">
        <f t="shared" si="0"/>
        <v>34</v>
      </c>
      <c r="AJ13" s="4">
        <f t="shared" si="0"/>
        <v>35</v>
      </c>
      <c r="AK13" s="4">
        <f t="shared" si="0"/>
        <v>36</v>
      </c>
      <c r="AL13" s="4">
        <f t="shared" si="0"/>
        <v>37</v>
      </c>
      <c r="AM13" s="4">
        <f t="shared" si="0"/>
        <v>38</v>
      </c>
      <c r="AN13" s="4">
        <f t="shared" si="0"/>
        <v>39</v>
      </c>
      <c r="AO13" s="2">
        <f t="shared" si="0"/>
        <v>40</v>
      </c>
      <c r="AP13" s="4">
        <f t="shared" si="0"/>
        <v>41</v>
      </c>
      <c r="AQ13" s="4">
        <f t="shared" si="0"/>
        <v>42</v>
      </c>
      <c r="AR13" s="4">
        <f t="shared" si="0"/>
        <v>43</v>
      </c>
      <c r="AS13" s="4">
        <f t="shared" si="0"/>
        <v>44</v>
      </c>
      <c r="AT13" s="4">
        <f t="shared" si="0"/>
        <v>45</v>
      </c>
      <c r="AU13" s="4">
        <f t="shared" si="0"/>
        <v>46</v>
      </c>
      <c r="AV13" s="4">
        <f>AU13+1</f>
        <v>47</v>
      </c>
      <c r="AW13" s="4">
        <f t="shared" si="0"/>
        <v>48</v>
      </c>
      <c r="AX13" s="4">
        <f t="shared" si="0"/>
        <v>49</v>
      </c>
      <c r="AY13" s="1">
        <f t="shared" si="0"/>
        <v>50</v>
      </c>
      <c r="AZ13" s="4">
        <f t="shared" si="0"/>
        <v>51</v>
      </c>
      <c r="BA13" s="4">
        <f t="shared" si="0"/>
        <v>52</v>
      </c>
      <c r="BB13" s="4">
        <f t="shared" si="0"/>
        <v>53</v>
      </c>
      <c r="BC13" s="4">
        <f t="shared" si="0"/>
        <v>54</v>
      </c>
      <c r="BD13" s="4">
        <f t="shared" si="0"/>
        <v>55</v>
      </c>
      <c r="BE13" s="4">
        <f t="shared" si="0"/>
        <v>56</v>
      </c>
      <c r="BF13" s="4">
        <f t="shared" si="0"/>
        <v>57</v>
      </c>
      <c r="BG13" s="4">
        <f t="shared" si="0"/>
        <v>58</v>
      </c>
      <c r="BH13" s="4">
        <f t="shared" si="0"/>
        <v>59</v>
      </c>
      <c r="BI13" s="2">
        <f t="shared" si="0"/>
        <v>60</v>
      </c>
    </row>
    <row r="16" spans="1:61">
      <c r="A16" s="4" t="s">
        <v>298</v>
      </c>
    </row>
    <row r="17" spans="1:63">
      <c r="A17" s="4" t="s">
        <v>0</v>
      </c>
      <c r="B17" s="4">
        <v>3</v>
      </c>
      <c r="C17" s="4">
        <v>5</v>
      </c>
      <c r="D17" s="4">
        <v>7</v>
      </c>
      <c r="E17" s="4">
        <v>9</v>
      </c>
      <c r="F17" s="4">
        <v>11</v>
      </c>
      <c r="G17" s="4">
        <v>13</v>
      </c>
      <c r="H17" s="4">
        <v>15</v>
      </c>
      <c r="I17" s="4">
        <v>17</v>
      </c>
      <c r="J17" s="4">
        <v>21</v>
      </c>
      <c r="K17" s="1">
        <v>26</v>
      </c>
      <c r="L17" s="4">
        <v>30</v>
      </c>
      <c r="M17" s="4">
        <v>35</v>
      </c>
      <c r="N17" s="4">
        <v>39</v>
      </c>
      <c r="O17" s="4">
        <v>44</v>
      </c>
      <c r="P17" s="4">
        <v>48</v>
      </c>
      <c r="Q17" s="4">
        <v>53</v>
      </c>
      <c r="R17" s="4">
        <v>62</v>
      </c>
      <c r="S17" s="4">
        <v>71</v>
      </c>
      <c r="T17" s="4">
        <v>80</v>
      </c>
      <c r="U17" s="2">
        <v>89</v>
      </c>
      <c r="V17" s="4">
        <f>U17+9</f>
        <v>98</v>
      </c>
      <c r="W17" s="4">
        <f t="shared" ref="W17" si="1">V17+9</f>
        <v>107</v>
      </c>
      <c r="X17" s="4">
        <f>W17+18</f>
        <v>125</v>
      </c>
      <c r="Y17" s="4">
        <f t="shared" ref="Y17:AC17" si="2">X17+18</f>
        <v>143</v>
      </c>
      <c r="Z17" s="4">
        <f t="shared" si="2"/>
        <v>161</v>
      </c>
      <c r="AA17" s="4">
        <f t="shared" si="2"/>
        <v>179</v>
      </c>
      <c r="AB17" s="4">
        <f t="shared" si="2"/>
        <v>197</v>
      </c>
      <c r="AC17" s="4">
        <f t="shared" si="2"/>
        <v>215</v>
      </c>
      <c r="AD17" s="4">
        <f>AC17+27</f>
        <v>242</v>
      </c>
      <c r="AE17">
        <f t="shared" ref="AE17:BI17" si="3">AD17+27</f>
        <v>269</v>
      </c>
      <c r="AF17" s="4">
        <f t="shared" si="3"/>
        <v>296</v>
      </c>
      <c r="AG17" s="4">
        <f t="shared" si="3"/>
        <v>323</v>
      </c>
      <c r="AH17" s="4">
        <f t="shared" si="3"/>
        <v>350</v>
      </c>
      <c r="AI17" s="4">
        <f t="shared" si="3"/>
        <v>377</v>
      </c>
      <c r="AJ17" s="4">
        <f t="shared" si="3"/>
        <v>404</v>
      </c>
      <c r="AK17" s="4">
        <f t="shared" si="3"/>
        <v>431</v>
      </c>
      <c r="AL17" s="4">
        <f t="shared" si="3"/>
        <v>458</v>
      </c>
      <c r="AM17" s="4">
        <f t="shared" si="3"/>
        <v>485</v>
      </c>
      <c r="AN17" s="4">
        <f t="shared" si="3"/>
        <v>512</v>
      </c>
      <c r="AO17">
        <f t="shared" si="3"/>
        <v>539</v>
      </c>
      <c r="AP17" s="4">
        <f t="shared" si="3"/>
        <v>566</v>
      </c>
      <c r="AQ17" s="4">
        <f t="shared" si="3"/>
        <v>593</v>
      </c>
      <c r="AR17" s="4">
        <f t="shared" si="3"/>
        <v>620</v>
      </c>
      <c r="AS17" s="4">
        <f t="shared" si="3"/>
        <v>647</v>
      </c>
      <c r="AT17" s="4">
        <f t="shared" si="3"/>
        <v>674</v>
      </c>
      <c r="AU17" s="4">
        <f t="shared" si="3"/>
        <v>701</v>
      </c>
      <c r="AV17" s="4">
        <f t="shared" si="3"/>
        <v>728</v>
      </c>
      <c r="AW17" s="4">
        <f t="shared" si="3"/>
        <v>755</v>
      </c>
      <c r="AX17" s="4">
        <f t="shared" si="3"/>
        <v>782</v>
      </c>
      <c r="AY17">
        <f t="shared" si="3"/>
        <v>809</v>
      </c>
      <c r="AZ17" s="4">
        <f t="shared" si="3"/>
        <v>836</v>
      </c>
      <c r="BA17" s="4">
        <f t="shared" si="3"/>
        <v>863</v>
      </c>
      <c r="BB17" s="4">
        <f t="shared" si="3"/>
        <v>890</v>
      </c>
      <c r="BC17" s="4">
        <f t="shared" si="3"/>
        <v>917</v>
      </c>
      <c r="BD17" s="4">
        <f t="shared" si="3"/>
        <v>944</v>
      </c>
      <c r="BE17" s="4">
        <f t="shared" si="3"/>
        <v>971</v>
      </c>
      <c r="BF17" s="4">
        <f t="shared" si="3"/>
        <v>998</v>
      </c>
      <c r="BG17" s="4">
        <f t="shared" si="3"/>
        <v>1025</v>
      </c>
      <c r="BH17" s="4">
        <f t="shared" si="3"/>
        <v>1052</v>
      </c>
      <c r="BI17">
        <f t="shared" si="3"/>
        <v>1079</v>
      </c>
      <c r="BJ17" t="s">
        <v>1</v>
      </c>
      <c r="BK17" t="s">
        <v>214</v>
      </c>
    </row>
    <row r="18" spans="1:63">
      <c r="A18" s="4" t="s">
        <v>2</v>
      </c>
      <c r="B18" s="4">
        <v>5</v>
      </c>
      <c r="C18" s="4">
        <v>8</v>
      </c>
      <c r="D18" s="4">
        <v>11</v>
      </c>
      <c r="E18" s="4">
        <v>14</v>
      </c>
      <c r="F18" s="4">
        <v>17</v>
      </c>
      <c r="G18" s="4">
        <v>20</v>
      </c>
      <c r="H18" s="4">
        <v>23</v>
      </c>
      <c r="I18" s="4">
        <v>26</v>
      </c>
      <c r="J18" s="4">
        <v>33</v>
      </c>
      <c r="K18" s="1">
        <v>40</v>
      </c>
      <c r="L18" s="4">
        <v>47</v>
      </c>
      <c r="M18" s="4">
        <v>54</v>
      </c>
      <c r="N18" s="4">
        <v>61</v>
      </c>
      <c r="O18" s="4">
        <v>68</v>
      </c>
      <c r="P18" s="4">
        <v>75</v>
      </c>
      <c r="Q18" s="4">
        <v>82</v>
      </c>
      <c r="R18" s="4">
        <v>99</v>
      </c>
      <c r="S18" s="4">
        <v>117</v>
      </c>
      <c r="T18" s="4">
        <v>134</v>
      </c>
      <c r="U18" s="2">
        <v>152</v>
      </c>
      <c r="V18" s="4">
        <f>U18+17</f>
        <v>169</v>
      </c>
      <c r="W18" s="4">
        <f>V18+18</f>
        <v>187</v>
      </c>
      <c r="X18" s="4">
        <f>W18+26</f>
        <v>213</v>
      </c>
      <c r="Y18" s="4">
        <f t="shared" ref="Y18:AC18" si="4">X18+26</f>
        <v>239</v>
      </c>
      <c r="Z18" s="4">
        <f t="shared" si="4"/>
        <v>265</v>
      </c>
      <c r="AA18" s="4">
        <f t="shared" si="4"/>
        <v>291</v>
      </c>
      <c r="AB18" s="4">
        <f t="shared" si="4"/>
        <v>317</v>
      </c>
      <c r="AC18" s="4">
        <f t="shared" si="4"/>
        <v>343</v>
      </c>
      <c r="AD18" s="4">
        <f>AC18+34</f>
        <v>377</v>
      </c>
      <c r="AE18">
        <f>AD18+35</f>
        <v>412</v>
      </c>
      <c r="AF18" s="4">
        <f t="shared" ref="AF18:BH18" si="5">AE18+34</f>
        <v>446</v>
      </c>
      <c r="AG18" s="4">
        <f>AF18+35</f>
        <v>481</v>
      </c>
      <c r="AH18" s="4">
        <f t="shared" si="5"/>
        <v>515</v>
      </c>
      <c r="AI18" s="4">
        <f t="shared" ref="AI18" si="6">AH18+35</f>
        <v>550</v>
      </c>
      <c r="AJ18" s="4">
        <f t="shared" si="5"/>
        <v>584</v>
      </c>
      <c r="AK18" s="4">
        <f t="shared" ref="AK18" si="7">AJ18+35</f>
        <v>619</v>
      </c>
      <c r="AL18" s="4">
        <f t="shared" si="5"/>
        <v>653</v>
      </c>
      <c r="AM18" s="4">
        <f t="shared" ref="AM18" si="8">AL18+35</f>
        <v>688</v>
      </c>
      <c r="AN18" s="4">
        <f t="shared" si="5"/>
        <v>722</v>
      </c>
      <c r="AO18">
        <f t="shared" ref="AO18" si="9">AN18+35</f>
        <v>757</v>
      </c>
      <c r="AP18" s="4">
        <f t="shared" si="5"/>
        <v>791</v>
      </c>
      <c r="AQ18" s="4">
        <f t="shared" ref="AQ18" si="10">AP18+35</f>
        <v>826</v>
      </c>
      <c r="AR18" s="4">
        <f t="shared" si="5"/>
        <v>860</v>
      </c>
      <c r="AS18" s="4">
        <f t="shared" ref="AS18" si="11">AR18+35</f>
        <v>895</v>
      </c>
      <c r="AT18" s="4">
        <f t="shared" si="5"/>
        <v>929</v>
      </c>
      <c r="AU18" s="4">
        <f t="shared" ref="AU18" si="12">AT18+35</f>
        <v>964</v>
      </c>
      <c r="AV18" s="4">
        <f t="shared" si="5"/>
        <v>998</v>
      </c>
      <c r="AW18" s="4">
        <f t="shared" ref="AW18" si="13">AV18+35</f>
        <v>1033</v>
      </c>
      <c r="AX18" s="4">
        <f t="shared" si="5"/>
        <v>1067</v>
      </c>
      <c r="AY18">
        <f t="shared" ref="AY18" si="14">AX18+35</f>
        <v>1102</v>
      </c>
      <c r="AZ18" s="4">
        <f t="shared" si="5"/>
        <v>1136</v>
      </c>
      <c r="BA18" s="4">
        <f t="shared" ref="BA18" si="15">AZ18+35</f>
        <v>1171</v>
      </c>
      <c r="BB18" s="4">
        <f t="shared" si="5"/>
        <v>1205</v>
      </c>
      <c r="BC18" s="4">
        <f t="shared" ref="BC18" si="16">BB18+35</f>
        <v>1240</v>
      </c>
      <c r="BD18" s="4">
        <f t="shared" si="5"/>
        <v>1274</v>
      </c>
      <c r="BE18" s="4">
        <f t="shared" ref="BE18" si="17">BD18+35</f>
        <v>1309</v>
      </c>
      <c r="BF18" s="4">
        <f t="shared" si="5"/>
        <v>1343</v>
      </c>
      <c r="BG18" s="4">
        <f t="shared" ref="BG18" si="18">BF18+35</f>
        <v>1378</v>
      </c>
      <c r="BH18" s="4">
        <f t="shared" si="5"/>
        <v>1412</v>
      </c>
      <c r="BI18">
        <f t="shared" ref="BI18" si="19">BH18+35</f>
        <v>1447</v>
      </c>
      <c r="BJ18" t="s">
        <v>1</v>
      </c>
    </row>
    <row r="19" spans="1:63">
      <c r="A19" s="4" t="s">
        <v>3</v>
      </c>
      <c r="B19" s="4">
        <v>6</v>
      </c>
      <c r="C19" s="4">
        <f>B19+0.4</f>
        <v>6.4</v>
      </c>
      <c r="D19" s="4">
        <f t="shared" ref="D19:E19" si="20">C19+0.4</f>
        <v>6.8000000000000007</v>
      </c>
      <c r="E19" s="4">
        <f t="shared" si="20"/>
        <v>7.2000000000000011</v>
      </c>
      <c r="F19" s="4">
        <f t="shared" ref="F19:BI19" si="21">E19+0.4</f>
        <v>7.6000000000000014</v>
      </c>
      <c r="G19" s="4">
        <f t="shared" si="21"/>
        <v>8.0000000000000018</v>
      </c>
      <c r="H19" s="4">
        <f t="shared" si="21"/>
        <v>8.4000000000000021</v>
      </c>
      <c r="I19" s="4">
        <f t="shared" si="21"/>
        <v>8.8000000000000025</v>
      </c>
      <c r="J19" s="4">
        <f t="shared" si="21"/>
        <v>9.2000000000000028</v>
      </c>
      <c r="K19">
        <f t="shared" si="21"/>
        <v>9.6000000000000032</v>
      </c>
      <c r="L19" s="4">
        <f t="shared" si="21"/>
        <v>10.000000000000004</v>
      </c>
      <c r="M19" s="4">
        <f t="shared" si="21"/>
        <v>10.400000000000004</v>
      </c>
      <c r="N19" s="4">
        <f t="shared" si="21"/>
        <v>10.800000000000004</v>
      </c>
      <c r="O19" s="4">
        <f t="shared" si="21"/>
        <v>11.200000000000005</v>
      </c>
      <c r="P19" s="4">
        <f t="shared" si="21"/>
        <v>11.600000000000005</v>
      </c>
      <c r="Q19" s="4">
        <f t="shared" si="21"/>
        <v>12.000000000000005</v>
      </c>
      <c r="R19" s="4">
        <f t="shared" si="21"/>
        <v>12.400000000000006</v>
      </c>
      <c r="S19" s="4">
        <f t="shared" si="21"/>
        <v>12.800000000000006</v>
      </c>
      <c r="T19" s="4">
        <f t="shared" si="21"/>
        <v>13.200000000000006</v>
      </c>
      <c r="U19" s="2">
        <f t="shared" si="21"/>
        <v>13.600000000000007</v>
      </c>
      <c r="V19" s="4">
        <f t="shared" si="21"/>
        <v>14.000000000000007</v>
      </c>
      <c r="W19" s="4">
        <f t="shared" si="21"/>
        <v>14.400000000000007</v>
      </c>
      <c r="X19" s="4">
        <f t="shared" si="21"/>
        <v>14.800000000000008</v>
      </c>
      <c r="Y19" s="4">
        <f t="shared" si="21"/>
        <v>15.200000000000008</v>
      </c>
      <c r="Z19" s="4">
        <f t="shared" si="21"/>
        <v>15.600000000000009</v>
      </c>
      <c r="AA19" s="4">
        <f t="shared" si="21"/>
        <v>16.000000000000007</v>
      </c>
      <c r="AB19" s="4">
        <f t="shared" si="21"/>
        <v>16.400000000000006</v>
      </c>
      <c r="AC19" s="4">
        <f t="shared" si="21"/>
        <v>16.800000000000004</v>
      </c>
      <c r="AD19" s="4">
        <f t="shared" si="21"/>
        <v>17.200000000000003</v>
      </c>
      <c r="AE19">
        <f t="shared" si="21"/>
        <v>17.600000000000001</v>
      </c>
      <c r="AF19" s="4">
        <f t="shared" si="21"/>
        <v>18</v>
      </c>
      <c r="AG19" s="4">
        <f t="shared" si="21"/>
        <v>18.399999999999999</v>
      </c>
      <c r="AH19" s="4">
        <f t="shared" si="21"/>
        <v>18.799999999999997</v>
      </c>
      <c r="AI19" s="4">
        <f t="shared" si="21"/>
        <v>19.199999999999996</v>
      </c>
      <c r="AJ19" s="4">
        <f t="shared" si="21"/>
        <v>19.599999999999994</v>
      </c>
      <c r="AK19" s="4">
        <f t="shared" si="21"/>
        <v>19.999999999999993</v>
      </c>
      <c r="AL19" s="4">
        <f t="shared" si="21"/>
        <v>20.399999999999991</v>
      </c>
      <c r="AM19" s="4">
        <f t="shared" si="21"/>
        <v>20.79999999999999</v>
      </c>
      <c r="AN19" s="4">
        <f t="shared" si="21"/>
        <v>21.199999999999989</v>
      </c>
      <c r="AO19" s="2">
        <f t="shared" si="21"/>
        <v>21.599999999999987</v>
      </c>
      <c r="AP19" s="4">
        <f t="shared" si="21"/>
        <v>21.999999999999986</v>
      </c>
      <c r="AQ19" s="4">
        <f t="shared" si="21"/>
        <v>22.399999999999984</v>
      </c>
      <c r="AR19" s="4">
        <f t="shared" si="21"/>
        <v>22.799999999999983</v>
      </c>
      <c r="AS19" s="4">
        <f t="shared" si="21"/>
        <v>23.199999999999982</v>
      </c>
      <c r="AT19" s="4">
        <f t="shared" si="21"/>
        <v>23.59999999999998</v>
      </c>
      <c r="AU19" s="4">
        <f t="shared" si="21"/>
        <v>23.999999999999979</v>
      </c>
      <c r="AV19" s="4">
        <f t="shared" si="21"/>
        <v>24.399999999999977</v>
      </c>
      <c r="AW19" s="4">
        <f t="shared" si="21"/>
        <v>24.799999999999976</v>
      </c>
      <c r="AX19" s="4">
        <f t="shared" si="21"/>
        <v>25.199999999999974</v>
      </c>
      <c r="AY19">
        <f t="shared" si="21"/>
        <v>25.599999999999973</v>
      </c>
      <c r="AZ19" s="4">
        <f t="shared" si="21"/>
        <v>25.999999999999972</v>
      </c>
      <c r="BA19" s="4">
        <f t="shared" si="21"/>
        <v>26.39999999999997</v>
      </c>
      <c r="BB19" s="4">
        <f t="shared" si="21"/>
        <v>26.799999999999969</v>
      </c>
      <c r="BC19" s="4">
        <f t="shared" si="21"/>
        <v>27.199999999999967</v>
      </c>
      <c r="BD19" s="4">
        <f t="shared" si="21"/>
        <v>27.599999999999966</v>
      </c>
      <c r="BE19" s="4">
        <f t="shared" si="21"/>
        <v>27.999999999999964</v>
      </c>
      <c r="BF19" s="4">
        <f t="shared" si="21"/>
        <v>28.399999999999963</v>
      </c>
      <c r="BG19" s="4">
        <f t="shared" si="21"/>
        <v>28.799999999999962</v>
      </c>
      <c r="BH19" s="4">
        <f t="shared" si="21"/>
        <v>29.19999999999996</v>
      </c>
      <c r="BI19" s="2">
        <f t="shared" si="21"/>
        <v>29.599999999999959</v>
      </c>
      <c r="BJ19" t="s">
        <v>1</v>
      </c>
    </row>
    <row r="20" spans="1:63">
      <c r="A20" s="4" t="s">
        <v>4</v>
      </c>
      <c r="B20" s="4">
        <v>2</v>
      </c>
      <c r="C20" s="4">
        <f>B20+0.2</f>
        <v>2.2000000000000002</v>
      </c>
      <c r="D20" s="4">
        <f>C20+0.3</f>
        <v>2.5</v>
      </c>
      <c r="E20" s="4">
        <f t="shared" ref="E20" si="22">D20+0.2</f>
        <v>2.7</v>
      </c>
      <c r="F20" s="4">
        <f t="shared" ref="F20" si="23">E20+0.3</f>
        <v>3</v>
      </c>
      <c r="G20" s="4">
        <f t="shared" ref="G20" si="24">F20+0.2</f>
        <v>3.2</v>
      </c>
      <c r="H20" s="4">
        <f t="shared" ref="H20" si="25">G20+0.3</f>
        <v>3.5</v>
      </c>
      <c r="I20" s="4">
        <f t="shared" ref="I20" si="26">H20+0.2</f>
        <v>3.7</v>
      </c>
      <c r="J20" s="4">
        <f t="shared" ref="J20" si="27">I20+0.3</f>
        <v>4</v>
      </c>
      <c r="K20">
        <f t="shared" ref="K20" si="28">J20+0.2</f>
        <v>4.2</v>
      </c>
      <c r="L20" s="4">
        <f t="shared" ref="L20" si="29">K20+0.3</f>
        <v>4.5</v>
      </c>
      <c r="M20" s="4">
        <f t="shared" ref="M20" si="30">L20+0.2</f>
        <v>4.7</v>
      </c>
      <c r="N20" s="4">
        <f t="shared" ref="N20" si="31">M20+0.3</f>
        <v>5</v>
      </c>
      <c r="O20" s="4">
        <f t="shared" ref="O20" si="32">N20+0.2</f>
        <v>5.2</v>
      </c>
      <c r="P20" s="4">
        <f t="shared" ref="P20" si="33">O20+0.3</f>
        <v>5.5</v>
      </c>
      <c r="Q20" s="4">
        <f t="shared" ref="Q20" si="34">P20+0.2</f>
        <v>5.7</v>
      </c>
      <c r="R20" s="4">
        <f t="shared" ref="R20" si="35">Q20+0.3</f>
        <v>6</v>
      </c>
      <c r="S20" s="4">
        <f t="shared" ref="S20" si="36">R20+0.2</f>
        <v>6.2</v>
      </c>
      <c r="T20" s="4">
        <f t="shared" ref="T20" si="37">S20+0.3</f>
        <v>6.5</v>
      </c>
      <c r="U20" s="2">
        <f t="shared" ref="U20" si="38">T20+0.2</f>
        <v>6.7</v>
      </c>
      <c r="V20" s="4">
        <f t="shared" ref="V20" si="39">U20+0.3</f>
        <v>7</v>
      </c>
      <c r="W20" s="4">
        <f t="shared" ref="W20" si="40">V20+0.2</f>
        <v>7.2</v>
      </c>
      <c r="X20" s="4">
        <f t="shared" ref="X20" si="41">W20+0.3</f>
        <v>7.5</v>
      </c>
      <c r="Y20" s="4">
        <f t="shared" ref="Y20" si="42">X20+0.2</f>
        <v>7.7</v>
      </c>
      <c r="Z20" s="4">
        <f t="shared" ref="Z20" si="43">Y20+0.3</f>
        <v>8</v>
      </c>
      <c r="AA20" s="4">
        <f t="shared" ref="AA20" si="44">Z20+0.2</f>
        <v>8.1999999999999993</v>
      </c>
      <c r="AB20" s="4">
        <f t="shared" ref="AB20" si="45">AA20+0.3</f>
        <v>8.5</v>
      </c>
      <c r="AC20" s="4">
        <f t="shared" ref="AC20" si="46">AB20+0.2</f>
        <v>8.6999999999999993</v>
      </c>
      <c r="AD20" s="4">
        <f t="shared" ref="AD20" si="47">AC20+0.3</f>
        <v>9</v>
      </c>
      <c r="AE20">
        <f t="shared" ref="AE20" si="48">AD20+0.2</f>
        <v>9.1999999999999993</v>
      </c>
      <c r="AF20" s="4">
        <f t="shared" ref="AF20" si="49">AE20+0.3</f>
        <v>9.5</v>
      </c>
      <c r="AG20" s="4">
        <f t="shared" ref="AG20" si="50">AF20+0.2</f>
        <v>9.6999999999999993</v>
      </c>
      <c r="AH20" s="4">
        <f t="shared" ref="AH20" si="51">AG20+0.3</f>
        <v>10</v>
      </c>
      <c r="AI20" s="4">
        <f t="shared" ref="AI20" si="52">AH20+0.2</f>
        <v>10.199999999999999</v>
      </c>
      <c r="AJ20" s="4">
        <f t="shared" ref="AJ20" si="53">AI20+0.3</f>
        <v>10.5</v>
      </c>
      <c r="AK20" s="4">
        <f t="shared" ref="AK20" si="54">AJ20+0.2</f>
        <v>10.7</v>
      </c>
      <c r="AL20" s="4">
        <f t="shared" ref="AL20" si="55">AK20+0.3</f>
        <v>11</v>
      </c>
      <c r="AM20" s="4">
        <f t="shared" ref="AM20" si="56">AL20+0.2</f>
        <v>11.2</v>
      </c>
      <c r="AN20" s="4">
        <f t="shared" ref="AN20" si="57">AM20+0.3</f>
        <v>11.5</v>
      </c>
      <c r="AO20" s="2">
        <f t="shared" ref="AO20" si="58">AN20+0.2</f>
        <v>11.7</v>
      </c>
      <c r="AP20" s="4">
        <f t="shared" ref="AP20" si="59">AO20+0.3</f>
        <v>12</v>
      </c>
      <c r="AQ20" s="4">
        <f t="shared" ref="AQ20" si="60">AP20+0.2</f>
        <v>12.2</v>
      </c>
      <c r="AR20" s="4">
        <f t="shared" ref="AR20" si="61">AQ20+0.3</f>
        <v>12.5</v>
      </c>
      <c r="AS20" s="4">
        <f t="shared" ref="AS20" si="62">AR20+0.2</f>
        <v>12.7</v>
      </c>
      <c r="AT20" s="4">
        <f t="shared" ref="AT20" si="63">AS20+0.3</f>
        <v>13</v>
      </c>
      <c r="AU20" s="4">
        <f t="shared" ref="AU20" si="64">AT20+0.2</f>
        <v>13.2</v>
      </c>
      <c r="AV20" s="4">
        <f t="shared" ref="AV20" si="65">AU20+0.3</f>
        <v>13.5</v>
      </c>
      <c r="AW20" s="4">
        <f t="shared" ref="AW20" si="66">AV20+0.2</f>
        <v>13.7</v>
      </c>
      <c r="AX20" s="4">
        <f t="shared" ref="AX20" si="67">AW20+0.3</f>
        <v>14</v>
      </c>
      <c r="AY20">
        <f t="shared" ref="AY20" si="68">AX20+0.2</f>
        <v>14.2</v>
      </c>
      <c r="AZ20" s="4">
        <f t="shared" ref="AZ20" si="69">AY20+0.3</f>
        <v>14.5</v>
      </c>
      <c r="BA20" s="4">
        <f t="shared" ref="BA20" si="70">AZ20+0.2</f>
        <v>14.7</v>
      </c>
      <c r="BB20" s="4">
        <f t="shared" ref="BB20" si="71">BA20+0.3</f>
        <v>15</v>
      </c>
      <c r="BC20" s="4">
        <f t="shared" ref="BC20" si="72">BB20+0.2</f>
        <v>15.2</v>
      </c>
      <c r="BD20" s="4">
        <f t="shared" ref="BD20" si="73">BC20+0.3</f>
        <v>15.5</v>
      </c>
      <c r="BE20" s="4">
        <f t="shared" ref="BE20" si="74">BD20+0.2</f>
        <v>15.7</v>
      </c>
      <c r="BF20" s="4">
        <f t="shared" ref="BF20" si="75">BE20+0.3</f>
        <v>16</v>
      </c>
      <c r="BG20" s="4">
        <f t="shared" ref="BG20" si="76">BF20+0.2</f>
        <v>16.2</v>
      </c>
      <c r="BH20" s="4">
        <f t="shared" ref="BH20" si="77">BG20+0.3</f>
        <v>16.5</v>
      </c>
      <c r="BI20" s="2">
        <f t="shared" ref="BI20" si="78">BH20+0.2</f>
        <v>16.7</v>
      </c>
      <c r="BJ20" t="s">
        <v>1</v>
      </c>
    </row>
    <row r="21" spans="1:63">
      <c r="A21" s="4" t="s">
        <v>5</v>
      </c>
    </row>
    <row r="22" spans="1:63">
      <c r="A22" s="4" t="s">
        <v>299</v>
      </c>
    </row>
    <row r="23" spans="1:63">
      <c r="A23" s="4" t="s">
        <v>6</v>
      </c>
      <c r="B23" s="4">
        <v>144</v>
      </c>
      <c r="C23" s="4">
        <f>B23+24</f>
        <v>168</v>
      </c>
      <c r="D23" s="4">
        <f t="shared" ref="D23:BI23" si="79">C23+24</f>
        <v>192</v>
      </c>
      <c r="E23" s="4">
        <f t="shared" si="79"/>
        <v>216</v>
      </c>
      <c r="F23" s="4">
        <f t="shared" si="79"/>
        <v>240</v>
      </c>
      <c r="G23" s="4">
        <f t="shared" si="79"/>
        <v>264</v>
      </c>
      <c r="H23" s="4">
        <f t="shared" si="79"/>
        <v>288</v>
      </c>
      <c r="I23" s="4">
        <f t="shared" si="79"/>
        <v>312</v>
      </c>
      <c r="J23" s="4">
        <f t="shared" si="79"/>
        <v>336</v>
      </c>
      <c r="K23">
        <f t="shared" si="79"/>
        <v>360</v>
      </c>
      <c r="L23" s="4">
        <f t="shared" si="79"/>
        <v>384</v>
      </c>
      <c r="M23" s="4">
        <f t="shared" si="79"/>
        <v>408</v>
      </c>
      <c r="N23" s="4">
        <f t="shared" si="79"/>
        <v>432</v>
      </c>
      <c r="O23" s="4">
        <f t="shared" si="79"/>
        <v>456</v>
      </c>
      <c r="P23" s="4">
        <f t="shared" si="79"/>
        <v>480</v>
      </c>
      <c r="Q23" s="4">
        <f t="shared" si="79"/>
        <v>504</v>
      </c>
      <c r="R23" s="4">
        <f t="shared" si="79"/>
        <v>528</v>
      </c>
      <c r="S23" s="4">
        <f t="shared" si="79"/>
        <v>552</v>
      </c>
      <c r="T23" s="4">
        <f t="shared" si="79"/>
        <v>576</v>
      </c>
      <c r="U23" s="2">
        <f t="shared" si="79"/>
        <v>600</v>
      </c>
      <c r="V23" s="4">
        <f t="shared" si="79"/>
        <v>624</v>
      </c>
      <c r="W23" s="4">
        <f t="shared" si="79"/>
        <v>648</v>
      </c>
      <c r="X23" s="4">
        <f t="shared" si="79"/>
        <v>672</v>
      </c>
      <c r="Y23" s="4">
        <f t="shared" si="79"/>
        <v>696</v>
      </c>
      <c r="Z23" s="4">
        <f t="shared" si="79"/>
        <v>720</v>
      </c>
      <c r="AA23" s="4">
        <f t="shared" si="79"/>
        <v>744</v>
      </c>
      <c r="AB23" s="4">
        <f t="shared" si="79"/>
        <v>768</v>
      </c>
      <c r="AC23" s="4">
        <f t="shared" si="79"/>
        <v>792</v>
      </c>
      <c r="AD23" s="4">
        <f t="shared" si="79"/>
        <v>816</v>
      </c>
      <c r="AE23">
        <f t="shared" si="79"/>
        <v>840</v>
      </c>
      <c r="AF23" s="4">
        <f t="shared" si="79"/>
        <v>864</v>
      </c>
      <c r="AG23" s="4">
        <f t="shared" si="79"/>
        <v>888</v>
      </c>
      <c r="AH23" s="4">
        <f t="shared" si="79"/>
        <v>912</v>
      </c>
      <c r="AI23" s="4">
        <f t="shared" si="79"/>
        <v>936</v>
      </c>
      <c r="AJ23" s="4">
        <f t="shared" si="79"/>
        <v>960</v>
      </c>
      <c r="AK23" s="4">
        <f t="shared" si="79"/>
        <v>984</v>
      </c>
      <c r="AL23" s="4">
        <f t="shared" si="79"/>
        <v>1008</v>
      </c>
      <c r="AM23" s="4">
        <f t="shared" si="79"/>
        <v>1032</v>
      </c>
      <c r="AN23" s="4">
        <f t="shared" si="79"/>
        <v>1056</v>
      </c>
      <c r="AO23" s="2">
        <f t="shared" si="79"/>
        <v>1080</v>
      </c>
      <c r="AP23" s="4">
        <f t="shared" si="79"/>
        <v>1104</v>
      </c>
      <c r="AQ23" s="4">
        <f t="shared" si="79"/>
        <v>1128</v>
      </c>
      <c r="AR23" s="4">
        <f t="shared" si="79"/>
        <v>1152</v>
      </c>
      <c r="AS23" s="4">
        <f t="shared" si="79"/>
        <v>1176</v>
      </c>
      <c r="AT23" s="4">
        <f t="shared" si="79"/>
        <v>1200</v>
      </c>
      <c r="AU23" s="4">
        <f t="shared" si="79"/>
        <v>1224</v>
      </c>
      <c r="AV23" s="4">
        <f t="shared" si="79"/>
        <v>1248</v>
      </c>
      <c r="AW23" s="4">
        <f t="shared" si="79"/>
        <v>1272</v>
      </c>
      <c r="AX23" s="4">
        <f t="shared" si="79"/>
        <v>1296</v>
      </c>
      <c r="AY23">
        <f t="shared" si="79"/>
        <v>1320</v>
      </c>
      <c r="AZ23" s="4">
        <f t="shared" si="79"/>
        <v>1344</v>
      </c>
      <c r="BA23" s="4">
        <f t="shared" si="79"/>
        <v>1368</v>
      </c>
      <c r="BB23" s="4">
        <f t="shared" si="79"/>
        <v>1392</v>
      </c>
      <c r="BC23" s="4">
        <f t="shared" si="79"/>
        <v>1416</v>
      </c>
      <c r="BD23" s="4">
        <f t="shared" si="79"/>
        <v>1440</v>
      </c>
      <c r="BE23" s="4">
        <f t="shared" si="79"/>
        <v>1464</v>
      </c>
      <c r="BF23" s="4">
        <f t="shared" si="79"/>
        <v>1488</v>
      </c>
      <c r="BG23" s="4">
        <f t="shared" si="79"/>
        <v>1512</v>
      </c>
      <c r="BH23" s="4">
        <f t="shared" si="79"/>
        <v>1536</v>
      </c>
      <c r="BI23" s="2">
        <f t="shared" si="79"/>
        <v>1560</v>
      </c>
      <c r="BJ23" t="s">
        <v>1</v>
      </c>
    </row>
    <row r="24" spans="1:63">
      <c r="A24" s="4" t="s">
        <v>0</v>
      </c>
      <c r="B24" s="4">
        <v>3</v>
      </c>
      <c r="C24" s="4">
        <v>4</v>
      </c>
      <c r="D24" s="4">
        <v>6</v>
      </c>
      <c r="E24" s="4">
        <v>7</v>
      </c>
      <c r="F24" s="4">
        <v>9</v>
      </c>
      <c r="G24" s="4">
        <v>10</v>
      </c>
      <c r="H24" s="4">
        <v>12</v>
      </c>
      <c r="I24" s="4">
        <v>13</v>
      </c>
      <c r="J24" s="4">
        <f>I24+4</f>
        <v>17</v>
      </c>
      <c r="K24" s="1">
        <f>J24+5</f>
        <v>22</v>
      </c>
      <c r="L24" s="4">
        <f t="shared" ref="L24" si="80">K24+4</f>
        <v>26</v>
      </c>
      <c r="M24" s="4">
        <f t="shared" ref="M24" si="81">L24+5</f>
        <v>31</v>
      </c>
      <c r="N24" s="4">
        <f t="shared" ref="N24" si="82">M24+4</f>
        <v>35</v>
      </c>
      <c r="O24" s="4">
        <f t="shared" ref="O24" si="83">N24+5</f>
        <v>40</v>
      </c>
      <c r="P24" s="4">
        <f t="shared" ref="P24" si="84">O24+4</f>
        <v>44</v>
      </c>
      <c r="Q24" s="4">
        <f t="shared" ref="Q24" si="85">P24+5</f>
        <v>49</v>
      </c>
      <c r="R24" s="4">
        <f>Q24+9</f>
        <v>58</v>
      </c>
      <c r="S24" s="4">
        <f t="shared" ref="S24:W24" si="86">R24+9</f>
        <v>67</v>
      </c>
      <c r="T24" s="4">
        <f t="shared" si="86"/>
        <v>76</v>
      </c>
      <c r="U24" s="4">
        <f t="shared" si="86"/>
        <v>85</v>
      </c>
      <c r="V24" s="4">
        <f t="shared" si="86"/>
        <v>94</v>
      </c>
      <c r="W24" s="4">
        <f t="shared" si="86"/>
        <v>103</v>
      </c>
      <c r="X24" s="4">
        <f>W24+15</f>
        <v>118</v>
      </c>
      <c r="Y24" s="4">
        <f t="shared" ref="Y24:AC24" si="87">X24+15</f>
        <v>133</v>
      </c>
      <c r="Z24" s="4">
        <f t="shared" si="87"/>
        <v>148</v>
      </c>
      <c r="AA24" s="4">
        <f t="shared" si="87"/>
        <v>163</v>
      </c>
      <c r="AB24" s="4">
        <f t="shared" si="87"/>
        <v>178</v>
      </c>
      <c r="AC24" s="4">
        <f t="shared" si="87"/>
        <v>193</v>
      </c>
      <c r="AD24" s="4">
        <f>AC24+21</f>
        <v>214</v>
      </c>
      <c r="AE24" s="4">
        <f t="shared" ref="AE24:BI24" si="88">AD24+21</f>
        <v>235</v>
      </c>
      <c r="AF24" s="4">
        <f t="shared" si="88"/>
        <v>256</v>
      </c>
      <c r="AG24" s="4">
        <f t="shared" si="88"/>
        <v>277</v>
      </c>
      <c r="AH24" s="4">
        <f t="shared" si="88"/>
        <v>298</v>
      </c>
      <c r="AI24" s="4">
        <f t="shared" si="88"/>
        <v>319</v>
      </c>
      <c r="AJ24" s="4">
        <f t="shared" si="88"/>
        <v>340</v>
      </c>
      <c r="AK24" s="4">
        <f t="shared" si="88"/>
        <v>361</v>
      </c>
      <c r="AL24" s="4">
        <f t="shared" si="88"/>
        <v>382</v>
      </c>
      <c r="AM24" s="4">
        <f t="shared" si="88"/>
        <v>403</v>
      </c>
      <c r="AN24" s="4">
        <f t="shared" si="88"/>
        <v>424</v>
      </c>
      <c r="AO24" s="4">
        <f t="shared" si="88"/>
        <v>445</v>
      </c>
      <c r="AP24" s="4">
        <f t="shared" si="88"/>
        <v>466</v>
      </c>
      <c r="AQ24" s="4">
        <f t="shared" si="88"/>
        <v>487</v>
      </c>
      <c r="AR24" s="4">
        <f t="shared" si="88"/>
        <v>508</v>
      </c>
      <c r="AS24" s="4">
        <f t="shared" si="88"/>
        <v>529</v>
      </c>
      <c r="AT24" s="4">
        <f t="shared" si="88"/>
        <v>550</v>
      </c>
      <c r="AU24" s="4">
        <f t="shared" si="88"/>
        <v>571</v>
      </c>
      <c r="AV24" s="4">
        <f t="shared" si="88"/>
        <v>592</v>
      </c>
      <c r="AW24" s="4">
        <f t="shared" si="88"/>
        <v>613</v>
      </c>
      <c r="AX24" s="4">
        <f t="shared" si="88"/>
        <v>634</v>
      </c>
      <c r="AY24" s="4">
        <f t="shared" si="88"/>
        <v>655</v>
      </c>
      <c r="AZ24" s="4">
        <f t="shared" si="88"/>
        <v>676</v>
      </c>
      <c r="BA24" s="4">
        <f t="shared" si="88"/>
        <v>697</v>
      </c>
      <c r="BB24" s="4">
        <f t="shared" si="88"/>
        <v>718</v>
      </c>
      <c r="BC24" s="4">
        <f t="shared" si="88"/>
        <v>739</v>
      </c>
      <c r="BD24" s="4">
        <f t="shared" si="88"/>
        <v>760</v>
      </c>
      <c r="BE24" s="4">
        <f t="shared" si="88"/>
        <v>781</v>
      </c>
      <c r="BF24" s="4">
        <f t="shared" si="88"/>
        <v>802</v>
      </c>
      <c r="BG24" s="4">
        <f t="shared" si="88"/>
        <v>823</v>
      </c>
      <c r="BH24" s="4">
        <f t="shared" si="88"/>
        <v>844</v>
      </c>
      <c r="BI24" s="4">
        <f t="shared" si="88"/>
        <v>865</v>
      </c>
      <c r="BJ24" t="s">
        <v>1</v>
      </c>
    </row>
    <row r="25" spans="1:63">
      <c r="A25" s="4" t="s">
        <v>2</v>
      </c>
      <c r="B25" s="4">
        <v>4</v>
      </c>
      <c r="C25" s="4">
        <v>6</v>
      </c>
      <c r="D25" s="4">
        <v>9</v>
      </c>
      <c r="E25" s="4">
        <v>11</v>
      </c>
      <c r="F25" s="4">
        <v>14</v>
      </c>
      <c r="G25" s="4">
        <v>16</v>
      </c>
      <c r="H25" s="4">
        <v>19</v>
      </c>
      <c r="I25" s="4">
        <v>21</v>
      </c>
      <c r="J25" s="4">
        <f>I25+5</f>
        <v>26</v>
      </c>
      <c r="K25" s="1">
        <f>J25+6</f>
        <v>32</v>
      </c>
      <c r="L25" s="4">
        <f t="shared" ref="L25" si="89">K25+5</f>
        <v>37</v>
      </c>
      <c r="M25" s="4">
        <f t="shared" ref="M25" si="90">L25+6</f>
        <v>43</v>
      </c>
      <c r="N25" s="4">
        <f t="shared" ref="N25" si="91">M25+5</f>
        <v>48</v>
      </c>
      <c r="O25" s="4">
        <f t="shared" ref="O25" si="92">N25+6</f>
        <v>54</v>
      </c>
      <c r="P25" s="4">
        <f t="shared" ref="P25" si="93">O25+5</f>
        <v>59</v>
      </c>
      <c r="Q25" s="4">
        <f t="shared" ref="Q25" si="94">P25+6</f>
        <v>65</v>
      </c>
      <c r="R25" s="4">
        <f>Q25+10</f>
        <v>75</v>
      </c>
      <c r="S25" s="4">
        <f t="shared" ref="S25:W25" si="95">R25+10</f>
        <v>85</v>
      </c>
      <c r="T25" s="4">
        <f t="shared" si="95"/>
        <v>95</v>
      </c>
      <c r="U25" s="4">
        <f t="shared" si="95"/>
        <v>105</v>
      </c>
      <c r="V25" s="4">
        <f t="shared" si="95"/>
        <v>115</v>
      </c>
      <c r="W25" s="4">
        <f t="shared" si="95"/>
        <v>125</v>
      </c>
      <c r="X25" s="4">
        <f>W25+16</f>
        <v>141</v>
      </c>
      <c r="Y25" s="4">
        <f t="shared" ref="Y25:AC25" si="96">X25+16</f>
        <v>157</v>
      </c>
      <c r="Z25" s="4">
        <f t="shared" si="96"/>
        <v>173</v>
      </c>
      <c r="AA25" s="4">
        <f t="shared" si="96"/>
        <v>189</v>
      </c>
      <c r="AB25" s="4">
        <f t="shared" si="96"/>
        <v>205</v>
      </c>
      <c r="AC25" s="4">
        <f t="shared" si="96"/>
        <v>221</v>
      </c>
      <c r="AD25" s="4">
        <f>AC25+22</f>
        <v>243</v>
      </c>
      <c r="AE25" s="4">
        <f t="shared" ref="AE25:BI25" si="97">AD25+22</f>
        <v>265</v>
      </c>
      <c r="AF25" s="4">
        <f t="shared" si="97"/>
        <v>287</v>
      </c>
      <c r="AG25" s="4">
        <f t="shared" si="97"/>
        <v>309</v>
      </c>
      <c r="AH25" s="4">
        <f t="shared" si="97"/>
        <v>331</v>
      </c>
      <c r="AI25" s="4">
        <f t="shared" si="97"/>
        <v>353</v>
      </c>
      <c r="AJ25" s="4">
        <f t="shared" si="97"/>
        <v>375</v>
      </c>
      <c r="AK25" s="4">
        <f t="shared" si="97"/>
        <v>397</v>
      </c>
      <c r="AL25" s="4">
        <f t="shared" si="97"/>
        <v>419</v>
      </c>
      <c r="AM25" s="4">
        <f t="shared" si="97"/>
        <v>441</v>
      </c>
      <c r="AN25" s="4">
        <f t="shared" si="97"/>
        <v>463</v>
      </c>
      <c r="AO25" s="4">
        <f t="shared" si="97"/>
        <v>485</v>
      </c>
      <c r="AP25" s="4">
        <f t="shared" si="97"/>
        <v>507</v>
      </c>
      <c r="AQ25" s="4">
        <f t="shared" si="97"/>
        <v>529</v>
      </c>
      <c r="AR25" s="4">
        <f t="shared" si="97"/>
        <v>551</v>
      </c>
      <c r="AS25" s="4">
        <f t="shared" si="97"/>
        <v>573</v>
      </c>
      <c r="AT25" s="4">
        <f t="shared" si="97"/>
        <v>595</v>
      </c>
      <c r="AU25" s="4">
        <f t="shared" si="97"/>
        <v>617</v>
      </c>
      <c r="AV25" s="4">
        <f t="shared" si="97"/>
        <v>639</v>
      </c>
      <c r="AW25" s="4">
        <f t="shared" si="97"/>
        <v>661</v>
      </c>
      <c r="AX25" s="4">
        <f t="shared" si="97"/>
        <v>683</v>
      </c>
      <c r="AY25" s="4">
        <f t="shared" si="97"/>
        <v>705</v>
      </c>
      <c r="AZ25" s="4">
        <f t="shared" si="97"/>
        <v>727</v>
      </c>
      <c r="BA25" s="4">
        <f t="shared" si="97"/>
        <v>749</v>
      </c>
      <c r="BB25" s="4">
        <f t="shared" si="97"/>
        <v>771</v>
      </c>
      <c r="BC25" s="4">
        <f t="shared" si="97"/>
        <v>793</v>
      </c>
      <c r="BD25" s="4">
        <f t="shared" si="97"/>
        <v>815</v>
      </c>
      <c r="BE25" s="4">
        <f t="shared" si="97"/>
        <v>837</v>
      </c>
      <c r="BF25" s="4">
        <f t="shared" si="97"/>
        <v>859</v>
      </c>
      <c r="BG25" s="4">
        <f t="shared" si="97"/>
        <v>881</v>
      </c>
      <c r="BH25" s="4">
        <f t="shared" si="97"/>
        <v>903</v>
      </c>
      <c r="BI25" s="4">
        <f t="shared" si="97"/>
        <v>925</v>
      </c>
      <c r="BJ25" t="s">
        <v>1</v>
      </c>
    </row>
    <row r="26" spans="1:63">
      <c r="A26" s="4" t="s">
        <v>4</v>
      </c>
      <c r="B26" s="4">
        <v>25</v>
      </c>
      <c r="C26" s="4">
        <f>B26+1</f>
        <v>26</v>
      </c>
      <c r="D26" s="4">
        <f t="shared" ref="D26:BI26" si="98">C26+1</f>
        <v>27</v>
      </c>
      <c r="E26" s="4">
        <f t="shared" si="98"/>
        <v>28</v>
      </c>
      <c r="F26" s="4">
        <f t="shared" si="98"/>
        <v>29</v>
      </c>
      <c r="G26" s="4">
        <f t="shared" si="98"/>
        <v>30</v>
      </c>
      <c r="H26" s="4">
        <f t="shared" si="98"/>
        <v>31</v>
      </c>
      <c r="I26" s="4">
        <f t="shared" si="98"/>
        <v>32</v>
      </c>
      <c r="J26" s="4">
        <f t="shared" si="98"/>
        <v>33</v>
      </c>
      <c r="K26">
        <f t="shared" si="98"/>
        <v>34</v>
      </c>
      <c r="L26" s="4">
        <f t="shared" si="98"/>
        <v>35</v>
      </c>
      <c r="M26" s="4">
        <f t="shared" si="98"/>
        <v>36</v>
      </c>
      <c r="N26" s="4">
        <f t="shared" si="98"/>
        <v>37</v>
      </c>
      <c r="O26" s="4">
        <f t="shared" si="98"/>
        <v>38</v>
      </c>
      <c r="P26" s="4">
        <f t="shared" si="98"/>
        <v>39</v>
      </c>
      <c r="Q26" s="4">
        <f t="shared" si="98"/>
        <v>40</v>
      </c>
      <c r="R26" s="4">
        <f t="shared" si="98"/>
        <v>41</v>
      </c>
      <c r="S26" s="4">
        <f t="shared" si="98"/>
        <v>42</v>
      </c>
      <c r="T26" s="4">
        <f t="shared" si="98"/>
        <v>43</v>
      </c>
      <c r="U26" s="2">
        <f t="shared" si="98"/>
        <v>44</v>
      </c>
      <c r="V26" s="4">
        <f t="shared" si="98"/>
        <v>45</v>
      </c>
      <c r="W26" s="4">
        <f t="shared" si="98"/>
        <v>46</v>
      </c>
      <c r="X26" s="4">
        <f t="shared" si="98"/>
        <v>47</v>
      </c>
      <c r="Y26" s="4">
        <f t="shared" si="98"/>
        <v>48</v>
      </c>
      <c r="Z26" s="4">
        <f t="shared" si="98"/>
        <v>49</v>
      </c>
      <c r="AA26" s="4">
        <f t="shared" si="98"/>
        <v>50</v>
      </c>
      <c r="AB26" s="4">
        <f t="shared" si="98"/>
        <v>51</v>
      </c>
      <c r="AC26" s="4">
        <f t="shared" si="98"/>
        <v>52</v>
      </c>
      <c r="AD26" s="4">
        <f t="shared" si="98"/>
        <v>53</v>
      </c>
      <c r="AE26">
        <f t="shared" si="98"/>
        <v>54</v>
      </c>
      <c r="AF26" s="4">
        <f t="shared" si="98"/>
        <v>55</v>
      </c>
      <c r="AG26" s="4">
        <f t="shared" si="98"/>
        <v>56</v>
      </c>
      <c r="AH26" s="4">
        <f t="shared" si="98"/>
        <v>57</v>
      </c>
      <c r="AI26" s="4">
        <f t="shared" si="98"/>
        <v>58</v>
      </c>
      <c r="AJ26" s="4">
        <f t="shared" si="98"/>
        <v>59</v>
      </c>
      <c r="AK26" s="4">
        <f t="shared" si="98"/>
        <v>60</v>
      </c>
      <c r="AL26" s="4">
        <f t="shared" si="98"/>
        <v>61</v>
      </c>
      <c r="AM26" s="4">
        <f t="shared" si="98"/>
        <v>62</v>
      </c>
      <c r="AN26" s="4">
        <f t="shared" si="98"/>
        <v>63</v>
      </c>
      <c r="AO26" s="2">
        <f t="shared" si="98"/>
        <v>64</v>
      </c>
      <c r="AP26" s="4">
        <f t="shared" si="98"/>
        <v>65</v>
      </c>
      <c r="AQ26" s="4">
        <f t="shared" si="98"/>
        <v>66</v>
      </c>
      <c r="AR26" s="4">
        <f t="shared" si="98"/>
        <v>67</v>
      </c>
      <c r="AS26" s="4">
        <f t="shared" si="98"/>
        <v>68</v>
      </c>
      <c r="AT26" s="4">
        <f t="shared" si="98"/>
        <v>69</v>
      </c>
      <c r="AU26" s="4">
        <f t="shared" si="98"/>
        <v>70</v>
      </c>
      <c r="AV26" s="4">
        <f t="shared" si="98"/>
        <v>71</v>
      </c>
      <c r="AW26" s="4">
        <f t="shared" si="98"/>
        <v>72</v>
      </c>
      <c r="AX26" s="4">
        <f t="shared" si="98"/>
        <v>73</v>
      </c>
      <c r="AY26">
        <f t="shared" si="98"/>
        <v>74</v>
      </c>
      <c r="AZ26" s="4">
        <f t="shared" si="98"/>
        <v>75</v>
      </c>
      <c r="BA26" s="4">
        <f t="shared" si="98"/>
        <v>76</v>
      </c>
      <c r="BB26" s="4">
        <f t="shared" si="98"/>
        <v>77</v>
      </c>
      <c r="BC26" s="4">
        <f t="shared" si="98"/>
        <v>78</v>
      </c>
      <c r="BD26" s="4">
        <f t="shared" si="98"/>
        <v>79</v>
      </c>
      <c r="BE26" s="4">
        <f t="shared" si="98"/>
        <v>80</v>
      </c>
      <c r="BF26" s="4">
        <f t="shared" si="98"/>
        <v>81</v>
      </c>
      <c r="BG26" s="4">
        <f t="shared" si="98"/>
        <v>82</v>
      </c>
      <c r="BH26" s="4">
        <f t="shared" si="98"/>
        <v>83</v>
      </c>
      <c r="BI26" s="2">
        <f t="shared" si="98"/>
        <v>84</v>
      </c>
      <c r="BJ26" t="s">
        <v>1</v>
      </c>
    </row>
    <row r="27" spans="1:63">
      <c r="A27" s="4" t="s">
        <v>5</v>
      </c>
    </row>
    <row r="28" spans="1:63">
      <c r="A28" s="4" t="s">
        <v>300</v>
      </c>
    </row>
    <row r="29" spans="1:63">
      <c r="A29" s="4" t="s">
        <v>0</v>
      </c>
      <c r="B29" s="4">
        <v>1</v>
      </c>
      <c r="C29" s="4">
        <v>3</v>
      </c>
      <c r="D29" s="4">
        <v>5</v>
      </c>
      <c r="E29" s="4">
        <f>D29+2</f>
        <v>7</v>
      </c>
      <c r="F29" s="4">
        <f t="shared" ref="F29:I29" si="99">E29+2</f>
        <v>9</v>
      </c>
      <c r="G29" s="4">
        <f t="shared" si="99"/>
        <v>11</v>
      </c>
      <c r="H29" s="4">
        <f t="shared" si="99"/>
        <v>13</v>
      </c>
      <c r="I29" s="4">
        <f t="shared" si="99"/>
        <v>15</v>
      </c>
      <c r="J29" s="4">
        <f>I29+7</f>
        <v>22</v>
      </c>
      <c r="K29" s="4">
        <f t="shared" ref="K29:Q29" si="100">J29+7</f>
        <v>29</v>
      </c>
      <c r="L29" s="4">
        <f t="shared" si="100"/>
        <v>36</v>
      </c>
      <c r="M29" s="4">
        <f t="shared" si="100"/>
        <v>43</v>
      </c>
      <c r="N29" s="4">
        <f t="shared" si="100"/>
        <v>50</v>
      </c>
      <c r="O29" s="4">
        <f t="shared" si="100"/>
        <v>57</v>
      </c>
      <c r="P29" s="4">
        <f t="shared" si="100"/>
        <v>64</v>
      </c>
      <c r="Q29" s="4">
        <f t="shared" si="100"/>
        <v>71</v>
      </c>
      <c r="R29" s="4">
        <f>Q29+12</f>
        <v>83</v>
      </c>
      <c r="S29" s="4">
        <f t="shared" ref="S29:W30" si="101">R29+12</f>
        <v>95</v>
      </c>
      <c r="T29" s="4">
        <f t="shared" si="101"/>
        <v>107</v>
      </c>
      <c r="U29" s="4">
        <f t="shared" si="101"/>
        <v>119</v>
      </c>
      <c r="V29" s="4">
        <f t="shared" si="101"/>
        <v>131</v>
      </c>
      <c r="W29" s="4">
        <f t="shared" si="101"/>
        <v>143</v>
      </c>
      <c r="X29" s="4">
        <f>W29+17</f>
        <v>160</v>
      </c>
      <c r="Y29" s="4">
        <f t="shared" ref="Y29:AC29" si="102">X29+17</f>
        <v>177</v>
      </c>
      <c r="Z29" s="4">
        <f t="shared" si="102"/>
        <v>194</v>
      </c>
      <c r="AA29" s="4">
        <f t="shared" si="102"/>
        <v>211</v>
      </c>
      <c r="AB29" s="4">
        <f t="shared" si="102"/>
        <v>228</v>
      </c>
      <c r="AC29" s="4">
        <f t="shared" si="102"/>
        <v>245</v>
      </c>
      <c r="AD29" s="4">
        <f>AC29+22</f>
        <v>267</v>
      </c>
      <c r="AE29" s="4">
        <f t="shared" ref="AE29:AN29" si="103">AD29+22</f>
        <v>289</v>
      </c>
      <c r="AF29" s="4">
        <f t="shared" si="103"/>
        <v>311</v>
      </c>
      <c r="AG29" s="4">
        <f t="shared" si="103"/>
        <v>333</v>
      </c>
      <c r="AH29" s="4">
        <f t="shared" si="103"/>
        <v>355</v>
      </c>
      <c r="AI29" s="4">
        <f t="shared" si="103"/>
        <v>377</v>
      </c>
      <c r="AJ29" s="4">
        <f t="shared" si="103"/>
        <v>399</v>
      </c>
      <c r="AK29" s="4">
        <f t="shared" si="103"/>
        <v>421</v>
      </c>
      <c r="AL29" s="4">
        <f t="shared" si="103"/>
        <v>443</v>
      </c>
      <c r="AM29" s="4">
        <f t="shared" si="103"/>
        <v>465</v>
      </c>
      <c r="AN29" s="4">
        <f t="shared" si="103"/>
        <v>487</v>
      </c>
      <c r="AO29" s="4">
        <f t="shared" ref="AO29:BI29" si="104">AN29+22</f>
        <v>509</v>
      </c>
      <c r="AP29" s="4">
        <f t="shared" si="104"/>
        <v>531</v>
      </c>
      <c r="AQ29" s="4">
        <f t="shared" si="104"/>
        <v>553</v>
      </c>
      <c r="AR29" s="4">
        <f t="shared" si="104"/>
        <v>575</v>
      </c>
      <c r="AS29" s="4">
        <f t="shared" si="104"/>
        <v>597</v>
      </c>
      <c r="AT29" s="4">
        <f t="shared" si="104"/>
        <v>619</v>
      </c>
      <c r="AU29" s="4">
        <f t="shared" si="104"/>
        <v>641</v>
      </c>
      <c r="AV29" s="4">
        <f t="shared" si="104"/>
        <v>663</v>
      </c>
      <c r="AW29" s="4">
        <f t="shared" si="104"/>
        <v>685</v>
      </c>
      <c r="AX29" s="4">
        <f t="shared" si="104"/>
        <v>707</v>
      </c>
      <c r="AY29" s="4">
        <f t="shared" si="104"/>
        <v>729</v>
      </c>
      <c r="AZ29" s="4">
        <f t="shared" si="104"/>
        <v>751</v>
      </c>
      <c r="BA29" s="4">
        <f t="shared" si="104"/>
        <v>773</v>
      </c>
      <c r="BB29" s="4">
        <f t="shared" si="104"/>
        <v>795</v>
      </c>
      <c r="BC29" s="4">
        <f t="shared" si="104"/>
        <v>817</v>
      </c>
      <c r="BD29" s="4">
        <f t="shared" si="104"/>
        <v>839</v>
      </c>
      <c r="BE29" s="4">
        <f t="shared" si="104"/>
        <v>861</v>
      </c>
      <c r="BF29" s="4">
        <f t="shared" si="104"/>
        <v>883</v>
      </c>
      <c r="BG29" s="4">
        <f t="shared" si="104"/>
        <v>905</v>
      </c>
      <c r="BH29" s="4">
        <f t="shared" si="104"/>
        <v>927</v>
      </c>
      <c r="BI29" s="4">
        <f t="shared" si="104"/>
        <v>949</v>
      </c>
      <c r="BJ29" t="s">
        <v>1</v>
      </c>
    </row>
    <row r="30" spans="1:63">
      <c r="A30" s="4" t="s">
        <v>2</v>
      </c>
      <c r="B30" s="4">
        <v>4</v>
      </c>
      <c r="C30" s="4">
        <v>6</v>
      </c>
      <c r="D30" s="4">
        <v>9</v>
      </c>
      <c r="E30" s="4">
        <f>D30+2</f>
        <v>11</v>
      </c>
      <c r="F30" s="4">
        <f t="shared" ref="F30:H30" si="105">E30+3</f>
        <v>14</v>
      </c>
      <c r="G30" s="4">
        <f t="shared" ref="G30" si="106">F30+2</f>
        <v>16</v>
      </c>
      <c r="H30" s="4">
        <f t="shared" si="105"/>
        <v>19</v>
      </c>
      <c r="I30" s="4">
        <f t="shared" ref="I30" si="107">H30+2</f>
        <v>21</v>
      </c>
      <c r="J30" s="4">
        <f>I30+8</f>
        <v>29</v>
      </c>
      <c r="K30" s="4">
        <f>J30+7</f>
        <v>36</v>
      </c>
      <c r="L30" s="4">
        <f t="shared" ref="L30" si="108">K30+8</f>
        <v>44</v>
      </c>
      <c r="M30" s="4">
        <f t="shared" ref="M30" si="109">L30+7</f>
        <v>51</v>
      </c>
      <c r="N30" s="4">
        <f t="shared" ref="N30" si="110">M30+8</f>
        <v>59</v>
      </c>
      <c r="O30" s="4">
        <f t="shared" ref="O30" si="111">N30+7</f>
        <v>66</v>
      </c>
      <c r="P30" s="4">
        <f t="shared" ref="P30" si="112">O30+8</f>
        <v>74</v>
      </c>
      <c r="Q30" s="4">
        <f t="shared" ref="Q30" si="113">P30+7</f>
        <v>81</v>
      </c>
      <c r="R30" s="4">
        <f>Q30+13</f>
        <v>94</v>
      </c>
      <c r="S30" s="4">
        <f>R30+12</f>
        <v>106</v>
      </c>
      <c r="T30" s="4">
        <f t="shared" ref="T30" si="114">S30+13</f>
        <v>119</v>
      </c>
      <c r="U30" s="4">
        <f t="shared" si="101"/>
        <v>131</v>
      </c>
      <c r="V30" s="4">
        <f t="shared" ref="V30" si="115">U30+13</f>
        <v>144</v>
      </c>
      <c r="W30" s="4">
        <f t="shared" si="101"/>
        <v>156</v>
      </c>
      <c r="X30" s="4">
        <f>W30+20</f>
        <v>176</v>
      </c>
      <c r="Y30" s="4">
        <f t="shared" ref="Y30:AC30" si="116">X30+20</f>
        <v>196</v>
      </c>
      <c r="Z30" s="4">
        <f t="shared" si="116"/>
        <v>216</v>
      </c>
      <c r="AA30" s="4">
        <f t="shared" si="116"/>
        <v>236</v>
      </c>
      <c r="AB30" s="4">
        <f t="shared" si="116"/>
        <v>256</v>
      </c>
      <c r="AC30" s="4">
        <f t="shared" si="116"/>
        <v>276</v>
      </c>
      <c r="AD30" s="4">
        <f>AC30+25</f>
        <v>301</v>
      </c>
      <c r="AE30" s="4">
        <f t="shared" ref="AE30:AN30" si="117">AD30+25</f>
        <v>326</v>
      </c>
      <c r="AF30" s="4">
        <f t="shared" si="117"/>
        <v>351</v>
      </c>
      <c r="AG30" s="4">
        <f t="shared" si="117"/>
        <v>376</v>
      </c>
      <c r="AH30" s="4">
        <f t="shared" si="117"/>
        <v>401</v>
      </c>
      <c r="AI30" s="4">
        <f t="shared" si="117"/>
        <v>426</v>
      </c>
      <c r="AJ30" s="4">
        <f t="shared" si="117"/>
        <v>451</v>
      </c>
      <c r="AK30" s="4">
        <f t="shared" si="117"/>
        <v>476</v>
      </c>
      <c r="AL30" s="4">
        <f t="shared" si="117"/>
        <v>501</v>
      </c>
      <c r="AM30" s="4">
        <f t="shared" si="117"/>
        <v>526</v>
      </c>
      <c r="AN30" s="4">
        <f t="shared" si="117"/>
        <v>551</v>
      </c>
      <c r="AO30" s="4">
        <f t="shared" ref="AO30:BI30" si="118">AN30+25</f>
        <v>576</v>
      </c>
      <c r="AP30" s="4">
        <f t="shared" si="118"/>
        <v>601</v>
      </c>
      <c r="AQ30" s="4">
        <f t="shared" si="118"/>
        <v>626</v>
      </c>
      <c r="AR30" s="4">
        <f t="shared" si="118"/>
        <v>651</v>
      </c>
      <c r="AS30" s="4">
        <f t="shared" si="118"/>
        <v>676</v>
      </c>
      <c r="AT30" s="4">
        <f t="shared" si="118"/>
        <v>701</v>
      </c>
      <c r="AU30" s="4">
        <f t="shared" si="118"/>
        <v>726</v>
      </c>
      <c r="AV30" s="4">
        <f t="shared" si="118"/>
        <v>751</v>
      </c>
      <c r="AW30" s="4">
        <f t="shared" si="118"/>
        <v>776</v>
      </c>
      <c r="AX30" s="4">
        <f t="shared" si="118"/>
        <v>801</v>
      </c>
      <c r="AY30" s="4">
        <f t="shared" si="118"/>
        <v>826</v>
      </c>
      <c r="AZ30" s="4">
        <f t="shared" si="118"/>
        <v>851</v>
      </c>
      <c r="BA30" s="4">
        <f t="shared" si="118"/>
        <v>876</v>
      </c>
      <c r="BB30" s="4">
        <f t="shared" si="118"/>
        <v>901</v>
      </c>
      <c r="BC30" s="4">
        <f t="shared" si="118"/>
        <v>926</v>
      </c>
      <c r="BD30" s="4">
        <f t="shared" si="118"/>
        <v>951</v>
      </c>
      <c r="BE30" s="4">
        <f t="shared" si="118"/>
        <v>976</v>
      </c>
      <c r="BF30" s="4">
        <f t="shared" si="118"/>
        <v>1001</v>
      </c>
      <c r="BG30" s="4">
        <f t="shared" si="118"/>
        <v>1026</v>
      </c>
      <c r="BH30" s="4">
        <f t="shared" si="118"/>
        <v>1051</v>
      </c>
      <c r="BI30" s="4">
        <f t="shared" si="118"/>
        <v>1076</v>
      </c>
      <c r="BJ30" t="s">
        <v>1</v>
      </c>
    </row>
    <row r="31" spans="1:63">
      <c r="A31" s="4" t="s">
        <v>3</v>
      </c>
      <c r="B31" s="4">
        <v>8</v>
      </c>
      <c r="C31" s="4">
        <v>8.1999999999999993</v>
      </c>
      <c r="D31" s="4">
        <v>8.4</v>
      </c>
      <c r="E31" s="4">
        <v>8.6</v>
      </c>
      <c r="F31" s="4">
        <v>8.8000000000000007</v>
      </c>
      <c r="G31" s="4">
        <v>9</v>
      </c>
      <c r="H31" s="4">
        <v>9.1999999999999993</v>
      </c>
      <c r="I31" s="4">
        <v>9.4</v>
      </c>
      <c r="J31" s="4">
        <v>9.6</v>
      </c>
      <c r="K31" s="1">
        <v>9.8000000000000007</v>
      </c>
      <c r="L31" s="4">
        <v>10</v>
      </c>
      <c r="M31" s="4">
        <v>10.199999999999999</v>
      </c>
      <c r="N31" s="4">
        <v>10.4</v>
      </c>
      <c r="O31" s="4">
        <v>10.6</v>
      </c>
      <c r="P31" s="4">
        <v>10.8</v>
      </c>
      <c r="Q31" s="4">
        <v>11</v>
      </c>
      <c r="R31" s="4">
        <v>11.2</v>
      </c>
      <c r="S31" s="4">
        <v>11.4</v>
      </c>
      <c r="T31" s="4">
        <v>11.6</v>
      </c>
      <c r="U31" s="2">
        <v>11.8</v>
      </c>
      <c r="V31" s="4">
        <v>12</v>
      </c>
      <c r="W31" s="4">
        <v>12.2</v>
      </c>
      <c r="X31" s="4">
        <v>12.4</v>
      </c>
      <c r="Y31" s="4">
        <v>12.6</v>
      </c>
      <c r="Z31" s="4">
        <v>12.8</v>
      </c>
      <c r="AA31" s="4">
        <v>13</v>
      </c>
      <c r="AB31" s="4">
        <v>13.2</v>
      </c>
      <c r="AC31" s="4">
        <v>13.4</v>
      </c>
      <c r="AD31" s="4">
        <v>13.6</v>
      </c>
      <c r="AE31" s="1">
        <v>13.8</v>
      </c>
      <c r="AF31" s="4">
        <f>AE31+0.2</f>
        <v>14</v>
      </c>
      <c r="AG31" s="4">
        <f t="shared" ref="AG31:BI31" si="119">AF31+0.2</f>
        <v>14.2</v>
      </c>
      <c r="AH31" s="4">
        <f t="shared" si="119"/>
        <v>14.399999999999999</v>
      </c>
      <c r="AI31" s="4">
        <f t="shared" si="119"/>
        <v>14.599999999999998</v>
      </c>
      <c r="AJ31" s="4">
        <f t="shared" si="119"/>
        <v>14.799999999999997</v>
      </c>
      <c r="AK31" s="4">
        <f t="shared" si="119"/>
        <v>14.999999999999996</v>
      </c>
      <c r="AL31" s="4">
        <f t="shared" si="119"/>
        <v>15.199999999999996</v>
      </c>
      <c r="AM31" s="4">
        <f t="shared" si="119"/>
        <v>15.399999999999995</v>
      </c>
      <c r="AN31" s="4">
        <f t="shared" si="119"/>
        <v>15.599999999999994</v>
      </c>
      <c r="AO31">
        <f t="shared" si="119"/>
        <v>15.799999999999994</v>
      </c>
      <c r="AP31" s="4">
        <f t="shared" si="119"/>
        <v>15.999999999999993</v>
      </c>
      <c r="AQ31" s="4">
        <f t="shared" si="119"/>
        <v>16.199999999999992</v>
      </c>
      <c r="AR31" s="4">
        <f t="shared" si="119"/>
        <v>16.399999999999991</v>
      </c>
      <c r="AS31" s="4">
        <f t="shared" si="119"/>
        <v>16.599999999999991</v>
      </c>
      <c r="AT31" s="4">
        <f t="shared" si="119"/>
        <v>16.79999999999999</v>
      </c>
      <c r="AU31" s="4">
        <f t="shared" si="119"/>
        <v>16.999999999999989</v>
      </c>
      <c r="AV31" s="4">
        <f t="shared" si="119"/>
        <v>17.199999999999989</v>
      </c>
      <c r="AW31" s="4">
        <f t="shared" si="119"/>
        <v>17.399999999999988</v>
      </c>
      <c r="AX31" s="4">
        <f t="shared" si="119"/>
        <v>17.599999999999987</v>
      </c>
      <c r="AY31">
        <f t="shared" si="119"/>
        <v>17.799999999999986</v>
      </c>
      <c r="AZ31" s="4">
        <f t="shared" si="119"/>
        <v>17.999999999999986</v>
      </c>
      <c r="BA31" s="4">
        <f t="shared" si="119"/>
        <v>18.199999999999985</v>
      </c>
      <c r="BB31" s="4">
        <f t="shared" si="119"/>
        <v>18.399999999999984</v>
      </c>
      <c r="BC31" s="4">
        <f t="shared" si="119"/>
        <v>18.599999999999984</v>
      </c>
      <c r="BD31" s="4">
        <f t="shared" si="119"/>
        <v>18.799999999999983</v>
      </c>
      <c r="BE31" s="4">
        <f t="shared" si="119"/>
        <v>18.999999999999982</v>
      </c>
      <c r="BF31" s="4">
        <f t="shared" si="119"/>
        <v>19.199999999999982</v>
      </c>
      <c r="BG31" s="4">
        <f t="shared" si="119"/>
        <v>19.399999999999981</v>
      </c>
      <c r="BH31" s="4">
        <f t="shared" si="119"/>
        <v>19.59999999999998</v>
      </c>
      <c r="BI31">
        <f t="shared" si="119"/>
        <v>19.799999999999979</v>
      </c>
      <c r="BJ31" t="s">
        <v>1</v>
      </c>
    </row>
    <row r="32" spans="1:63">
      <c r="A32" s="4" t="s">
        <v>4</v>
      </c>
      <c r="B32" s="4">
        <v>9</v>
      </c>
      <c r="C32" s="4">
        <f>B32+0.5</f>
        <v>9.5</v>
      </c>
      <c r="D32" s="4">
        <f t="shared" ref="D32:AN32" si="120">C32+0.5</f>
        <v>10</v>
      </c>
      <c r="E32" s="4">
        <f t="shared" si="120"/>
        <v>10.5</v>
      </c>
      <c r="F32" s="4">
        <f t="shared" si="120"/>
        <v>11</v>
      </c>
      <c r="G32" s="4">
        <f t="shared" si="120"/>
        <v>11.5</v>
      </c>
      <c r="H32" s="4">
        <f t="shared" si="120"/>
        <v>12</v>
      </c>
      <c r="I32" s="4">
        <f t="shared" si="120"/>
        <v>12.5</v>
      </c>
      <c r="J32" s="4">
        <f t="shared" si="120"/>
        <v>13</v>
      </c>
      <c r="K32" s="4">
        <f t="shared" si="120"/>
        <v>13.5</v>
      </c>
      <c r="L32" s="4">
        <f t="shared" si="120"/>
        <v>14</v>
      </c>
      <c r="M32" s="4">
        <f t="shared" si="120"/>
        <v>14.5</v>
      </c>
      <c r="N32" s="4">
        <f t="shared" si="120"/>
        <v>15</v>
      </c>
      <c r="O32" s="4">
        <f t="shared" si="120"/>
        <v>15.5</v>
      </c>
      <c r="P32" s="4">
        <f t="shared" si="120"/>
        <v>16</v>
      </c>
      <c r="Q32" s="4">
        <f t="shared" si="120"/>
        <v>16.5</v>
      </c>
      <c r="R32" s="4">
        <f t="shared" si="120"/>
        <v>17</v>
      </c>
      <c r="S32" s="4">
        <f t="shared" si="120"/>
        <v>17.5</v>
      </c>
      <c r="T32" s="4">
        <f t="shared" si="120"/>
        <v>18</v>
      </c>
      <c r="U32" s="4">
        <f t="shared" si="120"/>
        <v>18.5</v>
      </c>
      <c r="V32" s="4">
        <f t="shared" si="120"/>
        <v>19</v>
      </c>
      <c r="W32" s="4">
        <f t="shared" si="120"/>
        <v>19.5</v>
      </c>
      <c r="X32" s="4">
        <f t="shared" si="120"/>
        <v>20</v>
      </c>
      <c r="Y32" s="4">
        <f t="shared" si="120"/>
        <v>20.5</v>
      </c>
      <c r="Z32" s="4">
        <f t="shared" si="120"/>
        <v>21</v>
      </c>
      <c r="AA32" s="4">
        <f t="shared" si="120"/>
        <v>21.5</v>
      </c>
      <c r="AB32" s="4">
        <f t="shared" si="120"/>
        <v>22</v>
      </c>
      <c r="AC32" s="4">
        <f t="shared" si="120"/>
        <v>22.5</v>
      </c>
      <c r="AD32" s="4">
        <f t="shared" si="120"/>
        <v>23</v>
      </c>
      <c r="AE32" s="4">
        <f t="shared" si="120"/>
        <v>23.5</v>
      </c>
      <c r="AF32" s="4">
        <f t="shared" si="120"/>
        <v>24</v>
      </c>
      <c r="AG32" s="4">
        <f t="shared" si="120"/>
        <v>24.5</v>
      </c>
      <c r="AH32" s="4">
        <f t="shared" si="120"/>
        <v>25</v>
      </c>
      <c r="AI32" s="4">
        <f t="shared" si="120"/>
        <v>25.5</v>
      </c>
      <c r="AJ32" s="4">
        <f t="shared" si="120"/>
        <v>26</v>
      </c>
      <c r="AK32" s="4">
        <f t="shared" si="120"/>
        <v>26.5</v>
      </c>
      <c r="AL32" s="4">
        <f t="shared" si="120"/>
        <v>27</v>
      </c>
      <c r="AM32" s="4">
        <f t="shared" si="120"/>
        <v>27.5</v>
      </c>
      <c r="AN32" s="4">
        <f t="shared" si="120"/>
        <v>28</v>
      </c>
      <c r="AO32" s="4">
        <f>AN32</f>
        <v>28</v>
      </c>
      <c r="AP32" s="4">
        <f>AO32+1</f>
        <v>29</v>
      </c>
      <c r="AQ32" s="4">
        <f t="shared" ref="AQ32" si="121">AP32</f>
        <v>29</v>
      </c>
      <c r="AR32" s="4">
        <f t="shared" ref="AR32" si="122">AQ32+1</f>
        <v>30</v>
      </c>
      <c r="AS32" s="4">
        <f t="shared" ref="AS32" si="123">AR32</f>
        <v>30</v>
      </c>
      <c r="AT32" s="4">
        <f t="shared" ref="AT32" si="124">AS32+1</f>
        <v>31</v>
      </c>
      <c r="AU32" s="4">
        <f t="shared" ref="AU32" si="125">AT32</f>
        <v>31</v>
      </c>
      <c r="AV32" s="4">
        <f t="shared" ref="AV32" si="126">AU32+1</f>
        <v>32</v>
      </c>
      <c r="AW32" s="4">
        <f t="shared" ref="AW32" si="127">AV32</f>
        <v>32</v>
      </c>
      <c r="AX32" s="4">
        <f t="shared" ref="AX32" si="128">AW32+1</f>
        <v>33</v>
      </c>
      <c r="AY32" s="4">
        <f t="shared" ref="AY32" si="129">AX32</f>
        <v>33</v>
      </c>
      <c r="AZ32" s="4">
        <f t="shared" ref="AZ32" si="130">AY32+1</f>
        <v>34</v>
      </c>
      <c r="BA32" s="4">
        <f t="shared" ref="BA32" si="131">AZ32</f>
        <v>34</v>
      </c>
      <c r="BB32" s="4">
        <f t="shared" ref="BB32" si="132">BA32+1</f>
        <v>35</v>
      </c>
      <c r="BC32" s="4">
        <f t="shared" ref="BC32" si="133">BB32</f>
        <v>35</v>
      </c>
      <c r="BD32" s="4">
        <f t="shared" ref="BD32" si="134">BC32+1</f>
        <v>36</v>
      </c>
      <c r="BE32" s="4">
        <f t="shared" ref="BE32" si="135">BD32</f>
        <v>36</v>
      </c>
      <c r="BF32" s="4">
        <f t="shared" ref="BF32" si="136">BE32+1</f>
        <v>37</v>
      </c>
      <c r="BG32" s="4">
        <f t="shared" ref="BG32" si="137">BF32</f>
        <v>37</v>
      </c>
      <c r="BH32" s="4">
        <f t="shared" ref="BH32" si="138">BG32+1</f>
        <v>38</v>
      </c>
      <c r="BI32" s="4">
        <f t="shared" ref="BI32" si="139">BH32</f>
        <v>38</v>
      </c>
      <c r="BJ32" t="s">
        <v>1</v>
      </c>
    </row>
    <row r="33" spans="1:62">
      <c r="A33" s="4" t="s">
        <v>5</v>
      </c>
    </row>
    <row r="34" spans="1:62">
      <c r="A34" s="4" t="s">
        <v>301</v>
      </c>
    </row>
    <row r="35" spans="1:62">
      <c r="A35" s="4" t="s">
        <v>0</v>
      </c>
      <c r="B35" s="4">
        <v>5</v>
      </c>
      <c r="C35" s="4">
        <v>11</v>
      </c>
      <c r="D35" s="4">
        <v>17</v>
      </c>
      <c r="E35" s="4">
        <v>23</v>
      </c>
      <c r="F35" s="4">
        <v>29</v>
      </c>
      <c r="G35" s="4">
        <v>35</v>
      </c>
      <c r="H35" s="4">
        <v>41</v>
      </c>
      <c r="I35" s="4">
        <v>47</v>
      </c>
      <c r="J35" s="4">
        <v>59</v>
      </c>
      <c r="K35" s="1">
        <v>71</v>
      </c>
      <c r="L35" s="4">
        <v>83</v>
      </c>
      <c r="M35" s="4">
        <v>95</v>
      </c>
      <c r="N35" s="4">
        <v>107</v>
      </c>
      <c r="O35" s="4">
        <v>119</v>
      </c>
      <c r="P35" s="4">
        <v>131</v>
      </c>
      <c r="Q35" s="4">
        <v>143</v>
      </c>
      <c r="R35" s="4">
        <v>164</v>
      </c>
      <c r="S35" s="4">
        <v>185</v>
      </c>
      <c r="T35" s="4">
        <v>206</v>
      </c>
      <c r="U35" s="2">
        <v>227</v>
      </c>
      <c r="V35" s="4">
        <v>248</v>
      </c>
      <c r="W35" s="4">
        <v>269</v>
      </c>
      <c r="X35" s="4">
        <v>297</v>
      </c>
      <c r="Y35" s="4">
        <v>325</v>
      </c>
      <c r="Z35" s="4">
        <v>353</v>
      </c>
      <c r="AA35" s="4">
        <v>381</v>
      </c>
      <c r="AB35" s="4">
        <v>409</v>
      </c>
      <c r="AC35" s="4">
        <v>439</v>
      </c>
      <c r="AD35" s="4">
        <v>472</v>
      </c>
      <c r="AE35" s="1">
        <v>507</v>
      </c>
      <c r="AF35" s="4">
        <f>AE35+35</f>
        <v>542</v>
      </c>
      <c r="AG35" s="4">
        <f t="shared" ref="AG35:BI35" si="140">AF35+35</f>
        <v>577</v>
      </c>
      <c r="AH35" s="4">
        <f t="shared" si="140"/>
        <v>612</v>
      </c>
      <c r="AI35" s="4">
        <f t="shared" si="140"/>
        <v>647</v>
      </c>
      <c r="AJ35" s="4">
        <f t="shared" si="140"/>
        <v>682</v>
      </c>
      <c r="AK35" s="4">
        <f t="shared" si="140"/>
        <v>717</v>
      </c>
      <c r="AL35" s="4">
        <f t="shared" si="140"/>
        <v>752</v>
      </c>
      <c r="AM35" s="4">
        <f t="shared" si="140"/>
        <v>787</v>
      </c>
      <c r="AN35" s="4">
        <f t="shared" si="140"/>
        <v>822</v>
      </c>
      <c r="AO35">
        <f t="shared" si="140"/>
        <v>857</v>
      </c>
      <c r="AP35" s="4">
        <f t="shared" si="140"/>
        <v>892</v>
      </c>
      <c r="AQ35" s="4">
        <f t="shared" si="140"/>
        <v>927</v>
      </c>
      <c r="AR35" s="4">
        <f t="shared" si="140"/>
        <v>962</v>
      </c>
      <c r="AS35" s="4">
        <f t="shared" si="140"/>
        <v>997</v>
      </c>
      <c r="AT35" s="4">
        <f t="shared" si="140"/>
        <v>1032</v>
      </c>
      <c r="AU35" s="4">
        <f t="shared" si="140"/>
        <v>1067</v>
      </c>
      <c r="AV35" s="4">
        <f t="shared" si="140"/>
        <v>1102</v>
      </c>
      <c r="AW35" s="4">
        <f t="shared" si="140"/>
        <v>1137</v>
      </c>
      <c r="AX35" s="4">
        <f t="shared" si="140"/>
        <v>1172</v>
      </c>
      <c r="AY35">
        <f t="shared" si="140"/>
        <v>1207</v>
      </c>
      <c r="AZ35" s="4">
        <f t="shared" si="140"/>
        <v>1242</v>
      </c>
      <c r="BA35" s="4">
        <f t="shared" si="140"/>
        <v>1277</v>
      </c>
      <c r="BB35" s="4">
        <f t="shared" si="140"/>
        <v>1312</v>
      </c>
      <c r="BC35" s="4">
        <f t="shared" si="140"/>
        <v>1347</v>
      </c>
      <c r="BD35" s="4">
        <f t="shared" si="140"/>
        <v>1382</v>
      </c>
      <c r="BE35" s="4">
        <f t="shared" si="140"/>
        <v>1417</v>
      </c>
      <c r="BF35" s="4">
        <f t="shared" si="140"/>
        <v>1452</v>
      </c>
      <c r="BG35" s="4">
        <f t="shared" si="140"/>
        <v>1487</v>
      </c>
      <c r="BH35" s="4">
        <f t="shared" si="140"/>
        <v>1522</v>
      </c>
      <c r="BI35">
        <f t="shared" si="140"/>
        <v>1557</v>
      </c>
      <c r="BJ35" t="s">
        <v>1</v>
      </c>
    </row>
    <row r="36" spans="1:62">
      <c r="A36" s="4" t="s">
        <v>2</v>
      </c>
      <c r="B36" s="4">
        <v>8</v>
      </c>
      <c r="C36" s="4">
        <v>15</v>
      </c>
      <c r="D36" s="4">
        <v>22</v>
      </c>
      <c r="E36" s="4">
        <v>29</v>
      </c>
      <c r="F36" s="4">
        <v>36</v>
      </c>
      <c r="G36" s="4">
        <v>43</v>
      </c>
      <c r="H36" s="4">
        <v>50</v>
      </c>
      <c r="I36" s="4">
        <v>57</v>
      </c>
      <c r="J36" s="4">
        <v>71</v>
      </c>
      <c r="K36" s="1">
        <v>85</v>
      </c>
      <c r="L36" s="4">
        <v>99</v>
      </c>
      <c r="M36" s="4">
        <v>113</v>
      </c>
      <c r="N36" s="4">
        <v>127</v>
      </c>
      <c r="O36" s="4">
        <v>141</v>
      </c>
      <c r="P36" s="4">
        <v>155</v>
      </c>
      <c r="Q36" s="4">
        <v>169</v>
      </c>
      <c r="R36" s="4">
        <v>190</v>
      </c>
      <c r="S36" s="4">
        <v>212</v>
      </c>
      <c r="T36" s="4">
        <v>233</v>
      </c>
      <c r="U36" s="2">
        <v>255</v>
      </c>
      <c r="V36" s="4">
        <v>276</v>
      </c>
      <c r="W36" s="4">
        <v>298</v>
      </c>
      <c r="X36" s="4">
        <v>326</v>
      </c>
      <c r="Y36" s="4">
        <v>355</v>
      </c>
      <c r="Z36" s="4">
        <v>383</v>
      </c>
      <c r="AA36" s="4">
        <v>412</v>
      </c>
      <c r="AB36" s="4">
        <v>440</v>
      </c>
      <c r="AC36" s="4">
        <v>469</v>
      </c>
      <c r="AD36" s="4">
        <v>504</v>
      </c>
      <c r="AE36" s="1">
        <v>540</v>
      </c>
      <c r="AF36" s="4">
        <f>AE36+35</f>
        <v>575</v>
      </c>
      <c r="AG36" s="4">
        <f>AF36+36</f>
        <v>611</v>
      </c>
      <c r="AH36" s="4">
        <f t="shared" ref="AH36" si="141">AG36+35</f>
        <v>646</v>
      </c>
      <c r="AI36" s="4">
        <f t="shared" ref="AI36" si="142">AH36+36</f>
        <v>682</v>
      </c>
      <c r="AJ36" s="4">
        <f t="shared" ref="AJ36" si="143">AI36+35</f>
        <v>717</v>
      </c>
      <c r="AK36" s="4">
        <f t="shared" ref="AK36" si="144">AJ36+36</f>
        <v>753</v>
      </c>
      <c r="AL36" s="4">
        <f t="shared" ref="AL36" si="145">AK36+35</f>
        <v>788</v>
      </c>
      <c r="AM36" s="4">
        <f t="shared" ref="AM36" si="146">AL36+36</f>
        <v>824</v>
      </c>
      <c r="AN36" s="4">
        <f t="shared" ref="AN36" si="147">AM36+35</f>
        <v>859</v>
      </c>
      <c r="AO36">
        <f t="shared" ref="AO36" si="148">AN36+36</f>
        <v>895</v>
      </c>
      <c r="AP36" s="4">
        <f t="shared" ref="AP36" si="149">AO36+35</f>
        <v>930</v>
      </c>
      <c r="AQ36" s="4">
        <f t="shared" ref="AQ36" si="150">AP36+36</f>
        <v>966</v>
      </c>
      <c r="AR36" s="4">
        <f t="shared" ref="AR36" si="151">AQ36+35</f>
        <v>1001</v>
      </c>
      <c r="AS36" s="4">
        <f t="shared" ref="AS36" si="152">AR36+36</f>
        <v>1037</v>
      </c>
      <c r="AT36" s="4">
        <f t="shared" ref="AT36" si="153">AS36+35</f>
        <v>1072</v>
      </c>
      <c r="AU36" s="4">
        <f t="shared" ref="AU36" si="154">AT36+36</f>
        <v>1108</v>
      </c>
      <c r="AV36" s="4">
        <f t="shared" ref="AV36" si="155">AU36+35</f>
        <v>1143</v>
      </c>
      <c r="AW36" s="4">
        <f t="shared" ref="AW36" si="156">AV36+36</f>
        <v>1179</v>
      </c>
      <c r="AX36" s="4">
        <f t="shared" ref="AX36" si="157">AW36+35</f>
        <v>1214</v>
      </c>
      <c r="AY36">
        <f t="shared" ref="AY36" si="158">AX36+36</f>
        <v>1250</v>
      </c>
      <c r="AZ36" s="4">
        <f t="shared" ref="AZ36" si="159">AY36+35</f>
        <v>1285</v>
      </c>
      <c r="BA36" s="4">
        <f t="shared" ref="BA36" si="160">AZ36+36</f>
        <v>1321</v>
      </c>
      <c r="BB36" s="4">
        <f t="shared" ref="BB36" si="161">BA36+35</f>
        <v>1356</v>
      </c>
      <c r="BC36" s="4">
        <f t="shared" ref="BC36" si="162">BB36+36</f>
        <v>1392</v>
      </c>
      <c r="BD36" s="4">
        <f t="shared" ref="BD36" si="163">BC36+35</f>
        <v>1427</v>
      </c>
      <c r="BE36" s="4">
        <f t="shared" ref="BE36" si="164">BD36+36</f>
        <v>1463</v>
      </c>
      <c r="BF36" s="4">
        <f t="shared" ref="BF36" si="165">BE36+35</f>
        <v>1498</v>
      </c>
      <c r="BG36" s="4">
        <f t="shared" ref="BG36" si="166">BF36+36</f>
        <v>1534</v>
      </c>
      <c r="BH36" s="4">
        <f t="shared" ref="BH36" si="167">BG36+35</f>
        <v>1569</v>
      </c>
      <c r="BI36">
        <f t="shared" ref="BI36" si="168">BH36+36</f>
        <v>1605</v>
      </c>
      <c r="BJ36" t="s">
        <v>1</v>
      </c>
    </row>
    <row r="37" spans="1:62">
      <c r="A37" s="4" t="s">
        <v>4</v>
      </c>
      <c r="B37" s="4">
        <v>6</v>
      </c>
      <c r="C37" s="4">
        <f>B37+0.5</f>
        <v>6.5</v>
      </c>
      <c r="D37" s="4">
        <f t="shared" ref="D37:AN37" si="169">C37+0.5</f>
        <v>7</v>
      </c>
      <c r="E37" s="4">
        <f t="shared" si="169"/>
        <v>7.5</v>
      </c>
      <c r="F37" s="4">
        <f t="shared" si="169"/>
        <v>8</v>
      </c>
      <c r="G37" s="4">
        <f t="shared" si="169"/>
        <v>8.5</v>
      </c>
      <c r="H37" s="4">
        <f t="shared" si="169"/>
        <v>9</v>
      </c>
      <c r="I37" s="4">
        <f t="shared" si="169"/>
        <v>9.5</v>
      </c>
      <c r="J37" s="4">
        <f t="shared" si="169"/>
        <v>10</v>
      </c>
      <c r="K37">
        <f t="shared" si="169"/>
        <v>10.5</v>
      </c>
      <c r="L37" s="4">
        <f t="shared" si="169"/>
        <v>11</v>
      </c>
      <c r="M37" s="4">
        <f t="shared" si="169"/>
        <v>11.5</v>
      </c>
      <c r="N37" s="4">
        <f t="shared" si="169"/>
        <v>12</v>
      </c>
      <c r="O37" s="4">
        <f t="shared" si="169"/>
        <v>12.5</v>
      </c>
      <c r="P37" s="4">
        <f t="shared" si="169"/>
        <v>13</v>
      </c>
      <c r="Q37" s="4">
        <f t="shared" si="169"/>
        <v>13.5</v>
      </c>
      <c r="R37" s="4">
        <f t="shared" si="169"/>
        <v>14</v>
      </c>
      <c r="S37" s="4">
        <f t="shared" si="169"/>
        <v>14.5</v>
      </c>
      <c r="T37" s="4">
        <f t="shared" si="169"/>
        <v>15</v>
      </c>
      <c r="U37" s="2">
        <f t="shared" si="169"/>
        <v>15.5</v>
      </c>
      <c r="V37" s="4">
        <f t="shared" si="169"/>
        <v>16</v>
      </c>
      <c r="W37" s="4">
        <f t="shared" si="169"/>
        <v>16.5</v>
      </c>
      <c r="X37" s="4">
        <f t="shared" si="169"/>
        <v>17</v>
      </c>
      <c r="Y37" s="4">
        <f t="shared" si="169"/>
        <v>17.5</v>
      </c>
      <c r="Z37" s="4">
        <f t="shared" si="169"/>
        <v>18</v>
      </c>
      <c r="AA37" s="4">
        <f t="shared" si="169"/>
        <v>18.5</v>
      </c>
      <c r="AB37" s="4">
        <f t="shared" si="169"/>
        <v>19</v>
      </c>
      <c r="AC37" s="4">
        <f t="shared" si="169"/>
        <v>19.5</v>
      </c>
      <c r="AD37" s="4">
        <f t="shared" si="169"/>
        <v>20</v>
      </c>
      <c r="AE37">
        <f t="shared" si="169"/>
        <v>20.5</v>
      </c>
      <c r="AF37" s="4">
        <f t="shared" si="169"/>
        <v>21</v>
      </c>
      <c r="AG37" s="4">
        <f t="shared" si="169"/>
        <v>21.5</v>
      </c>
      <c r="AH37" s="4">
        <f t="shared" si="169"/>
        <v>22</v>
      </c>
      <c r="AI37" s="4">
        <f t="shared" si="169"/>
        <v>22.5</v>
      </c>
      <c r="AJ37" s="4">
        <f t="shared" si="169"/>
        <v>23</v>
      </c>
      <c r="AK37" s="4">
        <f t="shared" si="169"/>
        <v>23.5</v>
      </c>
      <c r="AL37" s="4">
        <f t="shared" si="169"/>
        <v>24</v>
      </c>
      <c r="AM37" s="4">
        <f t="shared" si="169"/>
        <v>24.5</v>
      </c>
      <c r="AN37" s="4">
        <f t="shared" si="169"/>
        <v>25</v>
      </c>
      <c r="AO37" s="2">
        <f>AN37</f>
        <v>25</v>
      </c>
      <c r="AP37" s="4">
        <f>AO37+1</f>
        <v>26</v>
      </c>
      <c r="AQ37" s="4">
        <f t="shared" ref="AQ37" si="170">AP37</f>
        <v>26</v>
      </c>
      <c r="AR37" s="4">
        <f t="shared" ref="AR37" si="171">AQ37+1</f>
        <v>27</v>
      </c>
      <c r="AS37" s="4">
        <f t="shared" ref="AS37" si="172">AR37</f>
        <v>27</v>
      </c>
      <c r="AT37" s="4">
        <f t="shared" ref="AT37" si="173">AS37+1</f>
        <v>28</v>
      </c>
      <c r="AU37" s="4">
        <f t="shared" ref="AU37" si="174">AT37</f>
        <v>28</v>
      </c>
      <c r="AV37" s="4">
        <f t="shared" ref="AV37" si="175">AU37+1</f>
        <v>29</v>
      </c>
      <c r="AW37" s="4">
        <f t="shared" ref="AW37" si="176">AV37</f>
        <v>29</v>
      </c>
      <c r="AX37" s="4">
        <f t="shared" ref="AX37" si="177">AW37+1</f>
        <v>30</v>
      </c>
      <c r="AY37">
        <f t="shared" ref="AY37" si="178">AX37</f>
        <v>30</v>
      </c>
      <c r="AZ37" s="4">
        <f t="shared" ref="AZ37" si="179">AY37+1</f>
        <v>31</v>
      </c>
      <c r="BA37" s="4">
        <f t="shared" ref="BA37" si="180">AZ37</f>
        <v>31</v>
      </c>
      <c r="BB37" s="4">
        <f t="shared" ref="BB37" si="181">BA37+1</f>
        <v>32</v>
      </c>
      <c r="BC37" s="4">
        <f t="shared" ref="BC37" si="182">BB37</f>
        <v>32</v>
      </c>
      <c r="BD37" s="4">
        <f t="shared" ref="BD37" si="183">BC37+1</f>
        <v>33</v>
      </c>
      <c r="BE37" s="4">
        <f t="shared" ref="BE37" si="184">BD37</f>
        <v>33</v>
      </c>
      <c r="BF37" s="4">
        <f t="shared" ref="BF37" si="185">BE37+1</f>
        <v>34</v>
      </c>
      <c r="BG37" s="4">
        <f t="shared" ref="BG37" si="186">BF37</f>
        <v>34</v>
      </c>
      <c r="BH37" s="4">
        <f t="shared" ref="BH37" si="187">BG37+1</f>
        <v>35</v>
      </c>
      <c r="BI37" s="2">
        <f t="shared" ref="BI37" si="188">BH37</f>
        <v>35</v>
      </c>
      <c r="BJ37" t="s">
        <v>1</v>
      </c>
    </row>
    <row r="38" spans="1:62">
      <c r="A38" s="4" t="s">
        <v>5</v>
      </c>
    </row>
    <row r="39" spans="1:62">
      <c r="A39" s="4" t="s">
        <v>302</v>
      </c>
    </row>
    <row r="40" spans="1:62">
      <c r="A40" s="4" t="s">
        <v>20</v>
      </c>
      <c r="B40" s="4">
        <v>180</v>
      </c>
      <c r="C40" s="4">
        <f>B40+3</f>
        <v>183</v>
      </c>
      <c r="D40" s="4">
        <f t="shared" ref="D40:Y40" si="189">C40+3</f>
        <v>186</v>
      </c>
      <c r="E40" s="4">
        <f t="shared" si="189"/>
        <v>189</v>
      </c>
      <c r="F40" s="4">
        <f t="shared" si="189"/>
        <v>192</v>
      </c>
      <c r="G40" s="4">
        <f t="shared" si="189"/>
        <v>195</v>
      </c>
      <c r="H40" s="4">
        <f t="shared" si="189"/>
        <v>198</v>
      </c>
      <c r="I40" s="4">
        <f t="shared" si="189"/>
        <v>201</v>
      </c>
      <c r="J40" s="4">
        <f t="shared" si="189"/>
        <v>204</v>
      </c>
      <c r="K40">
        <f t="shared" si="189"/>
        <v>207</v>
      </c>
      <c r="L40" s="4">
        <f t="shared" si="189"/>
        <v>210</v>
      </c>
      <c r="M40" s="4">
        <f t="shared" si="189"/>
        <v>213</v>
      </c>
      <c r="N40" s="4">
        <f t="shared" si="189"/>
        <v>216</v>
      </c>
      <c r="O40" s="4">
        <f t="shared" si="189"/>
        <v>219</v>
      </c>
      <c r="P40" s="4">
        <f t="shared" si="189"/>
        <v>222</v>
      </c>
      <c r="Q40" s="4">
        <f t="shared" si="189"/>
        <v>225</v>
      </c>
      <c r="R40" s="4">
        <f t="shared" si="189"/>
        <v>228</v>
      </c>
      <c r="S40" s="4">
        <f t="shared" si="189"/>
        <v>231</v>
      </c>
      <c r="T40" s="4">
        <f t="shared" si="189"/>
        <v>234</v>
      </c>
      <c r="U40" s="2">
        <f t="shared" si="189"/>
        <v>237</v>
      </c>
      <c r="V40" s="4">
        <f t="shared" si="189"/>
        <v>240</v>
      </c>
      <c r="W40" s="4">
        <f t="shared" si="189"/>
        <v>243</v>
      </c>
      <c r="X40" s="4">
        <f t="shared" si="189"/>
        <v>246</v>
      </c>
      <c r="Y40" s="4">
        <f t="shared" si="189"/>
        <v>249</v>
      </c>
      <c r="Z40" s="4">
        <f t="shared" ref="Z40:BI40" si="190">Y40+3</f>
        <v>252</v>
      </c>
      <c r="AA40" s="4">
        <f t="shared" si="190"/>
        <v>255</v>
      </c>
      <c r="AB40" s="4">
        <f t="shared" si="190"/>
        <v>258</v>
      </c>
      <c r="AC40" s="4">
        <f t="shared" si="190"/>
        <v>261</v>
      </c>
      <c r="AD40" s="4">
        <f t="shared" si="190"/>
        <v>264</v>
      </c>
      <c r="AE40">
        <f t="shared" si="190"/>
        <v>267</v>
      </c>
      <c r="AF40" s="4">
        <f t="shared" si="190"/>
        <v>270</v>
      </c>
      <c r="AG40" s="4">
        <f t="shared" si="190"/>
        <v>273</v>
      </c>
      <c r="AH40" s="4">
        <f t="shared" si="190"/>
        <v>276</v>
      </c>
      <c r="AI40" s="4">
        <f t="shared" si="190"/>
        <v>279</v>
      </c>
      <c r="AJ40" s="4">
        <f t="shared" si="190"/>
        <v>282</v>
      </c>
      <c r="AK40" s="4">
        <f t="shared" si="190"/>
        <v>285</v>
      </c>
      <c r="AL40" s="4">
        <f t="shared" si="190"/>
        <v>288</v>
      </c>
      <c r="AM40" s="4">
        <f t="shared" si="190"/>
        <v>291</v>
      </c>
      <c r="AN40" s="4">
        <f t="shared" si="190"/>
        <v>294</v>
      </c>
      <c r="AO40" s="2">
        <f t="shared" si="190"/>
        <v>297</v>
      </c>
      <c r="AP40" s="4">
        <f t="shared" si="190"/>
        <v>300</v>
      </c>
      <c r="AQ40" s="4">
        <f t="shared" si="190"/>
        <v>303</v>
      </c>
      <c r="AR40" s="4">
        <f t="shared" si="190"/>
        <v>306</v>
      </c>
      <c r="AS40" s="4">
        <f t="shared" si="190"/>
        <v>309</v>
      </c>
      <c r="AT40" s="4">
        <f t="shared" si="190"/>
        <v>312</v>
      </c>
      <c r="AU40" s="4">
        <f t="shared" si="190"/>
        <v>315</v>
      </c>
      <c r="AV40" s="4">
        <f t="shared" si="190"/>
        <v>318</v>
      </c>
      <c r="AW40" s="4">
        <f t="shared" si="190"/>
        <v>321</v>
      </c>
      <c r="AX40" s="4">
        <f t="shared" si="190"/>
        <v>324</v>
      </c>
      <c r="AY40">
        <f t="shared" si="190"/>
        <v>327</v>
      </c>
      <c r="AZ40" s="4">
        <f t="shared" si="190"/>
        <v>330</v>
      </c>
      <c r="BA40" s="4">
        <f t="shared" si="190"/>
        <v>333</v>
      </c>
      <c r="BB40" s="4">
        <f t="shared" si="190"/>
        <v>336</v>
      </c>
      <c r="BC40" s="4">
        <f t="shared" si="190"/>
        <v>339</v>
      </c>
      <c r="BD40" s="4">
        <f t="shared" si="190"/>
        <v>342</v>
      </c>
      <c r="BE40" s="4">
        <f t="shared" si="190"/>
        <v>345</v>
      </c>
      <c r="BF40" s="4">
        <f t="shared" si="190"/>
        <v>348</v>
      </c>
      <c r="BG40" s="4">
        <f t="shared" si="190"/>
        <v>351</v>
      </c>
      <c r="BH40" s="4">
        <f t="shared" si="190"/>
        <v>354</v>
      </c>
      <c r="BI40" s="2">
        <f t="shared" si="190"/>
        <v>357</v>
      </c>
      <c r="BJ40" t="s">
        <v>1</v>
      </c>
    </row>
    <row r="41" spans="1:62">
      <c r="A41" s="4" t="s">
        <v>21</v>
      </c>
      <c r="B41" s="4">
        <v>45</v>
      </c>
      <c r="C41" s="4">
        <f>B41+6</f>
        <v>51</v>
      </c>
      <c r="D41" s="4">
        <f t="shared" ref="D41:Y43" si="191">C41+6</f>
        <v>57</v>
      </c>
      <c r="E41" s="4">
        <f t="shared" si="191"/>
        <v>63</v>
      </c>
      <c r="F41" s="4">
        <f t="shared" si="191"/>
        <v>69</v>
      </c>
      <c r="G41" s="4">
        <f t="shared" si="191"/>
        <v>75</v>
      </c>
      <c r="H41" s="4">
        <f t="shared" si="191"/>
        <v>81</v>
      </c>
      <c r="I41" s="4">
        <f t="shared" si="191"/>
        <v>87</v>
      </c>
      <c r="J41" s="4">
        <f t="shared" si="191"/>
        <v>93</v>
      </c>
      <c r="K41">
        <f t="shared" si="191"/>
        <v>99</v>
      </c>
      <c r="L41" s="4">
        <f t="shared" si="191"/>
        <v>105</v>
      </c>
      <c r="M41" s="4">
        <f t="shared" si="191"/>
        <v>111</v>
      </c>
      <c r="N41" s="4">
        <f t="shared" si="191"/>
        <v>117</v>
      </c>
      <c r="O41" s="4">
        <f t="shared" si="191"/>
        <v>123</v>
      </c>
      <c r="P41" s="4">
        <f t="shared" si="191"/>
        <v>129</v>
      </c>
      <c r="Q41" s="4">
        <f t="shared" si="191"/>
        <v>135</v>
      </c>
      <c r="R41" s="4">
        <f t="shared" si="191"/>
        <v>141</v>
      </c>
      <c r="S41" s="4">
        <f t="shared" si="191"/>
        <v>147</v>
      </c>
      <c r="T41" s="4">
        <f t="shared" si="191"/>
        <v>153</v>
      </c>
      <c r="U41" s="2">
        <f t="shared" si="191"/>
        <v>159</v>
      </c>
      <c r="V41" s="4">
        <f t="shared" si="191"/>
        <v>165</v>
      </c>
      <c r="W41" s="4">
        <f t="shared" si="191"/>
        <v>171</v>
      </c>
      <c r="X41" s="4">
        <f t="shared" si="191"/>
        <v>177</v>
      </c>
      <c r="Y41" s="4">
        <f t="shared" si="191"/>
        <v>183</v>
      </c>
      <c r="Z41" s="4">
        <f t="shared" ref="Z41:BI41" si="192">Y41+6</f>
        <v>189</v>
      </c>
      <c r="AA41" s="4">
        <f t="shared" si="192"/>
        <v>195</v>
      </c>
      <c r="AB41" s="4">
        <f t="shared" si="192"/>
        <v>201</v>
      </c>
      <c r="AC41" s="4">
        <f t="shared" si="192"/>
        <v>207</v>
      </c>
      <c r="AD41" s="4">
        <f t="shared" si="192"/>
        <v>213</v>
      </c>
      <c r="AE41">
        <f t="shared" si="192"/>
        <v>219</v>
      </c>
      <c r="AF41" s="4">
        <f t="shared" si="192"/>
        <v>225</v>
      </c>
      <c r="AG41" s="4">
        <f t="shared" si="192"/>
        <v>231</v>
      </c>
      <c r="AH41" s="4">
        <f t="shared" si="192"/>
        <v>237</v>
      </c>
      <c r="AI41" s="4">
        <f t="shared" si="192"/>
        <v>243</v>
      </c>
      <c r="AJ41" s="4">
        <f t="shared" si="192"/>
        <v>249</v>
      </c>
      <c r="AK41" s="4">
        <f t="shared" si="192"/>
        <v>255</v>
      </c>
      <c r="AL41" s="4">
        <f t="shared" si="192"/>
        <v>261</v>
      </c>
      <c r="AM41" s="4">
        <f t="shared" si="192"/>
        <v>267</v>
      </c>
      <c r="AN41" s="4">
        <f t="shared" si="192"/>
        <v>273</v>
      </c>
      <c r="AO41" s="2">
        <f t="shared" si="192"/>
        <v>279</v>
      </c>
      <c r="AP41" s="4">
        <f t="shared" si="192"/>
        <v>285</v>
      </c>
      <c r="AQ41" s="4">
        <f t="shared" si="192"/>
        <v>291</v>
      </c>
      <c r="AR41" s="4">
        <f t="shared" si="192"/>
        <v>297</v>
      </c>
      <c r="AS41" s="4">
        <f t="shared" si="192"/>
        <v>303</v>
      </c>
      <c r="AT41" s="4">
        <f t="shared" si="192"/>
        <v>309</v>
      </c>
      <c r="AU41" s="4">
        <f t="shared" si="192"/>
        <v>315</v>
      </c>
      <c r="AV41" s="4">
        <f t="shared" si="192"/>
        <v>321</v>
      </c>
      <c r="AW41" s="4">
        <f t="shared" si="192"/>
        <v>327</v>
      </c>
      <c r="AX41" s="4">
        <f t="shared" si="192"/>
        <v>333</v>
      </c>
      <c r="AY41">
        <f t="shared" si="192"/>
        <v>339</v>
      </c>
      <c r="AZ41" s="4">
        <f t="shared" si="192"/>
        <v>345</v>
      </c>
      <c r="BA41" s="4">
        <f t="shared" si="192"/>
        <v>351</v>
      </c>
      <c r="BB41" s="4">
        <f t="shared" si="192"/>
        <v>357</v>
      </c>
      <c r="BC41" s="4">
        <f t="shared" si="192"/>
        <v>363</v>
      </c>
      <c r="BD41" s="4">
        <f t="shared" si="192"/>
        <v>369</v>
      </c>
      <c r="BE41" s="4">
        <f t="shared" si="192"/>
        <v>375</v>
      </c>
      <c r="BF41" s="4">
        <f t="shared" si="192"/>
        <v>381</v>
      </c>
      <c r="BG41" s="4">
        <f t="shared" si="192"/>
        <v>387</v>
      </c>
      <c r="BH41" s="4">
        <f t="shared" si="192"/>
        <v>393</v>
      </c>
      <c r="BI41" s="2">
        <f t="shared" si="192"/>
        <v>399</v>
      </c>
      <c r="BJ41" t="s">
        <v>1</v>
      </c>
    </row>
    <row r="42" spans="1:62">
      <c r="A42" s="4" t="s">
        <v>0</v>
      </c>
      <c r="B42" s="4">
        <v>8</v>
      </c>
      <c r="C42" s="4">
        <f>B42+2</f>
        <v>10</v>
      </c>
      <c r="D42" s="4">
        <f>C42+3</f>
        <v>13</v>
      </c>
      <c r="E42" s="4">
        <f t="shared" ref="E42:I42" si="193">D42+2</f>
        <v>15</v>
      </c>
      <c r="F42" s="4">
        <f t="shared" ref="F42" si="194">E42+3</f>
        <v>18</v>
      </c>
      <c r="G42" s="4">
        <f t="shared" si="193"/>
        <v>20</v>
      </c>
      <c r="H42" s="4">
        <f t="shared" ref="H42" si="195">G42+3</f>
        <v>23</v>
      </c>
      <c r="I42" s="4">
        <f t="shared" si="193"/>
        <v>25</v>
      </c>
      <c r="J42" s="4">
        <f>I42+4</f>
        <v>29</v>
      </c>
      <c r="K42">
        <f>J42+4</f>
        <v>33</v>
      </c>
      <c r="L42" s="4">
        <f t="shared" ref="L42:Q42" si="196">K42+4</f>
        <v>37</v>
      </c>
      <c r="M42">
        <f t="shared" si="196"/>
        <v>41</v>
      </c>
      <c r="N42" s="4">
        <f t="shared" si="196"/>
        <v>45</v>
      </c>
      <c r="O42">
        <f t="shared" si="196"/>
        <v>49</v>
      </c>
      <c r="P42" s="4">
        <f t="shared" si="196"/>
        <v>53</v>
      </c>
      <c r="Q42">
        <f t="shared" si="196"/>
        <v>57</v>
      </c>
      <c r="R42" s="4">
        <f>Q42+6</f>
        <v>63</v>
      </c>
      <c r="S42" s="4">
        <f>R42+5</f>
        <v>68</v>
      </c>
      <c r="T42" s="4">
        <f t="shared" si="191"/>
        <v>74</v>
      </c>
      <c r="U42" s="4">
        <f t="shared" ref="U42" si="197">T42+5</f>
        <v>79</v>
      </c>
      <c r="V42" s="4">
        <f t="shared" si="191"/>
        <v>85</v>
      </c>
      <c r="W42" s="4">
        <f t="shared" ref="W42" si="198">V42+5</f>
        <v>90</v>
      </c>
      <c r="X42" s="4">
        <f>W42+7</f>
        <v>97</v>
      </c>
      <c r="Y42" s="4">
        <f>X42+7</f>
        <v>104</v>
      </c>
      <c r="Z42" s="4">
        <f t="shared" ref="Z42:AC42" si="199">Y42+7</f>
        <v>111</v>
      </c>
      <c r="AA42" s="4">
        <f t="shared" si="199"/>
        <v>118</v>
      </c>
      <c r="AB42" s="4">
        <f t="shared" si="199"/>
        <v>125</v>
      </c>
      <c r="AC42" s="4">
        <f t="shared" si="199"/>
        <v>132</v>
      </c>
      <c r="AD42" s="4">
        <f>AC42+9</f>
        <v>141</v>
      </c>
      <c r="AE42">
        <f>AD42+8</f>
        <v>149</v>
      </c>
      <c r="AF42" s="4">
        <f t="shared" ref="AF42" si="200">AE42+9</f>
        <v>158</v>
      </c>
      <c r="AG42">
        <f t="shared" ref="AG42" si="201">AF42+8</f>
        <v>166</v>
      </c>
      <c r="AH42" s="4">
        <f t="shared" ref="AH42" si="202">AG42+9</f>
        <v>175</v>
      </c>
      <c r="AI42">
        <f t="shared" ref="AI42" si="203">AH42+8</f>
        <v>183</v>
      </c>
      <c r="AJ42" s="4">
        <f t="shared" ref="AJ42" si="204">AI42+9</f>
        <v>192</v>
      </c>
      <c r="AK42">
        <f t="shared" ref="AK42" si="205">AJ42+8</f>
        <v>200</v>
      </c>
      <c r="AL42" s="4">
        <f t="shared" ref="AL42" si="206">AK42+9</f>
        <v>209</v>
      </c>
      <c r="AM42">
        <f t="shared" ref="AM42" si="207">AL42+8</f>
        <v>217</v>
      </c>
      <c r="AN42" s="4">
        <f t="shared" ref="AN42" si="208">AM42+9</f>
        <v>226</v>
      </c>
      <c r="AO42">
        <f t="shared" ref="AO42" si="209">AN42+8</f>
        <v>234</v>
      </c>
      <c r="AP42" s="4">
        <f t="shared" ref="AP42" si="210">AO42+9</f>
        <v>243</v>
      </c>
      <c r="AQ42">
        <f t="shared" ref="AQ42" si="211">AP42+8</f>
        <v>251</v>
      </c>
      <c r="AR42" s="4">
        <f t="shared" ref="AR42" si="212">AQ42+9</f>
        <v>260</v>
      </c>
      <c r="AS42">
        <f t="shared" ref="AS42" si="213">AR42+8</f>
        <v>268</v>
      </c>
      <c r="AT42" s="4">
        <f t="shared" ref="AT42" si="214">AS42+9</f>
        <v>277</v>
      </c>
      <c r="AU42">
        <f t="shared" ref="AU42" si="215">AT42+8</f>
        <v>285</v>
      </c>
      <c r="AV42" s="4">
        <f t="shared" ref="AV42" si="216">AU42+9</f>
        <v>294</v>
      </c>
      <c r="AW42">
        <f t="shared" ref="AW42" si="217">AV42+8</f>
        <v>302</v>
      </c>
      <c r="AX42" s="4">
        <f t="shared" ref="AX42" si="218">AW42+9</f>
        <v>311</v>
      </c>
      <c r="AY42">
        <f t="shared" ref="AY42" si="219">AX42+8</f>
        <v>319</v>
      </c>
      <c r="AZ42" s="4">
        <f t="shared" ref="AZ42" si="220">AY42+9</f>
        <v>328</v>
      </c>
      <c r="BA42">
        <f t="shared" ref="BA42" si="221">AZ42+8</f>
        <v>336</v>
      </c>
      <c r="BB42" s="4">
        <f t="shared" ref="BB42" si="222">BA42+9</f>
        <v>345</v>
      </c>
      <c r="BC42">
        <f t="shared" ref="BC42" si="223">BB42+8</f>
        <v>353</v>
      </c>
      <c r="BD42" s="4">
        <f t="shared" ref="BD42" si="224">BC42+9</f>
        <v>362</v>
      </c>
      <c r="BE42">
        <f t="shared" ref="BE42" si="225">BD42+8</f>
        <v>370</v>
      </c>
      <c r="BF42" s="4">
        <f t="shared" ref="BF42" si="226">BE42+9</f>
        <v>379</v>
      </c>
      <c r="BG42">
        <f t="shared" ref="BG42" si="227">BF42+8</f>
        <v>387</v>
      </c>
      <c r="BH42" s="4">
        <f t="shared" ref="BH42" si="228">BG42+9</f>
        <v>396</v>
      </c>
      <c r="BI42">
        <f t="shared" ref="BI42" si="229">BH42+8</f>
        <v>404</v>
      </c>
      <c r="BJ42" t="s">
        <v>1</v>
      </c>
    </row>
    <row r="43" spans="1:62">
      <c r="A43" s="4" t="s">
        <v>2</v>
      </c>
      <c r="B43" s="4">
        <v>10</v>
      </c>
      <c r="C43" s="4">
        <f>B43+3</f>
        <v>13</v>
      </c>
      <c r="D43" s="4">
        <f t="shared" ref="D43:I43" si="230">C43+3</f>
        <v>16</v>
      </c>
      <c r="E43" s="4">
        <f t="shared" si="230"/>
        <v>19</v>
      </c>
      <c r="F43" s="4">
        <f t="shared" si="230"/>
        <v>22</v>
      </c>
      <c r="G43" s="4">
        <f t="shared" si="230"/>
        <v>25</v>
      </c>
      <c r="H43" s="4">
        <f t="shared" si="230"/>
        <v>28</v>
      </c>
      <c r="I43" s="4">
        <f t="shared" si="230"/>
        <v>31</v>
      </c>
      <c r="J43" s="4">
        <f>I43+4</f>
        <v>35</v>
      </c>
      <c r="K43">
        <f>J43+5</f>
        <v>40</v>
      </c>
      <c r="L43" s="4">
        <f t="shared" ref="L43" si="231">K43+4</f>
        <v>44</v>
      </c>
      <c r="M43">
        <f t="shared" ref="M43" si="232">L43+5</f>
        <v>49</v>
      </c>
      <c r="N43" s="4">
        <f t="shared" ref="N43" si="233">M43+4</f>
        <v>53</v>
      </c>
      <c r="O43">
        <f t="shared" ref="O43" si="234">N43+5</f>
        <v>58</v>
      </c>
      <c r="P43" s="4">
        <f t="shared" ref="P43" si="235">O43+4</f>
        <v>62</v>
      </c>
      <c r="Q43">
        <f t="shared" ref="Q43" si="236">P43+5</f>
        <v>67</v>
      </c>
      <c r="R43" s="4">
        <f>Q43+6</f>
        <v>73</v>
      </c>
      <c r="S43" s="4">
        <f>R43+6</f>
        <v>79</v>
      </c>
      <c r="T43" s="4">
        <f t="shared" si="191"/>
        <v>85</v>
      </c>
      <c r="U43" s="4">
        <f t="shared" ref="U43" si="237">T43+6</f>
        <v>91</v>
      </c>
      <c r="V43" s="4">
        <f t="shared" si="191"/>
        <v>97</v>
      </c>
      <c r="W43" s="4">
        <f t="shared" ref="W43" si="238">V43+6</f>
        <v>103</v>
      </c>
      <c r="X43" s="4">
        <f>W43+8</f>
        <v>111</v>
      </c>
      <c r="Y43" s="4">
        <f>X43+7</f>
        <v>118</v>
      </c>
      <c r="Z43" s="4">
        <f t="shared" ref="Z43" si="239">Y43+8</f>
        <v>126</v>
      </c>
      <c r="AA43" s="4">
        <f t="shared" ref="AA43" si="240">Z43+7</f>
        <v>133</v>
      </c>
      <c r="AB43" s="4">
        <f t="shared" ref="AB43" si="241">AA43+8</f>
        <v>141</v>
      </c>
      <c r="AC43" s="4">
        <f t="shared" ref="AC43" si="242">AB43+7</f>
        <v>148</v>
      </c>
      <c r="AD43" s="4">
        <f>AC43+9</f>
        <v>157</v>
      </c>
      <c r="AE43">
        <f>AD43+9</f>
        <v>166</v>
      </c>
      <c r="AF43" s="4">
        <f t="shared" ref="AF43:BI43" si="243">AE43+9</f>
        <v>175</v>
      </c>
      <c r="AG43">
        <f t="shared" si="243"/>
        <v>184</v>
      </c>
      <c r="AH43" s="4">
        <f t="shared" si="243"/>
        <v>193</v>
      </c>
      <c r="AI43">
        <f t="shared" si="243"/>
        <v>202</v>
      </c>
      <c r="AJ43" s="4">
        <f t="shared" si="243"/>
        <v>211</v>
      </c>
      <c r="AK43">
        <f t="shared" si="243"/>
        <v>220</v>
      </c>
      <c r="AL43" s="4">
        <f t="shared" si="243"/>
        <v>229</v>
      </c>
      <c r="AM43">
        <f t="shared" si="243"/>
        <v>238</v>
      </c>
      <c r="AN43" s="4">
        <f t="shared" si="243"/>
        <v>247</v>
      </c>
      <c r="AO43">
        <f t="shared" si="243"/>
        <v>256</v>
      </c>
      <c r="AP43" s="4">
        <f t="shared" si="243"/>
        <v>265</v>
      </c>
      <c r="AQ43">
        <f t="shared" si="243"/>
        <v>274</v>
      </c>
      <c r="AR43" s="4">
        <f t="shared" si="243"/>
        <v>283</v>
      </c>
      <c r="AS43">
        <f t="shared" si="243"/>
        <v>292</v>
      </c>
      <c r="AT43" s="4">
        <f t="shared" si="243"/>
        <v>301</v>
      </c>
      <c r="AU43">
        <f t="shared" si="243"/>
        <v>310</v>
      </c>
      <c r="AV43" s="4">
        <f t="shared" si="243"/>
        <v>319</v>
      </c>
      <c r="AW43">
        <f t="shared" si="243"/>
        <v>328</v>
      </c>
      <c r="AX43" s="4">
        <f t="shared" si="243"/>
        <v>337</v>
      </c>
      <c r="AY43">
        <f t="shared" si="243"/>
        <v>346</v>
      </c>
      <c r="AZ43" s="4">
        <f t="shared" si="243"/>
        <v>355</v>
      </c>
      <c r="BA43">
        <f t="shared" si="243"/>
        <v>364</v>
      </c>
      <c r="BB43" s="4">
        <f t="shared" si="243"/>
        <v>373</v>
      </c>
      <c r="BC43">
        <f t="shared" si="243"/>
        <v>382</v>
      </c>
      <c r="BD43" s="4">
        <f t="shared" si="243"/>
        <v>391</v>
      </c>
      <c r="BE43">
        <f t="shared" si="243"/>
        <v>400</v>
      </c>
      <c r="BF43" s="4">
        <f t="shared" si="243"/>
        <v>409</v>
      </c>
      <c r="BG43">
        <f t="shared" si="243"/>
        <v>418</v>
      </c>
      <c r="BH43" s="4">
        <f t="shared" si="243"/>
        <v>427</v>
      </c>
      <c r="BI43">
        <f t="shared" si="243"/>
        <v>436</v>
      </c>
      <c r="BJ43" t="s">
        <v>1</v>
      </c>
    </row>
    <row r="44" spans="1:62">
      <c r="A44" s="4" t="s">
        <v>22</v>
      </c>
      <c r="B44" s="4">
        <v>4</v>
      </c>
      <c r="C44" s="4">
        <f>B44+0.2</f>
        <v>4.2</v>
      </c>
      <c r="D44" s="4">
        <f t="shared" ref="D44:Y44" si="244">C44+0.2</f>
        <v>4.4000000000000004</v>
      </c>
      <c r="E44" s="4">
        <f t="shared" si="244"/>
        <v>4.6000000000000005</v>
      </c>
      <c r="F44" s="4">
        <f t="shared" si="244"/>
        <v>4.8000000000000007</v>
      </c>
      <c r="G44" s="4">
        <f t="shared" si="244"/>
        <v>5.0000000000000009</v>
      </c>
      <c r="H44" s="4">
        <f t="shared" si="244"/>
        <v>5.2000000000000011</v>
      </c>
      <c r="I44" s="4">
        <f t="shared" si="244"/>
        <v>5.4000000000000012</v>
      </c>
      <c r="J44" s="4">
        <f t="shared" si="244"/>
        <v>5.6000000000000014</v>
      </c>
      <c r="K44">
        <f t="shared" si="244"/>
        <v>5.8000000000000016</v>
      </c>
      <c r="L44" s="4">
        <f t="shared" si="244"/>
        <v>6.0000000000000018</v>
      </c>
      <c r="M44" s="4">
        <f t="shared" si="244"/>
        <v>6.200000000000002</v>
      </c>
      <c r="N44" s="4">
        <f t="shared" si="244"/>
        <v>6.4000000000000021</v>
      </c>
      <c r="O44" s="4">
        <f t="shared" si="244"/>
        <v>6.6000000000000023</v>
      </c>
      <c r="P44" s="4">
        <f t="shared" si="244"/>
        <v>6.8000000000000025</v>
      </c>
      <c r="Q44" s="4">
        <f t="shared" si="244"/>
        <v>7.0000000000000027</v>
      </c>
      <c r="R44" s="4">
        <f t="shared" si="244"/>
        <v>7.2000000000000028</v>
      </c>
      <c r="S44" s="4">
        <f t="shared" si="244"/>
        <v>7.400000000000003</v>
      </c>
      <c r="T44" s="4">
        <f t="shared" si="244"/>
        <v>7.6000000000000032</v>
      </c>
      <c r="U44" s="2">
        <f t="shared" si="244"/>
        <v>7.8000000000000034</v>
      </c>
      <c r="V44" s="4">
        <f t="shared" si="244"/>
        <v>8.0000000000000036</v>
      </c>
      <c r="W44" s="4">
        <f t="shared" si="244"/>
        <v>8.2000000000000028</v>
      </c>
      <c r="X44" s="4">
        <f t="shared" si="244"/>
        <v>8.4000000000000021</v>
      </c>
      <c r="Y44" s="4">
        <f t="shared" si="244"/>
        <v>8.6000000000000014</v>
      </c>
      <c r="Z44" s="4">
        <f t="shared" ref="Z44:BI44" si="245">Y44+0.2</f>
        <v>8.8000000000000007</v>
      </c>
      <c r="AA44" s="4">
        <f t="shared" si="245"/>
        <v>9</v>
      </c>
      <c r="AB44" s="4">
        <f t="shared" si="245"/>
        <v>9.1999999999999993</v>
      </c>
      <c r="AC44" s="4">
        <f t="shared" si="245"/>
        <v>9.3999999999999986</v>
      </c>
      <c r="AD44" s="4">
        <f t="shared" si="245"/>
        <v>9.5999999999999979</v>
      </c>
      <c r="AE44">
        <f t="shared" si="245"/>
        <v>9.7999999999999972</v>
      </c>
      <c r="AF44" s="4">
        <f t="shared" si="245"/>
        <v>9.9999999999999964</v>
      </c>
      <c r="AG44" s="4">
        <f t="shared" si="245"/>
        <v>10.199999999999996</v>
      </c>
      <c r="AH44" s="4">
        <f t="shared" si="245"/>
        <v>10.399999999999995</v>
      </c>
      <c r="AI44" s="4">
        <f t="shared" si="245"/>
        <v>10.599999999999994</v>
      </c>
      <c r="AJ44" s="4">
        <f t="shared" si="245"/>
        <v>10.799999999999994</v>
      </c>
      <c r="AK44" s="4">
        <f t="shared" si="245"/>
        <v>10.999999999999993</v>
      </c>
      <c r="AL44" s="4">
        <f t="shared" si="245"/>
        <v>11.199999999999992</v>
      </c>
      <c r="AM44" s="4">
        <f t="shared" si="245"/>
        <v>11.399999999999991</v>
      </c>
      <c r="AN44" s="4">
        <f t="shared" si="245"/>
        <v>11.599999999999991</v>
      </c>
      <c r="AO44" s="2">
        <f t="shared" si="245"/>
        <v>11.79999999999999</v>
      </c>
      <c r="AP44" s="4">
        <f t="shared" si="245"/>
        <v>11.999999999999989</v>
      </c>
      <c r="AQ44" s="4">
        <f t="shared" si="245"/>
        <v>12.199999999999989</v>
      </c>
      <c r="AR44" s="4">
        <f t="shared" si="245"/>
        <v>12.399999999999988</v>
      </c>
      <c r="AS44" s="4">
        <f t="shared" si="245"/>
        <v>12.599999999999987</v>
      </c>
      <c r="AT44" s="4">
        <f t="shared" si="245"/>
        <v>12.799999999999986</v>
      </c>
      <c r="AU44" s="4">
        <f t="shared" si="245"/>
        <v>12.999999999999986</v>
      </c>
      <c r="AV44" s="4">
        <f t="shared" si="245"/>
        <v>13.199999999999985</v>
      </c>
      <c r="AW44" s="4">
        <f t="shared" si="245"/>
        <v>13.399999999999984</v>
      </c>
      <c r="AX44" s="4">
        <f t="shared" si="245"/>
        <v>13.599999999999984</v>
      </c>
      <c r="AY44">
        <f t="shared" si="245"/>
        <v>13.799999999999983</v>
      </c>
      <c r="AZ44" s="4">
        <f t="shared" si="245"/>
        <v>13.999999999999982</v>
      </c>
      <c r="BA44" s="4">
        <f t="shared" si="245"/>
        <v>14.199999999999982</v>
      </c>
      <c r="BB44" s="4">
        <f t="shared" si="245"/>
        <v>14.399999999999981</v>
      </c>
      <c r="BC44" s="4">
        <f t="shared" si="245"/>
        <v>14.59999999999998</v>
      </c>
      <c r="BD44" s="4">
        <f t="shared" si="245"/>
        <v>14.799999999999979</v>
      </c>
      <c r="BE44" s="4">
        <f t="shared" si="245"/>
        <v>14.999999999999979</v>
      </c>
      <c r="BF44" s="4">
        <f t="shared" si="245"/>
        <v>15.199999999999978</v>
      </c>
      <c r="BG44" s="4">
        <f t="shared" si="245"/>
        <v>15.399999999999977</v>
      </c>
      <c r="BH44" s="4">
        <f t="shared" si="245"/>
        <v>15.599999999999977</v>
      </c>
      <c r="BI44" s="2">
        <f t="shared" si="245"/>
        <v>15.799999999999976</v>
      </c>
      <c r="BJ44" t="s">
        <v>1</v>
      </c>
    </row>
    <row r="45" spans="1:62">
      <c r="A45" s="4" t="s">
        <v>5</v>
      </c>
    </row>
    <row r="46" spans="1:62">
      <c r="A46" s="4" t="s">
        <v>303</v>
      </c>
    </row>
    <row r="47" spans="1:62">
      <c r="A47" s="4" t="s">
        <v>0</v>
      </c>
      <c r="B47" s="4">
        <v>20</v>
      </c>
      <c r="C47" s="4">
        <f>B47+7</f>
        <v>27</v>
      </c>
      <c r="D47" s="4">
        <f t="shared" ref="D47:I47" si="246">C47+7</f>
        <v>34</v>
      </c>
      <c r="E47" s="4">
        <f t="shared" si="246"/>
        <v>41</v>
      </c>
      <c r="F47" s="4">
        <f t="shared" si="246"/>
        <v>48</v>
      </c>
      <c r="G47" s="4">
        <f t="shared" si="246"/>
        <v>55</v>
      </c>
      <c r="H47" s="4">
        <f t="shared" si="246"/>
        <v>62</v>
      </c>
      <c r="I47" s="4">
        <f t="shared" si="246"/>
        <v>69</v>
      </c>
      <c r="J47" s="4">
        <f>I47+13</f>
        <v>82</v>
      </c>
      <c r="K47">
        <f t="shared" ref="K47:Q47" si="247">J47+13</f>
        <v>95</v>
      </c>
      <c r="L47" s="4">
        <f t="shared" si="247"/>
        <v>108</v>
      </c>
      <c r="M47" s="4">
        <f t="shared" si="247"/>
        <v>121</v>
      </c>
      <c r="N47" s="4">
        <f t="shared" si="247"/>
        <v>134</v>
      </c>
      <c r="O47" s="4">
        <f t="shared" si="247"/>
        <v>147</v>
      </c>
      <c r="P47" s="4">
        <f t="shared" si="247"/>
        <v>160</v>
      </c>
      <c r="Q47" s="4">
        <f t="shared" si="247"/>
        <v>173</v>
      </c>
      <c r="R47" s="4">
        <f>Q47+14</f>
        <v>187</v>
      </c>
      <c r="S47" s="4">
        <f t="shared" ref="S47:W47" si="248">R47+14</f>
        <v>201</v>
      </c>
      <c r="T47" s="4">
        <f t="shared" si="248"/>
        <v>215</v>
      </c>
      <c r="U47">
        <f t="shared" si="248"/>
        <v>229</v>
      </c>
      <c r="V47" s="4">
        <f t="shared" si="248"/>
        <v>243</v>
      </c>
      <c r="W47" s="4">
        <f t="shared" si="248"/>
        <v>257</v>
      </c>
      <c r="X47" s="4">
        <f>W47+15</f>
        <v>272</v>
      </c>
      <c r="Y47" s="4">
        <f t="shared" ref="Y47:AC47" si="249">X47+15</f>
        <v>287</v>
      </c>
      <c r="Z47" s="4">
        <f t="shared" si="249"/>
        <v>302</v>
      </c>
      <c r="AA47" s="4">
        <f t="shared" si="249"/>
        <v>317</v>
      </c>
      <c r="AB47" s="4">
        <f t="shared" si="249"/>
        <v>332</v>
      </c>
      <c r="AC47" s="4">
        <f t="shared" si="249"/>
        <v>347</v>
      </c>
      <c r="AD47" s="4">
        <f>AC47+16</f>
        <v>363</v>
      </c>
      <c r="AE47">
        <f t="shared" ref="AE47:AR47" si="250">AD47+16</f>
        <v>379</v>
      </c>
      <c r="AF47" s="4">
        <f t="shared" si="250"/>
        <v>395</v>
      </c>
      <c r="AG47" s="4">
        <f t="shared" si="250"/>
        <v>411</v>
      </c>
      <c r="AH47" s="4">
        <f t="shared" si="250"/>
        <v>427</v>
      </c>
      <c r="AI47" s="4">
        <f t="shared" si="250"/>
        <v>443</v>
      </c>
      <c r="AJ47" s="4">
        <f t="shared" si="250"/>
        <v>459</v>
      </c>
      <c r="AK47" s="4">
        <f t="shared" si="250"/>
        <v>475</v>
      </c>
      <c r="AL47" s="4">
        <f t="shared" si="250"/>
        <v>491</v>
      </c>
      <c r="AM47" s="4">
        <f t="shared" si="250"/>
        <v>507</v>
      </c>
      <c r="AN47" s="4">
        <f t="shared" si="250"/>
        <v>523</v>
      </c>
      <c r="AO47">
        <f t="shared" si="250"/>
        <v>539</v>
      </c>
      <c r="AP47" s="4">
        <f t="shared" si="250"/>
        <v>555</v>
      </c>
      <c r="AQ47" s="4">
        <f t="shared" si="250"/>
        <v>571</v>
      </c>
      <c r="AR47" s="4">
        <f t="shared" si="250"/>
        <v>587</v>
      </c>
      <c r="AS47" s="4">
        <f t="shared" ref="AS47:BI47" si="251">AR47+16</f>
        <v>603</v>
      </c>
      <c r="AT47" s="4">
        <f t="shared" si="251"/>
        <v>619</v>
      </c>
      <c r="AU47" s="4">
        <f t="shared" si="251"/>
        <v>635</v>
      </c>
      <c r="AV47" s="4">
        <f t="shared" si="251"/>
        <v>651</v>
      </c>
      <c r="AW47" s="4">
        <f t="shared" si="251"/>
        <v>667</v>
      </c>
      <c r="AX47" s="4">
        <f t="shared" si="251"/>
        <v>683</v>
      </c>
      <c r="AY47">
        <f t="shared" si="251"/>
        <v>699</v>
      </c>
      <c r="AZ47" s="4">
        <f t="shared" si="251"/>
        <v>715</v>
      </c>
      <c r="BA47" s="4">
        <f t="shared" si="251"/>
        <v>731</v>
      </c>
      <c r="BB47" s="4">
        <f t="shared" si="251"/>
        <v>747</v>
      </c>
      <c r="BC47" s="4">
        <f t="shared" si="251"/>
        <v>763</v>
      </c>
      <c r="BD47" s="4">
        <f t="shared" si="251"/>
        <v>779</v>
      </c>
      <c r="BE47" s="4">
        <f t="shared" si="251"/>
        <v>795</v>
      </c>
      <c r="BF47" s="4">
        <f t="shared" si="251"/>
        <v>811</v>
      </c>
      <c r="BG47" s="4">
        <f t="shared" si="251"/>
        <v>827</v>
      </c>
      <c r="BH47" s="4">
        <f t="shared" si="251"/>
        <v>843</v>
      </c>
      <c r="BI47">
        <f t="shared" si="251"/>
        <v>859</v>
      </c>
      <c r="BJ47" t="s">
        <v>1</v>
      </c>
    </row>
    <row r="48" spans="1:62">
      <c r="A48" s="4" t="s">
        <v>2</v>
      </c>
      <c r="B48" s="4">
        <v>28</v>
      </c>
      <c r="C48" s="4">
        <f>B48+7</f>
        <v>35</v>
      </c>
      <c r="D48" s="4">
        <f>C48+8</f>
        <v>43</v>
      </c>
      <c r="E48" s="4">
        <f t="shared" ref="E48:I48" si="252">D48+7</f>
        <v>50</v>
      </c>
      <c r="F48" s="4">
        <f t="shared" ref="F48" si="253">E48+8</f>
        <v>58</v>
      </c>
      <c r="G48" s="4">
        <f t="shared" si="252"/>
        <v>65</v>
      </c>
      <c r="H48" s="4">
        <f t="shared" ref="H48" si="254">G48+8</f>
        <v>73</v>
      </c>
      <c r="I48" s="4">
        <f t="shared" si="252"/>
        <v>80</v>
      </c>
      <c r="J48" s="4">
        <f>I48+14</f>
        <v>94</v>
      </c>
      <c r="K48">
        <f>J48+13</f>
        <v>107</v>
      </c>
      <c r="L48" s="4">
        <f t="shared" ref="L48" si="255">K48+14</f>
        <v>121</v>
      </c>
      <c r="M48" s="4">
        <f t="shared" ref="M48" si="256">L48+13</f>
        <v>134</v>
      </c>
      <c r="N48" s="4">
        <f t="shared" ref="N48" si="257">M48+14</f>
        <v>148</v>
      </c>
      <c r="O48" s="4">
        <f t="shared" ref="O48" si="258">N48+13</f>
        <v>161</v>
      </c>
      <c r="P48" s="4">
        <f t="shared" ref="P48" si="259">O48+14</f>
        <v>175</v>
      </c>
      <c r="Q48" s="4">
        <f t="shared" ref="Q48" si="260">P48+13</f>
        <v>188</v>
      </c>
      <c r="R48" s="4">
        <f>Q48+15</f>
        <v>203</v>
      </c>
      <c r="S48" s="4">
        <f>R48+14</f>
        <v>217</v>
      </c>
      <c r="T48" s="4">
        <f t="shared" ref="T48" si="261">S48+15</f>
        <v>232</v>
      </c>
      <c r="U48">
        <f t="shared" ref="U48" si="262">T48+14</f>
        <v>246</v>
      </c>
      <c r="V48" s="4">
        <f t="shared" ref="V48" si="263">U48+15</f>
        <v>261</v>
      </c>
      <c r="W48" s="4">
        <f t="shared" ref="W48" si="264">V48+14</f>
        <v>275</v>
      </c>
      <c r="X48" s="4">
        <f>W48+16</f>
        <v>291</v>
      </c>
      <c r="Y48" s="4">
        <f>X48+15</f>
        <v>306</v>
      </c>
      <c r="Z48" s="4">
        <f t="shared" ref="Z48" si="265">Y48+16</f>
        <v>322</v>
      </c>
      <c r="AA48" s="4">
        <f t="shared" ref="AA48" si="266">Z48+15</f>
        <v>337</v>
      </c>
      <c r="AB48" s="4">
        <f t="shared" ref="AB48" si="267">AA48+16</f>
        <v>353</v>
      </c>
      <c r="AC48" s="4">
        <f t="shared" ref="AC48" si="268">AB48+15</f>
        <v>368</v>
      </c>
      <c r="AD48" s="4">
        <f>AC48+17</f>
        <v>385</v>
      </c>
      <c r="AE48">
        <f>AD48+16</f>
        <v>401</v>
      </c>
      <c r="AF48" s="4">
        <f t="shared" ref="AF48" si="269">AE48+17</f>
        <v>418</v>
      </c>
      <c r="AG48" s="4">
        <f t="shared" ref="AG48" si="270">AF48+16</f>
        <v>434</v>
      </c>
      <c r="AH48" s="4">
        <f t="shared" ref="AH48" si="271">AG48+17</f>
        <v>451</v>
      </c>
      <c r="AI48" s="4">
        <f t="shared" ref="AI48" si="272">AH48+16</f>
        <v>467</v>
      </c>
      <c r="AJ48" s="4">
        <f t="shared" ref="AJ48" si="273">AI48+17</f>
        <v>484</v>
      </c>
      <c r="AK48" s="4">
        <f t="shared" ref="AK48" si="274">AJ48+16</f>
        <v>500</v>
      </c>
      <c r="AL48" s="4">
        <f t="shared" ref="AL48" si="275">AK48+17</f>
        <v>517</v>
      </c>
      <c r="AM48" s="4">
        <f t="shared" ref="AM48" si="276">AL48+16</f>
        <v>533</v>
      </c>
      <c r="AN48" s="4">
        <f t="shared" ref="AN48" si="277">AM48+17</f>
        <v>550</v>
      </c>
      <c r="AO48">
        <f t="shared" ref="AO48" si="278">AN48+16</f>
        <v>566</v>
      </c>
      <c r="AP48" s="4">
        <f t="shared" ref="AP48" si="279">AO48+17</f>
        <v>583</v>
      </c>
      <c r="AQ48" s="4">
        <f t="shared" ref="AQ48" si="280">AP48+16</f>
        <v>599</v>
      </c>
      <c r="AR48" s="4">
        <f t="shared" ref="AR48:BH48" si="281">AQ48+17</f>
        <v>616</v>
      </c>
      <c r="AS48" s="4">
        <f t="shared" ref="AS48" si="282">AR48+16</f>
        <v>632</v>
      </c>
      <c r="AT48" s="4">
        <f t="shared" si="281"/>
        <v>649</v>
      </c>
      <c r="AU48" s="4">
        <f t="shared" ref="AU48" si="283">AT48+16</f>
        <v>665</v>
      </c>
      <c r="AV48" s="4">
        <f t="shared" si="281"/>
        <v>682</v>
      </c>
      <c r="AW48" s="4">
        <f t="shared" ref="AW48" si="284">AV48+16</f>
        <v>698</v>
      </c>
      <c r="AX48" s="4">
        <f t="shared" si="281"/>
        <v>715</v>
      </c>
      <c r="AY48">
        <f t="shared" ref="AY48" si="285">AX48+16</f>
        <v>731</v>
      </c>
      <c r="AZ48" s="4">
        <f t="shared" si="281"/>
        <v>748</v>
      </c>
      <c r="BA48" s="4">
        <f t="shared" ref="BA48" si="286">AZ48+16</f>
        <v>764</v>
      </c>
      <c r="BB48" s="4">
        <f t="shared" si="281"/>
        <v>781</v>
      </c>
      <c r="BC48" s="4">
        <f t="shared" ref="BC48" si="287">BB48+16</f>
        <v>797</v>
      </c>
      <c r="BD48" s="4">
        <f t="shared" si="281"/>
        <v>814</v>
      </c>
      <c r="BE48" s="4">
        <f t="shared" ref="BE48" si="288">BD48+16</f>
        <v>830</v>
      </c>
      <c r="BF48" s="4">
        <f t="shared" si="281"/>
        <v>847</v>
      </c>
      <c r="BG48" s="4">
        <f t="shared" ref="BG48" si="289">BF48+16</f>
        <v>863</v>
      </c>
      <c r="BH48" s="4">
        <f t="shared" si="281"/>
        <v>880</v>
      </c>
      <c r="BI48">
        <f t="shared" ref="BI48" si="290">BH48+16</f>
        <v>896</v>
      </c>
      <c r="BJ48" t="s">
        <v>1</v>
      </c>
    </row>
    <row r="49" spans="1:62">
      <c r="A49" s="4" t="s">
        <v>23</v>
      </c>
      <c r="B49" s="4" t="s">
        <v>1</v>
      </c>
    </row>
    <row r="50" spans="1:62">
      <c r="A50" s="4" t="s">
        <v>24</v>
      </c>
      <c r="B50" s="4">
        <v>30</v>
      </c>
      <c r="C50" s="4">
        <f>B50</f>
        <v>30</v>
      </c>
      <c r="D50" s="4">
        <f>C50+1</f>
        <v>31</v>
      </c>
      <c r="E50" s="4">
        <f t="shared" ref="E50" si="291">D50</f>
        <v>31</v>
      </c>
      <c r="F50" s="4">
        <f t="shared" ref="F50" si="292">E50+1</f>
        <v>32</v>
      </c>
      <c r="G50" s="4">
        <f t="shared" ref="G50" si="293">F50</f>
        <v>32</v>
      </c>
      <c r="H50" s="4">
        <f t="shared" ref="H50" si="294">G50+1</f>
        <v>33</v>
      </c>
      <c r="I50" s="4">
        <f t="shared" ref="I50" si="295">H50</f>
        <v>33</v>
      </c>
      <c r="J50" s="4">
        <f t="shared" ref="J50" si="296">I50+1</f>
        <v>34</v>
      </c>
      <c r="K50">
        <f t="shared" ref="K50" si="297">J50</f>
        <v>34</v>
      </c>
      <c r="L50" s="4">
        <f t="shared" ref="L50" si="298">K50+1</f>
        <v>35</v>
      </c>
      <c r="M50" s="4">
        <f t="shared" ref="M50" si="299">L50</f>
        <v>35</v>
      </c>
      <c r="N50" s="4">
        <f t="shared" ref="N50" si="300">M50+1</f>
        <v>36</v>
      </c>
      <c r="O50" s="4">
        <f t="shared" ref="O50" si="301">N50</f>
        <v>36</v>
      </c>
      <c r="P50" s="4">
        <f t="shared" ref="P50" si="302">O50+1</f>
        <v>37</v>
      </c>
      <c r="Q50" s="4">
        <f t="shared" ref="Q50" si="303">P50</f>
        <v>37</v>
      </c>
      <c r="R50" s="4">
        <f t="shared" ref="R50" si="304">Q50+1</f>
        <v>38</v>
      </c>
      <c r="S50" s="4">
        <f t="shared" ref="S50" si="305">R50</f>
        <v>38</v>
      </c>
      <c r="T50" s="4">
        <f t="shared" ref="T50" si="306">S50+1</f>
        <v>39</v>
      </c>
      <c r="U50" s="2">
        <f t="shared" ref="U50" si="307">T50</f>
        <v>39</v>
      </c>
      <c r="V50" s="4">
        <f t="shared" ref="V50" si="308">U50+1</f>
        <v>40</v>
      </c>
      <c r="W50" s="4">
        <f t="shared" ref="W50" si="309">V50</f>
        <v>40</v>
      </c>
      <c r="X50" s="4">
        <f t="shared" ref="X50" si="310">W50+1</f>
        <v>41</v>
      </c>
      <c r="Y50" s="4">
        <f t="shared" ref="Y50" si="311">X50</f>
        <v>41</v>
      </c>
      <c r="Z50" s="4">
        <f t="shared" ref="Z50" si="312">Y50+1</f>
        <v>42</v>
      </c>
      <c r="AA50" s="4">
        <f t="shared" ref="AA50" si="313">Z50</f>
        <v>42</v>
      </c>
      <c r="AB50" s="4">
        <f t="shared" ref="AB50" si="314">AA50+1</f>
        <v>43</v>
      </c>
      <c r="AC50" s="4">
        <f t="shared" ref="AC50" si="315">AB50</f>
        <v>43</v>
      </c>
      <c r="AD50" s="4">
        <f t="shared" ref="AD50" si="316">AC50+1</f>
        <v>44</v>
      </c>
      <c r="AE50">
        <f t="shared" ref="AE50" si="317">AD50</f>
        <v>44</v>
      </c>
      <c r="AF50" s="4">
        <f t="shared" ref="AF50" si="318">AE50+1</f>
        <v>45</v>
      </c>
      <c r="AG50" s="4">
        <f t="shared" ref="AG50" si="319">AF50</f>
        <v>45</v>
      </c>
      <c r="AH50" s="4">
        <f t="shared" ref="AH50" si="320">AG50+1</f>
        <v>46</v>
      </c>
      <c r="AI50" s="4">
        <f t="shared" ref="AI50" si="321">AH50</f>
        <v>46</v>
      </c>
      <c r="AJ50" s="4">
        <f t="shared" ref="AJ50" si="322">AI50+1</f>
        <v>47</v>
      </c>
      <c r="AK50" s="4">
        <f t="shared" ref="AK50" si="323">AJ50</f>
        <v>47</v>
      </c>
      <c r="AL50" s="4">
        <f t="shared" ref="AL50" si="324">AK50+1</f>
        <v>48</v>
      </c>
      <c r="AM50" s="4">
        <f t="shared" ref="AM50" si="325">AL50</f>
        <v>48</v>
      </c>
      <c r="AN50" s="4">
        <f t="shared" ref="AN50" si="326">AM50+1</f>
        <v>49</v>
      </c>
      <c r="AO50" s="2">
        <f t="shared" ref="AO50" si="327">AN50</f>
        <v>49</v>
      </c>
      <c r="AP50" s="4">
        <f t="shared" ref="AP50" si="328">AO50+1</f>
        <v>50</v>
      </c>
      <c r="AQ50" s="4">
        <f t="shared" ref="AQ50" si="329">AP50</f>
        <v>50</v>
      </c>
      <c r="AR50" s="4">
        <f t="shared" ref="AR50" si="330">AQ50+1</f>
        <v>51</v>
      </c>
      <c r="AS50" s="4">
        <f t="shared" ref="AS50" si="331">AR50</f>
        <v>51</v>
      </c>
      <c r="AT50" s="4">
        <f t="shared" ref="AT50" si="332">AS50+1</f>
        <v>52</v>
      </c>
      <c r="AU50" s="4">
        <f t="shared" ref="AU50" si="333">AT50</f>
        <v>52</v>
      </c>
      <c r="AV50" s="4">
        <f t="shared" ref="AV50" si="334">AU50+1</f>
        <v>53</v>
      </c>
      <c r="AW50" s="4">
        <f t="shared" ref="AW50" si="335">AV50</f>
        <v>53</v>
      </c>
      <c r="AX50" s="4">
        <f t="shared" ref="AX50" si="336">AW50+1</f>
        <v>54</v>
      </c>
      <c r="AY50">
        <f t="shared" ref="AY50" si="337">AX50</f>
        <v>54</v>
      </c>
      <c r="AZ50" s="4">
        <f t="shared" ref="AZ50" si="338">AY50+1</f>
        <v>55</v>
      </c>
      <c r="BA50" s="4">
        <f t="shared" ref="BA50" si="339">AZ50</f>
        <v>55</v>
      </c>
      <c r="BB50" s="4">
        <f t="shared" ref="BB50" si="340">BA50+1</f>
        <v>56</v>
      </c>
      <c r="BC50" s="4">
        <f t="shared" ref="BC50" si="341">BB50</f>
        <v>56</v>
      </c>
      <c r="BD50" s="4">
        <f t="shared" ref="BD50" si="342">BC50+1</f>
        <v>57</v>
      </c>
      <c r="BE50" s="4">
        <f t="shared" ref="BE50" si="343">BD50</f>
        <v>57</v>
      </c>
      <c r="BF50" s="4">
        <f t="shared" ref="BF50" si="344">BE50+1</f>
        <v>58</v>
      </c>
      <c r="BG50" s="4">
        <f t="shared" ref="BG50" si="345">BF50</f>
        <v>58</v>
      </c>
      <c r="BH50" s="4">
        <f t="shared" ref="BH50" si="346">BG50+1</f>
        <v>59</v>
      </c>
      <c r="BI50" s="2">
        <f t="shared" ref="BI50" si="347">BH50</f>
        <v>59</v>
      </c>
      <c r="BJ50" t="s">
        <v>1</v>
      </c>
    </row>
    <row r="51" spans="1:62">
      <c r="A51" s="4" t="s">
        <v>5</v>
      </c>
    </row>
    <row r="52" spans="1:62">
      <c r="A52" s="4" t="s">
        <v>304</v>
      </c>
    </row>
    <row r="53" spans="1:62">
      <c r="A53" s="4" t="s">
        <v>0</v>
      </c>
      <c r="B53" s="4">
        <v>15</v>
      </c>
      <c r="C53" s="4">
        <f>B53+6</f>
        <v>21</v>
      </c>
      <c r="D53" s="4">
        <f t="shared" ref="D53:I53" si="348">C53+6</f>
        <v>27</v>
      </c>
      <c r="E53" s="4">
        <f t="shared" si="348"/>
        <v>33</v>
      </c>
      <c r="F53" s="4">
        <f t="shared" si="348"/>
        <v>39</v>
      </c>
      <c r="G53" s="4">
        <f t="shared" si="348"/>
        <v>45</v>
      </c>
      <c r="H53" s="4">
        <f t="shared" si="348"/>
        <v>51</v>
      </c>
      <c r="I53" s="4">
        <f t="shared" si="348"/>
        <v>57</v>
      </c>
      <c r="J53" s="4">
        <f>I53+8</f>
        <v>65</v>
      </c>
      <c r="K53" s="4">
        <f t="shared" ref="K53:Q53" si="349">J53+8</f>
        <v>73</v>
      </c>
      <c r="L53" s="4">
        <f t="shared" si="349"/>
        <v>81</v>
      </c>
      <c r="M53" s="4">
        <f t="shared" si="349"/>
        <v>89</v>
      </c>
      <c r="N53" s="4">
        <f t="shared" si="349"/>
        <v>97</v>
      </c>
      <c r="O53" s="4">
        <f t="shared" si="349"/>
        <v>105</v>
      </c>
      <c r="P53" s="4">
        <f t="shared" si="349"/>
        <v>113</v>
      </c>
      <c r="Q53" s="4">
        <f t="shared" si="349"/>
        <v>121</v>
      </c>
      <c r="R53" s="4">
        <f>Q53+10</f>
        <v>131</v>
      </c>
      <c r="S53" s="4">
        <f t="shared" ref="S53:W53" si="350">R53+10</f>
        <v>141</v>
      </c>
      <c r="T53" s="4">
        <f t="shared" si="350"/>
        <v>151</v>
      </c>
      <c r="U53" s="4">
        <f t="shared" si="350"/>
        <v>161</v>
      </c>
      <c r="V53" s="4">
        <f t="shared" si="350"/>
        <v>171</v>
      </c>
      <c r="W53" s="4">
        <f t="shared" si="350"/>
        <v>181</v>
      </c>
      <c r="X53" s="4">
        <f>W53+12</f>
        <v>193</v>
      </c>
      <c r="Y53" s="4">
        <f t="shared" ref="Y53:AC53" si="351">X53+12</f>
        <v>205</v>
      </c>
      <c r="Z53" s="4">
        <f t="shared" si="351"/>
        <v>217</v>
      </c>
      <c r="AA53" s="4">
        <f t="shared" si="351"/>
        <v>229</v>
      </c>
      <c r="AB53" s="4">
        <f t="shared" si="351"/>
        <v>241</v>
      </c>
      <c r="AC53" s="4">
        <f t="shared" si="351"/>
        <v>253</v>
      </c>
      <c r="AD53" s="4">
        <f>AC53+14</f>
        <v>267</v>
      </c>
      <c r="AE53" s="4">
        <f t="shared" ref="AE53:BI53" si="352">AD53+14</f>
        <v>281</v>
      </c>
      <c r="AF53" s="4">
        <f t="shared" si="352"/>
        <v>295</v>
      </c>
      <c r="AG53" s="4">
        <f t="shared" si="352"/>
        <v>309</v>
      </c>
      <c r="AH53" s="4">
        <f t="shared" si="352"/>
        <v>323</v>
      </c>
      <c r="AI53" s="4">
        <f t="shared" si="352"/>
        <v>337</v>
      </c>
      <c r="AJ53" s="4">
        <f t="shared" si="352"/>
        <v>351</v>
      </c>
      <c r="AK53" s="4">
        <f t="shared" si="352"/>
        <v>365</v>
      </c>
      <c r="AL53" s="4">
        <f t="shared" si="352"/>
        <v>379</v>
      </c>
      <c r="AM53" s="4">
        <f t="shared" si="352"/>
        <v>393</v>
      </c>
      <c r="AN53" s="4">
        <f t="shared" si="352"/>
        <v>407</v>
      </c>
      <c r="AO53" s="4">
        <f t="shared" si="352"/>
        <v>421</v>
      </c>
      <c r="AP53" s="4">
        <f t="shared" si="352"/>
        <v>435</v>
      </c>
      <c r="AQ53" s="4">
        <f t="shared" si="352"/>
        <v>449</v>
      </c>
      <c r="AR53" s="4">
        <f t="shared" si="352"/>
        <v>463</v>
      </c>
      <c r="AS53" s="4">
        <f t="shared" si="352"/>
        <v>477</v>
      </c>
      <c r="AT53" s="4">
        <f t="shared" si="352"/>
        <v>491</v>
      </c>
      <c r="AU53" s="4">
        <f t="shared" si="352"/>
        <v>505</v>
      </c>
      <c r="AV53" s="4">
        <f t="shared" si="352"/>
        <v>519</v>
      </c>
      <c r="AW53" s="4">
        <f t="shared" si="352"/>
        <v>533</v>
      </c>
      <c r="AX53" s="4">
        <f t="shared" si="352"/>
        <v>547</v>
      </c>
      <c r="AY53" s="4">
        <f t="shared" si="352"/>
        <v>561</v>
      </c>
      <c r="AZ53" s="4">
        <f t="shared" si="352"/>
        <v>575</v>
      </c>
      <c r="BA53" s="4">
        <f t="shared" si="352"/>
        <v>589</v>
      </c>
      <c r="BB53" s="4">
        <f t="shared" si="352"/>
        <v>603</v>
      </c>
      <c r="BC53" s="4">
        <f t="shared" si="352"/>
        <v>617</v>
      </c>
      <c r="BD53" s="4">
        <f t="shared" si="352"/>
        <v>631</v>
      </c>
      <c r="BE53" s="4">
        <f t="shared" si="352"/>
        <v>645</v>
      </c>
      <c r="BF53" s="4">
        <f t="shared" si="352"/>
        <v>659</v>
      </c>
      <c r="BG53" s="4">
        <f t="shared" si="352"/>
        <v>673</v>
      </c>
      <c r="BH53" s="4">
        <f t="shared" si="352"/>
        <v>687</v>
      </c>
      <c r="BI53" s="4">
        <f t="shared" si="352"/>
        <v>701</v>
      </c>
      <c r="BJ53" t="s">
        <v>1</v>
      </c>
    </row>
    <row r="54" spans="1:62">
      <c r="A54" s="4" t="s">
        <v>2</v>
      </c>
      <c r="B54" s="4">
        <v>25</v>
      </c>
      <c r="C54" s="4">
        <f>B54+8</f>
        <v>33</v>
      </c>
      <c r="D54" s="4">
        <f t="shared" ref="D54:I54" si="353">C54+8</f>
        <v>41</v>
      </c>
      <c r="E54" s="4">
        <f t="shared" si="353"/>
        <v>49</v>
      </c>
      <c r="F54" s="4">
        <f t="shared" si="353"/>
        <v>57</v>
      </c>
      <c r="G54" s="4">
        <f t="shared" si="353"/>
        <v>65</v>
      </c>
      <c r="H54" s="4">
        <f t="shared" si="353"/>
        <v>73</v>
      </c>
      <c r="I54" s="4">
        <f t="shared" si="353"/>
        <v>81</v>
      </c>
      <c r="J54" s="4">
        <f>I54+10</f>
        <v>91</v>
      </c>
      <c r="K54" s="4">
        <f t="shared" ref="K54:Q54" si="354">J54+10</f>
        <v>101</v>
      </c>
      <c r="L54" s="4">
        <f t="shared" si="354"/>
        <v>111</v>
      </c>
      <c r="M54" s="4">
        <f t="shared" si="354"/>
        <v>121</v>
      </c>
      <c r="N54" s="4">
        <f t="shared" si="354"/>
        <v>131</v>
      </c>
      <c r="O54" s="4">
        <f t="shared" si="354"/>
        <v>141</v>
      </c>
      <c r="P54" s="4">
        <f t="shared" si="354"/>
        <v>151</v>
      </c>
      <c r="Q54" s="4">
        <f t="shared" si="354"/>
        <v>161</v>
      </c>
      <c r="R54" s="4">
        <f>Q54+12</f>
        <v>173</v>
      </c>
      <c r="S54" s="4">
        <f t="shared" ref="S54:W54" si="355">R54+12</f>
        <v>185</v>
      </c>
      <c r="T54" s="4">
        <f t="shared" si="355"/>
        <v>197</v>
      </c>
      <c r="U54" s="4">
        <f t="shared" si="355"/>
        <v>209</v>
      </c>
      <c r="V54" s="4">
        <f t="shared" si="355"/>
        <v>221</v>
      </c>
      <c r="W54" s="4">
        <f t="shared" si="355"/>
        <v>233</v>
      </c>
      <c r="X54" s="4">
        <f>W54+14</f>
        <v>247</v>
      </c>
      <c r="Y54" s="4">
        <f t="shared" ref="Y54:AC54" si="356">X54+14</f>
        <v>261</v>
      </c>
      <c r="Z54" s="4">
        <f t="shared" si="356"/>
        <v>275</v>
      </c>
      <c r="AA54" s="4">
        <f t="shared" si="356"/>
        <v>289</v>
      </c>
      <c r="AB54" s="4">
        <f t="shared" si="356"/>
        <v>303</v>
      </c>
      <c r="AC54" s="4">
        <f t="shared" si="356"/>
        <v>317</v>
      </c>
      <c r="AD54" s="4">
        <f>AC54+16</f>
        <v>333</v>
      </c>
      <c r="AE54" s="4">
        <f t="shared" ref="AE54:BI54" si="357">AD54+16</f>
        <v>349</v>
      </c>
      <c r="AF54" s="4">
        <f t="shared" si="357"/>
        <v>365</v>
      </c>
      <c r="AG54" s="4">
        <f t="shared" si="357"/>
        <v>381</v>
      </c>
      <c r="AH54" s="4">
        <f t="shared" si="357"/>
        <v>397</v>
      </c>
      <c r="AI54" s="4">
        <f t="shared" si="357"/>
        <v>413</v>
      </c>
      <c r="AJ54" s="4">
        <f t="shared" si="357"/>
        <v>429</v>
      </c>
      <c r="AK54" s="4">
        <f t="shared" si="357"/>
        <v>445</v>
      </c>
      <c r="AL54" s="4">
        <f t="shared" si="357"/>
        <v>461</v>
      </c>
      <c r="AM54" s="4">
        <f t="shared" si="357"/>
        <v>477</v>
      </c>
      <c r="AN54" s="4">
        <f t="shared" si="357"/>
        <v>493</v>
      </c>
      <c r="AO54" s="4">
        <f t="shared" si="357"/>
        <v>509</v>
      </c>
      <c r="AP54" s="4">
        <f t="shared" si="357"/>
        <v>525</v>
      </c>
      <c r="AQ54" s="4">
        <f t="shared" si="357"/>
        <v>541</v>
      </c>
      <c r="AR54" s="4">
        <f t="shared" si="357"/>
        <v>557</v>
      </c>
      <c r="AS54" s="4">
        <f t="shared" si="357"/>
        <v>573</v>
      </c>
      <c r="AT54" s="4">
        <f t="shared" si="357"/>
        <v>589</v>
      </c>
      <c r="AU54" s="4">
        <f t="shared" si="357"/>
        <v>605</v>
      </c>
      <c r="AV54" s="4">
        <f t="shared" si="357"/>
        <v>621</v>
      </c>
      <c r="AW54" s="4">
        <f t="shared" si="357"/>
        <v>637</v>
      </c>
      <c r="AX54" s="4">
        <f t="shared" si="357"/>
        <v>653</v>
      </c>
      <c r="AY54" s="4">
        <f t="shared" si="357"/>
        <v>669</v>
      </c>
      <c r="AZ54" s="4">
        <f t="shared" si="357"/>
        <v>685</v>
      </c>
      <c r="BA54" s="4">
        <f t="shared" si="357"/>
        <v>701</v>
      </c>
      <c r="BB54" s="4">
        <f t="shared" si="357"/>
        <v>717</v>
      </c>
      <c r="BC54" s="4">
        <f t="shared" si="357"/>
        <v>733</v>
      </c>
      <c r="BD54" s="4">
        <f t="shared" si="357"/>
        <v>749</v>
      </c>
      <c r="BE54" s="4">
        <f t="shared" si="357"/>
        <v>765</v>
      </c>
      <c r="BF54" s="4">
        <f t="shared" si="357"/>
        <v>781</v>
      </c>
      <c r="BG54" s="4">
        <f t="shared" si="357"/>
        <v>797</v>
      </c>
      <c r="BH54" s="4">
        <f t="shared" si="357"/>
        <v>813</v>
      </c>
      <c r="BI54" s="4">
        <f t="shared" si="357"/>
        <v>829</v>
      </c>
      <c r="BJ54" t="s">
        <v>1</v>
      </c>
    </row>
    <row r="55" spans="1:62">
      <c r="A55" s="4" t="s">
        <v>24</v>
      </c>
      <c r="B55" s="4">
        <v>13</v>
      </c>
      <c r="C55" s="4">
        <f>B55+0.5</f>
        <v>13.5</v>
      </c>
      <c r="D55" s="4">
        <f t="shared" ref="D55:BI55" si="358">C55+0.5</f>
        <v>14</v>
      </c>
      <c r="E55" s="4">
        <f t="shared" si="358"/>
        <v>14.5</v>
      </c>
      <c r="F55" s="4">
        <f t="shared" si="358"/>
        <v>15</v>
      </c>
      <c r="G55" s="4">
        <f t="shared" si="358"/>
        <v>15.5</v>
      </c>
      <c r="H55" s="4">
        <f t="shared" si="358"/>
        <v>16</v>
      </c>
      <c r="I55" s="4">
        <f t="shared" si="358"/>
        <v>16.5</v>
      </c>
      <c r="J55" s="4">
        <f t="shared" si="358"/>
        <v>17</v>
      </c>
      <c r="K55" s="4">
        <f t="shared" si="358"/>
        <v>17.5</v>
      </c>
      <c r="L55" s="4">
        <f t="shared" si="358"/>
        <v>18</v>
      </c>
      <c r="M55" s="4">
        <f t="shared" si="358"/>
        <v>18.5</v>
      </c>
      <c r="N55" s="4">
        <f t="shared" si="358"/>
        <v>19</v>
      </c>
      <c r="O55" s="4">
        <f t="shared" si="358"/>
        <v>19.5</v>
      </c>
      <c r="P55" s="4">
        <f t="shared" si="358"/>
        <v>20</v>
      </c>
      <c r="Q55" s="4">
        <f t="shared" si="358"/>
        <v>20.5</v>
      </c>
      <c r="R55" s="4">
        <f t="shared" si="358"/>
        <v>21</v>
      </c>
      <c r="S55" s="4">
        <f t="shared" si="358"/>
        <v>21.5</v>
      </c>
      <c r="T55" s="4">
        <f t="shared" si="358"/>
        <v>22</v>
      </c>
      <c r="U55" s="4">
        <f t="shared" si="358"/>
        <v>22.5</v>
      </c>
      <c r="V55" s="4">
        <f t="shared" si="358"/>
        <v>23</v>
      </c>
      <c r="W55" s="4">
        <f t="shared" si="358"/>
        <v>23.5</v>
      </c>
      <c r="X55" s="4">
        <f t="shared" si="358"/>
        <v>24</v>
      </c>
      <c r="Y55" s="4">
        <f t="shared" si="358"/>
        <v>24.5</v>
      </c>
      <c r="Z55" s="4">
        <f t="shared" si="358"/>
        <v>25</v>
      </c>
      <c r="AA55" s="4">
        <f t="shared" si="358"/>
        <v>25.5</v>
      </c>
      <c r="AB55" s="4">
        <f t="shared" si="358"/>
        <v>26</v>
      </c>
      <c r="AC55" s="4">
        <f t="shared" si="358"/>
        <v>26.5</v>
      </c>
      <c r="AD55" s="4">
        <f t="shared" si="358"/>
        <v>27</v>
      </c>
      <c r="AE55" s="4">
        <f t="shared" si="358"/>
        <v>27.5</v>
      </c>
      <c r="AF55" s="4">
        <f t="shared" si="358"/>
        <v>28</v>
      </c>
      <c r="AG55" s="4">
        <f t="shared" si="358"/>
        <v>28.5</v>
      </c>
      <c r="AH55" s="4">
        <f t="shared" si="358"/>
        <v>29</v>
      </c>
      <c r="AI55" s="4">
        <f t="shared" si="358"/>
        <v>29.5</v>
      </c>
      <c r="AJ55" s="4">
        <f t="shared" si="358"/>
        <v>30</v>
      </c>
      <c r="AK55" s="4">
        <f t="shared" si="358"/>
        <v>30.5</v>
      </c>
      <c r="AL55" s="4">
        <f t="shared" si="358"/>
        <v>31</v>
      </c>
      <c r="AM55" s="4">
        <f t="shared" si="358"/>
        <v>31.5</v>
      </c>
      <c r="AN55" s="4">
        <f t="shared" si="358"/>
        <v>32</v>
      </c>
      <c r="AO55" s="4">
        <f t="shared" si="358"/>
        <v>32.5</v>
      </c>
      <c r="AP55" s="4">
        <f t="shared" si="358"/>
        <v>33</v>
      </c>
      <c r="AQ55" s="4">
        <f t="shared" si="358"/>
        <v>33.5</v>
      </c>
      <c r="AR55" s="4">
        <f t="shared" si="358"/>
        <v>34</v>
      </c>
      <c r="AS55" s="4">
        <f t="shared" si="358"/>
        <v>34.5</v>
      </c>
      <c r="AT55" s="4">
        <f t="shared" si="358"/>
        <v>35</v>
      </c>
      <c r="AU55" s="4">
        <f t="shared" si="358"/>
        <v>35.5</v>
      </c>
      <c r="AV55" s="4">
        <f t="shared" si="358"/>
        <v>36</v>
      </c>
      <c r="AW55" s="4">
        <f t="shared" si="358"/>
        <v>36.5</v>
      </c>
      <c r="AX55" s="4">
        <f t="shared" si="358"/>
        <v>37</v>
      </c>
      <c r="AY55" s="4">
        <f t="shared" si="358"/>
        <v>37.5</v>
      </c>
      <c r="AZ55" s="4">
        <f t="shared" si="358"/>
        <v>38</v>
      </c>
      <c r="BA55" s="4">
        <f t="shared" si="358"/>
        <v>38.5</v>
      </c>
      <c r="BB55" s="4">
        <f t="shared" si="358"/>
        <v>39</v>
      </c>
      <c r="BC55" s="4">
        <f t="shared" si="358"/>
        <v>39.5</v>
      </c>
      <c r="BD55" s="4">
        <f t="shared" si="358"/>
        <v>40</v>
      </c>
      <c r="BE55" s="4">
        <f t="shared" si="358"/>
        <v>40.5</v>
      </c>
      <c r="BF55" s="4">
        <f t="shared" si="358"/>
        <v>41</v>
      </c>
      <c r="BG55" s="4">
        <f t="shared" si="358"/>
        <v>41.5</v>
      </c>
      <c r="BH55" s="4">
        <f t="shared" si="358"/>
        <v>42</v>
      </c>
      <c r="BI55" s="4">
        <f t="shared" si="358"/>
        <v>42.5</v>
      </c>
      <c r="BJ55" t="s">
        <v>1</v>
      </c>
    </row>
    <row r="56" spans="1:62">
      <c r="A56" s="4" t="s">
        <v>5</v>
      </c>
    </row>
    <row r="57" spans="1:62">
      <c r="A57" s="4" t="s">
        <v>305</v>
      </c>
    </row>
    <row r="58" spans="1:62">
      <c r="A58" s="4" t="s">
        <v>0</v>
      </c>
      <c r="B58" s="4">
        <v>16</v>
      </c>
      <c r="C58" s="4">
        <f>B58+2</f>
        <v>18</v>
      </c>
      <c r="D58" s="4">
        <f t="shared" ref="D58:I58" si="359">C58+2</f>
        <v>20</v>
      </c>
      <c r="E58" s="4">
        <f t="shared" si="359"/>
        <v>22</v>
      </c>
      <c r="F58" s="4">
        <f t="shared" si="359"/>
        <v>24</v>
      </c>
      <c r="G58" s="4">
        <f t="shared" si="359"/>
        <v>26</v>
      </c>
      <c r="H58" s="4">
        <f t="shared" si="359"/>
        <v>28</v>
      </c>
      <c r="I58" s="4">
        <f t="shared" si="359"/>
        <v>30</v>
      </c>
      <c r="J58" s="4">
        <f>I58+3</f>
        <v>33</v>
      </c>
      <c r="K58">
        <f>J58+4</f>
        <v>37</v>
      </c>
      <c r="L58" s="4">
        <f t="shared" ref="L58" si="360">K58+3</f>
        <v>40</v>
      </c>
      <c r="M58" s="4">
        <f t="shared" ref="M58" si="361">L58+4</f>
        <v>44</v>
      </c>
      <c r="N58" s="4">
        <f t="shared" ref="N58" si="362">M58+3</f>
        <v>47</v>
      </c>
      <c r="O58" s="4">
        <f t="shared" ref="O58" si="363">N58+4</f>
        <v>51</v>
      </c>
      <c r="P58" s="4">
        <f t="shared" ref="P58" si="364">O58+3</f>
        <v>54</v>
      </c>
      <c r="Q58" s="4">
        <f t="shared" ref="Q58" si="365">P58+4</f>
        <v>58</v>
      </c>
      <c r="R58" s="4">
        <f>Q58+7</f>
        <v>65</v>
      </c>
      <c r="S58" s="4">
        <f t="shared" ref="S58:AB58" si="366">R58+7</f>
        <v>72</v>
      </c>
      <c r="T58" s="4">
        <f t="shared" si="366"/>
        <v>79</v>
      </c>
      <c r="U58">
        <f t="shared" si="366"/>
        <v>86</v>
      </c>
      <c r="V58" s="4">
        <f t="shared" si="366"/>
        <v>93</v>
      </c>
      <c r="W58" s="4">
        <f t="shared" si="366"/>
        <v>100</v>
      </c>
      <c r="X58" s="4">
        <f t="shared" si="366"/>
        <v>107</v>
      </c>
      <c r="Y58" s="4">
        <f>X58+8</f>
        <v>115</v>
      </c>
      <c r="Z58" s="4">
        <f t="shared" si="366"/>
        <v>122</v>
      </c>
      <c r="AA58" s="4">
        <f>Z58+8</f>
        <v>130</v>
      </c>
      <c r="AB58" s="4">
        <f t="shared" si="366"/>
        <v>137</v>
      </c>
      <c r="AC58" s="4">
        <f t="shared" ref="AC58" si="367">AB58+8</f>
        <v>145</v>
      </c>
      <c r="AD58" s="4">
        <f>AC58+8</f>
        <v>153</v>
      </c>
      <c r="AE58">
        <f t="shared" ref="AE58:BI58" si="368">AD58+8</f>
        <v>161</v>
      </c>
      <c r="AF58" s="4">
        <f t="shared" si="368"/>
        <v>169</v>
      </c>
      <c r="AG58" s="4">
        <f t="shared" si="368"/>
        <v>177</v>
      </c>
      <c r="AH58" s="4">
        <f t="shared" si="368"/>
        <v>185</v>
      </c>
      <c r="AI58" s="4">
        <f t="shared" si="368"/>
        <v>193</v>
      </c>
      <c r="AJ58" s="4">
        <f t="shared" si="368"/>
        <v>201</v>
      </c>
      <c r="AK58" s="4">
        <f t="shared" si="368"/>
        <v>209</v>
      </c>
      <c r="AL58" s="4">
        <f t="shared" si="368"/>
        <v>217</v>
      </c>
      <c r="AM58" s="4">
        <f t="shared" si="368"/>
        <v>225</v>
      </c>
      <c r="AN58" s="4">
        <f t="shared" si="368"/>
        <v>233</v>
      </c>
      <c r="AO58">
        <f t="shared" si="368"/>
        <v>241</v>
      </c>
      <c r="AP58" s="4">
        <f t="shared" si="368"/>
        <v>249</v>
      </c>
      <c r="AQ58" s="4">
        <f t="shared" si="368"/>
        <v>257</v>
      </c>
      <c r="AR58" s="4">
        <f t="shared" si="368"/>
        <v>265</v>
      </c>
      <c r="AS58" s="4">
        <f t="shared" si="368"/>
        <v>273</v>
      </c>
      <c r="AT58" s="4">
        <f t="shared" si="368"/>
        <v>281</v>
      </c>
      <c r="AU58" s="4">
        <f t="shared" si="368"/>
        <v>289</v>
      </c>
      <c r="AV58" s="4">
        <f t="shared" si="368"/>
        <v>297</v>
      </c>
      <c r="AW58" s="4">
        <f t="shared" si="368"/>
        <v>305</v>
      </c>
      <c r="AX58" s="4">
        <f t="shared" si="368"/>
        <v>313</v>
      </c>
      <c r="AY58">
        <f t="shared" si="368"/>
        <v>321</v>
      </c>
      <c r="AZ58" s="4">
        <f t="shared" si="368"/>
        <v>329</v>
      </c>
      <c r="BA58" s="4">
        <f t="shared" si="368"/>
        <v>337</v>
      </c>
      <c r="BB58" s="4">
        <f t="shared" si="368"/>
        <v>345</v>
      </c>
      <c r="BC58" s="4">
        <f t="shared" si="368"/>
        <v>353</v>
      </c>
      <c r="BD58" s="4">
        <f t="shared" si="368"/>
        <v>361</v>
      </c>
      <c r="BE58" s="4">
        <f t="shared" si="368"/>
        <v>369</v>
      </c>
      <c r="BF58" s="4">
        <f t="shared" si="368"/>
        <v>377</v>
      </c>
      <c r="BG58" s="4">
        <f t="shared" si="368"/>
        <v>385</v>
      </c>
      <c r="BH58" s="4">
        <f t="shared" si="368"/>
        <v>393</v>
      </c>
      <c r="BI58">
        <f t="shared" si="368"/>
        <v>401</v>
      </c>
      <c r="BJ58" t="s">
        <v>1</v>
      </c>
    </row>
    <row r="59" spans="1:62">
      <c r="A59" s="4" t="s">
        <v>2</v>
      </c>
      <c r="B59" s="4">
        <v>23</v>
      </c>
      <c r="C59" s="4">
        <f>B59+2</f>
        <v>25</v>
      </c>
      <c r="D59" s="4">
        <f>C59+3</f>
        <v>28</v>
      </c>
      <c r="E59" s="4">
        <f t="shared" ref="E59:I59" si="369">D59+2</f>
        <v>30</v>
      </c>
      <c r="F59" s="4">
        <f t="shared" ref="F59" si="370">E59+3</f>
        <v>33</v>
      </c>
      <c r="G59" s="4">
        <f t="shared" si="369"/>
        <v>35</v>
      </c>
      <c r="H59" s="4">
        <f t="shared" ref="H59" si="371">G59+3</f>
        <v>38</v>
      </c>
      <c r="I59" s="4">
        <f t="shared" si="369"/>
        <v>40</v>
      </c>
      <c r="J59" s="4">
        <f>I59+4</f>
        <v>44</v>
      </c>
      <c r="K59">
        <f t="shared" ref="K59:Q59" si="372">J59+4</f>
        <v>48</v>
      </c>
      <c r="L59" s="4">
        <f t="shared" si="372"/>
        <v>52</v>
      </c>
      <c r="M59" s="4">
        <f t="shared" si="372"/>
        <v>56</v>
      </c>
      <c r="N59" s="4">
        <f t="shared" si="372"/>
        <v>60</v>
      </c>
      <c r="O59" s="4">
        <f t="shared" si="372"/>
        <v>64</v>
      </c>
      <c r="P59" s="4">
        <f t="shared" si="372"/>
        <v>68</v>
      </c>
      <c r="Q59" s="4">
        <f t="shared" si="372"/>
        <v>72</v>
      </c>
      <c r="R59" s="4">
        <f>Q59+8</f>
        <v>80</v>
      </c>
      <c r="S59" s="4">
        <f>R59+7</f>
        <v>87</v>
      </c>
      <c r="T59" s="4">
        <f>S59+8</f>
        <v>95</v>
      </c>
      <c r="U59">
        <f t="shared" ref="U59" si="373">T59+7</f>
        <v>102</v>
      </c>
      <c r="V59" s="4">
        <f t="shared" ref="V59" si="374">U59+8</f>
        <v>110</v>
      </c>
      <c r="W59" s="4">
        <f t="shared" ref="W59" si="375">V59+7</f>
        <v>117</v>
      </c>
      <c r="X59" s="4">
        <f t="shared" ref="X59" si="376">W59+8</f>
        <v>125</v>
      </c>
      <c r="Y59" s="4">
        <f>X59+8</f>
        <v>133</v>
      </c>
      <c r="Z59" s="4">
        <f t="shared" ref="Z59" si="377">Y59+8</f>
        <v>141</v>
      </c>
      <c r="AA59" s="4">
        <f>Z59+8</f>
        <v>149</v>
      </c>
      <c r="AB59" s="4">
        <f t="shared" ref="AB59:AC59" si="378">AA59+8</f>
        <v>157</v>
      </c>
      <c r="AC59" s="4">
        <f t="shared" si="378"/>
        <v>165</v>
      </c>
      <c r="AD59" s="4">
        <f>AC59+9</f>
        <v>174</v>
      </c>
      <c r="AE59">
        <f>AD59+8</f>
        <v>182</v>
      </c>
      <c r="AF59" s="4">
        <f t="shared" ref="AF59:BH59" si="379">AE59+9</f>
        <v>191</v>
      </c>
      <c r="AG59" s="4">
        <f t="shared" ref="AG59" si="380">AF59+8</f>
        <v>199</v>
      </c>
      <c r="AH59" s="4">
        <f t="shared" si="379"/>
        <v>208</v>
      </c>
      <c r="AI59" s="4">
        <f t="shared" ref="AI59" si="381">AH59+8</f>
        <v>216</v>
      </c>
      <c r="AJ59" s="4">
        <f t="shared" si="379"/>
        <v>225</v>
      </c>
      <c r="AK59" s="4">
        <f t="shared" ref="AK59" si="382">AJ59+8</f>
        <v>233</v>
      </c>
      <c r="AL59" s="4">
        <f t="shared" si="379"/>
        <v>242</v>
      </c>
      <c r="AM59" s="4">
        <f t="shared" ref="AM59" si="383">AL59+8</f>
        <v>250</v>
      </c>
      <c r="AN59" s="4">
        <f t="shared" si="379"/>
        <v>259</v>
      </c>
      <c r="AO59">
        <f t="shared" ref="AO59" si="384">AN59+8</f>
        <v>267</v>
      </c>
      <c r="AP59" s="4">
        <f t="shared" si="379"/>
        <v>276</v>
      </c>
      <c r="AQ59" s="4">
        <f t="shared" ref="AQ59" si="385">AP59+8</f>
        <v>284</v>
      </c>
      <c r="AR59" s="4">
        <f t="shared" si="379"/>
        <v>293</v>
      </c>
      <c r="AS59" s="4">
        <f t="shared" ref="AS59" si="386">AR59+8</f>
        <v>301</v>
      </c>
      <c r="AT59" s="4">
        <f t="shared" si="379"/>
        <v>310</v>
      </c>
      <c r="AU59" s="4">
        <f t="shared" ref="AU59" si="387">AT59+8</f>
        <v>318</v>
      </c>
      <c r="AV59" s="4">
        <f t="shared" si="379"/>
        <v>327</v>
      </c>
      <c r="AW59" s="4">
        <f t="shared" ref="AW59" si="388">AV59+8</f>
        <v>335</v>
      </c>
      <c r="AX59" s="4">
        <f t="shared" si="379"/>
        <v>344</v>
      </c>
      <c r="AY59">
        <f t="shared" ref="AY59" si="389">AX59+8</f>
        <v>352</v>
      </c>
      <c r="AZ59" s="4">
        <f t="shared" si="379"/>
        <v>361</v>
      </c>
      <c r="BA59" s="4">
        <f t="shared" ref="BA59" si="390">AZ59+8</f>
        <v>369</v>
      </c>
      <c r="BB59" s="4">
        <f t="shared" si="379"/>
        <v>378</v>
      </c>
      <c r="BC59" s="4">
        <f t="shared" ref="BC59" si="391">BB59+8</f>
        <v>386</v>
      </c>
      <c r="BD59" s="4">
        <f t="shared" si="379"/>
        <v>395</v>
      </c>
      <c r="BE59" s="4">
        <f t="shared" ref="BE59" si="392">BD59+8</f>
        <v>403</v>
      </c>
      <c r="BF59" s="4">
        <f t="shared" si="379"/>
        <v>412</v>
      </c>
      <c r="BG59" s="4">
        <f t="shared" ref="BG59" si="393">BF59+8</f>
        <v>420</v>
      </c>
      <c r="BH59" s="4">
        <f t="shared" si="379"/>
        <v>429</v>
      </c>
      <c r="BI59">
        <f t="shared" ref="BI59" si="394">BH59+8</f>
        <v>437</v>
      </c>
      <c r="BJ59" t="s">
        <v>1</v>
      </c>
    </row>
    <row r="60" spans="1:62">
      <c r="A60" s="4" t="s">
        <v>25</v>
      </c>
      <c r="B60" s="4" t="s">
        <v>1</v>
      </c>
    </row>
    <row r="61" spans="1:62">
      <c r="A61" s="4" t="s">
        <v>24</v>
      </c>
      <c r="B61" s="4">
        <v>8</v>
      </c>
      <c r="C61" s="4">
        <f>B61+0.2</f>
        <v>8.1999999999999993</v>
      </c>
      <c r="D61" s="4">
        <f>C61+0.3</f>
        <v>8.5</v>
      </c>
      <c r="E61" s="4">
        <f t="shared" ref="E61" si="395">D61+0.2</f>
        <v>8.6999999999999993</v>
      </c>
      <c r="F61" s="4">
        <f t="shared" ref="F61" si="396">E61+0.3</f>
        <v>9</v>
      </c>
      <c r="G61" s="4">
        <f t="shared" ref="G61" si="397">F61+0.2</f>
        <v>9.1999999999999993</v>
      </c>
      <c r="H61" s="4">
        <f t="shared" ref="H61" si="398">G61+0.3</f>
        <v>9.5</v>
      </c>
      <c r="I61" s="4">
        <f t="shared" ref="I61" si="399">H61+0.2</f>
        <v>9.6999999999999993</v>
      </c>
      <c r="J61" s="4">
        <f t="shared" ref="J61" si="400">I61+0.3</f>
        <v>10</v>
      </c>
      <c r="K61" s="4">
        <f t="shared" ref="K61" si="401">J61+0.2</f>
        <v>10.199999999999999</v>
      </c>
      <c r="L61" s="4">
        <f t="shared" ref="L61" si="402">K61+0.3</f>
        <v>10.5</v>
      </c>
      <c r="M61" s="4">
        <f t="shared" ref="M61" si="403">L61+0.2</f>
        <v>10.7</v>
      </c>
      <c r="N61" s="4">
        <f t="shared" ref="N61" si="404">M61+0.3</f>
        <v>11</v>
      </c>
      <c r="O61" s="4">
        <f t="shared" ref="O61" si="405">N61+0.2</f>
        <v>11.2</v>
      </c>
      <c r="P61" s="4">
        <f t="shared" ref="P61" si="406">O61+0.3</f>
        <v>11.5</v>
      </c>
      <c r="Q61" s="4">
        <f t="shared" ref="Q61" si="407">P61+0.2</f>
        <v>11.7</v>
      </c>
      <c r="R61" s="4">
        <f t="shared" ref="R61" si="408">Q61+0.3</f>
        <v>12</v>
      </c>
      <c r="S61" s="4">
        <f t="shared" ref="S61" si="409">R61+0.2</f>
        <v>12.2</v>
      </c>
      <c r="T61" s="4">
        <f t="shared" ref="T61" si="410">S61+0.3</f>
        <v>12.5</v>
      </c>
      <c r="U61" s="4">
        <f t="shared" ref="U61" si="411">T61+0.2</f>
        <v>12.7</v>
      </c>
      <c r="V61" s="4">
        <f t="shared" ref="V61" si="412">U61+0.3</f>
        <v>13</v>
      </c>
      <c r="W61" s="4">
        <f t="shared" ref="W61" si="413">V61+0.2</f>
        <v>13.2</v>
      </c>
      <c r="X61" s="4">
        <f t="shared" ref="X61" si="414">W61+0.3</f>
        <v>13.5</v>
      </c>
      <c r="Y61" s="4">
        <f t="shared" ref="Y61" si="415">X61+0.2</f>
        <v>13.7</v>
      </c>
      <c r="Z61" s="4">
        <f t="shared" ref="Z61" si="416">Y61+0.3</f>
        <v>14</v>
      </c>
      <c r="AA61" s="4">
        <f t="shared" ref="AA61" si="417">Z61+0.2</f>
        <v>14.2</v>
      </c>
      <c r="AB61" s="4">
        <f t="shared" ref="AB61" si="418">AA61+0.3</f>
        <v>14.5</v>
      </c>
      <c r="AC61" s="4">
        <f t="shared" ref="AC61" si="419">AB61+0.2</f>
        <v>14.7</v>
      </c>
      <c r="AD61" s="4">
        <f t="shared" ref="AD61" si="420">AC61+0.3</f>
        <v>15</v>
      </c>
      <c r="AE61" s="4">
        <f t="shared" ref="AE61" si="421">AD61+0.2</f>
        <v>15.2</v>
      </c>
      <c r="AF61" s="4">
        <f t="shared" ref="AF61" si="422">AE61+0.3</f>
        <v>15.5</v>
      </c>
      <c r="AG61" s="4">
        <f t="shared" ref="AG61" si="423">AF61+0.2</f>
        <v>15.7</v>
      </c>
      <c r="AH61" s="4">
        <f t="shared" ref="AH61" si="424">AG61+0.3</f>
        <v>16</v>
      </c>
      <c r="AI61" s="4">
        <f t="shared" ref="AI61" si="425">AH61+0.2</f>
        <v>16.2</v>
      </c>
      <c r="AJ61" s="4">
        <f t="shared" ref="AJ61" si="426">AI61+0.3</f>
        <v>16.5</v>
      </c>
      <c r="AK61" s="4">
        <f t="shared" ref="AK61" si="427">AJ61+0.2</f>
        <v>16.7</v>
      </c>
      <c r="AL61" s="4">
        <f t="shared" ref="AL61" si="428">AK61+0.3</f>
        <v>17</v>
      </c>
      <c r="AM61" s="4">
        <f t="shared" ref="AM61" si="429">AL61+0.2</f>
        <v>17.2</v>
      </c>
      <c r="AN61" s="4">
        <f t="shared" ref="AN61" si="430">AM61+0.3</f>
        <v>17.5</v>
      </c>
      <c r="AO61" s="4">
        <f t="shared" ref="AO61" si="431">AN61+0.2</f>
        <v>17.7</v>
      </c>
      <c r="AP61" s="4">
        <f t="shared" ref="AP61" si="432">AO61+0.3</f>
        <v>18</v>
      </c>
      <c r="AQ61" s="4">
        <f t="shared" ref="AQ61" si="433">AP61+0.2</f>
        <v>18.2</v>
      </c>
      <c r="AR61" s="4">
        <f t="shared" ref="AR61" si="434">AQ61+0.3</f>
        <v>18.5</v>
      </c>
      <c r="AS61" s="4">
        <f t="shared" ref="AS61" si="435">AR61+0.2</f>
        <v>18.7</v>
      </c>
      <c r="AT61" s="4">
        <f t="shared" ref="AT61" si="436">AS61+0.3</f>
        <v>19</v>
      </c>
      <c r="AU61" s="4">
        <f t="shared" ref="AU61" si="437">AT61+0.2</f>
        <v>19.2</v>
      </c>
      <c r="AV61" s="4">
        <f t="shared" ref="AV61" si="438">AU61+0.3</f>
        <v>19.5</v>
      </c>
      <c r="AW61" s="4">
        <f t="shared" ref="AW61" si="439">AV61+0.2</f>
        <v>19.7</v>
      </c>
      <c r="AX61" s="4">
        <f t="shared" ref="AX61" si="440">AW61+0.3</f>
        <v>20</v>
      </c>
      <c r="AY61" s="4">
        <f t="shared" ref="AY61" si="441">AX61+0.2</f>
        <v>20.2</v>
      </c>
      <c r="AZ61" s="4">
        <f t="shared" ref="AZ61" si="442">AY61+0.3</f>
        <v>20.5</v>
      </c>
      <c r="BA61" s="4">
        <f t="shared" ref="BA61" si="443">AZ61+0.2</f>
        <v>20.7</v>
      </c>
      <c r="BB61" s="4">
        <f t="shared" ref="BB61" si="444">BA61+0.3</f>
        <v>21</v>
      </c>
      <c r="BC61" s="4">
        <f t="shared" ref="BC61" si="445">BB61+0.2</f>
        <v>21.2</v>
      </c>
      <c r="BD61" s="4">
        <f t="shared" ref="BD61" si="446">BC61+0.3</f>
        <v>21.5</v>
      </c>
      <c r="BE61" s="4">
        <f t="shared" ref="BE61" si="447">BD61+0.2</f>
        <v>21.7</v>
      </c>
      <c r="BF61" s="4">
        <f t="shared" ref="BF61" si="448">BE61+0.3</f>
        <v>22</v>
      </c>
      <c r="BG61" s="4">
        <f t="shared" ref="BG61" si="449">BF61+0.2</f>
        <v>22.2</v>
      </c>
      <c r="BH61" s="4">
        <f t="shared" ref="BH61" si="450">BG61+0.3</f>
        <v>22.5</v>
      </c>
      <c r="BI61" s="4">
        <f t="shared" ref="BI61" si="451">BH61+0.2</f>
        <v>22.7</v>
      </c>
      <c r="BJ61" t="s">
        <v>1</v>
      </c>
    </row>
    <row r="62" spans="1:62">
      <c r="A62" s="4" t="s">
        <v>5</v>
      </c>
    </row>
    <row r="63" spans="1:62">
      <c r="A63" s="4" t="s">
        <v>306</v>
      </c>
    </row>
    <row r="64" spans="1:62">
      <c r="A64" s="4" t="s">
        <v>21</v>
      </c>
      <c r="B64" s="4">
        <v>45</v>
      </c>
      <c r="C64" s="4">
        <f>B64+5</f>
        <v>50</v>
      </c>
      <c r="D64" s="4">
        <f t="shared" ref="D64:BI64" si="452">C64+5</f>
        <v>55</v>
      </c>
      <c r="E64" s="4">
        <f t="shared" si="452"/>
        <v>60</v>
      </c>
      <c r="F64" s="4">
        <f t="shared" si="452"/>
        <v>65</v>
      </c>
      <c r="G64" s="4">
        <f t="shared" si="452"/>
        <v>70</v>
      </c>
      <c r="H64" s="4">
        <f t="shared" si="452"/>
        <v>75</v>
      </c>
      <c r="I64" s="4">
        <f t="shared" si="452"/>
        <v>80</v>
      </c>
      <c r="J64" s="4">
        <f t="shared" si="452"/>
        <v>85</v>
      </c>
      <c r="K64">
        <f t="shared" si="452"/>
        <v>90</v>
      </c>
      <c r="L64" s="4">
        <f t="shared" si="452"/>
        <v>95</v>
      </c>
      <c r="M64" s="4">
        <f t="shared" si="452"/>
        <v>100</v>
      </c>
      <c r="N64" s="4">
        <f t="shared" si="452"/>
        <v>105</v>
      </c>
      <c r="O64" s="4">
        <f t="shared" si="452"/>
        <v>110</v>
      </c>
      <c r="P64" s="4">
        <f t="shared" si="452"/>
        <v>115</v>
      </c>
      <c r="Q64" s="4">
        <f t="shared" si="452"/>
        <v>120</v>
      </c>
      <c r="R64" s="4">
        <f t="shared" si="452"/>
        <v>125</v>
      </c>
      <c r="S64" s="4">
        <f t="shared" si="452"/>
        <v>130</v>
      </c>
      <c r="T64" s="4">
        <f t="shared" si="452"/>
        <v>135</v>
      </c>
      <c r="U64" s="2">
        <f t="shared" si="452"/>
        <v>140</v>
      </c>
      <c r="V64" s="4">
        <f t="shared" si="452"/>
        <v>145</v>
      </c>
      <c r="W64" s="4">
        <f t="shared" si="452"/>
        <v>150</v>
      </c>
      <c r="X64" s="4">
        <f t="shared" si="452"/>
        <v>155</v>
      </c>
      <c r="Y64" s="4">
        <f t="shared" si="452"/>
        <v>160</v>
      </c>
      <c r="Z64" s="4">
        <f t="shared" si="452"/>
        <v>165</v>
      </c>
      <c r="AA64" s="4">
        <f t="shared" si="452"/>
        <v>170</v>
      </c>
      <c r="AB64" s="4">
        <f t="shared" si="452"/>
        <v>175</v>
      </c>
      <c r="AC64" s="4">
        <f t="shared" si="452"/>
        <v>180</v>
      </c>
      <c r="AD64" s="4">
        <f t="shared" si="452"/>
        <v>185</v>
      </c>
      <c r="AE64">
        <f t="shared" si="452"/>
        <v>190</v>
      </c>
      <c r="AF64" s="4">
        <f t="shared" si="452"/>
        <v>195</v>
      </c>
      <c r="AG64" s="4">
        <f t="shared" si="452"/>
        <v>200</v>
      </c>
      <c r="AH64" s="4">
        <f t="shared" si="452"/>
        <v>205</v>
      </c>
      <c r="AI64" s="4">
        <f t="shared" si="452"/>
        <v>210</v>
      </c>
      <c r="AJ64" s="4">
        <f t="shared" si="452"/>
        <v>215</v>
      </c>
      <c r="AK64" s="4">
        <f t="shared" si="452"/>
        <v>220</v>
      </c>
      <c r="AL64" s="4">
        <f t="shared" si="452"/>
        <v>225</v>
      </c>
      <c r="AM64" s="4">
        <f t="shared" si="452"/>
        <v>230</v>
      </c>
      <c r="AN64" s="4">
        <f t="shared" si="452"/>
        <v>235</v>
      </c>
      <c r="AO64" s="2">
        <f t="shared" si="452"/>
        <v>240</v>
      </c>
      <c r="AP64" s="4">
        <f t="shared" si="452"/>
        <v>245</v>
      </c>
      <c r="AQ64" s="4">
        <f t="shared" si="452"/>
        <v>250</v>
      </c>
      <c r="AR64" s="4">
        <f t="shared" si="452"/>
        <v>255</v>
      </c>
      <c r="AS64" s="4">
        <f t="shared" si="452"/>
        <v>260</v>
      </c>
      <c r="AT64" s="4">
        <f t="shared" si="452"/>
        <v>265</v>
      </c>
      <c r="AU64" s="4">
        <f t="shared" si="452"/>
        <v>270</v>
      </c>
      <c r="AV64" s="4">
        <f t="shared" si="452"/>
        <v>275</v>
      </c>
      <c r="AW64" s="4">
        <f t="shared" si="452"/>
        <v>280</v>
      </c>
      <c r="AX64" s="4">
        <f t="shared" si="452"/>
        <v>285</v>
      </c>
      <c r="AY64">
        <f t="shared" si="452"/>
        <v>290</v>
      </c>
      <c r="AZ64" s="4">
        <f t="shared" si="452"/>
        <v>295</v>
      </c>
      <c r="BA64" s="4">
        <f t="shared" si="452"/>
        <v>300</v>
      </c>
      <c r="BB64" s="4">
        <f t="shared" si="452"/>
        <v>305</v>
      </c>
      <c r="BC64" s="4">
        <f t="shared" si="452"/>
        <v>310</v>
      </c>
      <c r="BD64" s="4">
        <f t="shared" si="452"/>
        <v>315</v>
      </c>
      <c r="BE64" s="4">
        <f t="shared" si="452"/>
        <v>320</v>
      </c>
      <c r="BF64" s="4">
        <f t="shared" si="452"/>
        <v>325</v>
      </c>
      <c r="BG64" s="4">
        <f t="shared" si="452"/>
        <v>330</v>
      </c>
      <c r="BH64" s="4">
        <f t="shared" si="452"/>
        <v>335</v>
      </c>
      <c r="BI64" s="2">
        <f t="shared" si="452"/>
        <v>340</v>
      </c>
      <c r="BJ64" t="s">
        <v>1</v>
      </c>
    </row>
    <row r="65" spans="1:62">
      <c r="A65" s="4" t="s">
        <v>20</v>
      </c>
      <c r="B65" s="4">
        <v>240</v>
      </c>
      <c r="C65" s="4">
        <f>B65+3</f>
        <v>243</v>
      </c>
      <c r="D65" s="4">
        <f t="shared" ref="D65:BI67" si="453">C65+3</f>
        <v>246</v>
      </c>
      <c r="E65" s="4">
        <f t="shared" si="453"/>
        <v>249</v>
      </c>
      <c r="F65" s="4">
        <f t="shared" si="453"/>
        <v>252</v>
      </c>
      <c r="G65" s="4">
        <f t="shared" si="453"/>
        <v>255</v>
      </c>
      <c r="H65" s="4">
        <f t="shared" si="453"/>
        <v>258</v>
      </c>
      <c r="I65" s="4">
        <f t="shared" si="453"/>
        <v>261</v>
      </c>
      <c r="J65" s="4">
        <f t="shared" si="453"/>
        <v>264</v>
      </c>
      <c r="K65">
        <f t="shared" si="453"/>
        <v>267</v>
      </c>
      <c r="L65" s="4">
        <f t="shared" si="453"/>
        <v>270</v>
      </c>
      <c r="M65" s="4">
        <f t="shared" si="453"/>
        <v>273</v>
      </c>
      <c r="N65" s="4">
        <f t="shared" si="453"/>
        <v>276</v>
      </c>
      <c r="O65" s="4">
        <f t="shared" si="453"/>
        <v>279</v>
      </c>
      <c r="P65" s="4">
        <f t="shared" si="453"/>
        <v>282</v>
      </c>
      <c r="Q65" s="4">
        <f t="shared" si="453"/>
        <v>285</v>
      </c>
      <c r="R65" s="4">
        <f t="shared" si="453"/>
        <v>288</v>
      </c>
      <c r="S65" s="4">
        <f t="shared" si="453"/>
        <v>291</v>
      </c>
      <c r="T65" s="4">
        <f t="shared" si="453"/>
        <v>294</v>
      </c>
      <c r="U65" s="2">
        <f t="shared" si="453"/>
        <v>297</v>
      </c>
      <c r="V65" s="4">
        <f t="shared" si="453"/>
        <v>300</v>
      </c>
      <c r="W65" s="4">
        <f t="shared" si="453"/>
        <v>303</v>
      </c>
      <c r="X65" s="4">
        <f t="shared" si="453"/>
        <v>306</v>
      </c>
      <c r="Y65" s="4">
        <f t="shared" si="453"/>
        <v>309</v>
      </c>
      <c r="Z65" s="4">
        <f t="shared" si="453"/>
        <v>312</v>
      </c>
      <c r="AA65" s="4">
        <f t="shared" si="453"/>
        <v>315</v>
      </c>
      <c r="AB65" s="4">
        <f t="shared" si="453"/>
        <v>318</v>
      </c>
      <c r="AC65" s="4">
        <f t="shared" si="453"/>
        <v>321</v>
      </c>
      <c r="AD65" s="4">
        <f t="shared" si="453"/>
        <v>324</v>
      </c>
      <c r="AE65">
        <f t="shared" si="453"/>
        <v>327</v>
      </c>
      <c r="AF65" s="4">
        <f t="shared" si="453"/>
        <v>330</v>
      </c>
      <c r="AG65" s="4">
        <f t="shared" si="453"/>
        <v>333</v>
      </c>
      <c r="AH65" s="4">
        <f t="shared" si="453"/>
        <v>336</v>
      </c>
      <c r="AI65" s="4">
        <f t="shared" si="453"/>
        <v>339</v>
      </c>
      <c r="AJ65" s="4">
        <f t="shared" si="453"/>
        <v>342</v>
      </c>
      <c r="AK65" s="4">
        <f t="shared" si="453"/>
        <v>345</v>
      </c>
      <c r="AL65" s="4">
        <f t="shared" si="453"/>
        <v>348</v>
      </c>
      <c r="AM65" s="4">
        <f t="shared" si="453"/>
        <v>351</v>
      </c>
      <c r="AN65" s="4">
        <f t="shared" si="453"/>
        <v>354</v>
      </c>
      <c r="AO65" s="2">
        <f t="shared" si="453"/>
        <v>357</v>
      </c>
      <c r="AP65" s="4">
        <f t="shared" si="453"/>
        <v>360</v>
      </c>
      <c r="AQ65" s="4">
        <f t="shared" si="453"/>
        <v>363</v>
      </c>
      <c r="AR65" s="4">
        <f t="shared" si="453"/>
        <v>366</v>
      </c>
      <c r="AS65" s="4">
        <f t="shared" si="453"/>
        <v>369</v>
      </c>
      <c r="AT65" s="4">
        <f t="shared" si="453"/>
        <v>372</v>
      </c>
      <c r="AU65" s="4">
        <f t="shared" si="453"/>
        <v>375</v>
      </c>
      <c r="AV65" s="4">
        <f t="shared" si="453"/>
        <v>378</v>
      </c>
      <c r="AW65" s="4">
        <f t="shared" si="453"/>
        <v>381</v>
      </c>
      <c r="AX65" s="4">
        <f t="shared" si="453"/>
        <v>384</v>
      </c>
      <c r="AY65">
        <f t="shared" si="453"/>
        <v>387</v>
      </c>
      <c r="AZ65" s="4">
        <f t="shared" si="453"/>
        <v>390</v>
      </c>
      <c r="BA65" s="4">
        <f t="shared" si="453"/>
        <v>393</v>
      </c>
      <c r="BB65" s="4">
        <f t="shared" si="453"/>
        <v>396</v>
      </c>
      <c r="BC65" s="4">
        <f t="shared" si="453"/>
        <v>399</v>
      </c>
      <c r="BD65" s="4">
        <f t="shared" si="453"/>
        <v>402</v>
      </c>
      <c r="BE65" s="4">
        <f t="shared" si="453"/>
        <v>405</v>
      </c>
      <c r="BF65" s="4">
        <f t="shared" si="453"/>
        <v>408</v>
      </c>
      <c r="BG65" s="4">
        <f t="shared" si="453"/>
        <v>411</v>
      </c>
      <c r="BH65" s="4">
        <f t="shared" si="453"/>
        <v>414</v>
      </c>
      <c r="BI65" s="2">
        <f t="shared" si="453"/>
        <v>417</v>
      </c>
      <c r="BJ65" t="s">
        <v>1</v>
      </c>
    </row>
    <row r="66" spans="1:62">
      <c r="A66" s="4" t="s">
        <v>0</v>
      </c>
      <c r="B66" s="4">
        <v>5</v>
      </c>
      <c r="C66" s="4">
        <f>B66+1</f>
        <v>6</v>
      </c>
      <c r="D66" s="4">
        <f>C66+2</f>
        <v>8</v>
      </c>
      <c r="E66" s="4">
        <f t="shared" ref="E66:I66" si="454">D66+1</f>
        <v>9</v>
      </c>
      <c r="F66" s="4">
        <f t="shared" ref="F66" si="455">E66+2</f>
        <v>11</v>
      </c>
      <c r="G66" s="4">
        <f t="shared" si="454"/>
        <v>12</v>
      </c>
      <c r="H66" s="4">
        <f t="shared" ref="H66" si="456">G66+2</f>
        <v>14</v>
      </c>
      <c r="I66" s="4">
        <f t="shared" si="454"/>
        <v>15</v>
      </c>
      <c r="J66" s="4">
        <f>I66+3</f>
        <v>18</v>
      </c>
      <c r="K66">
        <f>J66+3</f>
        <v>21</v>
      </c>
      <c r="L66" s="4">
        <f t="shared" si="453"/>
        <v>24</v>
      </c>
      <c r="M66">
        <f t="shared" si="453"/>
        <v>27</v>
      </c>
      <c r="N66" s="4">
        <f t="shared" si="453"/>
        <v>30</v>
      </c>
      <c r="O66">
        <f t="shared" si="453"/>
        <v>33</v>
      </c>
      <c r="P66" s="4">
        <f t="shared" si="453"/>
        <v>36</v>
      </c>
      <c r="Q66">
        <f t="shared" si="453"/>
        <v>39</v>
      </c>
      <c r="R66" s="4">
        <f>Q66+5</f>
        <v>44</v>
      </c>
      <c r="S66" s="4">
        <f>R66+4</f>
        <v>48</v>
      </c>
      <c r="T66" s="4">
        <f t="shared" ref="T66" si="457">S66+5</f>
        <v>53</v>
      </c>
      <c r="U66" s="4">
        <f t="shared" ref="U66" si="458">T66+4</f>
        <v>57</v>
      </c>
      <c r="V66" s="4">
        <f t="shared" ref="V66" si="459">U66+5</f>
        <v>62</v>
      </c>
      <c r="W66" s="4">
        <f t="shared" ref="W66" si="460">V66+4</f>
        <v>66</v>
      </c>
      <c r="X66" s="4">
        <f>W66+6</f>
        <v>72</v>
      </c>
      <c r="Y66" s="4">
        <f>X66+6</f>
        <v>78</v>
      </c>
      <c r="Z66" s="4">
        <f t="shared" ref="Z66:AC66" si="461">Y66+6</f>
        <v>84</v>
      </c>
      <c r="AA66" s="4">
        <f t="shared" si="461"/>
        <v>90</v>
      </c>
      <c r="AB66" s="4">
        <f t="shared" si="461"/>
        <v>96</v>
      </c>
      <c r="AC66" s="4">
        <f t="shared" si="461"/>
        <v>102</v>
      </c>
      <c r="AD66" s="4">
        <f>AC66+8</f>
        <v>110</v>
      </c>
      <c r="AE66">
        <f>AD66+7</f>
        <v>117</v>
      </c>
      <c r="AF66" s="4">
        <f t="shared" ref="AF66" si="462">AE66+8</f>
        <v>125</v>
      </c>
      <c r="AG66">
        <f t="shared" ref="AG66" si="463">AF66+7</f>
        <v>132</v>
      </c>
      <c r="AH66" s="4">
        <f t="shared" ref="AH66" si="464">AG66+8</f>
        <v>140</v>
      </c>
      <c r="AI66">
        <f t="shared" ref="AI66" si="465">AH66+7</f>
        <v>147</v>
      </c>
      <c r="AJ66" s="4">
        <f t="shared" ref="AJ66" si="466">AI66+8</f>
        <v>155</v>
      </c>
      <c r="AK66">
        <f t="shared" ref="AK66" si="467">AJ66+7</f>
        <v>162</v>
      </c>
      <c r="AL66" s="4">
        <f t="shared" ref="AL66" si="468">AK66+8</f>
        <v>170</v>
      </c>
      <c r="AM66">
        <f t="shared" ref="AM66" si="469">AL66+7</f>
        <v>177</v>
      </c>
      <c r="AN66" s="4">
        <f t="shared" ref="AN66" si="470">AM66+8</f>
        <v>185</v>
      </c>
      <c r="AO66">
        <f t="shared" ref="AO66" si="471">AN66+7</f>
        <v>192</v>
      </c>
      <c r="AP66" s="4">
        <f t="shared" ref="AP66" si="472">AO66+8</f>
        <v>200</v>
      </c>
      <c r="AQ66">
        <f t="shared" ref="AQ66" si="473">AP66+7</f>
        <v>207</v>
      </c>
      <c r="AR66" s="4">
        <f t="shared" ref="AR66" si="474">AQ66+8</f>
        <v>215</v>
      </c>
      <c r="AS66">
        <f t="shared" ref="AS66" si="475">AR66+7</f>
        <v>222</v>
      </c>
      <c r="AT66" s="4">
        <f t="shared" ref="AT66" si="476">AS66+8</f>
        <v>230</v>
      </c>
      <c r="AU66">
        <f t="shared" ref="AU66" si="477">AT66+7</f>
        <v>237</v>
      </c>
      <c r="AV66" s="4">
        <f t="shared" ref="AV66" si="478">AU66+8</f>
        <v>245</v>
      </c>
      <c r="AW66">
        <f t="shared" ref="AW66" si="479">AV66+7</f>
        <v>252</v>
      </c>
      <c r="AX66" s="4">
        <f t="shared" ref="AX66" si="480">AW66+8</f>
        <v>260</v>
      </c>
      <c r="AY66">
        <f t="shared" ref="AY66" si="481">AX66+7</f>
        <v>267</v>
      </c>
      <c r="AZ66" s="4">
        <f t="shared" ref="AZ66" si="482">AY66+8</f>
        <v>275</v>
      </c>
      <c r="BA66">
        <f t="shared" ref="BA66" si="483">AZ66+7</f>
        <v>282</v>
      </c>
      <c r="BB66" s="4">
        <f t="shared" ref="BB66" si="484">BA66+8</f>
        <v>290</v>
      </c>
      <c r="BC66">
        <f t="shared" ref="BC66" si="485">BB66+7</f>
        <v>297</v>
      </c>
      <c r="BD66" s="4">
        <f t="shared" ref="BD66" si="486">BC66+8</f>
        <v>305</v>
      </c>
      <c r="BE66">
        <f t="shared" ref="BE66" si="487">BD66+7</f>
        <v>312</v>
      </c>
      <c r="BF66" s="4">
        <f t="shared" ref="BF66" si="488">BE66+8</f>
        <v>320</v>
      </c>
      <c r="BG66">
        <f t="shared" ref="BG66" si="489">BF66+7</f>
        <v>327</v>
      </c>
      <c r="BH66" s="4">
        <f t="shared" ref="BH66" si="490">BG66+8</f>
        <v>335</v>
      </c>
      <c r="BI66">
        <f t="shared" ref="BI66" si="491">BH66+7</f>
        <v>342</v>
      </c>
      <c r="BJ66" t="s">
        <v>1</v>
      </c>
    </row>
    <row r="67" spans="1:62">
      <c r="A67" s="4" t="s">
        <v>2</v>
      </c>
      <c r="B67" s="4">
        <v>7</v>
      </c>
      <c r="C67" s="4">
        <f>B67+2</f>
        <v>9</v>
      </c>
      <c r="D67" s="4">
        <f t="shared" ref="D67:I67" si="492">C67+2</f>
        <v>11</v>
      </c>
      <c r="E67" s="4">
        <f t="shared" si="492"/>
        <v>13</v>
      </c>
      <c r="F67" s="4">
        <f t="shared" si="492"/>
        <v>15</v>
      </c>
      <c r="G67" s="4">
        <f t="shared" si="492"/>
        <v>17</v>
      </c>
      <c r="H67" s="4">
        <f t="shared" si="492"/>
        <v>19</v>
      </c>
      <c r="I67" s="4">
        <f t="shared" si="492"/>
        <v>21</v>
      </c>
      <c r="J67" s="4">
        <f>I67+4</f>
        <v>25</v>
      </c>
      <c r="K67">
        <f t="shared" si="453"/>
        <v>28</v>
      </c>
      <c r="L67" s="4">
        <f t="shared" ref="L67" si="493">K67+4</f>
        <v>32</v>
      </c>
      <c r="M67">
        <f t="shared" ref="M67" si="494">L67+3</f>
        <v>35</v>
      </c>
      <c r="N67" s="4">
        <f t="shared" ref="N67" si="495">M67+4</f>
        <v>39</v>
      </c>
      <c r="O67">
        <f t="shared" ref="O67" si="496">N67+3</f>
        <v>42</v>
      </c>
      <c r="P67" s="4">
        <f t="shared" ref="P67" si="497">O67+4</f>
        <v>46</v>
      </c>
      <c r="Q67">
        <f t="shared" ref="Q67" si="498">P67+3</f>
        <v>49</v>
      </c>
      <c r="R67" s="4">
        <f>Q67+5</f>
        <v>54</v>
      </c>
      <c r="S67" s="4">
        <f>R67+5</f>
        <v>59</v>
      </c>
      <c r="T67" s="4">
        <f t="shared" ref="T67:W67" si="499">S67+5</f>
        <v>64</v>
      </c>
      <c r="U67" s="4">
        <f t="shared" si="499"/>
        <v>69</v>
      </c>
      <c r="V67" s="4">
        <f t="shared" si="499"/>
        <v>74</v>
      </c>
      <c r="W67" s="4">
        <f t="shared" si="499"/>
        <v>79</v>
      </c>
      <c r="X67" s="4">
        <f>W67+7</f>
        <v>86</v>
      </c>
      <c r="Y67" s="4">
        <f>X67+6</f>
        <v>92</v>
      </c>
      <c r="Z67" s="4">
        <f t="shared" ref="Z67" si="500">Y67+7</f>
        <v>99</v>
      </c>
      <c r="AA67" s="4">
        <f t="shared" ref="AA67" si="501">Z67+6</f>
        <v>105</v>
      </c>
      <c r="AB67" s="4">
        <f t="shared" ref="AB67" si="502">AA67+7</f>
        <v>112</v>
      </c>
      <c r="AC67" s="4">
        <f t="shared" ref="AC67" si="503">AB67+6</f>
        <v>118</v>
      </c>
      <c r="AD67" s="4">
        <f>AC67+8</f>
        <v>126</v>
      </c>
      <c r="AE67">
        <f>AD67+8</f>
        <v>134</v>
      </c>
      <c r="AF67" s="4">
        <f t="shared" ref="AF67:BI67" si="504">AE67+8</f>
        <v>142</v>
      </c>
      <c r="AG67">
        <f t="shared" si="504"/>
        <v>150</v>
      </c>
      <c r="AH67" s="4">
        <f t="shared" si="504"/>
        <v>158</v>
      </c>
      <c r="AI67">
        <f t="shared" si="504"/>
        <v>166</v>
      </c>
      <c r="AJ67" s="4">
        <f t="shared" si="504"/>
        <v>174</v>
      </c>
      <c r="AK67">
        <f t="shared" si="504"/>
        <v>182</v>
      </c>
      <c r="AL67" s="4">
        <f t="shared" si="504"/>
        <v>190</v>
      </c>
      <c r="AM67">
        <f t="shared" si="504"/>
        <v>198</v>
      </c>
      <c r="AN67" s="4">
        <f t="shared" si="504"/>
        <v>206</v>
      </c>
      <c r="AO67">
        <f t="shared" si="504"/>
        <v>214</v>
      </c>
      <c r="AP67" s="4">
        <f t="shared" si="504"/>
        <v>222</v>
      </c>
      <c r="AQ67">
        <f t="shared" si="504"/>
        <v>230</v>
      </c>
      <c r="AR67" s="4">
        <f t="shared" si="504"/>
        <v>238</v>
      </c>
      <c r="AS67">
        <f t="shared" si="504"/>
        <v>246</v>
      </c>
      <c r="AT67" s="4">
        <f t="shared" si="504"/>
        <v>254</v>
      </c>
      <c r="AU67">
        <f t="shared" si="504"/>
        <v>262</v>
      </c>
      <c r="AV67" s="4">
        <f t="shared" si="504"/>
        <v>270</v>
      </c>
      <c r="AW67">
        <f t="shared" si="504"/>
        <v>278</v>
      </c>
      <c r="AX67" s="4">
        <f t="shared" si="504"/>
        <v>286</v>
      </c>
      <c r="AY67">
        <f t="shared" si="504"/>
        <v>294</v>
      </c>
      <c r="AZ67" s="4">
        <f t="shared" si="504"/>
        <v>302</v>
      </c>
      <c r="BA67">
        <f t="shared" si="504"/>
        <v>310</v>
      </c>
      <c r="BB67" s="4">
        <f t="shared" si="504"/>
        <v>318</v>
      </c>
      <c r="BC67">
        <f t="shared" si="504"/>
        <v>326</v>
      </c>
      <c r="BD67" s="4">
        <f t="shared" si="504"/>
        <v>334</v>
      </c>
      <c r="BE67">
        <f t="shared" si="504"/>
        <v>342</v>
      </c>
      <c r="BF67" s="4">
        <f t="shared" si="504"/>
        <v>350</v>
      </c>
      <c r="BG67">
        <f t="shared" si="504"/>
        <v>358</v>
      </c>
      <c r="BH67" s="4">
        <f t="shared" si="504"/>
        <v>366</v>
      </c>
      <c r="BI67">
        <f t="shared" si="504"/>
        <v>374</v>
      </c>
      <c r="BJ67" t="s">
        <v>1</v>
      </c>
    </row>
    <row r="68" spans="1:62">
      <c r="A68" s="4" t="s">
        <v>5</v>
      </c>
    </row>
    <row r="69" spans="1:62">
      <c r="A69" s="4" t="s">
        <v>307</v>
      </c>
    </row>
    <row r="70" spans="1:62">
      <c r="A70" s="4" t="s">
        <v>0</v>
      </c>
      <c r="B70" s="4">
        <v>50</v>
      </c>
      <c r="C70" s="4">
        <f>B70+1</f>
        <v>51</v>
      </c>
      <c r="D70" s="4">
        <f>C70+2</f>
        <v>53</v>
      </c>
      <c r="E70" s="4">
        <f t="shared" ref="E70" si="505">D70+1</f>
        <v>54</v>
      </c>
      <c r="F70" s="4">
        <f t="shared" ref="F70" si="506">E70+2</f>
        <v>56</v>
      </c>
      <c r="G70" s="4">
        <f t="shared" ref="G70" si="507">F70+1</f>
        <v>57</v>
      </c>
      <c r="H70" s="4">
        <f t="shared" ref="H70" si="508">G70+2</f>
        <v>59</v>
      </c>
      <c r="I70" s="4">
        <f t="shared" ref="I70" si="509">H70+1</f>
        <v>60</v>
      </c>
      <c r="J70" s="4">
        <f>I70+5</f>
        <v>65</v>
      </c>
      <c r="K70">
        <f>J70+4</f>
        <v>69</v>
      </c>
      <c r="L70" s="4">
        <f t="shared" ref="L70" si="510">K70+5</f>
        <v>74</v>
      </c>
      <c r="M70">
        <f t="shared" ref="M70" si="511">L70+4</f>
        <v>78</v>
      </c>
      <c r="N70" s="4">
        <f t="shared" ref="N70" si="512">M70+5</f>
        <v>83</v>
      </c>
      <c r="O70">
        <f t="shared" ref="O70" si="513">N70+4</f>
        <v>87</v>
      </c>
      <c r="P70" s="4">
        <f t="shared" ref="P70" si="514">O70+5</f>
        <v>92</v>
      </c>
      <c r="Q70">
        <f t="shared" ref="Q70" si="515">P70+4</f>
        <v>96</v>
      </c>
      <c r="R70" s="4">
        <f>Q70+8</f>
        <v>104</v>
      </c>
      <c r="S70" s="4">
        <f>R70+7</f>
        <v>111</v>
      </c>
      <c r="T70" s="4">
        <f t="shared" ref="T70" si="516">S70+8</f>
        <v>119</v>
      </c>
      <c r="U70" s="2">
        <f t="shared" ref="U70" si="517">T70+7</f>
        <v>126</v>
      </c>
      <c r="V70" s="4">
        <f t="shared" ref="V70" si="518">U70+8</f>
        <v>134</v>
      </c>
      <c r="W70" s="4">
        <f t="shared" ref="W70" si="519">V70+7</f>
        <v>141</v>
      </c>
      <c r="X70" s="4">
        <f>W70+10</f>
        <v>151</v>
      </c>
      <c r="Y70" s="4">
        <f>X70+9</f>
        <v>160</v>
      </c>
      <c r="Z70" s="4">
        <f t="shared" ref="Z70" si="520">Y70+10</f>
        <v>170</v>
      </c>
      <c r="AA70" s="4">
        <f t="shared" ref="AA70" si="521">Z70+9</f>
        <v>179</v>
      </c>
      <c r="AB70" s="4">
        <f t="shared" ref="AB70" si="522">AA70+10</f>
        <v>189</v>
      </c>
      <c r="AC70" s="4">
        <f t="shared" ref="AC70" si="523">AB70+9</f>
        <v>198</v>
      </c>
      <c r="AD70" s="4">
        <f>AC70+14</f>
        <v>212</v>
      </c>
      <c r="AE70">
        <f>AD70+13</f>
        <v>225</v>
      </c>
      <c r="AF70" s="4">
        <f t="shared" ref="AF70" si="524">AE70+14</f>
        <v>239</v>
      </c>
      <c r="AG70">
        <f t="shared" ref="AG70" si="525">AF70+13</f>
        <v>252</v>
      </c>
      <c r="AH70" s="4">
        <f t="shared" ref="AH70" si="526">AG70+14</f>
        <v>266</v>
      </c>
      <c r="AI70">
        <f t="shared" ref="AI70" si="527">AH70+13</f>
        <v>279</v>
      </c>
      <c r="AJ70" s="4">
        <f t="shared" ref="AJ70" si="528">AI70+14</f>
        <v>293</v>
      </c>
      <c r="AK70">
        <f t="shared" ref="AK70" si="529">AJ70+13</f>
        <v>306</v>
      </c>
      <c r="AL70" s="4">
        <f t="shared" ref="AL70" si="530">AK70+14</f>
        <v>320</v>
      </c>
      <c r="AM70">
        <f t="shared" ref="AM70" si="531">AL70+13</f>
        <v>333</v>
      </c>
      <c r="AN70" s="4">
        <f t="shared" ref="AN70" si="532">AM70+14</f>
        <v>347</v>
      </c>
      <c r="AO70">
        <f t="shared" ref="AO70" si="533">AN70+13</f>
        <v>360</v>
      </c>
      <c r="AP70" s="4">
        <f t="shared" ref="AP70" si="534">AO70+14</f>
        <v>374</v>
      </c>
      <c r="AQ70">
        <f t="shared" ref="AQ70" si="535">AP70+13</f>
        <v>387</v>
      </c>
      <c r="AR70" s="4">
        <f t="shared" ref="AR70" si="536">AQ70+14</f>
        <v>401</v>
      </c>
      <c r="AS70">
        <f t="shared" ref="AS70" si="537">AR70+13</f>
        <v>414</v>
      </c>
      <c r="AT70" s="4">
        <f t="shared" ref="AT70" si="538">AS70+14</f>
        <v>428</v>
      </c>
      <c r="AU70">
        <f t="shared" ref="AU70" si="539">AT70+13</f>
        <v>441</v>
      </c>
      <c r="AV70" s="4">
        <f t="shared" ref="AV70" si="540">AU70+14</f>
        <v>455</v>
      </c>
      <c r="AW70">
        <f t="shared" ref="AW70" si="541">AV70+13</f>
        <v>468</v>
      </c>
      <c r="AX70" s="4">
        <f t="shared" ref="AX70" si="542">AW70+14</f>
        <v>482</v>
      </c>
      <c r="AY70">
        <f t="shared" ref="AY70" si="543">AX70+13</f>
        <v>495</v>
      </c>
      <c r="AZ70" s="4">
        <f t="shared" ref="AZ70" si="544">AY70+14</f>
        <v>509</v>
      </c>
      <c r="BA70">
        <f t="shared" ref="BA70" si="545">AZ70+13</f>
        <v>522</v>
      </c>
      <c r="BB70" s="4">
        <f t="shared" ref="BB70" si="546">BA70+14</f>
        <v>536</v>
      </c>
      <c r="BC70">
        <f t="shared" ref="BC70" si="547">BB70+13</f>
        <v>549</v>
      </c>
      <c r="BD70" s="4">
        <f t="shared" ref="BD70" si="548">BC70+14</f>
        <v>563</v>
      </c>
      <c r="BE70">
        <f t="shared" ref="BE70" si="549">BD70+13</f>
        <v>576</v>
      </c>
      <c r="BF70" s="4">
        <f t="shared" ref="BF70" si="550">BE70+14</f>
        <v>590</v>
      </c>
      <c r="BG70">
        <f t="shared" ref="BG70" si="551">BF70+13</f>
        <v>603</v>
      </c>
      <c r="BH70" s="4">
        <f t="shared" ref="BH70" si="552">BG70+14</f>
        <v>617</v>
      </c>
      <c r="BI70">
        <f t="shared" ref="BI70" si="553">BH70+13</f>
        <v>630</v>
      </c>
      <c r="BJ70" t="s">
        <v>1</v>
      </c>
    </row>
    <row r="71" spans="1:62">
      <c r="A71" s="4" t="s">
        <v>2</v>
      </c>
      <c r="B71" s="4">
        <v>55</v>
      </c>
      <c r="C71" s="4">
        <f>B71+2</f>
        <v>57</v>
      </c>
      <c r="D71" s="4">
        <f>C71+3</f>
        <v>60</v>
      </c>
      <c r="E71" s="4">
        <f t="shared" ref="E71" si="554">D71+2</f>
        <v>62</v>
      </c>
      <c r="F71" s="4">
        <f t="shared" ref="F71" si="555">E71+3</f>
        <v>65</v>
      </c>
      <c r="G71" s="4">
        <f t="shared" ref="G71" si="556">F71+2</f>
        <v>67</v>
      </c>
      <c r="H71" s="4">
        <f t="shared" ref="H71" si="557">G71+3</f>
        <v>70</v>
      </c>
      <c r="I71" s="4">
        <f t="shared" ref="I71" si="558">H71+2</f>
        <v>72</v>
      </c>
      <c r="J71" s="4">
        <f>I71+6</f>
        <v>78</v>
      </c>
      <c r="K71">
        <f>J71+5</f>
        <v>83</v>
      </c>
      <c r="L71" s="4">
        <f t="shared" ref="L71" si="559">K71+6</f>
        <v>89</v>
      </c>
      <c r="M71">
        <f t="shared" ref="M71" si="560">L71+5</f>
        <v>94</v>
      </c>
      <c r="N71" s="4">
        <f t="shared" ref="N71" si="561">M71+6</f>
        <v>100</v>
      </c>
      <c r="O71">
        <f t="shared" ref="O71" si="562">N71+5</f>
        <v>105</v>
      </c>
      <c r="P71" s="4">
        <f t="shared" ref="P71" si="563">O71+6</f>
        <v>111</v>
      </c>
      <c r="Q71">
        <f t="shared" ref="Q71" si="564">P71+5</f>
        <v>116</v>
      </c>
      <c r="R71" s="4">
        <f>Q71+9</f>
        <v>125</v>
      </c>
      <c r="S71" s="4">
        <f>R71+8</f>
        <v>133</v>
      </c>
      <c r="T71" s="4">
        <f t="shared" ref="T71" si="565">S71+9</f>
        <v>142</v>
      </c>
      <c r="U71" s="4">
        <f t="shared" ref="U71" si="566">T71+8</f>
        <v>150</v>
      </c>
      <c r="V71" s="4">
        <f t="shared" ref="V71" si="567">U71+9</f>
        <v>159</v>
      </c>
      <c r="W71" s="4">
        <f t="shared" ref="W71" si="568">V71+8</f>
        <v>167</v>
      </c>
      <c r="X71" s="4">
        <f>W71+12</f>
        <v>179</v>
      </c>
      <c r="Y71" s="4">
        <f>X71+11</f>
        <v>190</v>
      </c>
      <c r="Z71" s="4">
        <f t="shared" ref="Z71" si="569">Y71+12</f>
        <v>202</v>
      </c>
      <c r="AA71" s="4">
        <f t="shared" ref="AA71" si="570">Z71+11</f>
        <v>213</v>
      </c>
      <c r="AB71" s="4">
        <f t="shared" ref="AB71" si="571">AA71+12</f>
        <v>225</v>
      </c>
      <c r="AC71" s="4">
        <f t="shared" ref="AC71" si="572">AB71+11</f>
        <v>236</v>
      </c>
      <c r="AD71" s="4">
        <f>AC71+15</f>
        <v>251</v>
      </c>
      <c r="AE71">
        <f>AD71+14</f>
        <v>265</v>
      </c>
      <c r="AF71" s="4">
        <f t="shared" ref="AF71" si="573">AE71+15</f>
        <v>280</v>
      </c>
      <c r="AG71">
        <f t="shared" ref="AG71" si="574">AF71+14</f>
        <v>294</v>
      </c>
      <c r="AH71" s="4">
        <f t="shared" ref="AH71" si="575">AG71+15</f>
        <v>309</v>
      </c>
      <c r="AI71">
        <f t="shared" ref="AI71" si="576">AH71+14</f>
        <v>323</v>
      </c>
      <c r="AJ71" s="4">
        <f t="shared" ref="AJ71" si="577">AI71+15</f>
        <v>338</v>
      </c>
      <c r="AK71">
        <f t="shared" ref="AK71" si="578">AJ71+14</f>
        <v>352</v>
      </c>
      <c r="AL71" s="4">
        <f t="shared" ref="AL71" si="579">AK71+15</f>
        <v>367</v>
      </c>
      <c r="AM71">
        <f t="shared" ref="AM71" si="580">AL71+14</f>
        <v>381</v>
      </c>
      <c r="AN71" s="4">
        <f t="shared" ref="AN71" si="581">AM71+15</f>
        <v>396</v>
      </c>
      <c r="AO71">
        <f t="shared" ref="AO71" si="582">AN71+14</f>
        <v>410</v>
      </c>
      <c r="AP71" s="4">
        <f t="shared" ref="AP71" si="583">AO71+15</f>
        <v>425</v>
      </c>
      <c r="AQ71">
        <f t="shared" ref="AQ71" si="584">AP71+14</f>
        <v>439</v>
      </c>
      <c r="AR71" s="4">
        <f t="shared" ref="AR71" si="585">AQ71+15</f>
        <v>454</v>
      </c>
      <c r="AS71">
        <f t="shared" ref="AS71" si="586">AR71+14</f>
        <v>468</v>
      </c>
      <c r="AT71" s="4">
        <f t="shared" ref="AT71" si="587">AS71+15</f>
        <v>483</v>
      </c>
      <c r="AU71">
        <f t="shared" ref="AU71" si="588">AT71+14</f>
        <v>497</v>
      </c>
      <c r="AV71" s="4">
        <f t="shared" ref="AV71" si="589">AU71+15</f>
        <v>512</v>
      </c>
      <c r="AW71">
        <f t="shared" ref="AW71" si="590">AV71+14</f>
        <v>526</v>
      </c>
      <c r="AX71" s="4">
        <f t="shared" ref="AX71" si="591">AW71+15</f>
        <v>541</v>
      </c>
      <c r="AY71">
        <f t="shared" ref="AY71" si="592">AX71+14</f>
        <v>555</v>
      </c>
      <c r="AZ71" s="4">
        <f t="shared" ref="AZ71" si="593">AY71+15</f>
        <v>570</v>
      </c>
      <c r="BA71">
        <f t="shared" ref="BA71" si="594">AZ71+14</f>
        <v>584</v>
      </c>
      <c r="BB71" s="4">
        <f t="shared" ref="BB71" si="595">BA71+15</f>
        <v>599</v>
      </c>
      <c r="BC71">
        <f t="shared" ref="BC71" si="596">BB71+14</f>
        <v>613</v>
      </c>
      <c r="BD71" s="4">
        <f t="shared" ref="BD71" si="597">BC71+15</f>
        <v>628</v>
      </c>
      <c r="BE71">
        <f t="shared" ref="BE71" si="598">BD71+14</f>
        <v>642</v>
      </c>
      <c r="BF71" s="4">
        <f t="shared" ref="BF71" si="599">BE71+15</f>
        <v>657</v>
      </c>
      <c r="BG71">
        <f t="shared" ref="BG71" si="600">BF71+14</f>
        <v>671</v>
      </c>
      <c r="BH71" s="4">
        <f t="shared" ref="BH71" si="601">BG71+15</f>
        <v>686</v>
      </c>
      <c r="BI71">
        <f t="shared" ref="BI71" si="602">BH71+14</f>
        <v>700</v>
      </c>
      <c r="BJ71" t="s">
        <v>1</v>
      </c>
    </row>
    <row r="72" spans="1:62">
      <c r="A72" s="4" t="s">
        <v>3</v>
      </c>
      <c r="B72" s="4">
        <v>8</v>
      </c>
      <c r="C72" s="4">
        <f>B72+0.2</f>
        <v>8.1999999999999993</v>
      </c>
      <c r="D72" s="4">
        <f t="shared" ref="D72:E72" si="603">C72+0.2</f>
        <v>8.3999999999999986</v>
      </c>
      <c r="E72" s="4">
        <f t="shared" si="603"/>
        <v>8.5999999999999979</v>
      </c>
      <c r="F72" s="4">
        <f t="shared" ref="F72:BH72" si="604">E72+0.2</f>
        <v>8.7999999999999972</v>
      </c>
      <c r="G72" s="4">
        <f t="shared" si="604"/>
        <v>8.9999999999999964</v>
      </c>
      <c r="H72" s="4">
        <f t="shared" si="604"/>
        <v>9.1999999999999957</v>
      </c>
      <c r="I72" s="4">
        <f t="shared" si="604"/>
        <v>9.399999999999995</v>
      </c>
      <c r="J72" s="4">
        <f t="shared" si="604"/>
        <v>9.5999999999999943</v>
      </c>
      <c r="K72">
        <f t="shared" si="604"/>
        <v>9.7999999999999936</v>
      </c>
      <c r="L72" s="4">
        <f t="shared" si="604"/>
        <v>9.9999999999999929</v>
      </c>
      <c r="M72" s="4">
        <f t="shared" si="604"/>
        <v>10.199999999999992</v>
      </c>
      <c r="N72" s="4">
        <f t="shared" si="604"/>
        <v>10.399999999999991</v>
      </c>
      <c r="O72" s="4">
        <f t="shared" si="604"/>
        <v>10.599999999999991</v>
      </c>
      <c r="P72" s="4">
        <f t="shared" si="604"/>
        <v>10.79999999999999</v>
      </c>
      <c r="Q72" s="4">
        <f t="shared" si="604"/>
        <v>10.999999999999989</v>
      </c>
      <c r="R72" s="4">
        <f t="shared" si="604"/>
        <v>11.199999999999989</v>
      </c>
      <c r="S72" s="4">
        <f t="shared" si="604"/>
        <v>11.399999999999988</v>
      </c>
      <c r="T72" s="4">
        <f t="shared" si="604"/>
        <v>11.599999999999987</v>
      </c>
      <c r="U72" s="2">
        <f t="shared" si="604"/>
        <v>11.799999999999986</v>
      </c>
      <c r="V72" s="4">
        <f t="shared" si="604"/>
        <v>11.999999999999986</v>
      </c>
      <c r="W72" s="4">
        <f t="shared" si="604"/>
        <v>12.199999999999985</v>
      </c>
      <c r="X72" s="4">
        <f t="shared" si="604"/>
        <v>12.399999999999984</v>
      </c>
      <c r="Y72" s="4">
        <f t="shared" si="604"/>
        <v>12.599999999999984</v>
      </c>
      <c r="Z72" s="4">
        <f t="shared" si="604"/>
        <v>12.799999999999983</v>
      </c>
      <c r="AA72" s="4">
        <f t="shared" si="604"/>
        <v>12.999999999999982</v>
      </c>
      <c r="AB72" s="4">
        <f t="shared" si="604"/>
        <v>13.199999999999982</v>
      </c>
      <c r="AC72" s="4">
        <f t="shared" si="604"/>
        <v>13.399999999999981</v>
      </c>
      <c r="AD72" s="4">
        <f t="shared" si="604"/>
        <v>13.59999999999998</v>
      </c>
      <c r="AE72">
        <f t="shared" si="604"/>
        <v>13.799999999999979</v>
      </c>
      <c r="AF72" s="4">
        <f t="shared" si="604"/>
        <v>13.999999999999979</v>
      </c>
      <c r="AG72" s="4">
        <f t="shared" si="604"/>
        <v>14.199999999999978</v>
      </c>
      <c r="AH72" s="4">
        <f t="shared" si="604"/>
        <v>14.399999999999977</v>
      </c>
      <c r="AI72" s="4">
        <f t="shared" si="604"/>
        <v>14.599999999999977</v>
      </c>
      <c r="AJ72" s="4">
        <f t="shared" si="604"/>
        <v>14.799999999999976</v>
      </c>
      <c r="AK72" s="4">
        <f t="shared" si="604"/>
        <v>14.999999999999975</v>
      </c>
      <c r="AL72" s="4">
        <f t="shared" si="604"/>
        <v>15.199999999999974</v>
      </c>
      <c r="AM72" s="4">
        <f t="shared" si="604"/>
        <v>15.399999999999974</v>
      </c>
      <c r="AN72" s="4">
        <f t="shared" si="604"/>
        <v>15.599999999999973</v>
      </c>
      <c r="AO72" s="2">
        <f t="shared" si="604"/>
        <v>15.799999999999972</v>
      </c>
      <c r="AP72" s="4">
        <f t="shared" si="604"/>
        <v>15.999999999999972</v>
      </c>
      <c r="AQ72" s="4">
        <f t="shared" si="604"/>
        <v>16.199999999999971</v>
      </c>
      <c r="AR72" s="4">
        <f t="shared" si="604"/>
        <v>16.39999999999997</v>
      </c>
      <c r="AS72" s="4">
        <f t="shared" si="604"/>
        <v>16.599999999999969</v>
      </c>
      <c r="AT72" s="4">
        <f t="shared" si="604"/>
        <v>16.799999999999969</v>
      </c>
      <c r="AU72" s="4">
        <f t="shared" si="604"/>
        <v>16.999999999999968</v>
      </c>
      <c r="AV72" s="4">
        <f t="shared" si="604"/>
        <v>17.199999999999967</v>
      </c>
      <c r="AW72" s="4">
        <f t="shared" si="604"/>
        <v>17.399999999999967</v>
      </c>
      <c r="AX72" s="4">
        <f t="shared" si="604"/>
        <v>17.599999999999966</v>
      </c>
      <c r="AY72">
        <f t="shared" si="604"/>
        <v>17.799999999999965</v>
      </c>
      <c r="AZ72" s="4">
        <f t="shared" si="604"/>
        <v>17.999999999999964</v>
      </c>
      <c r="BA72" s="4">
        <f t="shared" si="604"/>
        <v>18.199999999999964</v>
      </c>
      <c r="BB72" s="4">
        <f t="shared" si="604"/>
        <v>18.399999999999963</v>
      </c>
      <c r="BC72" s="4">
        <f t="shared" si="604"/>
        <v>18.599999999999962</v>
      </c>
      <c r="BD72" s="4">
        <f t="shared" si="604"/>
        <v>18.799999999999962</v>
      </c>
      <c r="BE72" s="4">
        <f t="shared" si="604"/>
        <v>18.999999999999961</v>
      </c>
      <c r="BF72" s="4">
        <f t="shared" si="604"/>
        <v>19.19999999999996</v>
      </c>
      <c r="BG72" s="4">
        <f t="shared" si="604"/>
        <v>19.399999999999959</v>
      </c>
      <c r="BH72" s="4">
        <f t="shared" si="604"/>
        <v>19.599999999999959</v>
      </c>
      <c r="BI72" s="2">
        <f t="shared" ref="BI72" si="605">BH72+0.2</f>
        <v>19.799999999999958</v>
      </c>
      <c r="BJ72" t="s">
        <v>1</v>
      </c>
    </row>
    <row r="73" spans="1:62">
      <c r="A73" s="4" t="s">
        <v>4</v>
      </c>
      <c r="B73" s="4">
        <v>14</v>
      </c>
      <c r="C73" s="4">
        <f>B73+0.5</f>
        <v>14.5</v>
      </c>
      <c r="D73" s="4">
        <f t="shared" ref="D73:E73" si="606">C73+0.5</f>
        <v>15</v>
      </c>
      <c r="E73" s="4">
        <f t="shared" si="606"/>
        <v>15.5</v>
      </c>
      <c r="F73" s="4">
        <f t="shared" ref="F73:X73" si="607">E73+0.5</f>
        <v>16</v>
      </c>
      <c r="G73" s="4">
        <f t="shared" si="607"/>
        <v>16.5</v>
      </c>
      <c r="H73" s="4">
        <f t="shared" si="607"/>
        <v>17</v>
      </c>
      <c r="I73" s="4">
        <f t="shared" si="607"/>
        <v>17.5</v>
      </c>
      <c r="J73" s="4">
        <f t="shared" si="607"/>
        <v>18</v>
      </c>
      <c r="K73">
        <f t="shared" si="607"/>
        <v>18.5</v>
      </c>
      <c r="L73" s="4">
        <f t="shared" si="607"/>
        <v>19</v>
      </c>
      <c r="M73" s="4">
        <f t="shared" si="607"/>
        <v>19.5</v>
      </c>
      <c r="N73" s="4">
        <f t="shared" si="607"/>
        <v>20</v>
      </c>
      <c r="O73" s="4">
        <f t="shared" si="607"/>
        <v>20.5</v>
      </c>
      <c r="P73" s="4">
        <f t="shared" si="607"/>
        <v>21</v>
      </c>
      <c r="Q73" s="4">
        <f t="shared" si="607"/>
        <v>21.5</v>
      </c>
      <c r="R73" s="4">
        <f t="shared" si="607"/>
        <v>22</v>
      </c>
      <c r="S73" s="4">
        <f t="shared" si="607"/>
        <v>22.5</v>
      </c>
      <c r="T73" s="4">
        <f t="shared" si="607"/>
        <v>23</v>
      </c>
      <c r="U73" s="2">
        <f t="shared" si="607"/>
        <v>23.5</v>
      </c>
      <c r="V73" s="4">
        <f t="shared" si="607"/>
        <v>24</v>
      </c>
      <c r="W73" s="4">
        <f t="shared" si="607"/>
        <v>24.5</v>
      </c>
      <c r="X73" s="4">
        <f t="shared" si="607"/>
        <v>25</v>
      </c>
      <c r="Y73" s="4">
        <f>X73</f>
        <v>25</v>
      </c>
      <c r="Z73" s="4">
        <f>Y73+1</f>
        <v>26</v>
      </c>
      <c r="AA73" s="4">
        <f t="shared" ref="AA73" si="608">Z73</f>
        <v>26</v>
      </c>
      <c r="AB73" s="4">
        <f t="shared" ref="AB73" si="609">AA73+1</f>
        <v>27</v>
      </c>
      <c r="AC73" s="4">
        <f t="shared" ref="AC73" si="610">AB73</f>
        <v>27</v>
      </c>
      <c r="AD73" s="4">
        <f t="shared" ref="AD73" si="611">AC73+1</f>
        <v>28</v>
      </c>
      <c r="AE73">
        <f t="shared" ref="AE73" si="612">AD73</f>
        <v>28</v>
      </c>
      <c r="AF73" s="4">
        <f t="shared" ref="AF73" si="613">AE73+1</f>
        <v>29</v>
      </c>
      <c r="AG73" s="4">
        <f t="shared" ref="AG73" si="614">AF73</f>
        <v>29</v>
      </c>
      <c r="AH73" s="4">
        <f t="shared" ref="AH73" si="615">AG73+1</f>
        <v>30</v>
      </c>
      <c r="AI73" s="4">
        <f t="shared" ref="AI73" si="616">AH73</f>
        <v>30</v>
      </c>
      <c r="AJ73" s="4">
        <f t="shared" ref="AJ73" si="617">AI73+1</f>
        <v>31</v>
      </c>
      <c r="AK73" s="4">
        <f t="shared" ref="AK73" si="618">AJ73</f>
        <v>31</v>
      </c>
      <c r="AL73" s="4">
        <f t="shared" ref="AL73" si="619">AK73+1</f>
        <v>32</v>
      </c>
      <c r="AM73" s="4">
        <f t="shared" ref="AM73" si="620">AL73</f>
        <v>32</v>
      </c>
      <c r="AN73" s="4">
        <f t="shared" ref="AN73" si="621">AM73+1</f>
        <v>33</v>
      </c>
      <c r="AO73" s="2">
        <f t="shared" ref="AO73" si="622">AN73</f>
        <v>33</v>
      </c>
      <c r="AP73" s="4">
        <f t="shared" ref="AP73" si="623">AO73+1</f>
        <v>34</v>
      </c>
      <c r="AQ73" s="4">
        <f t="shared" ref="AQ73" si="624">AP73</f>
        <v>34</v>
      </c>
      <c r="AR73" s="4">
        <f t="shared" ref="AR73" si="625">AQ73+1</f>
        <v>35</v>
      </c>
      <c r="AS73" s="4">
        <f t="shared" ref="AS73" si="626">AR73</f>
        <v>35</v>
      </c>
      <c r="AT73" s="4">
        <f t="shared" ref="AT73" si="627">AS73+1</f>
        <v>36</v>
      </c>
      <c r="AU73" s="4">
        <f t="shared" ref="AU73" si="628">AT73</f>
        <v>36</v>
      </c>
      <c r="AV73" s="4">
        <f t="shared" ref="AV73" si="629">AU73+1</f>
        <v>37</v>
      </c>
      <c r="AW73" s="4">
        <f t="shared" ref="AW73" si="630">AV73</f>
        <v>37</v>
      </c>
      <c r="AX73" s="4">
        <f t="shared" ref="AX73" si="631">AW73+1</f>
        <v>38</v>
      </c>
      <c r="AY73">
        <f t="shared" ref="AY73" si="632">AX73</f>
        <v>38</v>
      </c>
      <c r="AZ73" s="4">
        <f t="shared" ref="AZ73" si="633">AY73+1</f>
        <v>39</v>
      </c>
      <c r="BA73" s="4">
        <f t="shared" ref="BA73" si="634">AZ73</f>
        <v>39</v>
      </c>
      <c r="BB73" s="4">
        <f t="shared" ref="BB73" si="635">BA73+1</f>
        <v>40</v>
      </c>
      <c r="BC73" s="4">
        <f t="shared" ref="BC73" si="636">BB73</f>
        <v>40</v>
      </c>
      <c r="BD73" s="4">
        <f t="shared" ref="BD73" si="637">BC73+1</f>
        <v>41</v>
      </c>
      <c r="BE73" s="4">
        <f t="shared" ref="BE73" si="638">BD73</f>
        <v>41</v>
      </c>
      <c r="BF73" s="4">
        <f t="shared" ref="BF73" si="639">BE73+1</f>
        <v>42</v>
      </c>
      <c r="BG73" s="4">
        <f t="shared" ref="BG73" si="640">BF73</f>
        <v>42</v>
      </c>
      <c r="BH73" s="4">
        <f t="shared" ref="BH73" si="641">BG73+1</f>
        <v>43</v>
      </c>
      <c r="BI73" s="2">
        <f t="shared" ref="BI73" si="642">BH73</f>
        <v>43</v>
      </c>
      <c r="BJ73" t="s">
        <v>1</v>
      </c>
    </row>
    <row r="74" spans="1:62">
      <c r="A74" s="4" t="s">
        <v>5</v>
      </c>
    </row>
    <row r="75" spans="1:62">
      <c r="A75" s="4" t="s">
        <v>308</v>
      </c>
    </row>
    <row r="76" spans="1:62">
      <c r="A76" s="4" t="s">
        <v>7</v>
      </c>
      <c r="B76" s="4">
        <v>10</v>
      </c>
      <c r="C76" s="4">
        <f>B76+2</f>
        <v>12</v>
      </c>
      <c r="D76" s="4">
        <f t="shared" ref="D76:BI76" si="643">C76+2</f>
        <v>14</v>
      </c>
      <c r="E76" s="4">
        <f t="shared" si="643"/>
        <v>16</v>
      </c>
      <c r="F76" s="4">
        <f t="shared" si="643"/>
        <v>18</v>
      </c>
      <c r="G76" s="4">
        <f t="shared" si="643"/>
        <v>20</v>
      </c>
      <c r="H76" s="4">
        <f t="shared" si="643"/>
        <v>22</v>
      </c>
      <c r="I76" s="4">
        <f t="shared" si="643"/>
        <v>24</v>
      </c>
      <c r="J76" s="4">
        <f t="shared" si="643"/>
        <v>26</v>
      </c>
      <c r="K76">
        <f t="shared" si="643"/>
        <v>28</v>
      </c>
      <c r="L76" s="4">
        <f t="shared" si="643"/>
        <v>30</v>
      </c>
      <c r="M76" s="4">
        <f t="shared" si="643"/>
        <v>32</v>
      </c>
      <c r="N76" s="4">
        <f t="shared" si="643"/>
        <v>34</v>
      </c>
      <c r="O76" s="4">
        <f t="shared" si="643"/>
        <v>36</v>
      </c>
      <c r="P76" s="4">
        <f t="shared" si="643"/>
        <v>38</v>
      </c>
      <c r="Q76" s="4">
        <f t="shared" si="643"/>
        <v>40</v>
      </c>
      <c r="R76" s="4">
        <f t="shared" si="643"/>
        <v>42</v>
      </c>
      <c r="S76" s="4">
        <f t="shared" si="643"/>
        <v>44</v>
      </c>
      <c r="T76" s="4">
        <f t="shared" si="643"/>
        <v>46</v>
      </c>
      <c r="U76" s="2">
        <f t="shared" si="643"/>
        <v>48</v>
      </c>
      <c r="V76" s="4">
        <f t="shared" si="643"/>
        <v>50</v>
      </c>
      <c r="W76" s="4">
        <f t="shared" si="643"/>
        <v>52</v>
      </c>
      <c r="X76" s="4">
        <f t="shared" si="643"/>
        <v>54</v>
      </c>
      <c r="Y76" s="4">
        <f t="shared" si="643"/>
        <v>56</v>
      </c>
      <c r="Z76" s="4">
        <f t="shared" si="643"/>
        <v>58</v>
      </c>
      <c r="AA76" s="4">
        <f t="shared" si="643"/>
        <v>60</v>
      </c>
      <c r="AB76" s="4">
        <f t="shared" si="643"/>
        <v>62</v>
      </c>
      <c r="AC76" s="4">
        <f t="shared" si="643"/>
        <v>64</v>
      </c>
      <c r="AD76" s="4">
        <f t="shared" si="643"/>
        <v>66</v>
      </c>
      <c r="AE76">
        <f t="shared" si="643"/>
        <v>68</v>
      </c>
      <c r="AF76" s="4">
        <f t="shared" si="643"/>
        <v>70</v>
      </c>
      <c r="AG76" s="4">
        <f t="shared" si="643"/>
        <v>72</v>
      </c>
      <c r="AH76" s="4">
        <f t="shared" si="643"/>
        <v>74</v>
      </c>
      <c r="AI76" s="4">
        <f t="shared" si="643"/>
        <v>76</v>
      </c>
      <c r="AJ76" s="4">
        <f t="shared" si="643"/>
        <v>78</v>
      </c>
      <c r="AK76" s="4">
        <f t="shared" si="643"/>
        <v>80</v>
      </c>
      <c r="AL76" s="4">
        <f t="shared" si="643"/>
        <v>82</v>
      </c>
      <c r="AM76" s="4">
        <f t="shared" si="643"/>
        <v>84</v>
      </c>
      <c r="AN76" s="4">
        <f t="shared" si="643"/>
        <v>86</v>
      </c>
      <c r="AO76" s="2">
        <f t="shared" si="643"/>
        <v>88</v>
      </c>
      <c r="AP76" s="4">
        <f t="shared" si="643"/>
        <v>90</v>
      </c>
      <c r="AQ76" s="4">
        <f t="shared" si="643"/>
        <v>92</v>
      </c>
      <c r="AR76" s="4">
        <f t="shared" si="643"/>
        <v>94</v>
      </c>
      <c r="AS76" s="4">
        <f t="shared" si="643"/>
        <v>96</v>
      </c>
      <c r="AT76" s="4">
        <f t="shared" si="643"/>
        <v>98</v>
      </c>
      <c r="AU76" s="4">
        <f t="shared" si="643"/>
        <v>100</v>
      </c>
      <c r="AV76" s="4">
        <f t="shared" si="643"/>
        <v>102</v>
      </c>
      <c r="AW76" s="4">
        <f t="shared" si="643"/>
        <v>104</v>
      </c>
      <c r="AX76" s="4">
        <f t="shared" si="643"/>
        <v>106</v>
      </c>
      <c r="AY76">
        <f t="shared" si="643"/>
        <v>108</v>
      </c>
      <c r="AZ76" s="4">
        <f t="shared" si="643"/>
        <v>110</v>
      </c>
      <c r="BA76" s="4">
        <f t="shared" si="643"/>
        <v>112</v>
      </c>
      <c r="BB76" s="4">
        <f t="shared" si="643"/>
        <v>114</v>
      </c>
      <c r="BC76" s="4">
        <f t="shared" si="643"/>
        <v>116</v>
      </c>
      <c r="BD76" s="4">
        <f t="shared" si="643"/>
        <v>118</v>
      </c>
      <c r="BE76" s="4">
        <f t="shared" si="643"/>
        <v>120</v>
      </c>
      <c r="BF76" s="4">
        <f t="shared" si="643"/>
        <v>122</v>
      </c>
      <c r="BG76" s="4">
        <f t="shared" si="643"/>
        <v>124</v>
      </c>
      <c r="BH76" s="4">
        <f t="shared" si="643"/>
        <v>126</v>
      </c>
      <c r="BI76" s="2">
        <f t="shared" si="643"/>
        <v>128</v>
      </c>
      <c r="BJ76" t="s">
        <v>1</v>
      </c>
    </row>
    <row r="77" spans="1:62">
      <c r="A77" s="4" t="s">
        <v>8</v>
      </c>
      <c r="B77" s="4">
        <v>5</v>
      </c>
      <c r="C77" s="4">
        <f>B77+1</f>
        <v>6</v>
      </c>
      <c r="D77" s="4">
        <f t="shared" ref="D77:AP77" si="644">C77+1</f>
        <v>7</v>
      </c>
      <c r="E77" s="4">
        <f t="shared" si="644"/>
        <v>8</v>
      </c>
      <c r="F77" s="4">
        <f t="shared" si="644"/>
        <v>9</v>
      </c>
      <c r="G77" s="4">
        <f t="shared" si="644"/>
        <v>10</v>
      </c>
      <c r="H77" s="4">
        <f t="shared" si="644"/>
        <v>11</v>
      </c>
      <c r="I77" s="4">
        <f t="shared" si="644"/>
        <v>12</v>
      </c>
      <c r="J77" s="4">
        <f t="shared" si="644"/>
        <v>13</v>
      </c>
      <c r="K77" s="4">
        <f t="shared" si="644"/>
        <v>14</v>
      </c>
      <c r="L77" s="4">
        <f t="shared" si="644"/>
        <v>15</v>
      </c>
      <c r="M77" s="4">
        <f t="shared" si="644"/>
        <v>16</v>
      </c>
      <c r="N77" s="4">
        <f t="shared" si="644"/>
        <v>17</v>
      </c>
      <c r="O77" s="4">
        <f t="shared" si="644"/>
        <v>18</v>
      </c>
      <c r="P77" s="4">
        <f t="shared" si="644"/>
        <v>19</v>
      </c>
      <c r="Q77" s="4">
        <f t="shared" si="644"/>
        <v>20</v>
      </c>
      <c r="R77" s="4">
        <f t="shared" si="644"/>
        <v>21</v>
      </c>
      <c r="S77" s="4">
        <f t="shared" si="644"/>
        <v>22</v>
      </c>
      <c r="T77" s="4">
        <f t="shared" si="644"/>
        <v>23</v>
      </c>
      <c r="U77" s="4">
        <f t="shared" si="644"/>
        <v>24</v>
      </c>
      <c r="V77" s="4">
        <f t="shared" si="644"/>
        <v>25</v>
      </c>
      <c r="W77" s="4">
        <f t="shared" si="644"/>
        <v>26</v>
      </c>
      <c r="X77" s="4">
        <f t="shared" si="644"/>
        <v>27</v>
      </c>
      <c r="Y77" s="4">
        <f t="shared" si="644"/>
        <v>28</v>
      </c>
      <c r="Z77" s="4">
        <f t="shared" si="644"/>
        <v>29</v>
      </c>
      <c r="AA77" s="4">
        <f t="shared" si="644"/>
        <v>30</v>
      </c>
      <c r="AB77" s="4">
        <f t="shared" si="644"/>
        <v>31</v>
      </c>
      <c r="AC77" s="4">
        <f t="shared" si="644"/>
        <v>32</v>
      </c>
      <c r="AD77" s="4">
        <f t="shared" si="644"/>
        <v>33</v>
      </c>
      <c r="AE77" s="4">
        <f t="shared" si="644"/>
        <v>34</v>
      </c>
      <c r="AF77" s="4">
        <f t="shared" si="644"/>
        <v>35</v>
      </c>
      <c r="AG77" s="4">
        <f t="shared" si="644"/>
        <v>36</v>
      </c>
      <c r="AH77" s="4">
        <f t="shared" si="644"/>
        <v>37</v>
      </c>
      <c r="AI77" s="4">
        <f t="shared" si="644"/>
        <v>38</v>
      </c>
      <c r="AJ77" s="4">
        <f t="shared" si="644"/>
        <v>39</v>
      </c>
      <c r="AK77" s="4">
        <f t="shared" si="644"/>
        <v>40</v>
      </c>
      <c r="AL77" s="4">
        <f t="shared" si="644"/>
        <v>41</v>
      </c>
      <c r="AM77" s="4">
        <f t="shared" si="644"/>
        <v>42</v>
      </c>
      <c r="AN77" s="4">
        <f t="shared" si="644"/>
        <v>43</v>
      </c>
      <c r="AO77" s="4">
        <f t="shared" si="644"/>
        <v>44</v>
      </c>
      <c r="AP77" s="4">
        <f t="shared" si="644"/>
        <v>45</v>
      </c>
      <c r="AQ77" s="4">
        <f>AP77</f>
        <v>45</v>
      </c>
      <c r="AR77" s="4">
        <f t="shared" ref="AR77:BI77" si="645">AQ77</f>
        <v>45</v>
      </c>
      <c r="AS77" s="4">
        <f t="shared" si="645"/>
        <v>45</v>
      </c>
      <c r="AT77" s="4">
        <f t="shared" si="645"/>
        <v>45</v>
      </c>
      <c r="AU77" s="4">
        <f t="shared" si="645"/>
        <v>45</v>
      </c>
      <c r="AV77" s="4">
        <f t="shared" si="645"/>
        <v>45</v>
      </c>
      <c r="AW77" s="4">
        <f t="shared" si="645"/>
        <v>45</v>
      </c>
      <c r="AX77" s="4">
        <f t="shared" si="645"/>
        <v>45</v>
      </c>
      <c r="AY77" s="4">
        <f t="shared" si="645"/>
        <v>45</v>
      </c>
      <c r="AZ77" s="4">
        <f t="shared" si="645"/>
        <v>45</v>
      </c>
      <c r="BA77" s="4">
        <f t="shared" si="645"/>
        <v>45</v>
      </c>
      <c r="BB77" s="4">
        <f t="shared" si="645"/>
        <v>45</v>
      </c>
      <c r="BC77" s="4">
        <f t="shared" si="645"/>
        <v>45</v>
      </c>
      <c r="BD77" s="4">
        <f t="shared" si="645"/>
        <v>45</v>
      </c>
      <c r="BE77" s="4">
        <f t="shared" si="645"/>
        <v>45</v>
      </c>
      <c r="BF77" s="4">
        <f t="shared" si="645"/>
        <v>45</v>
      </c>
      <c r="BG77" s="4">
        <f t="shared" si="645"/>
        <v>45</v>
      </c>
      <c r="BH77" s="4">
        <f t="shared" si="645"/>
        <v>45</v>
      </c>
      <c r="BI77" s="4">
        <f t="shared" si="645"/>
        <v>45</v>
      </c>
      <c r="BJ77" t="s">
        <v>1</v>
      </c>
    </row>
    <row r="78" spans="1:62">
      <c r="A78" s="4" t="s">
        <v>5</v>
      </c>
    </row>
    <row r="80" spans="1:62">
      <c r="A80" s="4" t="s">
        <v>309</v>
      </c>
    </row>
    <row r="81" spans="1:62">
      <c r="A81" s="4" t="s">
        <v>9</v>
      </c>
      <c r="B81" s="4">
        <v>2</v>
      </c>
      <c r="C81" s="4">
        <f>B81</f>
        <v>2</v>
      </c>
      <c r="D81" s="4">
        <f>C81+1</f>
        <v>3</v>
      </c>
      <c r="E81" s="4">
        <f t="shared" ref="E81" si="646">D81</f>
        <v>3</v>
      </c>
      <c r="F81" s="4">
        <f>E81+1</f>
        <v>4</v>
      </c>
      <c r="G81" s="4">
        <f t="shared" ref="G81" si="647">F81</f>
        <v>4</v>
      </c>
      <c r="H81" s="4">
        <f t="shared" ref="H81" si="648">G81+1</f>
        <v>5</v>
      </c>
      <c r="I81" s="4">
        <f t="shared" ref="I81" si="649">H81</f>
        <v>5</v>
      </c>
      <c r="J81" s="4">
        <f t="shared" ref="J81" si="650">I81+1</f>
        <v>6</v>
      </c>
      <c r="K81">
        <f t="shared" ref="K81" si="651">J81</f>
        <v>6</v>
      </c>
      <c r="L81" s="4">
        <f t="shared" ref="L81" si="652">K81+1</f>
        <v>7</v>
      </c>
      <c r="M81" s="4">
        <f t="shared" ref="M81" si="653">L81</f>
        <v>7</v>
      </c>
      <c r="N81" s="4">
        <f t="shared" ref="N81" si="654">M81+1</f>
        <v>8</v>
      </c>
      <c r="O81" s="4">
        <f t="shared" ref="O81" si="655">N81</f>
        <v>8</v>
      </c>
      <c r="P81" s="4">
        <f t="shared" ref="P81" si="656">O81+1</f>
        <v>9</v>
      </c>
      <c r="Q81" s="4">
        <f t="shared" ref="Q81" si="657">P81</f>
        <v>9</v>
      </c>
      <c r="R81" s="4">
        <f t="shared" ref="R81:R82" si="658">Q81+1</f>
        <v>10</v>
      </c>
      <c r="S81" s="4">
        <f>R81+1</f>
        <v>11</v>
      </c>
      <c r="T81" s="4">
        <f>S81+1</f>
        <v>12</v>
      </c>
      <c r="U81">
        <f t="shared" ref="U81:Y81" si="659">T81+1</f>
        <v>13</v>
      </c>
      <c r="V81" s="4">
        <f t="shared" si="659"/>
        <v>14</v>
      </c>
      <c r="W81" s="4">
        <f t="shared" si="659"/>
        <v>15</v>
      </c>
      <c r="X81" s="4">
        <f>W81+2</f>
        <v>17</v>
      </c>
      <c r="Y81" s="4">
        <f t="shared" si="659"/>
        <v>18</v>
      </c>
      <c r="Z81" s="4">
        <f t="shared" ref="Z81" si="660">Y81+2</f>
        <v>20</v>
      </c>
      <c r="AA81" s="4">
        <f t="shared" ref="AA81" si="661">Z81+1</f>
        <v>21</v>
      </c>
      <c r="AB81" s="4">
        <f t="shared" ref="AB81" si="662">AA81+2</f>
        <v>23</v>
      </c>
      <c r="AC81" s="4">
        <f t="shared" ref="AC81" si="663">AB81+1</f>
        <v>24</v>
      </c>
      <c r="AD81" s="4">
        <f t="shared" ref="AD81" si="664">AC81+2</f>
        <v>26</v>
      </c>
      <c r="AE81">
        <f>AD81+2</f>
        <v>28</v>
      </c>
      <c r="AF81" s="4">
        <f t="shared" ref="AF81:BI81" si="665">AE81+2</f>
        <v>30</v>
      </c>
      <c r="AG81" s="4">
        <f t="shared" si="665"/>
        <v>32</v>
      </c>
      <c r="AH81" s="4">
        <f t="shared" si="665"/>
        <v>34</v>
      </c>
      <c r="AI81" s="4">
        <f t="shared" si="665"/>
        <v>36</v>
      </c>
      <c r="AJ81" s="4">
        <f t="shared" si="665"/>
        <v>38</v>
      </c>
      <c r="AK81" s="4">
        <f t="shared" si="665"/>
        <v>40</v>
      </c>
      <c r="AL81" s="4">
        <f t="shared" si="665"/>
        <v>42</v>
      </c>
      <c r="AM81" s="4">
        <f t="shared" si="665"/>
        <v>44</v>
      </c>
      <c r="AN81" s="4">
        <f t="shared" si="665"/>
        <v>46</v>
      </c>
      <c r="AO81">
        <f t="shared" si="665"/>
        <v>48</v>
      </c>
      <c r="AP81" s="4">
        <f t="shared" si="665"/>
        <v>50</v>
      </c>
      <c r="AQ81" s="4">
        <f t="shared" si="665"/>
        <v>52</v>
      </c>
      <c r="AR81" s="4">
        <f t="shared" si="665"/>
        <v>54</v>
      </c>
      <c r="AS81" s="4">
        <f t="shared" si="665"/>
        <v>56</v>
      </c>
      <c r="AT81" s="4">
        <f t="shared" si="665"/>
        <v>58</v>
      </c>
      <c r="AU81" s="4">
        <f t="shared" si="665"/>
        <v>60</v>
      </c>
      <c r="AV81" s="4">
        <f t="shared" si="665"/>
        <v>62</v>
      </c>
      <c r="AW81" s="4">
        <f t="shared" si="665"/>
        <v>64</v>
      </c>
      <c r="AX81" s="4">
        <f t="shared" si="665"/>
        <v>66</v>
      </c>
      <c r="AY81">
        <f t="shared" si="665"/>
        <v>68</v>
      </c>
      <c r="AZ81" s="4">
        <f t="shared" si="665"/>
        <v>70</v>
      </c>
      <c r="BA81" s="4">
        <f t="shared" si="665"/>
        <v>72</v>
      </c>
      <c r="BB81" s="4">
        <f t="shared" si="665"/>
        <v>74</v>
      </c>
      <c r="BC81" s="4">
        <f t="shared" si="665"/>
        <v>76</v>
      </c>
      <c r="BD81" s="4">
        <f t="shared" si="665"/>
        <v>78</v>
      </c>
      <c r="BE81" s="4">
        <f t="shared" si="665"/>
        <v>80</v>
      </c>
      <c r="BF81" s="4">
        <f t="shared" si="665"/>
        <v>82</v>
      </c>
      <c r="BG81" s="4">
        <f t="shared" si="665"/>
        <v>84</v>
      </c>
      <c r="BH81" s="4">
        <f t="shared" si="665"/>
        <v>86</v>
      </c>
      <c r="BI81">
        <f t="shared" si="665"/>
        <v>88</v>
      </c>
      <c r="BJ81" t="s">
        <v>1</v>
      </c>
    </row>
    <row r="82" spans="1:62">
      <c r="A82" s="4" t="s">
        <v>10</v>
      </c>
      <c r="B82" s="4">
        <v>4</v>
      </c>
      <c r="C82" s="4">
        <f>B82</f>
        <v>4</v>
      </c>
      <c r="D82" s="4">
        <f>C82+1</f>
        <v>5</v>
      </c>
      <c r="E82" s="4">
        <f t="shared" ref="E82" si="666">D82</f>
        <v>5</v>
      </c>
      <c r="F82" s="4">
        <f>E82+1</f>
        <v>6</v>
      </c>
      <c r="G82" s="4">
        <f t="shared" ref="G82" si="667">F82</f>
        <v>6</v>
      </c>
      <c r="H82" s="4">
        <f t="shared" ref="H82" si="668">G82+1</f>
        <v>7</v>
      </c>
      <c r="I82" s="4">
        <f t="shared" ref="I82" si="669">H82</f>
        <v>7</v>
      </c>
      <c r="J82" s="4">
        <f t="shared" ref="J82" si="670">I82+1</f>
        <v>8</v>
      </c>
      <c r="K82">
        <f t="shared" ref="K82" si="671">J82</f>
        <v>8</v>
      </c>
      <c r="L82" s="4">
        <f t="shared" ref="L82" si="672">K82+1</f>
        <v>9</v>
      </c>
      <c r="M82" s="4">
        <f t="shared" ref="M82" si="673">L82</f>
        <v>9</v>
      </c>
      <c r="N82" s="4">
        <f t="shared" ref="N82" si="674">M82+1</f>
        <v>10</v>
      </c>
      <c r="O82" s="4">
        <f t="shared" ref="O82" si="675">N82</f>
        <v>10</v>
      </c>
      <c r="P82" s="4">
        <f t="shared" ref="P82" si="676">O82+1</f>
        <v>11</v>
      </c>
      <c r="Q82" s="4">
        <f t="shared" ref="Q82" si="677">P82</f>
        <v>11</v>
      </c>
      <c r="R82" s="4">
        <f t="shared" si="658"/>
        <v>12</v>
      </c>
      <c r="S82" s="4">
        <f>R82+1</f>
        <v>13</v>
      </c>
      <c r="T82" s="4">
        <f>S82+1</f>
        <v>14</v>
      </c>
      <c r="U82">
        <f t="shared" ref="U82:Y82" si="678">T82+1</f>
        <v>15</v>
      </c>
      <c r="V82" s="4">
        <f t="shared" si="678"/>
        <v>16</v>
      </c>
      <c r="W82" s="4">
        <f t="shared" si="678"/>
        <v>17</v>
      </c>
      <c r="X82" s="4">
        <f>W82+2</f>
        <v>19</v>
      </c>
      <c r="Y82" s="4">
        <f t="shared" si="678"/>
        <v>20</v>
      </c>
      <c r="Z82" s="4">
        <f t="shared" ref="Z82" si="679">Y82+2</f>
        <v>22</v>
      </c>
      <c r="AA82" s="4">
        <f t="shared" ref="AA82" si="680">Z82+1</f>
        <v>23</v>
      </c>
      <c r="AB82" s="4">
        <f t="shared" ref="AB82" si="681">AA82+2</f>
        <v>25</v>
      </c>
      <c r="AC82" s="4">
        <f t="shared" ref="AC82" si="682">AB82+1</f>
        <v>26</v>
      </c>
      <c r="AD82" s="4">
        <f t="shared" ref="AD82" si="683">AC82+2</f>
        <v>28</v>
      </c>
      <c r="AE82">
        <f>AD82+2</f>
        <v>30</v>
      </c>
      <c r="AF82" s="4">
        <f t="shared" ref="AF82:BI82" si="684">AE82+2</f>
        <v>32</v>
      </c>
      <c r="AG82" s="4">
        <f t="shared" si="684"/>
        <v>34</v>
      </c>
      <c r="AH82" s="4">
        <f t="shared" si="684"/>
        <v>36</v>
      </c>
      <c r="AI82" s="4">
        <f t="shared" si="684"/>
        <v>38</v>
      </c>
      <c r="AJ82" s="4">
        <f t="shared" si="684"/>
        <v>40</v>
      </c>
      <c r="AK82" s="4">
        <f t="shared" si="684"/>
        <v>42</v>
      </c>
      <c r="AL82" s="4">
        <f t="shared" si="684"/>
        <v>44</v>
      </c>
      <c r="AM82" s="4">
        <f t="shared" si="684"/>
        <v>46</v>
      </c>
      <c r="AN82" s="4">
        <f t="shared" si="684"/>
        <v>48</v>
      </c>
      <c r="AO82">
        <f t="shared" si="684"/>
        <v>50</v>
      </c>
      <c r="AP82" s="4">
        <f t="shared" si="684"/>
        <v>52</v>
      </c>
      <c r="AQ82" s="4">
        <f t="shared" si="684"/>
        <v>54</v>
      </c>
      <c r="AR82" s="4">
        <f t="shared" si="684"/>
        <v>56</v>
      </c>
      <c r="AS82" s="4">
        <f t="shared" si="684"/>
        <v>58</v>
      </c>
      <c r="AT82" s="4">
        <f t="shared" si="684"/>
        <v>60</v>
      </c>
      <c r="AU82" s="4">
        <f t="shared" si="684"/>
        <v>62</v>
      </c>
      <c r="AV82" s="4">
        <f t="shared" si="684"/>
        <v>64</v>
      </c>
      <c r="AW82" s="4">
        <f t="shared" si="684"/>
        <v>66</v>
      </c>
      <c r="AX82" s="4">
        <f t="shared" si="684"/>
        <v>68</v>
      </c>
      <c r="AY82">
        <f t="shared" si="684"/>
        <v>70</v>
      </c>
      <c r="AZ82" s="4">
        <f t="shared" si="684"/>
        <v>72</v>
      </c>
      <c r="BA82" s="4">
        <f t="shared" si="684"/>
        <v>74</v>
      </c>
      <c r="BB82" s="4">
        <f t="shared" si="684"/>
        <v>76</v>
      </c>
      <c r="BC82" s="4">
        <f t="shared" si="684"/>
        <v>78</v>
      </c>
      <c r="BD82" s="4">
        <f t="shared" si="684"/>
        <v>80</v>
      </c>
      <c r="BE82" s="4">
        <f t="shared" si="684"/>
        <v>82</v>
      </c>
      <c r="BF82" s="4">
        <f t="shared" si="684"/>
        <v>84</v>
      </c>
      <c r="BG82" s="4">
        <f t="shared" si="684"/>
        <v>86</v>
      </c>
      <c r="BH82" s="4">
        <f t="shared" si="684"/>
        <v>88</v>
      </c>
      <c r="BI82">
        <f t="shared" si="684"/>
        <v>90</v>
      </c>
      <c r="BJ82" t="s">
        <v>1</v>
      </c>
    </row>
    <row r="83" spans="1:62">
      <c r="A83" s="4" t="s">
        <v>11</v>
      </c>
      <c r="B83" s="4">
        <v>3</v>
      </c>
      <c r="C83" s="4">
        <f>B83+1</f>
        <v>4</v>
      </c>
      <c r="D83" s="4">
        <f t="shared" ref="D83:W83" si="685">C83+1</f>
        <v>5</v>
      </c>
      <c r="E83" s="4">
        <f t="shared" si="685"/>
        <v>6</v>
      </c>
      <c r="F83" s="4">
        <f t="shared" si="685"/>
        <v>7</v>
      </c>
      <c r="G83" s="4">
        <f t="shared" si="685"/>
        <v>8</v>
      </c>
      <c r="H83" s="4">
        <f t="shared" si="685"/>
        <v>9</v>
      </c>
      <c r="I83" s="4">
        <f t="shared" si="685"/>
        <v>10</v>
      </c>
      <c r="J83" s="4">
        <f t="shared" si="685"/>
        <v>11</v>
      </c>
      <c r="K83">
        <f t="shared" si="685"/>
        <v>12</v>
      </c>
      <c r="L83" s="4">
        <f t="shared" si="685"/>
        <v>13</v>
      </c>
      <c r="M83" s="4">
        <f t="shared" si="685"/>
        <v>14</v>
      </c>
      <c r="N83" s="4">
        <f t="shared" si="685"/>
        <v>15</v>
      </c>
      <c r="O83" s="4">
        <f t="shared" si="685"/>
        <v>16</v>
      </c>
      <c r="P83" s="4">
        <f t="shared" si="685"/>
        <v>17</v>
      </c>
      <c r="Q83" s="4">
        <f t="shared" si="685"/>
        <v>18</v>
      </c>
      <c r="R83" s="4">
        <f t="shared" si="685"/>
        <v>19</v>
      </c>
      <c r="S83" s="4">
        <f t="shared" si="685"/>
        <v>20</v>
      </c>
      <c r="T83" s="4">
        <f t="shared" si="685"/>
        <v>21</v>
      </c>
      <c r="U83" s="2">
        <f t="shared" si="685"/>
        <v>22</v>
      </c>
      <c r="V83" s="4">
        <f t="shared" si="685"/>
        <v>23</v>
      </c>
      <c r="W83" s="4">
        <f t="shared" si="685"/>
        <v>24</v>
      </c>
      <c r="X83" s="4">
        <f>W83</f>
        <v>24</v>
      </c>
      <c r="Y83" s="4">
        <f t="shared" ref="Y83:BI83" si="686">X83</f>
        <v>24</v>
      </c>
      <c r="Z83" s="4">
        <f t="shared" si="686"/>
        <v>24</v>
      </c>
      <c r="AA83" s="4">
        <f t="shared" si="686"/>
        <v>24</v>
      </c>
      <c r="AB83" s="4">
        <f t="shared" si="686"/>
        <v>24</v>
      </c>
      <c r="AC83" s="4">
        <f t="shared" si="686"/>
        <v>24</v>
      </c>
      <c r="AD83" s="4">
        <f t="shared" si="686"/>
        <v>24</v>
      </c>
      <c r="AE83">
        <f t="shared" si="686"/>
        <v>24</v>
      </c>
      <c r="AF83" s="4">
        <f t="shared" si="686"/>
        <v>24</v>
      </c>
      <c r="AG83" s="4">
        <f t="shared" si="686"/>
        <v>24</v>
      </c>
      <c r="AH83" s="4">
        <f t="shared" si="686"/>
        <v>24</v>
      </c>
      <c r="AI83" s="4">
        <f t="shared" si="686"/>
        <v>24</v>
      </c>
      <c r="AJ83" s="4">
        <f t="shared" si="686"/>
        <v>24</v>
      </c>
      <c r="AK83" s="4">
        <f t="shared" si="686"/>
        <v>24</v>
      </c>
      <c r="AL83" s="4">
        <f t="shared" si="686"/>
        <v>24</v>
      </c>
      <c r="AM83" s="4">
        <f t="shared" si="686"/>
        <v>24</v>
      </c>
      <c r="AN83" s="4">
        <f t="shared" si="686"/>
        <v>24</v>
      </c>
      <c r="AO83" s="2">
        <f t="shared" si="686"/>
        <v>24</v>
      </c>
      <c r="AP83" s="4">
        <f t="shared" si="686"/>
        <v>24</v>
      </c>
      <c r="AQ83" s="4">
        <f t="shared" si="686"/>
        <v>24</v>
      </c>
      <c r="AR83" s="4">
        <f t="shared" si="686"/>
        <v>24</v>
      </c>
      <c r="AS83" s="4">
        <f t="shared" si="686"/>
        <v>24</v>
      </c>
      <c r="AT83" s="4">
        <f t="shared" si="686"/>
        <v>24</v>
      </c>
      <c r="AU83" s="4">
        <f t="shared" si="686"/>
        <v>24</v>
      </c>
      <c r="AV83" s="4">
        <f t="shared" si="686"/>
        <v>24</v>
      </c>
      <c r="AW83" s="4">
        <f t="shared" si="686"/>
        <v>24</v>
      </c>
      <c r="AX83" s="4">
        <f t="shared" si="686"/>
        <v>24</v>
      </c>
      <c r="AY83">
        <f t="shared" si="686"/>
        <v>24</v>
      </c>
      <c r="AZ83" s="4">
        <f t="shared" si="686"/>
        <v>24</v>
      </c>
      <c r="BA83" s="4">
        <f t="shared" si="686"/>
        <v>24</v>
      </c>
      <c r="BB83" s="4">
        <f t="shared" si="686"/>
        <v>24</v>
      </c>
      <c r="BC83" s="4">
        <f t="shared" si="686"/>
        <v>24</v>
      </c>
      <c r="BD83" s="4">
        <f t="shared" si="686"/>
        <v>24</v>
      </c>
      <c r="BE83" s="4">
        <f t="shared" si="686"/>
        <v>24</v>
      </c>
      <c r="BF83" s="4">
        <f t="shared" si="686"/>
        <v>24</v>
      </c>
      <c r="BG83" s="4">
        <f t="shared" si="686"/>
        <v>24</v>
      </c>
      <c r="BH83" s="4">
        <f t="shared" si="686"/>
        <v>24</v>
      </c>
      <c r="BI83" s="2">
        <f t="shared" si="686"/>
        <v>24</v>
      </c>
      <c r="BJ83" t="s">
        <v>1</v>
      </c>
    </row>
    <row r="84" spans="1:62">
      <c r="A84" s="4" t="s">
        <v>4</v>
      </c>
      <c r="B84" s="4">
        <v>3</v>
      </c>
      <c r="C84" s="4">
        <f>B84+0.5</f>
        <v>3.5</v>
      </c>
      <c r="D84" s="4">
        <f t="shared" ref="D84:AT84" si="687">C84+0.5</f>
        <v>4</v>
      </c>
      <c r="E84" s="4">
        <f t="shared" si="687"/>
        <v>4.5</v>
      </c>
      <c r="F84" s="4">
        <f t="shared" si="687"/>
        <v>5</v>
      </c>
      <c r="G84" s="4">
        <f t="shared" si="687"/>
        <v>5.5</v>
      </c>
      <c r="H84" s="4">
        <f t="shared" si="687"/>
        <v>6</v>
      </c>
      <c r="I84" s="4">
        <f t="shared" si="687"/>
        <v>6.5</v>
      </c>
      <c r="J84" s="4">
        <f t="shared" si="687"/>
        <v>7</v>
      </c>
      <c r="K84">
        <f t="shared" si="687"/>
        <v>7.5</v>
      </c>
      <c r="L84" s="4">
        <f t="shared" si="687"/>
        <v>8</v>
      </c>
      <c r="M84" s="4">
        <f t="shared" si="687"/>
        <v>8.5</v>
      </c>
      <c r="N84" s="4">
        <f t="shared" si="687"/>
        <v>9</v>
      </c>
      <c r="O84" s="4">
        <f t="shared" si="687"/>
        <v>9.5</v>
      </c>
      <c r="P84" s="4">
        <f t="shared" si="687"/>
        <v>10</v>
      </c>
      <c r="Q84" s="4">
        <f t="shared" si="687"/>
        <v>10.5</v>
      </c>
      <c r="R84" s="4">
        <f t="shared" si="687"/>
        <v>11</v>
      </c>
      <c r="S84" s="4">
        <f t="shared" si="687"/>
        <v>11.5</v>
      </c>
      <c r="T84" s="4">
        <f t="shared" si="687"/>
        <v>12</v>
      </c>
      <c r="U84" s="2">
        <f t="shared" si="687"/>
        <v>12.5</v>
      </c>
      <c r="V84" s="4">
        <f t="shared" si="687"/>
        <v>13</v>
      </c>
      <c r="W84" s="4">
        <f t="shared" si="687"/>
        <v>13.5</v>
      </c>
      <c r="X84" s="4">
        <f t="shared" si="687"/>
        <v>14</v>
      </c>
      <c r="Y84" s="4">
        <f t="shared" si="687"/>
        <v>14.5</v>
      </c>
      <c r="Z84" s="4">
        <f t="shared" si="687"/>
        <v>15</v>
      </c>
      <c r="AA84" s="4">
        <f t="shared" si="687"/>
        <v>15.5</v>
      </c>
      <c r="AB84" s="4">
        <f t="shared" si="687"/>
        <v>16</v>
      </c>
      <c r="AC84" s="4">
        <f t="shared" si="687"/>
        <v>16.5</v>
      </c>
      <c r="AD84" s="4">
        <f t="shared" si="687"/>
        <v>17</v>
      </c>
      <c r="AE84">
        <f t="shared" si="687"/>
        <v>17.5</v>
      </c>
      <c r="AF84" s="4">
        <f t="shared" si="687"/>
        <v>18</v>
      </c>
      <c r="AG84" s="4">
        <f t="shared" si="687"/>
        <v>18.5</v>
      </c>
      <c r="AH84" s="4">
        <f t="shared" si="687"/>
        <v>19</v>
      </c>
      <c r="AI84" s="4">
        <f t="shared" si="687"/>
        <v>19.5</v>
      </c>
      <c r="AJ84" s="4">
        <f t="shared" si="687"/>
        <v>20</v>
      </c>
      <c r="AK84" s="4">
        <f t="shared" si="687"/>
        <v>20.5</v>
      </c>
      <c r="AL84" s="4">
        <f t="shared" si="687"/>
        <v>21</v>
      </c>
      <c r="AM84" s="4">
        <f t="shared" si="687"/>
        <v>21.5</v>
      </c>
      <c r="AN84" s="4">
        <f t="shared" si="687"/>
        <v>22</v>
      </c>
      <c r="AO84" s="2">
        <f t="shared" si="687"/>
        <v>22.5</v>
      </c>
      <c r="AP84" s="4">
        <f t="shared" si="687"/>
        <v>23</v>
      </c>
      <c r="AQ84" s="4">
        <f t="shared" si="687"/>
        <v>23.5</v>
      </c>
      <c r="AR84" s="4">
        <f t="shared" si="687"/>
        <v>24</v>
      </c>
      <c r="AS84" s="4">
        <f t="shared" si="687"/>
        <v>24.5</v>
      </c>
      <c r="AT84" s="4">
        <f t="shared" si="687"/>
        <v>25</v>
      </c>
      <c r="AU84" s="4">
        <f>AT84</f>
        <v>25</v>
      </c>
      <c r="AV84" s="4">
        <f>AU84+1</f>
        <v>26</v>
      </c>
      <c r="AW84" s="4">
        <f t="shared" ref="AW84" si="688">AV84</f>
        <v>26</v>
      </c>
      <c r="AX84" s="4">
        <f t="shared" ref="AX84" si="689">AW84+1</f>
        <v>27</v>
      </c>
      <c r="AY84">
        <f t="shared" ref="AY84" si="690">AX84</f>
        <v>27</v>
      </c>
      <c r="AZ84" s="4">
        <f t="shared" ref="AZ84" si="691">AY84+1</f>
        <v>28</v>
      </c>
      <c r="BA84" s="4">
        <f t="shared" ref="BA84" si="692">AZ84</f>
        <v>28</v>
      </c>
      <c r="BB84" s="4">
        <f t="shared" ref="BB84" si="693">BA84+1</f>
        <v>29</v>
      </c>
      <c r="BC84" s="4">
        <f t="shared" ref="BC84" si="694">BB84</f>
        <v>29</v>
      </c>
      <c r="BD84" s="4">
        <f t="shared" ref="BD84" si="695">BC84+1</f>
        <v>30</v>
      </c>
      <c r="BE84" s="4">
        <f t="shared" ref="BE84" si="696">BD84</f>
        <v>30</v>
      </c>
      <c r="BF84" s="4">
        <f t="shared" ref="BF84" si="697">BE84+1</f>
        <v>31</v>
      </c>
      <c r="BG84" s="4">
        <f t="shared" ref="BG84" si="698">BF84</f>
        <v>31</v>
      </c>
      <c r="BH84" s="4">
        <f t="shared" ref="BH84" si="699">BG84+1</f>
        <v>32</v>
      </c>
      <c r="BI84" s="2">
        <f t="shared" ref="BI84" si="700">BH84</f>
        <v>32</v>
      </c>
      <c r="BJ84" t="s">
        <v>1</v>
      </c>
    </row>
    <row r="85" spans="1:62">
      <c r="A85" s="4" t="s">
        <v>5</v>
      </c>
    </row>
    <row r="86" spans="1:62">
      <c r="A86" s="4" t="s">
        <v>310</v>
      </c>
    </row>
    <row r="87" spans="1:62">
      <c r="A87" s="4" t="s">
        <v>20</v>
      </c>
      <c r="B87" s="4" t="s">
        <v>1</v>
      </c>
    </row>
    <row r="88" spans="1:62">
      <c r="A88" s="4" t="s">
        <v>26</v>
      </c>
      <c r="B88" s="4">
        <v>-2</v>
      </c>
      <c r="C88" s="4">
        <f>B88-1</f>
        <v>-3</v>
      </c>
      <c r="D88" s="4">
        <f>C88-1</f>
        <v>-4</v>
      </c>
      <c r="E88" s="4">
        <f t="shared" ref="E88:BI88" si="701">D88-1</f>
        <v>-5</v>
      </c>
      <c r="F88" s="4">
        <f t="shared" si="701"/>
        <v>-6</v>
      </c>
      <c r="G88" s="4">
        <f t="shared" si="701"/>
        <v>-7</v>
      </c>
      <c r="H88" s="4">
        <f t="shared" si="701"/>
        <v>-8</v>
      </c>
      <c r="I88" s="4">
        <f t="shared" si="701"/>
        <v>-9</v>
      </c>
      <c r="J88" s="4">
        <f t="shared" si="701"/>
        <v>-10</v>
      </c>
      <c r="K88">
        <f t="shared" si="701"/>
        <v>-11</v>
      </c>
      <c r="L88" s="4">
        <f t="shared" si="701"/>
        <v>-12</v>
      </c>
      <c r="M88" s="4">
        <f t="shared" si="701"/>
        <v>-13</v>
      </c>
      <c r="N88" s="4">
        <f t="shared" si="701"/>
        <v>-14</v>
      </c>
      <c r="O88" s="4">
        <f t="shared" si="701"/>
        <v>-15</v>
      </c>
      <c r="P88" s="4">
        <f t="shared" si="701"/>
        <v>-16</v>
      </c>
      <c r="Q88" s="4">
        <f t="shared" si="701"/>
        <v>-17</v>
      </c>
      <c r="R88" s="4">
        <f t="shared" si="701"/>
        <v>-18</v>
      </c>
      <c r="S88" s="4">
        <f t="shared" si="701"/>
        <v>-19</v>
      </c>
      <c r="T88" s="4">
        <f t="shared" si="701"/>
        <v>-20</v>
      </c>
      <c r="U88" s="2">
        <f t="shared" si="701"/>
        <v>-21</v>
      </c>
      <c r="V88" s="4">
        <f t="shared" si="701"/>
        <v>-22</v>
      </c>
      <c r="W88" s="4">
        <f t="shared" si="701"/>
        <v>-23</v>
      </c>
      <c r="X88" s="4">
        <f>W88</f>
        <v>-23</v>
      </c>
      <c r="Y88" s="4">
        <f t="shared" si="701"/>
        <v>-24</v>
      </c>
      <c r="Z88" s="4">
        <f>Y88</f>
        <v>-24</v>
      </c>
      <c r="AA88" s="4">
        <f t="shared" si="701"/>
        <v>-25</v>
      </c>
      <c r="AB88" s="4">
        <f t="shared" ref="AB88" si="702">AA88</f>
        <v>-25</v>
      </c>
      <c r="AC88" s="4">
        <f t="shared" si="701"/>
        <v>-26</v>
      </c>
      <c r="AD88" s="4">
        <f t="shared" ref="AD88" si="703">AC88</f>
        <v>-26</v>
      </c>
      <c r="AE88">
        <f t="shared" si="701"/>
        <v>-27</v>
      </c>
      <c r="AF88" s="4">
        <f t="shared" ref="AF88" si="704">AE88</f>
        <v>-27</v>
      </c>
      <c r="AG88" s="4">
        <f t="shared" si="701"/>
        <v>-28</v>
      </c>
      <c r="AH88" s="4">
        <f t="shared" ref="AH88" si="705">AG88</f>
        <v>-28</v>
      </c>
      <c r="AI88" s="4">
        <f t="shared" si="701"/>
        <v>-29</v>
      </c>
      <c r="AJ88" s="4">
        <f t="shared" ref="AJ88" si="706">AI88</f>
        <v>-29</v>
      </c>
      <c r="AK88" s="4">
        <f t="shared" si="701"/>
        <v>-30</v>
      </c>
      <c r="AL88" s="4">
        <f t="shared" ref="AL88" si="707">AK88</f>
        <v>-30</v>
      </c>
      <c r="AM88" s="4">
        <f t="shared" si="701"/>
        <v>-31</v>
      </c>
      <c r="AN88" s="4">
        <f t="shared" ref="AN88" si="708">AM88</f>
        <v>-31</v>
      </c>
      <c r="AO88" s="2">
        <f t="shared" si="701"/>
        <v>-32</v>
      </c>
      <c r="AP88" s="4">
        <f t="shared" ref="AP88" si="709">AO88</f>
        <v>-32</v>
      </c>
      <c r="AQ88" s="4">
        <f t="shared" si="701"/>
        <v>-33</v>
      </c>
      <c r="AR88" s="4">
        <f t="shared" ref="AR88" si="710">AQ88</f>
        <v>-33</v>
      </c>
      <c r="AS88" s="4">
        <f t="shared" si="701"/>
        <v>-34</v>
      </c>
      <c r="AT88" s="4">
        <f t="shared" ref="AT88" si="711">AS88</f>
        <v>-34</v>
      </c>
      <c r="AU88" s="4">
        <f t="shared" si="701"/>
        <v>-35</v>
      </c>
      <c r="AV88" s="4">
        <f t="shared" ref="AV88" si="712">AU88</f>
        <v>-35</v>
      </c>
      <c r="AW88" s="4">
        <f t="shared" si="701"/>
        <v>-36</v>
      </c>
      <c r="AX88" s="4">
        <f t="shared" ref="AX88" si="713">AW88</f>
        <v>-36</v>
      </c>
      <c r="AY88">
        <f t="shared" si="701"/>
        <v>-37</v>
      </c>
      <c r="AZ88" s="4">
        <f t="shared" ref="AZ88" si="714">AY88</f>
        <v>-37</v>
      </c>
      <c r="BA88" s="4">
        <f t="shared" si="701"/>
        <v>-38</v>
      </c>
      <c r="BB88" s="4">
        <f t="shared" ref="BB88" si="715">BA88</f>
        <v>-38</v>
      </c>
      <c r="BC88" s="4">
        <f t="shared" si="701"/>
        <v>-39</v>
      </c>
      <c r="BD88" s="4">
        <f t="shared" ref="BD88" si="716">BC88</f>
        <v>-39</v>
      </c>
      <c r="BE88" s="4">
        <f t="shared" si="701"/>
        <v>-40</v>
      </c>
      <c r="BF88" s="4">
        <f t="shared" ref="BF88" si="717">BE88</f>
        <v>-40</v>
      </c>
      <c r="BG88" s="4">
        <f t="shared" si="701"/>
        <v>-41</v>
      </c>
      <c r="BH88" s="4">
        <f t="shared" ref="BH88" si="718">BG88</f>
        <v>-41</v>
      </c>
      <c r="BI88" s="2">
        <f t="shared" si="701"/>
        <v>-42</v>
      </c>
      <c r="BJ88" t="s">
        <v>1</v>
      </c>
    </row>
    <row r="89" spans="1:62">
      <c r="A89" s="4" t="s">
        <v>27</v>
      </c>
      <c r="B89" s="4">
        <v>2.6</v>
      </c>
      <c r="C89" s="4">
        <f>B89</f>
        <v>2.6</v>
      </c>
      <c r="D89" s="4">
        <f>C89+0.7</f>
        <v>3.3</v>
      </c>
      <c r="E89" s="4">
        <f t="shared" ref="E89:BI89" si="719">D89</f>
        <v>3.3</v>
      </c>
      <c r="F89" s="4">
        <f t="shared" ref="F89:R89" si="720">E89+0.7</f>
        <v>4</v>
      </c>
      <c r="G89" s="4">
        <f t="shared" ref="G89:S89" si="721">F89</f>
        <v>4</v>
      </c>
      <c r="H89" s="4">
        <f>G89+0.6</f>
        <v>4.5999999999999996</v>
      </c>
      <c r="I89" s="4">
        <f t="shared" ref="I89" si="722">H89</f>
        <v>4.5999999999999996</v>
      </c>
      <c r="J89" s="4">
        <f t="shared" ref="J89" si="723">I89+0.7</f>
        <v>5.3</v>
      </c>
      <c r="K89">
        <f t="shared" si="719"/>
        <v>5.3</v>
      </c>
      <c r="L89" s="4">
        <f t="shared" si="720"/>
        <v>6</v>
      </c>
      <c r="M89" s="4">
        <f t="shared" si="721"/>
        <v>6</v>
      </c>
      <c r="N89" s="4">
        <f t="shared" ref="N89" si="724">M89+0.6</f>
        <v>6.6</v>
      </c>
      <c r="O89" s="4">
        <f t="shared" ref="O89" si="725">N89</f>
        <v>6.6</v>
      </c>
      <c r="P89" s="4">
        <f t="shared" ref="P89" si="726">O89+0.7</f>
        <v>7.3</v>
      </c>
      <c r="Q89" s="4">
        <f t="shared" si="719"/>
        <v>7.3</v>
      </c>
      <c r="R89" s="4">
        <f t="shared" si="720"/>
        <v>8</v>
      </c>
      <c r="S89" s="4">
        <f t="shared" si="721"/>
        <v>8</v>
      </c>
      <c r="T89" s="4">
        <f t="shared" ref="T89" si="727">S89+0.6</f>
        <v>8.6</v>
      </c>
      <c r="U89" s="2">
        <f t="shared" ref="U89" si="728">T89</f>
        <v>8.6</v>
      </c>
      <c r="V89" s="4">
        <f t="shared" ref="V89" si="729">U89+0.7</f>
        <v>9.2999999999999989</v>
      </c>
      <c r="W89" s="4">
        <f t="shared" si="719"/>
        <v>9.2999999999999989</v>
      </c>
      <c r="X89" s="4">
        <f t="shared" si="719"/>
        <v>9.2999999999999989</v>
      </c>
      <c r="Y89" s="4">
        <f t="shared" si="719"/>
        <v>9.2999999999999989</v>
      </c>
      <c r="Z89" s="4">
        <f t="shared" si="719"/>
        <v>9.2999999999999989</v>
      </c>
      <c r="AA89" s="4">
        <f t="shared" si="719"/>
        <v>9.2999999999999989</v>
      </c>
      <c r="AB89" s="4">
        <f t="shared" si="719"/>
        <v>9.2999999999999989</v>
      </c>
      <c r="AC89" s="4">
        <f t="shared" si="719"/>
        <v>9.2999999999999989</v>
      </c>
      <c r="AD89" s="4">
        <f t="shared" si="719"/>
        <v>9.2999999999999989</v>
      </c>
      <c r="AE89">
        <f t="shared" si="719"/>
        <v>9.2999999999999989</v>
      </c>
      <c r="AF89" s="4">
        <f t="shared" si="719"/>
        <v>9.2999999999999989</v>
      </c>
      <c r="AG89" s="4">
        <f t="shared" si="719"/>
        <v>9.2999999999999989</v>
      </c>
      <c r="AH89" s="4">
        <f t="shared" si="719"/>
        <v>9.2999999999999989</v>
      </c>
      <c r="AI89" s="4">
        <f t="shared" si="719"/>
        <v>9.2999999999999989</v>
      </c>
      <c r="AJ89" s="4">
        <f t="shared" si="719"/>
        <v>9.2999999999999989</v>
      </c>
      <c r="AK89" s="4">
        <f t="shared" si="719"/>
        <v>9.2999999999999989</v>
      </c>
      <c r="AL89" s="4">
        <f t="shared" si="719"/>
        <v>9.2999999999999989</v>
      </c>
      <c r="AM89" s="4">
        <f t="shared" si="719"/>
        <v>9.2999999999999989</v>
      </c>
      <c r="AN89" s="4">
        <f t="shared" si="719"/>
        <v>9.2999999999999989</v>
      </c>
      <c r="AO89" s="2">
        <f t="shared" si="719"/>
        <v>9.2999999999999989</v>
      </c>
      <c r="AP89" s="4">
        <f t="shared" si="719"/>
        <v>9.2999999999999989</v>
      </c>
      <c r="AQ89" s="4">
        <f t="shared" si="719"/>
        <v>9.2999999999999989</v>
      </c>
      <c r="AR89" s="4">
        <f t="shared" si="719"/>
        <v>9.2999999999999989</v>
      </c>
      <c r="AS89" s="4">
        <f t="shared" si="719"/>
        <v>9.2999999999999989</v>
      </c>
      <c r="AT89" s="4">
        <f t="shared" si="719"/>
        <v>9.2999999999999989</v>
      </c>
      <c r="AU89" s="4">
        <f t="shared" si="719"/>
        <v>9.2999999999999989</v>
      </c>
      <c r="AV89" s="4">
        <f t="shared" si="719"/>
        <v>9.2999999999999989</v>
      </c>
      <c r="AW89" s="4">
        <f t="shared" si="719"/>
        <v>9.2999999999999989</v>
      </c>
      <c r="AX89" s="4">
        <f t="shared" si="719"/>
        <v>9.2999999999999989</v>
      </c>
      <c r="AY89">
        <f t="shared" si="719"/>
        <v>9.2999999999999989</v>
      </c>
      <c r="AZ89" s="4">
        <f t="shared" si="719"/>
        <v>9.2999999999999989</v>
      </c>
      <c r="BA89" s="4">
        <f t="shared" si="719"/>
        <v>9.2999999999999989</v>
      </c>
      <c r="BB89" s="4">
        <f t="shared" si="719"/>
        <v>9.2999999999999989</v>
      </c>
      <c r="BC89" s="4">
        <f t="shared" si="719"/>
        <v>9.2999999999999989</v>
      </c>
      <c r="BD89" s="4">
        <f t="shared" si="719"/>
        <v>9.2999999999999989</v>
      </c>
      <c r="BE89" s="4">
        <f t="shared" si="719"/>
        <v>9.2999999999999989</v>
      </c>
      <c r="BF89" s="4">
        <f t="shared" si="719"/>
        <v>9.2999999999999989</v>
      </c>
      <c r="BG89" s="4">
        <f t="shared" si="719"/>
        <v>9.2999999999999989</v>
      </c>
      <c r="BH89" s="4">
        <f t="shared" si="719"/>
        <v>9.2999999999999989</v>
      </c>
      <c r="BI89" s="2">
        <f t="shared" si="719"/>
        <v>9.2999999999999989</v>
      </c>
      <c r="BJ89" t="s">
        <v>1</v>
      </c>
    </row>
    <row r="90" spans="1:62">
      <c r="A90" s="4" t="s">
        <v>5</v>
      </c>
    </row>
    <row r="91" spans="1:62">
      <c r="A91" s="4" t="s">
        <v>311</v>
      </c>
    </row>
    <row r="92" spans="1:62">
      <c r="A92" s="4" t="s">
        <v>9</v>
      </c>
      <c r="B92" s="4">
        <v>1</v>
      </c>
      <c r="C92" s="4">
        <v>1</v>
      </c>
      <c r="D92" s="4">
        <v>1</v>
      </c>
      <c r="E92" s="4">
        <v>1</v>
      </c>
      <c r="F92" s="4">
        <v>1</v>
      </c>
      <c r="G92" s="4">
        <v>1</v>
      </c>
      <c r="H92" s="4">
        <v>1</v>
      </c>
      <c r="I92" s="4">
        <v>1</v>
      </c>
      <c r="J92" s="4">
        <v>1</v>
      </c>
      <c r="K92">
        <v>1</v>
      </c>
      <c r="L92" s="4">
        <v>1</v>
      </c>
      <c r="M92" s="4">
        <v>1</v>
      </c>
      <c r="N92" s="4">
        <v>1</v>
      </c>
      <c r="O92" s="4">
        <v>1</v>
      </c>
      <c r="P92" s="4">
        <v>1</v>
      </c>
      <c r="Q92" s="4">
        <v>1</v>
      </c>
      <c r="R92" s="4">
        <v>1</v>
      </c>
      <c r="S92" s="4">
        <v>1</v>
      </c>
      <c r="T92" s="4">
        <v>1</v>
      </c>
      <c r="U92" s="2">
        <v>1</v>
      </c>
      <c r="V92" s="4">
        <v>1</v>
      </c>
      <c r="W92" s="4">
        <v>1</v>
      </c>
      <c r="X92" s="4">
        <v>1</v>
      </c>
      <c r="Y92" s="4">
        <v>1</v>
      </c>
      <c r="Z92" s="4">
        <v>1</v>
      </c>
      <c r="AA92" s="4">
        <v>1</v>
      </c>
      <c r="AB92" s="4">
        <v>1</v>
      </c>
      <c r="AC92" s="4">
        <v>1</v>
      </c>
      <c r="AD92" s="4">
        <v>1</v>
      </c>
      <c r="AE92">
        <v>1</v>
      </c>
      <c r="AF92" s="4">
        <v>1</v>
      </c>
      <c r="AG92" s="4">
        <v>1</v>
      </c>
      <c r="AH92" s="4">
        <v>1</v>
      </c>
      <c r="AI92" s="4">
        <v>1</v>
      </c>
      <c r="AJ92" s="4">
        <v>1</v>
      </c>
      <c r="AK92" s="4">
        <v>1</v>
      </c>
      <c r="AL92" s="4">
        <v>1</v>
      </c>
      <c r="AM92" s="4">
        <v>1</v>
      </c>
      <c r="AN92" s="4">
        <v>1</v>
      </c>
      <c r="AO92" s="2">
        <v>1</v>
      </c>
      <c r="AP92" s="4">
        <v>1</v>
      </c>
      <c r="AQ92" s="4">
        <v>1</v>
      </c>
      <c r="AR92" s="4">
        <v>1</v>
      </c>
      <c r="AS92" s="4">
        <v>1</v>
      </c>
      <c r="AT92" s="4">
        <v>1</v>
      </c>
      <c r="AU92" s="4">
        <v>1</v>
      </c>
      <c r="AV92" s="4">
        <v>1</v>
      </c>
      <c r="AW92" s="4">
        <v>1</v>
      </c>
      <c r="AX92" s="4">
        <v>1</v>
      </c>
      <c r="AY92">
        <v>1</v>
      </c>
      <c r="AZ92" s="4">
        <v>1</v>
      </c>
      <c r="BA92" s="4">
        <v>1</v>
      </c>
      <c r="BB92" s="4">
        <v>1</v>
      </c>
      <c r="BC92" s="4">
        <v>1</v>
      </c>
      <c r="BD92" s="4">
        <v>1</v>
      </c>
      <c r="BE92" s="4">
        <v>1</v>
      </c>
      <c r="BF92" s="4">
        <v>1</v>
      </c>
      <c r="BG92" s="4">
        <v>1</v>
      </c>
      <c r="BH92" s="4">
        <v>1</v>
      </c>
      <c r="BI92" s="2">
        <v>1</v>
      </c>
      <c r="BJ92" t="s">
        <v>1</v>
      </c>
    </row>
    <row r="93" spans="1:62">
      <c r="A93" s="4" t="s">
        <v>10</v>
      </c>
      <c r="B93" s="4">
        <v>7</v>
      </c>
      <c r="C93" s="4">
        <f>B93+3</f>
        <v>10</v>
      </c>
      <c r="D93" s="4">
        <f t="shared" ref="D93:I93" si="730">C93+3</f>
        <v>13</v>
      </c>
      <c r="E93" s="4">
        <f t="shared" si="730"/>
        <v>16</v>
      </c>
      <c r="F93" s="4">
        <f t="shared" si="730"/>
        <v>19</v>
      </c>
      <c r="G93" s="4">
        <f t="shared" si="730"/>
        <v>22</v>
      </c>
      <c r="H93" s="4">
        <f t="shared" si="730"/>
        <v>25</v>
      </c>
      <c r="I93" s="4">
        <f t="shared" si="730"/>
        <v>28</v>
      </c>
      <c r="J93" s="4">
        <f>I93+6</f>
        <v>34</v>
      </c>
      <c r="K93">
        <f t="shared" ref="K93:Q93" si="731">J93+6</f>
        <v>40</v>
      </c>
      <c r="L93" s="4">
        <f t="shared" si="731"/>
        <v>46</v>
      </c>
      <c r="M93" s="4">
        <f t="shared" si="731"/>
        <v>52</v>
      </c>
      <c r="N93" s="4">
        <f t="shared" si="731"/>
        <v>58</v>
      </c>
      <c r="O93" s="4">
        <f t="shared" si="731"/>
        <v>64</v>
      </c>
      <c r="P93" s="4">
        <f t="shared" si="731"/>
        <v>70</v>
      </c>
      <c r="Q93" s="4">
        <f t="shared" si="731"/>
        <v>76</v>
      </c>
      <c r="R93" s="4">
        <f>Q93+12</f>
        <v>88</v>
      </c>
      <c r="S93" s="4">
        <f t="shared" ref="S93:BI93" si="732">R93+12</f>
        <v>100</v>
      </c>
      <c r="T93" s="4">
        <f t="shared" si="732"/>
        <v>112</v>
      </c>
      <c r="U93">
        <f t="shared" si="732"/>
        <v>124</v>
      </c>
      <c r="V93" s="4">
        <f t="shared" si="732"/>
        <v>136</v>
      </c>
      <c r="W93" s="4">
        <f t="shared" si="732"/>
        <v>148</v>
      </c>
      <c r="X93" s="4">
        <f t="shared" si="732"/>
        <v>160</v>
      </c>
      <c r="Y93" s="4">
        <f t="shared" si="732"/>
        <v>172</v>
      </c>
      <c r="Z93" s="4">
        <f t="shared" si="732"/>
        <v>184</v>
      </c>
      <c r="AA93" s="4">
        <f t="shared" si="732"/>
        <v>196</v>
      </c>
      <c r="AB93" s="4">
        <f t="shared" si="732"/>
        <v>208</v>
      </c>
      <c r="AC93" s="4">
        <f t="shared" si="732"/>
        <v>220</v>
      </c>
      <c r="AD93" s="4">
        <f t="shared" si="732"/>
        <v>232</v>
      </c>
      <c r="AE93">
        <f t="shared" si="732"/>
        <v>244</v>
      </c>
      <c r="AF93" s="4">
        <f t="shared" si="732"/>
        <v>256</v>
      </c>
      <c r="AG93" s="4">
        <f t="shared" si="732"/>
        <v>268</v>
      </c>
      <c r="AH93" s="4">
        <f t="shared" si="732"/>
        <v>280</v>
      </c>
      <c r="AI93" s="4">
        <f t="shared" si="732"/>
        <v>292</v>
      </c>
      <c r="AJ93" s="4">
        <f t="shared" si="732"/>
        <v>304</v>
      </c>
      <c r="AK93" s="4">
        <f t="shared" si="732"/>
        <v>316</v>
      </c>
      <c r="AL93" s="4">
        <f t="shared" si="732"/>
        <v>328</v>
      </c>
      <c r="AM93" s="4">
        <f t="shared" si="732"/>
        <v>340</v>
      </c>
      <c r="AN93" s="4">
        <f t="shared" si="732"/>
        <v>352</v>
      </c>
      <c r="AO93">
        <f t="shared" si="732"/>
        <v>364</v>
      </c>
      <c r="AP93" s="4">
        <f t="shared" si="732"/>
        <v>376</v>
      </c>
      <c r="AQ93" s="4">
        <f t="shared" si="732"/>
        <v>388</v>
      </c>
      <c r="AR93" s="4">
        <f t="shared" si="732"/>
        <v>400</v>
      </c>
      <c r="AS93" s="4">
        <f t="shared" si="732"/>
        <v>412</v>
      </c>
      <c r="AT93" s="4">
        <f t="shared" si="732"/>
        <v>424</v>
      </c>
      <c r="AU93" s="4">
        <f t="shared" si="732"/>
        <v>436</v>
      </c>
      <c r="AV93" s="4">
        <f t="shared" si="732"/>
        <v>448</v>
      </c>
      <c r="AW93" s="4">
        <f t="shared" si="732"/>
        <v>460</v>
      </c>
      <c r="AX93" s="4">
        <f t="shared" si="732"/>
        <v>472</v>
      </c>
      <c r="AY93">
        <f t="shared" si="732"/>
        <v>484</v>
      </c>
      <c r="AZ93" s="4">
        <f t="shared" si="732"/>
        <v>496</v>
      </c>
      <c r="BA93" s="4">
        <f t="shared" si="732"/>
        <v>508</v>
      </c>
      <c r="BB93" s="4">
        <f t="shared" si="732"/>
        <v>520</v>
      </c>
      <c r="BC93" s="4">
        <f t="shared" si="732"/>
        <v>532</v>
      </c>
      <c r="BD93" s="4">
        <f t="shared" si="732"/>
        <v>544</v>
      </c>
      <c r="BE93" s="4">
        <f t="shared" si="732"/>
        <v>556</v>
      </c>
      <c r="BF93" s="4">
        <f t="shared" si="732"/>
        <v>568</v>
      </c>
      <c r="BG93" s="4">
        <f t="shared" si="732"/>
        <v>580</v>
      </c>
      <c r="BH93" s="4">
        <f t="shared" si="732"/>
        <v>592</v>
      </c>
      <c r="BI93">
        <f t="shared" si="732"/>
        <v>604</v>
      </c>
      <c r="BJ93" t="s">
        <v>1</v>
      </c>
    </row>
    <row r="94" spans="1:62">
      <c r="A94" s="4" t="s">
        <v>5</v>
      </c>
    </row>
    <row r="95" spans="1:62">
      <c r="A95" s="4" t="s">
        <v>312</v>
      </c>
    </row>
    <row r="96" spans="1:62">
      <c r="A96" s="4" t="s">
        <v>9</v>
      </c>
      <c r="B96" s="4">
        <v>1</v>
      </c>
      <c r="C96" s="4">
        <f>B96+5</f>
        <v>6</v>
      </c>
      <c r="D96" s="4">
        <f t="shared" ref="D96:I96" si="733">C96+5</f>
        <v>11</v>
      </c>
      <c r="E96" s="4">
        <f t="shared" si="733"/>
        <v>16</v>
      </c>
      <c r="F96" s="4">
        <f t="shared" si="733"/>
        <v>21</v>
      </c>
      <c r="G96" s="4">
        <f t="shared" si="733"/>
        <v>26</v>
      </c>
      <c r="H96" s="4">
        <f t="shared" si="733"/>
        <v>31</v>
      </c>
      <c r="I96" s="4">
        <f t="shared" si="733"/>
        <v>36</v>
      </c>
      <c r="J96" s="4">
        <f>I96+7</f>
        <v>43</v>
      </c>
      <c r="K96">
        <f t="shared" ref="K96:Q96" si="734">J96+7</f>
        <v>50</v>
      </c>
      <c r="L96" s="4">
        <f t="shared" si="734"/>
        <v>57</v>
      </c>
      <c r="M96" s="4">
        <f t="shared" si="734"/>
        <v>64</v>
      </c>
      <c r="N96" s="4">
        <f t="shared" si="734"/>
        <v>71</v>
      </c>
      <c r="O96" s="4">
        <f t="shared" si="734"/>
        <v>78</v>
      </c>
      <c r="P96" s="4">
        <f t="shared" si="734"/>
        <v>85</v>
      </c>
      <c r="Q96" s="4">
        <f t="shared" si="734"/>
        <v>92</v>
      </c>
      <c r="R96" s="4">
        <f>Q96+8</f>
        <v>100</v>
      </c>
      <c r="S96" s="4">
        <f t="shared" ref="S96:W96" si="735">R96+8</f>
        <v>108</v>
      </c>
      <c r="T96" s="4">
        <f t="shared" si="735"/>
        <v>116</v>
      </c>
      <c r="U96">
        <f t="shared" si="735"/>
        <v>124</v>
      </c>
      <c r="V96" s="4">
        <f t="shared" si="735"/>
        <v>132</v>
      </c>
      <c r="W96" s="4">
        <f t="shared" si="735"/>
        <v>140</v>
      </c>
      <c r="X96" s="4">
        <f>W96+10</f>
        <v>150</v>
      </c>
      <c r="Y96" s="4">
        <f t="shared" ref="Y96:AC96" si="736">X96+10</f>
        <v>160</v>
      </c>
      <c r="Z96" s="4">
        <f t="shared" si="736"/>
        <v>170</v>
      </c>
      <c r="AA96" s="4">
        <f t="shared" si="736"/>
        <v>180</v>
      </c>
      <c r="AB96" s="4">
        <f t="shared" si="736"/>
        <v>190</v>
      </c>
      <c r="AC96" s="4">
        <f t="shared" si="736"/>
        <v>200</v>
      </c>
      <c r="AD96" s="4">
        <f>AC96+12</f>
        <v>212</v>
      </c>
      <c r="AE96" s="4">
        <f t="shared" ref="AE96:BI96" si="737">AD96+12</f>
        <v>224</v>
      </c>
      <c r="AF96" s="4">
        <f t="shared" si="737"/>
        <v>236</v>
      </c>
      <c r="AG96" s="4">
        <f t="shared" si="737"/>
        <v>248</v>
      </c>
      <c r="AH96" s="4">
        <f t="shared" si="737"/>
        <v>260</v>
      </c>
      <c r="AI96" s="4">
        <f t="shared" si="737"/>
        <v>272</v>
      </c>
      <c r="AJ96" s="4">
        <f t="shared" si="737"/>
        <v>284</v>
      </c>
      <c r="AK96" s="4">
        <f t="shared" si="737"/>
        <v>296</v>
      </c>
      <c r="AL96" s="4">
        <f t="shared" si="737"/>
        <v>308</v>
      </c>
      <c r="AM96" s="4">
        <f t="shared" si="737"/>
        <v>320</v>
      </c>
      <c r="AN96" s="4">
        <f t="shared" si="737"/>
        <v>332</v>
      </c>
      <c r="AO96" s="4">
        <f t="shared" si="737"/>
        <v>344</v>
      </c>
      <c r="AP96" s="4">
        <f t="shared" si="737"/>
        <v>356</v>
      </c>
      <c r="AQ96" s="4">
        <f t="shared" si="737"/>
        <v>368</v>
      </c>
      <c r="AR96" s="4">
        <f t="shared" si="737"/>
        <v>380</v>
      </c>
      <c r="AS96" s="4">
        <f t="shared" si="737"/>
        <v>392</v>
      </c>
      <c r="AT96" s="4">
        <f t="shared" si="737"/>
        <v>404</v>
      </c>
      <c r="AU96" s="4">
        <f t="shared" si="737"/>
        <v>416</v>
      </c>
      <c r="AV96" s="4">
        <f t="shared" si="737"/>
        <v>428</v>
      </c>
      <c r="AW96" s="4">
        <f t="shared" si="737"/>
        <v>440</v>
      </c>
      <c r="AX96" s="4">
        <f t="shared" si="737"/>
        <v>452</v>
      </c>
      <c r="AY96" s="4">
        <f t="shared" si="737"/>
        <v>464</v>
      </c>
      <c r="AZ96" s="4">
        <f t="shared" si="737"/>
        <v>476</v>
      </c>
      <c r="BA96" s="4">
        <f t="shared" si="737"/>
        <v>488</v>
      </c>
      <c r="BB96" s="4">
        <f t="shared" si="737"/>
        <v>500</v>
      </c>
      <c r="BC96" s="4">
        <f t="shared" si="737"/>
        <v>512</v>
      </c>
      <c r="BD96" s="4">
        <f t="shared" si="737"/>
        <v>524</v>
      </c>
      <c r="BE96" s="4">
        <f t="shared" si="737"/>
        <v>536</v>
      </c>
      <c r="BF96" s="4">
        <f t="shared" si="737"/>
        <v>548</v>
      </c>
      <c r="BG96" s="4">
        <f t="shared" si="737"/>
        <v>560</v>
      </c>
      <c r="BH96" s="4">
        <f t="shared" si="737"/>
        <v>572</v>
      </c>
      <c r="BI96" s="4">
        <f t="shared" si="737"/>
        <v>584</v>
      </c>
      <c r="BJ96" t="s">
        <v>1</v>
      </c>
    </row>
    <row r="97" spans="1:62">
      <c r="A97" s="4" t="s">
        <v>10</v>
      </c>
      <c r="B97" s="4">
        <v>22</v>
      </c>
      <c r="C97" s="4">
        <f>B97+7</f>
        <v>29</v>
      </c>
      <c r="D97" s="4">
        <f t="shared" ref="D97:I97" si="738">C97+7</f>
        <v>36</v>
      </c>
      <c r="E97" s="4">
        <f t="shared" si="738"/>
        <v>43</v>
      </c>
      <c r="F97" s="4">
        <f t="shared" si="738"/>
        <v>50</v>
      </c>
      <c r="G97" s="4">
        <f t="shared" si="738"/>
        <v>57</v>
      </c>
      <c r="H97" s="4">
        <f t="shared" si="738"/>
        <v>64</v>
      </c>
      <c r="I97" s="4">
        <f t="shared" si="738"/>
        <v>71</v>
      </c>
      <c r="J97" s="4">
        <f>I97+9</f>
        <v>80</v>
      </c>
      <c r="K97">
        <f t="shared" ref="K97:Q97" si="739">J97+9</f>
        <v>89</v>
      </c>
      <c r="L97" s="4">
        <f t="shared" si="739"/>
        <v>98</v>
      </c>
      <c r="M97" s="4">
        <f t="shared" si="739"/>
        <v>107</v>
      </c>
      <c r="N97" s="4">
        <f t="shared" si="739"/>
        <v>116</v>
      </c>
      <c r="O97" s="4">
        <f t="shared" si="739"/>
        <v>125</v>
      </c>
      <c r="P97" s="4">
        <f t="shared" si="739"/>
        <v>134</v>
      </c>
      <c r="Q97" s="4">
        <f t="shared" si="739"/>
        <v>143</v>
      </c>
      <c r="R97" s="4">
        <f>Q97+11</f>
        <v>154</v>
      </c>
      <c r="S97" s="4">
        <f t="shared" ref="S97:W97" si="740">R97+11</f>
        <v>165</v>
      </c>
      <c r="T97" s="4">
        <f t="shared" si="740"/>
        <v>176</v>
      </c>
      <c r="U97">
        <f t="shared" si="740"/>
        <v>187</v>
      </c>
      <c r="V97" s="4">
        <f t="shared" si="740"/>
        <v>198</v>
      </c>
      <c r="W97" s="4">
        <f t="shared" si="740"/>
        <v>209</v>
      </c>
      <c r="X97" s="4">
        <f>W97+13</f>
        <v>222</v>
      </c>
      <c r="Y97" s="4">
        <f t="shared" ref="Y97:AC97" si="741">X97+13</f>
        <v>235</v>
      </c>
      <c r="Z97" s="4">
        <f t="shared" si="741"/>
        <v>248</v>
      </c>
      <c r="AA97" s="4">
        <f t="shared" si="741"/>
        <v>261</v>
      </c>
      <c r="AB97" s="4">
        <f t="shared" si="741"/>
        <v>274</v>
      </c>
      <c r="AC97" s="4">
        <f t="shared" si="741"/>
        <v>287</v>
      </c>
      <c r="AD97" s="4">
        <f>AC97+15</f>
        <v>302</v>
      </c>
      <c r="AE97" s="4">
        <f t="shared" ref="AE97:BI97" si="742">AD97+15</f>
        <v>317</v>
      </c>
      <c r="AF97" s="4">
        <f t="shared" si="742"/>
        <v>332</v>
      </c>
      <c r="AG97" s="4">
        <f t="shared" si="742"/>
        <v>347</v>
      </c>
      <c r="AH97" s="4">
        <f t="shared" si="742"/>
        <v>362</v>
      </c>
      <c r="AI97" s="4">
        <f t="shared" si="742"/>
        <v>377</v>
      </c>
      <c r="AJ97" s="4">
        <f t="shared" si="742"/>
        <v>392</v>
      </c>
      <c r="AK97" s="4">
        <f t="shared" si="742"/>
        <v>407</v>
      </c>
      <c r="AL97" s="4">
        <f t="shared" si="742"/>
        <v>422</v>
      </c>
      <c r="AM97" s="4">
        <f t="shared" si="742"/>
        <v>437</v>
      </c>
      <c r="AN97" s="4">
        <f t="shared" si="742"/>
        <v>452</v>
      </c>
      <c r="AO97" s="4">
        <f t="shared" si="742"/>
        <v>467</v>
      </c>
      <c r="AP97" s="4">
        <f t="shared" si="742"/>
        <v>482</v>
      </c>
      <c r="AQ97" s="4">
        <f t="shared" si="742"/>
        <v>497</v>
      </c>
      <c r="AR97" s="4">
        <f t="shared" si="742"/>
        <v>512</v>
      </c>
      <c r="AS97" s="4">
        <f t="shared" si="742"/>
        <v>527</v>
      </c>
      <c r="AT97" s="4">
        <f t="shared" si="742"/>
        <v>542</v>
      </c>
      <c r="AU97" s="4">
        <f t="shared" si="742"/>
        <v>557</v>
      </c>
      <c r="AV97" s="4">
        <f t="shared" si="742"/>
        <v>572</v>
      </c>
      <c r="AW97" s="4">
        <f t="shared" si="742"/>
        <v>587</v>
      </c>
      <c r="AX97" s="4">
        <f t="shared" si="742"/>
        <v>602</v>
      </c>
      <c r="AY97" s="4">
        <f t="shared" si="742"/>
        <v>617</v>
      </c>
      <c r="AZ97" s="4">
        <f t="shared" si="742"/>
        <v>632</v>
      </c>
      <c r="BA97" s="4">
        <f t="shared" si="742"/>
        <v>647</v>
      </c>
      <c r="BB97" s="4">
        <f t="shared" si="742"/>
        <v>662</v>
      </c>
      <c r="BC97" s="4">
        <f t="shared" si="742"/>
        <v>677</v>
      </c>
      <c r="BD97" s="4">
        <f t="shared" si="742"/>
        <v>692</v>
      </c>
      <c r="BE97" s="4">
        <f t="shared" si="742"/>
        <v>707</v>
      </c>
      <c r="BF97" s="4">
        <f t="shared" si="742"/>
        <v>722</v>
      </c>
      <c r="BG97" s="4">
        <f t="shared" si="742"/>
        <v>737</v>
      </c>
      <c r="BH97" s="4">
        <f t="shared" si="742"/>
        <v>752</v>
      </c>
      <c r="BI97" s="4">
        <f t="shared" si="742"/>
        <v>767</v>
      </c>
      <c r="BJ97" t="s">
        <v>1</v>
      </c>
    </row>
    <row r="98" spans="1:62">
      <c r="A98" s="4" t="s">
        <v>24</v>
      </c>
      <c r="B98" s="4">
        <v>8</v>
      </c>
      <c r="C98" s="4">
        <f>B98+0.5</f>
        <v>8.5</v>
      </c>
      <c r="D98" s="4">
        <f t="shared" ref="D98:AJ98" si="743">C98+0.5</f>
        <v>9</v>
      </c>
      <c r="E98" s="4">
        <f t="shared" si="743"/>
        <v>9.5</v>
      </c>
      <c r="F98" s="4">
        <f t="shared" si="743"/>
        <v>10</v>
      </c>
      <c r="G98" s="4">
        <f t="shared" si="743"/>
        <v>10.5</v>
      </c>
      <c r="H98" s="4">
        <f t="shared" si="743"/>
        <v>11</v>
      </c>
      <c r="I98" s="4">
        <f t="shared" si="743"/>
        <v>11.5</v>
      </c>
      <c r="J98" s="4">
        <f t="shared" si="743"/>
        <v>12</v>
      </c>
      <c r="K98">
        <f t="shared" si="743"/>
        <v>12.5</v>
      </c>
      <c r="L98" s="4">
        <f t="shared" si="743"/>
        <v>13</v>
      </c>
      <c r="M98" s="4">
        <f t="shared" si="743"/>
        <v>13.5</v>
      </c>
      <c r="N98" s="4">
        <f t="shared" si="743"/>
        <v>14</v>
      </c>
      <c r="O98" s="4">
        <f t="shared" si="743"/>
        <v>14.5</v>
      </c>
      <c r="P98" s="4">
        <f t="shared" si="743"/>
        <v>15</v>
      </c>
      <c r="Q98" s="4">
        <f t="shared" si="743"/>
        <v>15.5</v>
      </c>
      <c r="R98" s="4">
        <f t="shared" si="743"/>
        <v>16</v>
      </c>
      <c r="S98" s="4">
        <f t="shared" si="743"/>
        <v>16.5</v>
      </c>
      <c r="T98" s="4">
        <f t="shared" si="743"/>
        <v>17</v>
      </c>
      <c r="U98" s="2">
        <f t="shared" si="743"/>
        <v>17.5</v>
      </c>
      <c r="V98" s="4">
        <f t="shared" si="743"/>
        <v>18</v>
      </c>
      <c r="W98" s="4">
        <f t="shared" si="743"/>
        <v>18.5</v>
      </c>
      <c r="X98" s="4">
        <f t="shared" si="743"/>
        <v>19</v>
      </c>
      <c r="Y98" s="4">
        <f t="shared" si="743"/>
        <v>19.5</v>
      </c>
      <c r="Z98" s="4">
        <f t="shared" si="743"/>
        <v>20</v>
      </c>
      <c r="AA98" s="4">
        <f t="shared" si="743"/>
        <v>20.5</v>
      </c>
      <c r="AB98" s="4">
        <f t="shared" si="743"/>
        <v>21</v>
      </c>
      <c r="AC98" s="4">
        <f t="shared" si="743"/>
        <v>21.5</v>
      </c>
      <c r="AD98" s="4">
        <f t="shared" si="743"/>
        <v>22</v>
      </c>
      <c r="AE98">
        <f t="shared" si="743"/>
        <v>22.5</v>
      </c>
      <c r="AF98" s="4">
        <f t="shared" si="743"/>
        <v>23</v>
      </c>
      <c r="AG98" s="4">
        <f t="shared" si="743"/>
        <v>23.5</v>
      </c>
      <c r="AH98" s="4">
        <f t="shared" si="743"/>
        <v>24</v>
      </c>
      <c r="AI98" s="4">
        <f t="shared" si="743"/>
        <v>24.5</v>
      </c>
      <c r="AJ98" s="4">
        <f t="shared" si="743"/>
        <v>25</v>
      </c>
      <c r="AK98" s="4">
        <f>AJ98</f>
        <v>25</v>
      </c>
      <c r="AL98" s="4">
        <f>AK98+1</f>
        <v>26</v>
      </c>
      <c r="AM98" s="4">
        <f t="shared" ref="AM98" si="744">AL98</f>
        <v>26</v>
      </c>
      <c r="AN98" s="4">
        <f t="shared" ref="AN98" si="745">AM98+1</f>
        <v>27</v>
      </c>
      <c r="AO98" s="2">
        <f t="shared" ref="AO98" si="746">AN98</f>
        <v>27</v>
      </c>
      <c r="AP98" s="4">
        <f t="shared" ref="AP98" si="747">AO98+1</f>
        <v>28</v>
      </c>
      <c r="AQ98" s="4">
        <f t="shared" ref="AQ98" si="748">AP98</f>
        <v>28</v>
      </c>
      <c r="AR98" s="4">
        <f t="shared" ref="AR98" si="749">AQ98+1</f>
        <v>29</v>
      </c>
      <c r="AS98" s="4">
        <f t="shared" ref="AS98" si="750">AR98</f>
        <v>29</v>
      </c>
      <c r="AT98" s="4">
        <f t="shared" ref="AT98" si="751">AS98+1</f>
        <v>30</v>
      </c>
      <c r="AU98" s="4">
        <f t="shared" ref="AU98" si="752">AT98</f>
        <v>30</v>
      </c>
      <c r="AV98" s="4">
        <f t="shared" ref="AV98" si="753">AU98+1</f>
        <v>31</v>
      </c>
      <c r="AW98" s="4">
        <f t="shared" ref="AW98" si="754">AV98</f>
        <v>31</v>
      </c>
      <c r="AX98" s="4">
        <f t="shared" ref="AX98" si="755">AW98+1</f>
        <v>32</v>
      </c>
      <c r="AY98">
        <f t="shared" ref="AY98" si="756">AX98</f>
        <v>32</v>
      </c>
      <c r="AZ98" s="4">
        <f t="shared" ref="AZ98" si="757">AY98+1</f>
        <v>33</v>
      </c>
      <c r="BA98" s="4">
        <f t="shared" ref="BA98" si="758">AZ98</f>
        <v>33</v>
      </c>
      <c r="BB98" s="4">
        <f t="shared" ref="BB98" si="759">BA98+1</f>
        <v>34</v>
      </c>
      <c r="BC98" s="4">
        <f t="shared" ref="BC98" si="760">BB98</f>
        <v>34</v>
      </c>
      <c r="BD98" s="4">
        <f t="shared" ref="BD98" si="761">BC98+1</f>
        <v>35</v>
      </c>
      <c r="BE98" s="4">
        <f t="shared" ref="BE98" si="762">BD98</f>
        <v>35</v>
      </c>
      <c r="BF98" s="4">
        <f t="shared" ref="BF98" si="763">BE98+1</f>
        <v>36</v>
      </c>
      <c r="BG98" s="4">
        <f t="shared" ref="BG98" si="764">BF98</f>
        <v>36</v>
      </c>
      <c r="BH98" s="4">
        <f t="shared" ref="BH98" si="765">BG98+1</f>
        <v>37</v>
      </c>
      <c r="BI98" s="2">
        <f t="shared" ref="BI98" si="766">BH98</f>
        <v>37</v>
      </c>
      <c r="BJ98" t="s">
        <v>1</v>
      </c>
    </row>
    <row r="99" spans="1:62">
      <c r="A99" s="4" t="s">
        <v>5</v>
      </c>
    </row>
    <row r="100" spans="1:62">
      <c r="A100" s="4" t="s">
        <v>313</v>
      </c>
    </row>
    <row r="101" spans="1:62">
      <c r="A101" s="4" t="s">
        <v>9</v>
      </c>
      <c r="B101" s="4">
        <v>1</v>
      </c>
      <c r="C101" s="4">
        <v>1</v>
      </c>
      <c r="D101" s="4">
        <v>1</v>
      </c>
      <c r="E101" s="4">
        <v>1</v>
      </c>
      <c r="F101" s="4">
        <v>1</v>
      </c>
      <c r="G101" s="4">
        <v>1</v>
      </c>
      <c r="H101" s="4">
        <v>1</v>
      </c>
      <c r="I101" s="4">
        <v>1</v>
      </c>
      <c r="J101" s="4">
        <v>1</v>
      </c>
      <c r="K101">
        <v>1</v>
      </c>
      <c r="L101" s="4">
        <v>1</v>
      </c>
      <c r="M101" s="4">
        <v>1</v>
      </c>
      <c r="N101" s="4">
        <v>1</v>
      </c>
      <c r="O101" s="4">
        <v>1</v>
      </c>
      <c r="P101" s="4">
        <v>1</v>
      </c>
      <c r="Q101" s="4">
        <v>1</v>
      </c>
      <c r="R101" s="4">
        <v>1</v>
      </c>
      <c r="S101" s="4">
        <v>1</v>
      </c>
      <c r="T101" s="4">
        <v>1</v>
      </c>
      <c r="U101" s="2">
        <v>1</v>
      </c>
      <c r="V101" s="4">
        <v>1</v>
      </c>
      <c r="W101" s="4">
        <v>1</v>
      </c>
      <c r="X101" s="4">
        <v>1</v>
      </c>
      <c r="Y101" s="4">
        <v>1</v>
      </c>
      <c r="Z101" s="4">
        <v>1</v>
      </c>
      <c r="AA101" s="4">
        <v>1</v>
      </c>
      <c r="AB101" s="4">
        <v>1</v>
      </c>
      <c r="AC101" s="4">
        <v>1</v>
      </c>
      <c r="AD101" s="4">
        <v>1</v>
      </c>
      <c r="AE101">
        <v>1</v>
      </c>
      <c r="AF101" s="4">
        <v>1</v>
      </c>
      <c r="AG101" s="4">
        <v>1</v>
      </c>
      <c r="AH101" s="4">
        <v>1</v>
      </c>
      <c r="AI101" s="4">
        <v>1</v>
      </c>
      <c r="AJ101" s="4">
        <v>1</v>
      </c>
      <c r="AK101" s="4">
        <v>1</v>
      </c>
      <c r="AL101" s="4">
        <v>1</v>
      </c>
      <c r="AM101" s="4">
        <v>1</v>
      </c>
      <c r="AN101" s="4">
        <v>1</v>
      </c>
      <c r="AO101" s="2">
        <v>1</v>
      </c>
      <c r="AP101" s="4">
        <v>1</v>
      </c>
      <c r="AQ101" s="4">
        <v>1</v>
      </c>
      <c r="AR101" s="4">
        <v>1</v>
      </c>
      <c r="AS101" s="4">
        <v>1</v>
      </c>
      <c r="AT101" s="4">
        <v>1</v>
      </c>
      <c r="AU101" s="4">
        <v>1</v>
      </c>
      <c r="AV101" s="4">
        <v>1</v>
      </c>
      <c r="AW101" s="4">
        <v>1</v>
      </c>
      <c r="AX101" s="4">
        <v>1</v>
      </c>
      <c r="AY101">
        <v>1</v>
      </c>
      <c r="AZ101" s="4">
        <v>1</v>
      </c>
      <c r="BA101" s="4">
        <v>1</v>
      </c>
      <c r="BB101" s="4">
        <v>1</v>
      </c>
      <c r="BC101" s="4">
        <v>1</v>
      </c>
      <c r="BD101" s="4">
        <v>1</v>
      </c>
      <c r="BE101" s="4">
        <v>1</v>
      </c>
      <c r="BF101" s="4">
        <v>1</v>
      </c>
      <c r="BG101" s="4">
        <v>1</v>
      </c>
      <c r="BH101" s="4">
        <v>1</v>
      </c>
      <c r="BI101" s="2">
        <v>1</v>
      </c>
      <c r="BJ101" t="s">
        <v>1</v>
      </c>
    </row>
    <row r="102" spans="1:62">
      <c r="A102" s="4" t="s">
        <v>10</v>
      </c>
      <c r="B102" s="4">
        <v>30</v>
      </c>
      <c r="C102" s="4">
        <f>B102+12</f>
        <v>42</v>
      </c>
      <c r="D102" s="4">
        <f t="shared" ref="D102:I102" si="767">C102+12</f>
        <v>54</v>
      </c>
      <c r="E102" s="4">
        <f t="shared" si="767"/>
        <v>66</v>
      </c>
      <c r="F102" s="4">
        <f t="shared" si="767"/>
        <v>78</v>
      </c>
      <c r="G102" s="4">
        <f t="shared" si="767"/>
        <v>90</v>
      </c>
      <c r="H102" s="4">
        <f t="shared" si="767"/>
        <v>102</v>
      </c>
      <c r="I102" s="4">
        <f t="shared" si="767"/>
        <v>114</v>
      </c>
      <c r="J102" s="4">
        <f>I102+16</f>
        <v>130</v>
      </c>
      <c r="K102" s="4">
        <f t="shared" ref="K102:Q102" si="768">J102+16</f>
        <v>146</v>
      </c>
      <c r="L102" s="4">
        <f t="shared" si="768"/>
        <v>162</v>
      </c>
      <c r="M102" s="4">
        <f t="shared" si="768"/>
        <v>178</v>
      </c>
      <c r="N102" s="4">
        <f t="shared" si="768"/>
        <v>194</v>
      </c>
      <c r="O102" s="4">
        <f t="shared" si="768"/>
        <v>210</v>
      </c>
      <c r="P102" s="4">
        <f t="shared" si="768"/>
        <v>226</v>
      </c>
      <c r="Q102" s="4">
        <f t="shared" si="768"/>
        <v>242</v>
      </c>
      <c r="R102" s="4">
        <f>Q102+20</f>
        <v>262</v>
      </c>
      <c r="S102" s="4">
        <f t="shared" ref="S102:W102" si="769">R102+20</f>
        <v>282</v>
      </c>
      <c r="T102" s="4">
        <f t="shared" si="769"/>
        <v>302</v>
      </c>
      <c r="U102">
        <f t="shared" si="769"/>
        <v>322</v>
      </c>
      <c r="V102" s="4">
        <f t="shared" si="769"/>
        <v>342</v>
      </c>
      <c r="W102" s="4">
        <f t="shared" si="769"/>
        <v>362</v>
      </c>
      <c r="X102" s="4">
        <f>W102+24</f>
        <v>386</v>
      </c>
      <c r="Y102" s="4">
        <f t="shared" ref="Y102:AC102" si="770">X102+24</f>
        <v>410</v>
      </c>
      <c r="Z102" s="4">
        <f t="shared" si="770"/>
        <v>434</v>
      </c>
      <c r="AA102" s="4">
        <f t="shared" si="770"/>
        <v>458</v>
      </c>
      <c r="AB102" s="4">
        <f t="shared" si="770"/>
        <v>482</v>
      </c>
      <c r="AC102" s="4">
        <f t="shared" si="770"/>
        <v>506</v>
      </c>
      <c r="AD102" s="4">
        <f>AC102+28</f>
        <v>534</v>
      </c>
      <c r="AE102" s="4">
        <f t="shared" ref="AE102:BI102" si="771">AD102+28</f>
        <v>562</v>
      </c>
      <c r="AF102" s="4">
        <f t="shared" si="771"/>
        <v>590</v>
      </c>
      <c r="AG102" s="4">
        <f t="shared" si="771"/>
        <v>618</v>
      </c>
      <c r="AH102" s="4">
        <f t="shared" si="771"/>
        <v>646</v>
      </c>
      <c r="AI102" s="4">
        <f t="shared" si="771"/>
        <v>674</v>
      </c>
      <c r="AJ102" s="4">
        <f t="shared" si="771"/>
        <v>702</v>
      </c>
      <c r="AK102" s="4">
        <f t="shared" si="771"/>
        <v>730</v>
      </c>
      <c r="AL102" s="4">
        <f t="shared" si="771"/>
        <v>758</v>
      </c>
      <c r="AM102" s="4">
        <f t="shared" si="771"/>
        <v>786</v>
      </c>
      <c r="AN102" s="4">
        <f t="shared" si="771"/>
        <v>814</v>
      </c>
      <c r="AO102" s="4">
        <f t="shared" si="771"/>
        <v>842</v>
      </c>
      <c r="AP102" s="4">
        <f t="shared" si="771"/>
        <v>870</v>
      </c>
      <c r="AQ102" s="4">
        <f t="shared" si="771"/>
        <v>898</v>
      </c>
      <c r="AR102" s="4">
        <f t="shared" si="771"/>
        <v>926</v>
      </c>
      <c r="AS102" s="4">
        <f t="shared" si="771"/>
        <v>954</v>
      </c>
      <c r="AT102" s="4">
        <f t="shared" si="771"/>
        <v>982</v>
      </c>
      <c r="AU102" s="4">
        <f t="shared" si="771"/>
        <v>1010</v>
      </c>
      <c r="AV102" s="4">
        <f t="shared" si="771"/>
        <v>1038</v>
      </c>
      <c r="AW102" s="4">
        <f t="shared" si="771"/>
        <v>1066</v>
      </c>
      <c r="AX102" s="4">
        <f t="shared" si="771"/>
        <v>1094</v>
      </c>
      <c r="AY102" s="4">
        <f t="shared" si="771"/>
        <v>1122</v>
      </c>
      <c r="AZ102" s="4">
        <f t="shared" si="771"/>
        <v>1150</v>
      </c>
      <c r="BA102" s="4">
        <f t="shared" si="771"/>
        <v>1178</v>
      </c>
      <c r="BB102" s="4">
        <f t="shared" si="771"/>
        <v>1206</v>
      </c>
      <c r="BC102" s="4">
        <f t="shared" si="771"/>
        <v>1234</v>
      </c>
      <c r="BD102" s="4">
        <f t="shared" si="771"/>
        <v>1262</v>
      </c>
      <c r="BE102" s="4">
        <f t="shared" si="771"/>
        <v>1290</v>
      </c>
      <c r="BF102" s="4">
        <f t="shared" si="771"/>
        <v>1318</v>
      </c>
      <c r="BG102" s="4">
        <f t="shared" si="771"/>
        <v>1346</v>
      </c>
      <c r="BH102" s="4">
        <f t="shared" si="771"/>
        <v>1374</v>
      </c>
      <c r="BI102" s="4">
        <f t="shared" si="771"/>
        <v>1402</v>
      </c>
      <c r="BJ102" t="s">
        <v>1</v>
      </c>
    </row>
    <row r="103" spans="1:62">
      <c r="A103" s="4" t="s">
        <v>24</v>
      </c>
      <c r="B103" s="4">
        <v>8</v>
      </c>
      <c r="C103" s="4">
        <f>B103+0.5</f>
        <v>8.5</v>
      </c>
      <c r="D103" s="4">
        <f t="shared" ref="D103:AJ103" si="772">C103+0.5</f>
        <v>9</v>
      </c>
      <c r="E103" s="4">
        <f t="shared" si="772"/>
        <v>9.5</v>
      </c>
      <c r="F103" s="4">
        <f t="shared" si="772"/>
        <v>10</v>
      </c>
      <c r="G103" s="4">
        <f t="shared" si="772"/>
        <v>10.5</v>
      </c>
      <c r="H103" s="4">
        <f t="shared" si="772"/>
        <v>11</v>
      </c>
      <c r="I103" s="4">
        <f t="shared" si="772"/>
        <v>11.5</v>
      </c>
      <c r="J103" s="4">
        <f t="shared" si="772"/>
        <v>12</v>
      </c>
      <c r="K103">
        <f t="shared" si="772"/>
        <v>12.5</v>
      </c>
      <c r="L103" s="4">
        <f t="shared" si="772"/>
        <v>13</v>
      </c>
      <c r="M103" s="4">
        <f t="shared" si="772"/>
        <v>13.5</v>
      </c>
      <c r="N103" s="4">
        <f t="shared" si="772"/>
        <v>14</v>
      </c>
      <c r="O103" s="4">
        <f t="shared" si="772"/>
        <v>14.5</v>
      </c>
      <c r="P103" s="4">
        <f t="shared" si="772"/>
        <v>15</v>
      </c>
      <c r="Q103" s="4">
        <f t="shared" si="772"/>
        <v>15.5</v>
      </c>
      <c r="R103" s="4">
        <f t="shared" si="772"/>
        <v>16</v>
      </c>
      <c r="S103" s="4">
        <f t="shared" si="772"/>
        <v>16.5</v>
      </c>
      <c r="T103" s="4">
        <f t="shared" si="772"/>
        <v>17</v>
      </c>
      <c r="U103" s="2">
        <f t="shared" si="772"/>
        <v>17.5</v>
      </c>
      <c r="V103" s="4">
        <f t="shared" si="772"/>
        <v>18</v>
      </c>
      <c r="W103" s="4">
        <f t="shared" si="772"/>
        <v>18.5</v>
      </c>
      <c r="X103" s="4">
        <f t="shared" si="772"/>
        <v>19</v>
      </c>
      <c r="Y103" s="4">
        <f t="shared" si="772"/>
        <v>19.5</v>
      </c>
      <c r="Z103" s="4">
        <f t="shared" si="772"/>
        <v>20</v>
      </c>
      <c r="AA103" s="4">
        <f t="shared" si="772"/>
        <v>20.5</v>
      </c>
      <c r="AB103" s="4">
        <f t="shared" si="772"/>
        <v>21</v>
      </c>
      <c r="AC103" s="4">
        <f t="shared" si="772"/>
        <v>21.5</v>
      </c>
      <c r="AD103" s="4">
        <f t="shared" si="772"/>
        <v>22</v>
      </c>
      <c r="AE103">
        <f t="shared" si="772"/>
        <v>22.5</v>
      </c>
      <c r="AF103" s="4">
        <f t="shared" si="772"/>
        <v>23</v>
      </c>
      <c r="AG103" s="4">
        <f t="shared" si="772"/>
        <v>23.5</v>
      </c>
      <c r="AH103" s="4">
        <f t="shared" si="772"/>
        <v>24</v>
      </c>
      <c r="AI103" s="4">
        <f t="shared" si="772"/>
        <v>24.5</v>
      </c>
      <c r="AJ103" s="4">
        <f t="shared" si="772"/>
        <v>25</v>
      </c>
      <c r="AK103" s="4">
        <f>AJ103</f>
        <v>25</v>
      </c>
      <c r="AL103" s="4">
        <f>AK103+1</f>
        <v>26</v>
      </c>
      <c r="AM103" s="4">
        <f t="shared" ref="AM103" si="773">AL103</f>
        <v>26</v>
      </c>
      <c r="AN103" s="4">
        <f t="shared" ref="AN103" si="774">AM103+1</f>
        <v>27</v>
      </c>
      <c r="AO103" s="2">
        <f t="shared" ref="AO103" si="775">AN103</f>
        <v>27</v>
      </c>
      <c r="AP103" s="4">
        <f t="shared" ref="AP103" si="776">AO103+1</f>
        <v>28</v>
      </c>
      <c r="AQ103" s="4">
        <f t="shared" ref="AQ103" si="777">AP103</f>
        <v>28</v>
      </c>
      <c r="AR103" s="4">
        <f t="shared" ref="AR103" si="778">AQ103+1</f>
        <v>29</v>
      </c>
      <c r="AS103" s="4">
        <f t="shared" ref="AS103" si="779">AR103</f>
        <v>29</v>
      </c>
      <c r="AT103" s="4">
        <f t="shared" ref="AT103" si="780">AS103+1</f>
        <v>30</v>
      </c>
      <c r="AU103" s="4">
        <f t="shared" ref="AU103" si="781">AT103</f>
        <v>30</v>
      </c>
      <c r="AV103" s="4">
        <f t="shared" ref="AV103" si="782">AU103+1</f>
        <v>31</v>
      </c>
      <c r="AW103" s="4">
        <f t="shared" ref="AW103" si="783">AV103</f>
        <v>31</v>
      </c>
      <c r="AX103" s="4">
        <f t="shared" ref="AX103" si="784">AW103+1</f>
        <v>32</v>
      </c>
      <c r="AY103">
        <f t="shared" ref="AY103" si="785">AX103</f>
        <v>32</v>
      </c>
      <c r="AZ103" s="4">
        <f t="shared" ref="AZ103" si="786">AY103+1</f>
        <v>33</v>
      </c>
      <c r="BA103" s="4">
        <f t="shared" ref="BA103" si="787">AZ103</f>
        <v>33</v>
      </c>
      <c r="BB103" s="4">
        <f t="shared" ref="BB103" si="788">BA103+1</f>
        <v>34</v>
      </c>
      <c r="BC103" s="4">
        <f t="shared" ref="BC103" si="789">BB103</f>
        <v>34</v>
      </c>
      <c r="BD103" s="4">
        <f t="shared" ref="BD103" si="790">BC103+1</f>
        <v>35</v>
      </c>
      <c r="BE103" s="4">
        <f t="shared" ref="BE103" si="791">BD103</f>
        <v>35</v>
      </c>
      <c r="BF103" s="4">
        <f t="shared" ref="BF103" si="792">BE103+1</f>
        <v>36</v>
      </c>
      <c r="BG103" s="4">
        <f t="shared" ref="BG103" si="793">BF103</f>
        <v>36</v>
      </c>
      <c r="BH103" s="4">
        <f t="shared" ref="BH103" si="794">BG103+1</f>
        <v>37</v>
      </c>
      <c r="BI103" s="2">
        <f t="shared" ref="BI103" si="795">BH103</f>
        <v>37</v>
      </c>
      <c r="BJ103" t="s">
        <v>1</v>
      </c>
    </row>
    <row r="104" spans="1:62">
      <c r="A104" s="4" t="s">
        <v>5</v>
      </c>
    </row>
    <row r="105" spans="1:62">
      <c r="A105" s="4" t="s">
        <v>314</v>
      </c>
    </row>
    <row r="106" spans="1:62">
      <c r="A106" s="4" t="s">
        <v>28</v>
      </c>
      <c r="B106" s="4">
        <v>5</v>
      </c>
      <c r="C106" s="4">
        <f>B106</f>
        <v>5</v>
      </c>
      <c r="D106" s="4">
        <f t="shared" ref="D106:E106" si="796">C106</f>
        <v>5</v>
      </c>
      <c r="E106" s="4">
        <f t="shared" si="796"/>
        <v>5</v>
      </c>
      <c r="F106" s="4">
        <f>E106+1</f>
        <v>6</v>
      </c>
      <c r="G106" s="4">
        <f>F106</f>
        <v>6</v>
      </c>
      <c r="H106" s="4">
        <f t="shared" ref="H106:AS106" si="797">G106</f>
        <v>6</v>
      </c>
      <c r="I106" s="4">
        <f t="shared" si="797"/>
        <v>6</v>
      </c>
      <c r="J106" s="4">
        <f t="shared" si="797"/>
        <v>6</v>
      </c>
      <c r="K106">
        <f t="shared" ref="K106" si="798">J106+1</f>
        <v>7</v>
      </c>
      <c r="L106" s="4">
        <f t="shared" ref="L106" si="799">K106</f>
        <v>7</v>
      </c>
      <c r="M106" s="4">
        <f t="shared" si="797"/>
        <v>7</v>
      </c>
      <c r="N106" s="4">
        <f t="shared" si="797"/>
        <v>7</v>
      </c>
      <c r="O106" s="4">
        <f t="shared" si="797"/>
        <v>7</v>
      </c>
      <c r="P106" s="4">
        <f t="shared" ref="P106" si="800">O106+1</f>
        <v>8</v>
      </c>
      <c r="Q106" s="4">
        <f t="shared" ref="Q106" si="801">P106</f>
        <v>8</v>
      </c>
      <c r="R106" s="4">
        <f t="shared" si="797"/>
        <v>8</v>
      </c>
      <c r="S106" s="4">
        <f t="shared" si="797"/>
        <v>8</v>
      </c>
      <c r="T106" s="4">
        <f t="shared" si="797"/>
        <v>8</v>
      </c>
      <c r="U106" s="2">
        <f t="shared" ref="U106" si="802">T106+1</f>
        <v>9</v>
      </c>
      <c r="V106" s="4">
        <f t="shared" ref="V106" si="803">U106</f>
        <v>9</v>
      </c>
      <c r="W106" s="4">
        <f t="shared" si="797"/>
        <v>9</v>
      </c>
      <c r="X106" s="4">
        <f t="shared" si="797"/>
        <v>9</v>
      </c>
      <c r="Y106" s="4">
        <f t="shared" si="797"/>
        <v>9</v>
      </c>
      <c r="Z106" s="4">
        <f t="shared" ref="Z106" si="804">Y106+1</f>
        <v>10</v>
      </c>
      <c r="AA106" s="4">
        <f t="shared" ref="AA106" si="805">Z106</f>
        <v>10</v>
      </c>
      <c r="AB106" s="4">
        <f t="shared" si="797"/>
        <v>10</v>
      </c>
      <c r="AC106" s="4">
        <f t="shared" si="797"/>
        <v>10</v>
      </c>
      <c r="AD106" s="4">
        <f t="shared" si="797"/>
        <v>10</v>
      </c>
      <c r="AE106">
        <f t="shared" ref="AE106" si="806">AD106+1</f>
        <v>11</v>
      </c>
      <c r="AF106" s="4">
        <f t="shared" ref="AF106" si="807">AE106</f>
        <v>11</v>
      </c>
      <c r="AG106" s="4">
        <f t="shared" si="797"/>
        <v>11</v>
      </c>
      <c r="AH106" s="4">
        <f t="shared" si="797"/>
        <v>11</v>
      </c>
      <c r="AI106" s="4">
        <f t="shared" si="797"/>
        <v>11</v>
      </c>
      <c r="AJ106" s="4">
        <f t="shared" ref="AJ106" si="808">AI106+1</f>
        <v>12</v>
      </c>
      <c r="AK106" s="4">
        <f t="shared" ref="AK106" si="809">AJ106</f>
        <v>12</v>
      </c>
      <c r="AL106" s="4">
        <f t="shared" si="797"/>
        <v>12</v>
      </c>
      <c r="AM106" s="4">
        <f t="shared" si="797"/>
        <v>12</v>
      </c>
      <c r="AN106" s="4">
        <f t="shared" si="797"/>
        <v>12</v>
      </c>
      <c r="AO106" s="2">
        <f t="shared" ref="AO106" si="810">AN106+1</f>
        <v>13</v>
      </c>
      <c r="AP106" s="4">
        <f t="shared" ref="AP106" si="811">AO106</f>
        <v>13</v>
      </c>
      <c r="AQ106" s="4">
        <f t="shared" si="797"/>
        <v>13</v>
      </c>
      <c r="AR106" s="4">
        <f t="shared" si="797"/>
        <v>13</v>
      </c>
      <c r="AS106" s="4">
        <f t="shared" si="797"/>
        <v>13</v>
      </c>
      <c r="AT106" s="4">
        <f t="shared" ref="AT106" si="812">AS106+1</f>
        <v>14</v>
      </c>
      <c r="AU106" s="4">
        <f t="shared" ref="AU106:BI106" si="813">AT106</f>
        <v>14</v>
      </c>
      <c r="AV106" s="4">
        <f t="shared" si="813"/>
        <v>14</v>
      </c>
      <c r="AW106" s="4">
        <f t="shared" si="813"/>
        <v>14</v>
      </c>
      <c r="AX106" s="4">
        <f t="shared" si="813"/>
        <v>14</v>
      </c>
      <c r="AY106">
        <f t="shared" si="813"/>
        <v>14</v>
      </c>
      <c r="AZ106" s="4">
        <f t="shared" si="813"/>
        <v>14</v>
      </c>
      <c r="BA106" s="4">
        <f t="shared" si="813"/>
        <v>14</v>
      </c>
      <c r="BB106" s="4">
        <f t="shared" si="813"/>
        <v>14</v>
      </c>
      <c r="BC106" s="4">
        <f t="shared" si="813"/>
        <v>14</v>
      </c>
      <c r="BD106" s="4">
        <f t="shared" si="813"/>
        <v>14</v>
      </c>
      <c r="BE106" s="4">
        <f t="shared" si="813"/>
        <v>14</v>
      </c>
      <c r="BF106" s="4">
        <f t="shared" si="813"/>
        <v>14</v>
      </c>
      <c r="BG106" s="4">
        <f t="shared" si="813"/>
        <v>14</v>
      </c>
      <c r="BH106" s="4">
        <f t="shared" si="813"/>
        <v>14</v>
      </c>
      <c r="BI106" s="2">
        <f t="shared" si="813"/>
        <v>14</v>
      </c>
      <c r="BJ106" t="s">
        <v>1</v>
      </c>
    </row>
    <row r="107" spans="1:62">
      <c r="A107" s="4" t="s">
        <v>9</v>
      </c>
      <c r="B107" s="4">
        <v>1</v>
      </c>
      <c r="C107" s="4">
        <v>1</v>
      </c>
      <c r="D107" s="4">
        <v>1</v>
      </c>
      <c r="E107" s="4">
        <v>1</v>
      </c>
      <c r="F107" s="4">
        <v>1</v>
      </c>
      <c r="G107" s="4">
        <v>1</v>
      </c>
      <c r="H107" s="4">
        <v>1</v>
      </c>
      <c r="I107" s="4">
        <v>1</v>
      </c>
      <c r="J107" s="4">
        <v>1</v>
      </c>
      <c r="K107">
        <v>1</v>
      </c>
      <c r="L107" s="4">
        <v>1</v>
      </c>
      <c r="M107" s="4">
        <v>1</v>
      </c>
      <c r="N107" s="4">
        <v>1</v>
      </c>
      <c r="O107" s="4">
        <v>1</v>
      </c>
      <c r="P107" s="4">
        <v>1</v>
      </c>
      <c r="Q107" s="4">
        <v>1</v>
      </c>
      <c r="R107" s="4">
        <v>1</v>
      </c>
      <c r="S107" s="4">
        <v>1</v>
      </c>
      <c r="T107" s="4">
        <v>1</v>
      </c>
      <c r="U107" s="2">
        <v>1</v>
      </c>
      <c r="V107" s="4">
        <v>1</v>
      </c>
      <c r="W107" s="4">
        <v>1</v>
      </c>
      <c r="X107" s="4">
        <v>1</v>
      </c>
      <c r="Y107" s="4">
        <v>1</v>
      </c>
      <c r="Z107" s="4">
        <v>1</v>
      </c>
      <c r="AA107" s="4">
        <v>1</v>
      </c>
      <c r="AB107" s="4">
        <v>1</v>
      </c>
      <c r="AC107" s="4">
        <v>1</v>
      </c>
      <c r="AD107" s="4">
        <v>1</v>
      </c>
      <c r="AE107">
        <v>1</v>
      </c>
      <c r="AF107" s="4">
        <v>1</v>
      </c>
      <c r="AG107" s="4">
        <v>1</v>
      </c>
      <c r="AH107" s="4">
        <v>1</v>
      </c>
      <c r="AI107" s="4">
        <v>1</v>
      </c>
      <c r="AJ107" s="4">
        <v>1</v>
      </c>
      <c r="AK107" s="4">
        <v>1</v>
      </c>
      <c r="AL107" s="4">
        <v>1</v>
      </c>
      <c r="AM107" s="4">
        <v>1</v>
      </c>
      <c r="AN107" s="4">
        <v>1</v>
      </c>
      <c r="AO107" s="2">
        <v>1</v>
      </c>
      <c r="AP107" s="4">
        <v>1</v>
      </c>
      <c r="AQ107" s="4">
        <v>1</v>
      </c>
      <c r="AR107" s="4">
        <v>1</v>
      </c>
      <c r="AS107" s="4">
        <v>1</v>
      </c>
      <c r="AT107" s="4">
        <v>1</v>
      </c>
      <c r="AU107" s="4">
        <v>1</v>
      </c>
      <c r="AV107" s="4">
        <v>1</v>
      </c>
      <c r="AW107" s="4">
        <v>1</v>
      </c>
      <c r="AX107" s="4">
        <v>1</v>
      </c>
      <c r="AY107">
        <v>1</v>
      </c>
      <c r="AZ107" s="4">
        <v>1</v>
      </c>
      <c r="BA107" s="4">
        <v>1</v>
      </c>
      <c r="BB107" s="4">
        <v>1</v>
      </c>
      <c r="BC107" s="4">
        <v>1</v>
      </c>
      <c r="BD107" s="4">
        <v>1</v>
      </c>
      <c r="BE107" s="4">
        <v>1</v>
      </c>
      <c r="BF107" s="4">
        <v>1</v>
      </c>
      <c r="BG107" s="4">
        <v>1</v>
      </c>
      <c r="BH107" s="4">
        <v>1</v>
      </c>
      <c r="BI107" s="2">
        <v>1</v>
      </c>
      <c r="BJ107" t="s">
        <v>1</v>
      </c>
    </row>
    <row r="108" spans="1:62">
      <c r="A108" s="4" t="s">
        <v>10</v>
      </c>
      <c r="B108" s="4">
        <v>40</v>
      </c>
      <c r="C108" s="4">
        <f>B108+13</f>
        <v>53</v>
      </c>
      <c r="D108" s="4">
        <f t="shared" ref="D108:I108" si="814">C108+13</f>
        <v>66</v>
      </c>
      <c r="E108" s="4">
        <f t="shared" si="814"/>
        <v>79</v>
      </c>
      <c r="F108" s="4">
        <f t="shared" si="814"/>
        <v>92</v>
      </c>
      <c r="G108" s="4">
        <f t="shared" si="814"/>
        <v>105</v>
      </c>
      <c r="H108" s="4">
        <f t="shared" si="814"/>
        <v>118</v>
      </c>
      <c r="I108" s="4">
        <f t="shared" si="814"/>
        <v>131</v>
      </c>
      <c r="J108" s="4">
        <f>I108+14</f>
        <v>145</v>
      </c>
      <c r="K108" s="4">
        <f t="shared" ref="K108:Q108" si="815">J108+14</f>
        <v>159</v>
      </c>
      <c r="L108" s="4">
        <f t="shared" si="815"/>
        <v>173</v>
      </c>
      <c r="M108" s="4">
        <f t="shared" si="815"/>
        <v>187</v>
      </c>
      <c r="N108" s="4">
        <f t="shared" si="815"/>
        <v>201</v>
      </c>
      <c r="O108" s="4">
        <f t="shared" si="815"/>
        <v>215</v>
      </c>
      <c r="P108" s="4">
        <f t="shared" si="815"/>
        <v>229</v>
      </c>
      <c r="Q108" s="4">
        <f t="shared" si="815"/>
        <v>243</v>
      </c>
      <c r="R108" s="4">
        <f>Q108+15</f>
        <v>258</v>
      </c>
      <c r="S108" s="4">
        <f t="shared" ref="S108:W108" si="816">R108+15</f>
        <v>273</v>
      </c>
      <c r="T108" s="4">
        <f t="shared" si="816"/>
        <v>288</v>
      </c>
      <c r="U108">
        <f t="shared" si="816"/>
        <v>303</v>
      </c>
      <c r="V108" s="4">
        <f t="shared" si="816"/>
        <v>318</v>
      </c>
      <c r="W108" s="4">
        <f t="shared" si="816"/>
        <v>333</v>
      </c>
      <c r="X108" s="4">
        <f>W108+16</f>
        <v>349</v>
      </c>
      <c r="Y108" s="4">
        <f t="shared" ref="Y108:AC108" si="817">X108+16</f>
        <v>365</v>
      </c>
      <c r="Z108" s="4">
        <f t="shared" si="817"/>
        <v>381</v>
      </c>
      <c r="AA108" s="4">
        <f t="shared" si="817"/>
        <v>397</v>
      </c>
      <c r="AB108" s="4">
        <f t="shared" si="817"/>
        <v>413</v>
      </c>
      <c r="AC108" s="4">
        <f t="shared" si="817"/>
        <v>429</v>
      </c>
      <c r="AD108" s="4">
        <f>AC108+17</f>
        <v>446</v>
      </c>
      <c r="AE108" s="4">
        <f t="shared" ref="AE108:BI108" si="818">AD108+17</f>
        <v>463</v>
      </c>
      <c r="AF108" s="4">
        <f t="shared" si="818"/>
        <v>480</v>
      </c>
      <c r="AG108" s="4">
        <f t="shared" si="818"/>
        <v>497</v>
      </c>
      <c r="AH108" s="4">
        <f t="shared" si="818"/>
        <v>514</v>
      </c>
      <c r="AI108" s="4">
        <f t="shared" si="818"/>
        <v>531</v>
      </c>
      <c r="AJ108" s="4">
        <f t="shared" si="818"/>
        <v>548</v>
      </c>
      <c r="AK108" s="4">
        <f t="shared" si="818"/>
        <v>565</v>
      </c>
      <c r="AL108" s="4">
        <f t="shared" si="818"/>
        <v>582</v>
      </c>
      <c r="AM108" s="4">
        <f t="shared" si="818"/>
        <v>599</v>
      </c>
      <c r="AN108" s="4">
        <f t="shared" si="818"/>
        <v>616</v>
      </c>
      <c r="AO108" s="4">
        <f t="shared" si="818"/>
        <v>633</v>
      </c>
      <c r="AP108" s="4">
        <f t="shared" si="818"/>
        <v>650</v>
      </c>
      <c r="AQ108" s="4">
        <f t="shared" si="818"/>
        <v>667</v>
      </c>
      <c r="AR108" s="4">
        <f t="shared" si="818"/>
        <v>684</v>
      </c>
      <c r="AS108" s="4">
        <f t="shared" si="818"/>
        <v>701</v>
      </c>
      <c r="AT108" s="4">
        <f t="shared" si="818"/>
        <v>718</v>
      </c>
      <c r="AU108" s="4">
        <f t="shared" si="818"/>
        <v>735</v>
      </c>
      <c r="AV108" s="4">
        <f t="shared" si="818"/>
        <v>752</v>
      </c>
      <c r="AW108" s="4">
        <f t="shared" si="818"/>
        <v>769</v>
      </c>
      <c r="AX108" s="4">
        <f t="shared" si="818"/>
        <v>786</v>
      </c>
      <c r="AY108" s="4">
        <f t="shared" si="818"/>
        <v>803</v>
      </c>
      <c r="AZ108" s="4">
        <f t="shared" si="818"/>
        <v>820</v>
      </c>
      <c r="BA108" s="4">
        <f t="shared" si="818"/>
        <v>837</v>
      </c>
      <c r="BB108" s="4">
        <f t="shared" si="818"/>
        <v>854</v>
      </c>
      <c r="BC108" s="4">
        <f t="shared" si="818"/>
        <v>871</v>
      </c>
      <c r="BD108" s="4">
        <f t="shared" si="818"/>
        <v>888</v>
      </c>
      <c r="BE108" s="4">
        <f t="shared" si="818"/>
        <v>905</v>
      </c>
      <c r="BF108" s="4">
        <f t="shared" si="818"/>
        <v>922</v>
      </c>
      <c r="BG108" s="4">
        <f t="shared" si="818"/>
        <v>939</v>
      </c>
      <c r="BH108" s="4">
        <f t="shared" si="818"/>
        <v>956</v>
      </c>
      <c r="BI108" s="4">
        <f t="shared" si="818"/>
        <v>973</v>
      </c>
      <c r="BJ108" t="s">
        <v>1</v>
      </c>
    </row>
    <row r="109" spans="1:62">
      <c r="A109" s="4" t="s">
        <v>24</v>
      </c>
      <c r="B109" s="4">
        <v>8</v>
      </c>
      <c r="C109" s="4">
        <f>B109+0.5</f>
        <v>8.5</v>
      </c>
      <c r="D109" s="4">
        <f t="shared" ref="D109:AJ109" si="819">C109+0.5</f>
        <v>9</v>
      </c>
      <c r="E109" s="4">
        <f t="shared" si="819"/>
        <v>9.5</v>
      </c>
      <c r="F109" s="4">
        <f t="shared" si="819"/>
        <v>10</v>
      </c>
      <c r="G109" s="4">
        <f t="shared" si="819"/>
        <v>10.5</v>
      </c>
      <c r="H109" s="4">
        <f t="shared" si="819"/>
        <v>11</v>
      </c>
      <c r="I109" s="4">
        <f t="shared" si="819"/>
        <v>11.5</v>
      </c>
      <c r="J109" s="4">
        <f t="shared" si="819"/>
        <v>12</v>
      </c>
      <c r="K109">
        <f t="shared" si="819"/>
        <v>12.5</v>
      </c>
      <c r="L109" s="4">
        <f t="shared" si="819"/>
        <v>13</v>
      </c>
      <c r="M109" s="4">
        <f t="shared" si="819"/>
        <v>13.5</v>
      </c>
      <c r="N109" s="4">
        <f t="shared" si="819"/>
        <v>14</v>
      </c>
      <c r="O109" s="4">
        <f t="shared" si="819"/>
        <v>14.5</v>
      </c>
      <c r="P109" s="4">
        <f t="shared" si="819"/>
        <v>15</v>
      </c>
      <c r="Q109" s="4">
        <f t="shared" si="819"/>
        <v>15.5</v>
      </c>
      <c r="R109" s="4">
        <f t="shared" si="819"/>
        <v>16</v>
      </c>
      <c r="S109" s="4">
        <f t="shared" si="819"/>
        <v>16.5</v>
      </c>
      <c r="T109" s="4">
        <f t="shared" si="819"/>
        <v>17</v>
      </c>
      <c r="U109" s="2">
        <f t="shared" si="819"/>
        <v>17.5</v>
      </c>
      <c r="V109" s="4">
        <f t="shared" si="819"/>
        <v>18</v>
      </c>
      <c r="W109" s="4">
        <f t="shared" si="819"/>
        <v>18.5</v>
      </c>
      <c r="X109" s="4">
        <f t="shared" si="819"/>
        <v>19</v>
      </c>
      <c r="Y109" s="4">
        <f t="shared" si="819"/>
        <v>19.5</v>
      </c>
      <c r="Z109" s="4">
        <f t="shared" si="819"/>
        <v>20</v>
      </c>
      <c r="AA109" s="4">
        <f t="shared" si="819"/>
        <v>20.5</v>
      </c>
      <c r="AB109" s="4">
        <f t="shared" si="819"/>
        <v>21</v>
      </c>
      <c r="AC109" s="4">
        <f t="shared" si="819"/>
        <v>21.5</v>
      </c>
      <c r="AD109" s="4">
        <f t="shared" si="819"/>
        <v>22</v>
      </c>
      <c r="AE109">
        <f t="shared" si="819"/>
        <v>22.5</v>
      </c>
      <c r="AF109" s="4">
        <f t="shared" si="819"/>
        <v>23</v>
      </c>
      <c r="AG109" s="4">
        <f t="shared" si="819"/>
        <v>23.5</v>
      </c>
      <c r="AH109" s="4">
        <f t="shared" si="819"/>
        <v>24</v>
      </c>
      <c r="AI109" s="4">
        <f t="shared" si="819"/>
        <v>24.5</v>
      </c>
      <c r="AJ109" s="4">
        <f t="shared" si="819"/>
        <v>25</v>
      </c>
      <c r="AK109" s="4">
        <f>AJ109</f>
        <v>25</v>
      </c>
      <c r="AL109" s="4">
        <f>AK109+1</f>
        <v>26</v>
      </c>
      <c r="AM109" s="4">
        <f t="shared" ref="AM109" si="820">AL109</f>
        <v>26</v>
      </c>
      <c r="AN109" s="4">
        <f t="shared" ref="AN109" si="821">AM109+1</f>
        <v>27</v>
      </c>
      <c r="AO109" s="2">
        <f t="shared" ref="AO109" si="822">AN109</f>
        <v>27</v>
      </c>
      <c r="AP109" s="4">
        <f t="shared" ref="AP109" si="823">AO109+1</f>
        <v>28</v>
      </c>
      <c r="AQ109" s="4">
        <f t="shared" ref="AQ109" si="824">AP109</f>
        <v>28</v>
      </c>
      <c r="AR109" s="4">
        <f t="shared" ref="AR109" si="825">AQ109+1</f>
        <v>29</v>
      </c>
      <c r="AS109" s="4">
        <f t="shared" ref="AS109" si="826">AR109</f>
        <v>29</v>
      </c>
      <c r="AT109" s="4">
        <f t="shared" ref="AT109" si="827">AS109+1</f>
        <v>30</v>
      </c>
      <c r="AU109" s="4">
        <f t="shared" ref="AU109" si="828">AT109</f>
        <v>30</v>
      </c>
      <c r="AV109" s="4">
        <f t="shared" ref="AV109" si="829">AU109+1</f>
        <v>31</v>
      </c>
      <c r="AW109" s="4">
        <f t="shared" ref="AW109" si="830">AV109</f>
        <v>31</v>
      </c>
      <c r="AX109" s="4">
        <f t="shared" ref="AX109" si="831">AW109+1</f>
        <v>32</v>
      </c>
      <c r="AY109">
        <f t="shared" ref="AY109" si="832">AX109</f>
        <v>32</v>
      </c>
      <c r="AZ109" s="4">
        <f t="shared" ref="AZ109" si="833">AY109+1</f>
        <v>33</v>
      </c>
      <c r="BA109" s="4">
        <f t="shared" ref="BA109" si="834">AZ109</f>
        <v>33</v>
      </c>
      <c r="BB109" s="4">
        <f t="shared" ref="BB109" si="835">BA109+1</f>
        <v>34</v>
      </c>
      <c r="BC109" s="4">
        <f t="shared" ref="BC109" si="836">BB109</f>
        <v>34</v>
      </c>
      <c r="BD109" s="4">
        <f t="shared" ref="BD109" si="837">BC109+1</f>
        <v>35</v>
      </c>
      <c r="BE109" s="4">
        <f t="shared" ref="BE109" si="838">BD109</f>
        <v>35</v>
      </c>
      <c r="BF109" s="4">
        <f t="shared" ref="BF109" si="839">BE109+1</f>
        <v>36</v>
      </c>
      <c r="BG109" s="4">
        <f t="shared" ref="BG109" si="840">BF109</f>
        <v>36</v>
      </c>
      <c r="BH109" s="4">
        <f t="shared" ref="BH109" si="841">BG109+1</f>
        <v>37</v>
      </c>
      <c r="BI109" s="2">
        <f t="shared" ref="BI109" si="842">BH109</f>
        <v>37</v>
      </c>
      <c r="BJ109" t="s">
        <v>1</v>
      </c>
    </row>
    <row r="110" spans="1:62">
      <c r="A110" s="4" t="s">
        <v>5</v>
      </c>
    </row>
    <row r="111" spans="1:62">
      <c r="A111" s="4" t="s">
        <v>512</v>
      </c>
    </row>
    <row r="112" spans="1:62">
      <c r="A112" s="4" t="s">
        <v>29</v>
      </c>
      <c r="B112" s="4" t="s">
        <v>1</v>
      </c>
    </row>
    <row r="113" spans="1:62">
      <c r="A113" s="4" t="s">
        <v>24</v>
      </c>
      <c r="B113" s="4">
        <v>24</v>
      </c>
      <c r="C113" s="4">
        <f>B113-1</f>
        <v>23</v>
      </c>
      <c r="D113" s="4">
        <f t="shared" ref="D113:Y113" si="843">C113-1</f>
        <v>22</v>
      </c>
      <c r="E113" s="4">
        <f t="shared" si="843"/>
        <v>21</v>
      </c>
      <c r="F113" s="4">
        <f t="shared" si="843"/>
        <v>20</v>
      </c>
      <c r="G113" s="4">
        <f t="shared" si="843"/>
        <v>19</v>
      </c>
      <c r="H113" s="4">
        <f t="shared" si="843"/>
        <v>18</v>
      </c>
      <c r="I113" s="4">
        <f t="shared" si="843"/>
        <v>17</v>
      </c>
      <c r="J113" s="4">
        <f t="shared" si="843"/>
        <v>16</v>
      </c>
      <c r="K113">
        <f t="shared" si="843"/>
        <v>15</v>
      </c>
      <c r="L113" s="4">
        <f t="shared" si="843"/>
        <v>14</v>
      </c>
      <c r="M113" s="4">
        <f t="shared" si="843"/>
        <v>13</v>
      </c>
      <c r="N113" s="4">
        <f t="shared" si="843"/>
        <v>12</v>
      </c>
      <c r="O113" s="4">
        <f t="shared" si="843"/>
        <v>11</v>
      </c>
      <c r="P113" s="4">
        <f t="shared" si="843"/>
        <v>10</v>
      </c>
      <c r="Q113" s="4">
        <f t="shared" si="843"/>
        <v>9</v>
      </c>
      <c r="R113" s="4">
        <f t="shared" si="843"/>
        <v>8</v>
      </c>
      <c r="S113" s="4">
        <f t="shared" si="843"/>
        <v>7</v>
      </c>
      <c r="T113" s="4">
        <f t="shared" si="843"/>
        <v>6</v>
      </c>
      <c r="U113" s="2">
        <f t="shared" si="843"/>
        <v>5</v>
      </c>
      <c r="V113" s="4">
        <f t="shared" si="843"/>
        <v>4</v>
      </c>
      <c r="W113" s="4">
        <f t="shared" si="843"/>
        <v>3</v>
      </c>
      <c r="X113" s="4">
        <f t="shared" si="843"/>
        <v>2</v>
      </c>
      <c r="Y113" s="4">
        <f t="shared" si="843"/>
        <v>1</v>
      </c>
      <c r="Z113" s="4">
        <f>Y113</f>
        <v>1</v>
      </c>
      <c r="AA113" s="4">
        <f t="shared" ref="AA113:BI113" si="844">Z113</f>
        <v>1</v>
      </c>
      <c r="AB113" s="4">
        <f t="shared" si="844"/>
        <v>1</v>
      </c>
      <c r="AC113" s="4">
        <f t="shared" si="844"/>
        <v>1</v>
      </c>
      <c r="AD113" s="4">
        <f t="shared" si="844"/>
        <v>1</v>
      </c>
      <c r="AE113">
        <f t="shared" si="844"/>
        <v>1</v>
      </c>
      <c r="AF113" s="4">
        <f t="shared" si="844"/>
        <v>1</v>
      </c>
      <c r="AG113" s="4">
        <f t="shared" si="844"/>
        <v>1</v>
      </c>
      <c r="AH113" s="4">
        <f t="shared" si="844"/>
        <v>1</v>
      </c>
      <c r="AI113" s="4">
        <f t="shared" si="844"/>
        <v>1</v>
      </c>
      <c r="AJ113" s="4">
        <f t="shared" si="844"/>
        <v>1</v>
      </c>
      <c r="AK113" s="4">
        <f t="shared" si="844"/>
        <v>1</v>
      </c>
      <c r="AL113" s="4">
        <f t="shared" si="844"/>
        <v>1</v>
      </c>
      <c r="AM113" s="4">
        <f t="shared" si="844"/>
        <v>1</v>
      </c>
      <c r="AN113" s="4">
        <f t="shared" si="844"/>
        <v>1</v>
      </c>
      <c r="AO113" s="2">
        <f t="shared" si="844"/>
        <v>1</v>
      </c>
      <c r="AP113" s="4">
        <f t="shared" si="844"/>
        <v>1</v>
      </c>
      <c r="AQ113" s="4">
        <f t="shared" si="844"/>
        <v>1</v>
      </c>
      <c r="AR113" s="4">
        <f t="shared" si="844"/>
        <v>1</v>
      </c>
      <c r="AS113" s="4">
        <f t="shared" si="844"/>
        <v>1</v>
      </c>
      <c r="AT113" s="4">
        <f t="shared" si="844"/>
        <v>1</v>
      </c>
      <c r="AU113" s="4">
        <f t="shared" si="844"/>
        <v>1</v>
      </c>
      <c r="AV113" s="4">
        <f t="shared" si="844"/>
        <v>1</v>
      </c>
      <c r="AW113" s="4">
        <f t="shared" si="844"/>
        <v>1</v>
      </c>
      <c r="AX113" s="4">
        <f t="shared" si="844"/>
        <v>1</v>
      </c>
      <c r="AY113">
        <f t="shared" si="844"/>
        <v>1</v>
      </c>
      <c r="AZ113" s="4">
        <f t="shared" si="844"/>
        <v>1</v>
      </c>
      <c r="BA113" s="4">
        <f t="shared" si="844"/>
        <v>1</v>
      </c>
      <c r="BB113" s="4">
        <f t="shared" si="844"/>
        <v>1</v>
      </c>
      <c r="BC113" s="4">
        <f t="shared" si="844"/>
        <v>1</v>
      </c>
      <c r="BD113" s="4">
        <f t="shared" si="844"/>
        <v>1</v>
      </c>
      <c r="BE113" s="4">
        <f t="shared" si="844"/>
        <v>1</v>
      </c>
      <c r="BF113" s="4">
        <f t="shared" si="844"/>
        <v>1</v>
      </c>
      <c r="BG113" s="4">
        <f t="shared" si="844"/>
        <v>1</v>
      </c>
      <c r="BH113" s="4">
        <f t="shared" si="844"/>
        <v>1</v>
      </c>
      <c r="BI113" s="2">
        <f t="shared" si="844"/>
        <v>1</v>
      </c>
      <c r="BJ113" t="s">
        <v>1</v>
      </c>
    </row>
    <row r="114" spans="1:62">
      <c r="A114" s="4" t="s">
        <v>5</v>
      </c>
    </row>
    <row r="115" spans="1:62">
      <c r="A115" s="4" t="s">
        <v>12</v>
      </c>
    </row>
    <row r="116" spans="1:62">
      <c r="A116" s="4" t="s">
        <v>315</v>
      </c>
    </row>
    <row r="117" spans="1:62">
      <c r="A117" s="4" t="s">
        <v>6</v>
      </c>
      <c r="B117" s="4">
        <v>144</v>
      </c>
      <c r="C117" s="4">
        <f>B117+60</f>
        <v>204</v>
      </c>
      <c r="D117" s="4">
        <f t="shared" ref="D117:AE117" si="845">C117+60</f>
        <v>264</v>
      </c>
      <c r="E117" s="4">
        <f t="shared" si="845"/>
        <v>324</v>
      </c>
      <c r="F117" s="4">
        <f t="shared" si="845"/>
        <v>384</v>
      </c>
      <c r="G117" s="4">
        <f t="shared" si="845"/>
        <v>444</v>
      </c>
      <c r="H117" s="4">
        <f t="shared" si="845"/>
        <v>504</v>
      </c>
      <c r="I117" s="4">
        <f t="shared" si="845"/>
        <v>564</v>
      </c>
      <c r="J117" s="4">
        <f t="shared" si="845"/>
        <v>624</v>
      </c>
      <c r="K117">
        <f t="shared" si="845"/>
        <v>684</v>
      </c>
      <c r="L117" s="4">
        <f t="shared" si="845"/>
        <v>744</v>
      </c>
      <c r="M117" s="4">
        <f t="shared" si="845"/>
        <v>804</v>
      </c>
      <c r="N117" s="4">
        <f t="shared" si="845"/>
        <v>864</v>
      </c>
      <c r="O117" s="4">
        <f t="shared" si="845"/>
        <v>924</v>
      </c>
      <c r="P117" s="4">
        <f t="shared" si="845"/>
        <v>984</v>
      </c>
      <c r="Q117" s="4">
        <f t="shared" si="845"/>
        <v>1044</v>
      </c>
      <c r="R117" s="4">
        <f t="shared" si="845"/>
        <v>1104</v>
      </c>
      <c r="S117" s="4">
        <f t="shared" si="845"/>
        <v>1164</v>
      </c>
      <c r="T117" s="4">
        <f t="shared" si="845"/>
        <v>1224</v>
      </c>
      <c r="U117" s="2">
        <f t="shared" si="845"/>
        <v>1284</v>
      </c>
      <c r="V117" s="4">
        <f t="shared" si="845"/>
        <v>1344</v>
      </c>
      <c r="W117" s="4">
        <f t="shared" si="845"/>
        <v>1404</v>
      </c>
      <c r="X117" s="4">
        <f t="shared" si="845"/>
        <v>1464</v>
      </c>
      <c r="Y117" s="4">
        <f t="shared" si="845"/>
        <v>1524</v>
      </c>
      <c r="Z117" s="4">
        <f t="shared" si="845"/>
        <v>1584</v>
      </c>
      <c r="AA117" s="4">
        <f t="shared" si="845"/>
        <v>1644</v>
      </c>
      <c r="AB117" s="4">
        <f t="shared" si="845"/>
        <v>1704</v>
      </c>
      <c r="AC117" s="4">
        <f t="shared" si="845"/>
        <v>1764</v>
      </c>
      <c r="AD117" s="4">
        <f t="shared" si="845"/>
        <v>1824</v>
      </c>
      <c r="AE117">
        <f t="shared" si="845"/>
        <v>1884</v>
      </c>
      <c r="AF117" s="4">
        <f t="shared" ref="AF117:BI117" si="846">AE117+60</f>
        <v>1944</v>
      </c>
      <c r="AG117" s="4">
        <f t="shared" si="846"/>
        <v>2004</v>
      </c>
      <c r="AH117" s="4">
        <f t="shared" si="846"/>
        <v>2064</v>
      </c>
      <c r="AI117" s="4">
        <f t="shared" si="846"/>
        <v>2124</v>
      </c>
      <c r="AJ117" s="4">
        <f t="shared" si="846"/>
        <v>2184</v>
      </c>
      <c r="AK117" s="4">
        <f t="shared" si="846"/>
        <v>2244</v>
      </c>
      <c r="AL117" s="4">
        <f t="shared" si="846"/>
        <v>2304</v>
      </c>
      <c r="AM117" s="4">
        <f t="shared" si="846"/>
        <v>2364</v>
      </c>
      <c r="AN117" s="4">
        <f t="shared" si="846"/>
        <v>2424</v>
      </c>
      <c r="AO117" s="2">
        <f t="shared" si="846"/>
        <v>2484</v>
      </c>
      <c r="AP117" s="4">
        <f t="shared" si="846"/>
        <v>2544</v>
      </c>
      <c r="AQ117" s="4">
        <f t="shared" si="846"/>
        <v>2604</v>
      </c>
      <c r="AR117" s="4">
        <f t="shared" si="846"/>
        <v>2664</v>
      </c>
      <c r="AS117" s="4">
        <f t="shared" si="846"/>
        <v>2724</v>
      </c>
      <c r="AT117" s="4">
        <f t="shared" si="846"/>
        <v>2784</v>
      </c>
      <c r="AU117" s="4">
        <f t="shared" si="846"/>
        <v>2844</v>
      </c>
      <c r="AV117" s="4">
        <f t="shared" si="846"/>
        <v>2904</v>
      </c>
      <c r="AW117" s="4">
        <f t="shared" si="846"/>
        <v>2964</v>
      </c>
      <c r="AX117" s="4">
        <f t="shared" si="846"/>
        <v>3024</v>
      </c>
      <c r="AY117">
        <f t="shared" si="846"/>
        <v>3084</v>
      </c>
      <c r="AZ117" s="4">
        <f t="shared" si="846"/>
        <v>3144</v>
      </c>
      <c r="BA117" s="4">
        <f t="shared" si="846"/>
        <v>3204</v>
      </c>
      <c r="BB117" s="4">
        <f t="shared" si="846"/>
        <v>3264</v>
      </c>
      <c r="BC117" s="4">
        <f t="shared" si="846"/>
        <v>3324</v>
      </c>
      <c r="BD117" s="4">
        <f t="shared" si="846"/>
        <v>3384</v>
      </c>
      <c r="BE117" s="4">
        <f t="shared" si="846"/>
        <v>3444</v>
      </c>
      <c r="BF117" s="4">
        <f t="shared" si="846"/>
        <v>3504</v>
      </c>
      <c r="BG117" s="4">
        <f t="shared" si="846"/>
        <v>3564</v>
      </c>
      <c r="BH117" s="4">
        <f t="shared" si="846"/>
        <v>3624</v>
      </c>
      <c r="BI117" s="2">
        <f t="shared" si="846"/>
        <v>3684</v>
      </c>
      <c r="BJ117" t="s">
        <v>1</v>
      </c>
    </row>
    <row r="118" spans="1:62">
      <c r="A118" s="4" t="s">
        <v>13</v>
      </c>
      <c r="B118" s="4">
        <v>10</v>
      </c>
      <c r="C118" s="4">
        <f>B118+2</f>
        <v>12</v>
      </c>
      <c r="D118" s="4">
        <f t="shared" ref="D118:AE118" si="847">C118+2</f>
        <v>14</v>
      </c>
      <c r="E118" s="4">
        <f t="shared" si="847"/>
        <v>16</v>
      </c>
      <c r="F118" s="4">
        <f t="shared" si="847"/>
        <v>18</v>
      </c>
      <c r="G118" s="4">
        <f t="shared" si="847"/>
        <v>20</v>
      </c>
      <c r="H118" s="4">
        <f t="shared" si="847"/>
        <v>22</v>
      </c>
      <c r="I118" s="4">
        <f t="shared" si="847"/>
        <v>24</v>
      </c>
      <c r="J118" s="4">
        <f t="shared" si="847"/>
        <v>26</v>
      </c>
      <c r="K118">
        <f t="shared" si="847"/>
        <v>28</v>
      </c>
      <c r="L118" s="4">
        <f t="shared" si="847"/>
        <v>30</v>
      </c>
      <c r="M118" s="4">
        <f t="shared" si="847"/>
        <v>32</v>
      </c>
      <c r="N118" s="4">
        <f t="shared" si="847"/>
        <v>34</v>
      </c>
      <c r="O118" s="4">
        <f t="shared" si="847"/>
        <v>36</v>
      </c>
      <c r="P118" s="4">
        <f t="shared" si="847"/>
        <v>38</v>
      </c>
      <c r="Q118" s="4">
        <f t="shared" si="847"/>
        <v>40</v>
      </c>
      <c r="R118" s="4">
        <f t="shared" si="847"/>
        <v>42</v>
      </c>
      <c r="S118" s="4">
        <f t="shared" si="847"/>
        <v>44</v>
      </c>
      <c r="T118" s="4">
        <f t="shared" si="847"/>
        <v>46</v>
      </c>
      <c r="U118" s="2">
        <f t="shared" si="847"/>
        <v>48</v>
      </c>
      <c r="V118" s="4">
        <f t="shared" si="847"/>
        <v>50</v>
      </c>
      <c r="W118" s="4">
        <f t="shared" si="847"/>
        <v>52</v>
      </c>
      <c r="X118" s="4">
        <f t="shared" si="847"/>
        <v>54</v>
      </c>
      <c r="Y118" s="4">
        <f t="shared" si="847"/>
        <v>56</v>
      </c>
      <c r="Z118" s="4">
        <f t="shared" si="847"/>
        <v>58</v>
      </c>
      <c r="AA118" s="4">
        <f t="shared" si="847"/>
        <v>60</v>
      </c>
      <c r="AB118" s="4">
        <f t="shared" si="847"/>
        <v>62</v>
      </c>
      <c r="AC118" s="4">
        <f t="shared" si="847"/>
        <v>64</v>
      </c>
      <c r="AD118" s="4">
        <f t="shared" si="847"/>
        <v>66</v>
      </c>
      <c r="AE118">
        <f t="shared" si="847"/>
        <v>68</v>
      </c>
      <c r="AF118" s="4">
        <f t="shared" ref="AF118:AK118" si="848">AE118+2</f>
        <v>70</v>
      </c>
      <c r="AG118" s="4">
        <f t="shared" si="848"/>
        <v>72</v>
      </c>
      <c r="AH118" s="4">
        <f t="shared" si="848"/>
        <v>74</v>
      </c>
      <c r="AI118" s="4">
        <f t="shared" si="848"/>
        <v>76</v>
      </c>
      <c r="AJ118" s="4">
        <f t="shared" si="848"/>
        <v>78</v>
      </c>
      <c r="AK118" s="4">
        <f t="shared" si="848"/>
        <v>80</v>
      </c>
      <c r="AL118" s="4">
        <f>AK118</f>
        <v>80</v>
      </c>
      <c r="AM118" s="4">
        <f t="shared" ref="AM118:BI118" si="849">AL118</f>
        <v>80</v>
      </c>
      <c r="AN118" s="4">
        <f t="shared" si="849"/>
        <v>80</v>
      </c>
      <c r="AO118" s="2">
        <f t="shared" si="849"/>
        <v>80</v>
      </c>
      <c r="AP118" s="4">
        <f t="shared" si="849"/>
        <v>80</v>
      </c>
      <c r="AQ118" s="4">
        <f t="shared" si="849"/>
        <v>80</v>
      </c>
      <c r="AR118" s="4">
        <f t="shared" si="849"/>
        <v>80</v>
      </c>
      <c r="AS118" s="4">
        <f t="shared" si="849"/>
        <v>80</v>
      </c>
      <c r="AT118" s="4">
        <f t="shared" si="849"/>
        <v>80</v>
      </c>
      <c r="AU118" s="4">
        <f t="shared" si="849"/>
        <v>80</v>
      </c>
      <c r="AV118" s="4">
        <f t="shared" si="849"/>
        <v>80</v>
      </c>
      <c r="AW118" s="4">
        <f t="shared" si="849"/>
        <v>80</v>
      </c>
      <c r="AX118" s="4">
        <f t="shared" si="849"/>
        <v>80</v>
      </c>
      <c r="AY118">
        <f t="shared" si="849"/>
        <v>80</v>
      </c>
      <c r="AZ118" s="4">
        <f t="shared" si="849"/>
        <v>80</v>
      </c>
      <c r="BA118" s="4">
        <f t="shared" si="849"/>
        <v>80</v>
      </c>
      <c r="BB118" s="4">
        <f t="shared" si="849"/>
        <v>80</v>
      </c>
      <c r="BC118" s="4">
        <f t="shared" si="849"/>
        <v>80</v>
      </c>
      <c r="BD118" s="4">
        <f t="shared" si="849"/>
        <v>80</v>
      </c>
      <c r="BE118" s="4">
        <f t="shared" si="849"/>
        <v>80</v>
      </c>
      <c r="BF118" s="4">
        <f t="shared" si="849"/>
        <v>80</v>
      </c>
      <c r="BG118" s="4">
        <f t="shared" si="849"/>
        <v>80</v>
      </c>
      <c r="BH118" s="4">
        <f t="shared" si="849"/>
        <v>80</v>
      </c>
      <c r="BI118" s="2">
        <f t="shared" si="849"/>
        <v>80</v>
      </c>
      <c r="BJ118" t="s">
        <v>1</v>
      </c>
    </row>
    <row r="119" spans="1:62">
      <c r="A119" s="4" t="s">
        <v>523</v>
      </c>
      <c r="B119" s="4" t="s">
        <v>1</v>
      </c>
      <c r="K119"/>
      <c r="AE119"/>
      <c r="AY119"/>
    </row>
    <row r="120" spans="1:62">
      <c r="A120" s="4" t="s">
        <v>5</v>
      </c>
    </row>
    <row r="121" spans="1:62">
      <c r="A121" s="4" t="s">
        <v>316</v>
      </c>
    </row>
    <row r="122" spans="1:62">
      <c r="A122" s="4" t="s">
        <v>14</v>
      </c>
      <c r="B122" s="4">
        <v>50</v>
      </c>
      <c r="C122" s="4">
        <f>B122+12</f>
        <v>62</v>
      </c>
      <c r="D122" s="4">
        <f t="shared" ref="D122:BI122" si="850">C122+12</f>
        <v>74</v>
      </c>
      <c r="E122" s="4">
        <f t="shared" si="850"/>
        <v>86</v>
      </c>
      <c r="F122" s="4">
        <f t="shared" si="850"/>
        <v>98</v>
      </c>
      <c r="G122" s="4">
        <f t="shared" si="850"/>
        <v>110</v>
      </c>
      <c r="H122" s="4">
        <f t="shared" si="850"/>
        <v>122</v>
      </c>
      <c r="I122" s="4">
        <f t="shared" si="850"/>
        <v>134</v>
      </c>
      <c r="J122" s="4">
        <f t="shared" si="850"/>
        <v>146</v>
      </c>
      <c r="K122">
        <f t="shared" si="850"/>
        <v>158</v>
      </c>
      <c r="L122" s="4">
        <f t="shared" si="850"/>
        <v>170</v>
      </c>
      <c r="M122" s="4">
        <f t="shared" si="850"/>
        <v>182</v>
      </c>
      <c r="N122" s="4">
        <f t="shared" si="850"/>
        <v>194</v>
      </c>
      <c r="O122" s="4">
        <f t="shared" si="850"/>
        <v>206</v>
      </c>
      <c r="P122" s="4">
        <f t="shared" si="850"/>
        <v>218</v>
      </c>
      <c r="Q122" s="4">
        <f t="shared" si="850"/>
        <v>230</v>
      </c>
      <c r="R122" s="4">
        <f t="shared" si="850"/>
        <v>242</v>
      </c>
      <c r="S122" s="4">
        <f t="shared" si="850"/>
        <v>254</v>
      </c>
      <c r="T122" s="4">
        <f t="shared" si="850"/>
        <v>266</v>
      </c>
      <c r="U122" s="2">
        <f t="shared" si="850"/>
        <v>278</v>
      </c>
      <c r="V122" s="4">
        <f t="shared" si="850"/>
        <v>290</v>
      </c>
      <c r="W122" s="4">
        <f t="shared" si="850"/>
        <v>302</v>
      </c>
      <c r="X122" s="4">
        <f t="shared" si="850"/>
        <v>314</v>
      </c>
      <c r="Y122" s="4">
        <f t="shared" si="850"/>
        <v>326</v>
      </c>
      <c r="Z122" s="4">
        <f t="shared" si="850"/>
        <v>338</v>
      </c>
      <c r="AA122" s="4">
        <f t="shared" si="850"/>
        <v>350</v>
      </c>
      <c r="AB122" s="4">
        <f t="shared" si="850"/>
        <v>362</v>
      </c>
      <c r="AC122" s="4">
        <f t="shared" si="850"/>
        <v>374</v>
      </c>
      <c r="AD122" s="4">
        <f t="shared" si="850"/>
        <v>386</v>
      </c>
      <c r="AE122">
        <f t="shared" si="850"/>
        <v>398</v>
      </c>
      <c r="AF122" s="4">
        <f t="shared" si="850"/>
        <v>410</v>
      </c>
      <c r="AG122" s="4">
        <f t="shared" si="850"/>
        <v>422</v>
      </c>
      <c r="AH122" s="4">
        <f t="shared" si="850"/>
        <v>434</v>
      </c>
      <c r="AI122" s="4">
        <f t="shared" si="850"/>
        <v>446</v>
      </c>
      <c r="AJ122" s="4">
        <f t="shared" si="850"/>
        <v>458</v>
      </c>
      <c r="AK122" s="4">
        <f t="shared" si="850"/>
        <v>470</v>
      </c>
      <c r="AL122" s="4">
        <f t="shared" si="850"/>
        <v>482</v>
      </c>
      <c r="AM122" s="4">
        <f t="shared" si="850"/>
        <v>494</v>
      </c>
      <c r="AN122" s="4">
        <f t="shared" si="850"/>
        <v>506</v>
      </c>
      <c r="AO122" s="2">
        <f t="shared" si="850"/>
        <v>518</v>
      </c>
      <c r="AP122" s="4">
        <f t="shared" si="850"/>
        <v>530</v>
      </c>
      <c r="AQ122" s="4">
        <f t="shared" si="850"/>
        <v>542</v>
      </c>
      <c r="AR122" s="4">
        <f t="shared" si="850"/>
        <v>554</v>
      </c>
      <c r="AS122" s="4">
        <f t="shared" si="850"/>
        <v>566</v>
      </c>
      <c r="AT122" s="4">
        <f t="shared" si="850"/>
        <v>578</v>
      </c>
      <c r="AU122" s="4">
        <f t="shared" si="850"/>
        <v>590</v>
      </c>
      <c r="AV122" s="4">
        <f t="shared" si="850"/>
        <v>602</v>
      </c>
      <c r="AW122" s="4">
        <f t="shared" si="850"/>
        <v>614</v>
      </c>
      <c r="AX122" s="4">
        <f t="shared" si="850"/>
        <v>626</v>
      </c>
      <c r="AY122">
        <f t="shared" si="850"/>
        <v>638</v>
      </c>
      <c r="AZ122" s="4">
        <f t="shared" si="850"/>
        <v>650</v>
      </c>
      <c r="BA122" s="4">
        <f t="shared" si="850"/>
        <v>662</v>
      </c>
      <c r="BB122" s="4">
        <f t="shared" si="850"/>
        <v>674</v>
      </c>
      <c r="BC122" s="4">
        <f t="shared" si="850"/>
        <v>686</v>
      </c>
      <c r="BD122" s="4">
        <f t="shared" si="850"/>
        <v>698</v>
      </c>
      <c r="BE122" s="4">
        <f t="shared" si="850"/>
        <v>710</v>
      </c>
      <c r="BF122" s="4">
        <f t="shared" si="850"/>
        <v>722</v>
      </c>
      <c r="BG122" s="4">
        <f t="shared" si="850"/>
        <v>734</v>
      </c>
      <c r="BH122" s="4">
        <f t="shared" si="850"/>
        <v>746</v>
      </c>
      <c r="BI122" s="2">
        <f t="shared" si="850"/>
        <v>758</v>
      </c>
      <c r="BJ122" t="s">
        <v>1</v>
      </c>
    </row>
    <row r="123" spans="1:62">
      <c r="A123" s="4" t="s">
        <v>5</v>
      </c>
    </row>
    <row r="124" spans="1:62">
      <c r="A124" s="4" t="s">
        <v>317</v>
      </c>
    </row>
    <row r="125" spans="1:62">
      <c r="A125" s="4" t="s">
        <v>15</v>
      </c>
      <c r="B125" s="4" t="s">
        <v>1</v>
      </c>
    </row>
    <row r="126" spans="1:62">
      <c r="A126" s="4" t="s">
        <v>6</v>
      </c>
      <c r="B126" s="4">
        <v>32</v>
      </c>
      <c r="C126" s="4">
        <f>B126+8</f>
        <v>40</v>
      </c>
      <c r="D126" s="4">
        <f t="shared" ref="D126:BI126" si="851">C126+8</f>
        <v>48</v>
      </c>
      <c r="E126" s="4">
        <f t="shared" si="851"/>
        <v>56</v>
      </c>
      <c r="F126" s="4">
        <f t="shared" si="851"/>
        <v>64</v>
      </c>
      <c r="G126" s="4">
        <f t="shared" si="851"/>
        <v>72</v>
      </c>
      <c r="H126" s="4">
        <f t="shared" si="851"/>
        <v>80</v>
      </c>
      <c r="I126" s="4">
        <f t="shared" si="851"/>
        <v>88</v>
      </c>
      <c r="J126" s="4">
        <f t="shared" si="851"/>
        <v>96</v>
      </c>
      <c r="K126">
        <f t="shared" si="851"/>
        <v>104</v>
      </c>
      <c r="L126" s="4">
        <f t="shared" si="851"/>
        <v>112</v>
      </c>
      <c r="M126" s="4">
        <f t="shared" si="851"/>
        <v>120</v>
      </c>
      <c r="N126" s="4">
        <f t="shared" si="851"/>
        <v>128</v>
      </c>
      <c r="O126" s="4">
        <f t="shared" si="851"/>
        <v>136</v>
      </c>
      <c r="P126" s="4">
        <f t="shared" si="851"/>
        <v>144</v>
      </c>
      <c r="Q126" s="4">
        <f t="shared" si="851"/>
        <v>152</v>
      </c>
      <c r="R126" s="4">
        <f t="shared" si="851"/>
        <v>160</v>
      </c>
      <c r="S126" s="4">
        <f t="shared" si="851"/>
        <v>168</v>
      </c>
      <c r="T126" s="4">
        <f t="shared" si="851"/>
        <v>176</v>
      </c>
      <c r="U126" s="2">
        <f t="shared" si="851"/>
        <v>184</v>
      </c>
      <c r="V126" s="4">
        <f t="shared" si="851"/>
        <v>192</v>
      </c>
      <c r="W126" s="4">
        <f t="shared" si="851"/>
        <v>200</v>
      </c>
      <c r="X126" s="4">
        <f t="shared" si="851"/>
        <v>208</v>
      </c>
      <c r="Y126" s="4">
        <f t="shared" si="851"/>
        <v>216</v>
      </c>
      <c r="Z126" s="4">
        <f t="shared" si="851"/>
        <v>224</v>
      </c>
      <c r="AA126" s="4">
        <f t="shared" si="851"/>
        <v>232</v>
      </c>
      <c r="AB126" s="4">
        <f t="shared" si="851"/>
        <v>240</v>
      </c>
      <c r="AC126" s="4">
        <f t="shared" si="851"/>
        <v>248</v>
      </c>
      <c r="AD126" s="4">
        <f t="shared" si="851"/>
        <v>256</v>
      </c>
      <c r="AE126">
        <f t="shared" si="851"/>
        <v>264</v>
      </c>
      <c r="AF126" s="4">
        <f t="shared" si="851"/>
        <v>272</v>
      </c>
      <c r="AG126" s="4">
        <f t="shared" si="851"/>
        <v>280</v>
      </c>
      <c r="AH126" s="4">
        <f t="shared" si="851"/>
        <v>288</v>
      </c>
      <c r="AI126" s="4">
        <f t="shared" si="851"/>
        <v>296</v>
      </c>
      <c r="AJ126" s="4">
        <f t="shared" si="851"/>
        <v>304</v>
      </c>
      <c r="AK126" s="4">
        <f t="shared" si="851"/>
        <v>312</v>
      </c>
      <c r="AL126" s="4">
        <f t="shared" si="851"/>
        <v>320</v>
      </c>
      <c r="AM126" s="4">
        <f t="shared" si="851"/>
        <v>328</v>
      </c>
      <c r="AN126" s="4">
        <f t="shared" si="851"/>
        <v>336</v>
      </c>
      <c r="AO126" s="2">
        <f t="shared" si="851"/>
        <v>344</v>
      </c>
      <c r="AP126" s="4">
        <f t="shared" si="851"/>
        <v>352</v>
      </c>
      <c r="AQ126" s="4">
        <f t="shared" si="851"/>
        <v>360</v>
      </c>
      <c r="AR126" s="4">
        <f t="shared" si="851"/>
        <v>368</v>
      </c>
      <c r="AS126" s="4">
        <f t="shared" si="851"/>
        <v>376</v>
      </c>
      <c r="AT126" s="4">
        <f t="shared" si="851"/>
        <v>384</v>
      </c>
      <c r="AU126" s="4">
        <f t="shared" si="851"/>
        <v>392</v>
      </c>
      <c r="AV126" s="4">
        <f t="shared" si="851"/>
        <v>400</v>
      </c>
      <c r="AW126" s="4">
        <f t="shared" si="851"/>
        <v>408</v>
      </c>
      <c r="AX126" s="4">
        <f t="shared" si="851"/>
        <v>416</v>
      </c>
      <c r="AY126">
        <f t="shared" si="851"/>
        <v>424</v>
      </c>
      <c r="AZ126" s="4">
        <f t="shared" si="851"/>
        <v>432</v>
      </c>
      <c r="BA126" s="4">
        <f t="shared" si="851"/>
        <v>440</v>
      </c>
      <c r="BB126" s="4">
        <f t="shared" si="851"/>
        <v>448</v>
      </c>
      <c r="BC126" s="4">
        <f t="shared" si="851"/>
        <v>456</v>
      </c>
      <c r="BD126" s="4">
        <f t="shared" si="851"/>
        <v>464</v>
      </c>
      <c r="BE126" s="4">
        <f t="shared" si="851"/>
        <v>472</v>
      </c>
      <c r="BF126" s="4">
        <f t="shared" si="851"/>
        <v>480</v>
      </c>
      <c r="BG126" s="4">
        <f t="shared" si="851"/>
        <v>488</v>
      </c>
      <c r="BH126" s="4">
        <f t="shared" si="851"/>
        <v>496</v>
      </c>
      <c r="BI126" s="2">
        <f t="shared" si="851"/>
        <v>504</v>
      </c>
      <c r="BJ126" t="s">
        <v>1</v>
      </c>
    </row>
    <row r="127" spans="1:62">
      <c r="A127" s="4" t="s">
        <v>16</v>
      </c>
      <c r="B127" s="4">
        <v>1</v>
      </c>
      <c r="C127" s="4">
        <f>B127+2</f>
        <v>3</v>
      </c>
      <c r="D127" s="4">
        <f t="shared" ref="D127:I127" si="852">C127+2</f>
        <v>5</v>
      </c>
      <c r="E127" s="4">
        <f t="shared" si="852"/>
        <v>7</v>
      </c>
      <c r="F127" s="4">
        <f t="shared" si="852"/>
        <v>9</v>
      </c>
      <c r="G127" s="4">
        <f t="shared" si="852"/>
        <v>11</v>
      </c>
      <c r="H127" s="4">
        <f t="shared" si="852"/>
        <v>13</v>
      </c>
      <c r="I127" s="4">
        <f t="shared" si="852"/>
        <v>15</v>
      </c>
      <c r="J127" s="4">
        <f>I127+3</f>
        <v>18</v>
      </c>
      <c r="K127">
        <f t="shared" ref="K127:Q127" si="853">J127+3</f>
        <v>21</v>
      </c>
      <c r="L127" s="4">
        <f t="shared" si="853"/>
        <v>24</v>
      </c>
      <c r="M127" s="4">
        <f t="shared" si="853"/>
        <v>27</v>
      </c>
      <c r="N127" s="4">
        <f t="shared" si="853"/>
        <v>30</v>
      </c>
      <c r="O127" s="4">
        <f t="shared" si="853"/>
        <v>33</v>
      </c>
      <c r="P127" s="4">
        <f t="shared" si="853"/>
        <v>36</v>
      </c>
      <c r="Q127" s="4">
        <f t="shared" si="853"/>
        <v>39</v>
      </c>
      <c r="R127" s="4">
        <f>Q127+4</f>
        <v>43</v>
      </c>
      <c r="S127" s="4">
        <f t="shared" ref="S127:W127" si="854">R127+4</f>
        <v>47</v>
      </c>
      <c r="T127" s="4">
        <f t="shared" si="854"/>
        <v>51</v>
      </c>
      <c r="U127">
        <f t="shared" si="854"/>
        <v>55</v>
      </c>
      <c r="V127" s="4">
        <f t="shared" si="854"/>
        <v>59</v>
      </c>
      <c r="W127" s="4">
        <f t="shared" si="854"/>
        <v>63</v>
      </c>
      <c r="X127" s="4">
        <f>W127+5</f>
        <v>68</v>
      </c>
      <c r="Y127" s="4">
        <f t="shared" ref="Y127:AC127" si="855">X127+5</f>
        <v>73</v>
      </c>
      <c r="Z127" s="4">
        <f t="shared" si="855"/>
        <v>78</v>
      </c>
      <c r="AA127" s="4">
        <f t="shared" si="855"/>
        <v>83</v>
      </c>
      <c r="AB127" s="4">
        <f t="shared" si="855"/>
        <v>88</v>
      </c>
      <c r="AC127" s="4">
        <f t="shared" si="855"/>
        <v>93</v>
      </c>
      <c r="AD127" s="4">
        <f>AC127+6</f>
        <v>99</v>
      </c>
      <c r="AE127">
        <f t="shared" ref="AE127:AV127" si="856">AD127+6</f>
        <v>105</v>
      </c>
      <c r="AF127" s="4">
        <f t="shared" si="856"/>
        <v>111</v>
      </c>
      <c r="AG127" s="4">
        <f t="shared" si="856"/>
        <v>117</v>
      </c>
      <c r="AH127" s="4">
        <f t="shared" si="856"/>
        <v>123</v>
      </c>
      <c r="AI127" s="4">
        <f t="shared" si="856"/>
        <v>129</v>
      </c>
      <c r="AJ127" s="4">
        <f t="shared" si="856"/>
        <v>135</v>
      </c>
      <c r="AK127" s="4">
        <f t="shared" si="856"/>
        <v>141</v>
      </c>
      <c r="AL127" s="4">
        <f t="shared" si="856"/>
        <v>147</v>
      </c>
      <c r="AM127" s="4">
        <f t="shared" si="856"/>
        <v>153</v>
      </c>
      <c r="AN127" s="4">
        <f t="shared" si="856"/>
        <v>159</v>
      </c>
      <c r="AO127">
        <f t="shared" si="856"/>
        <v>165</v>
      </c>
      <c r="AP127" s="4">
        <f t="shared" si="856"/>
        <v>171</v>
      </c>
      <c r="AQ127" s="4">
        <f t="shared" si="856"/>
        <v>177</v>
      </c>
      <c r="AR127" s="4">
        <f t="shared" si="856"/>
        <v>183</v>
      </c>
      <c r="AS127" s="4">
        <f t="shared" si="856"/>
        <v>189</v>
      </c>
      <c r="AT127" s="4">
        <f t="shared" si="856"/>
        <v>195</v>
      </c>
      <c r="AU127" s="4">
        <f t="shared" si="856"/>
        <v>201</v>
      </c>
      <c r="AV127" s="4">
        <f t="shared" si="856"/>
        <v>207</v>
      </c>
      <c r="AW127" s="4">
        <f t="shared" ref="AW127:BI127" si="857">AV127+6</f>
        <v>213</v>
      </c>
      <c r="AX127" s="4">
        <f t="shared" si="857"/>
        <v>219</v>
      </c>
      <c r="AY127">
        <f t="shared" si="857"/>
        <v>225</v>
      </c>
      <c r="AZ127" s="4">
        <f t="shared" si="857"/>
        <v>231</v>
      </c>
      <c r="BA127" s="4">
        <f t="shared" si="857"/>
        <v>237</v>
      </c>
      <c r="BB127" s="4">
        <f t="shared" si="857"/>
        <v>243</v>
      </c>
      <c r="BC127" s="4">
        <f t="shared" si="857"/>
        <v>249</v>
      </c>
      <c r="BD127" s="4">
        <f t="shared" si="857"/>
        <v>255</v>
      </c>
      <c r="BE127" s="4">
        <f t="shared" si="857"/>
        <v>261</v>
      </c>
      <c r="BF127" s="4">
        <f t="shared" si="857"/>
        <v>267</v>
      </c>
      <c r="BG127" s="4">
        <f t="shared" si="857"/>
        <v>273</v>
      </c>
      <c r="BH127" s="4">
        <f t="shared" si="857"/>
        <v>279</v>
      </c>
      <c r="BI127">
        <f t="shared" si="857"/>
        <v>285</v>
      </c>
      <c r="BJ127" t="s">
        <v>1</v>
      </c>
    </row>
    <row r="128" spans="1:62">
      <c r="A128" s="4" t="s">
        <v>17</v>
      </c>
      <c r="B128" s="4">
        <v>100</v>
      </c>
      <c r="C128" s="4">
        <f>B128+4</f>
        <v>104</v>
      </c>
      <c r="D128" s="4">
        <f t="shared" ref="D128:I128" si="858">C128+4</f>
        <v>108</v>
      </c>
      <c r="E128" s="4">
        <f t="shared" si="858"/>
        <v>112</v>
      </c>
      <c r="F128" s="4">
        <f t="shared" si="858"/>
        <v>116</v>
      </c>
      <c r="G128" s="4">
        <f t="shared" si="858"/>
        <v>120</v>
      </c>
      <c r="H128" s="4">
        <f t="shared" si="858"/>
        <v>124</v>
      </c>
      <c r="I128" s="4">
        <f t="shared" si="858"/>
        <v>128</v>
      </c>
      <c r="J128" s="4">
        <f>I128+5</f>
        <v>133</v>
      </c>
      <c r="K128">
        <f t="shared" ref="K128:Q128" si="859">J128+5</f>
        <v>138</v>
      </c>
      <c r="L128" s="4">
        <f t="shared" si="859"/>
        <v>143</v>
      </c>
      <c r="M128" s="4">
        <f t="shared" si="859"/>
        <v>148</v>
      </c>
      <c r="N128" s="4">
        <f t="shared" si="859"/>
        <v>153</v>
      </c>
      <c r="O128" s="4">
        <f t="shared" si="859"/>
        <v>158</v>
      </c>
      <c r="P128" s="4">
        <f t="shared" si="859"/>
        <v>163</v>
      </c>
      <c r="Q128" s="4">
        <f t="shared" si="859"/>
        <v>168</v>
      </c>
      <c r="R128" s="4">
        <f>Q128+6</f>
        <v>174</v>
      </c>
      <c r="S128" s="4">
        <f t="shared" ref="S128:W128" si="860">R128+6</f>
        <v>180</v>
      </c>
      <c r="T128" s="4">
        <f t="shared" si="860"/>
        <v>186</v>
      </c>
      <c r="U128">
        <f t="shared" si="860"/>
        <v>192</v>
      </c>
      <c r="V128" s="4">
        <f t="shared" si="860"/>
        <v>198</v>
      </c>
      <c r="W128" s="4">
        <f t="shared" si="860"/>
        <v>204</v>
      </c>
      <c r="X128" s="4">
        <f>W128+7</f>
        <v>211</v>
      </c>
      <c r="Y128" s="4">
        <f t="shared" ref="Y128:AC128" si="861">X128+7</f>
        <v>218</v>
      </c>
      <c r="Z128" s="4">
        <f t="shared" si="861"/>
        <v>225</v>
      </c>
      <c r="AA128" s="4">
        <f t="shared" si="861"/>
        <v>232</v>
      </c>
      <c r="AB128" s="4">
        <f t="shared" si="861"/>
        <v>239</v>
      </c>
      <c r="AC128" s="4">
        <f t="shared" si="861"/>
        <v>246</v>
      </c>
      <c r="AD128" s="4">
        <f>AC128+8</f>
        <v>254</v>
      </c>
      <c r="AE128">
        <f t="shared" ref="AE128:AV128" si="862">AD128+8</f>
        <v>262</v>
      </c>
      <c r="AF128" s="4">
        <f t="shared" si="862"/>
        <v>270</v>
      </c>
      <c r="AG128" s="4">
        <f t="shared" si="862"/>
        <v>278</v>
      </c>
      <c r="AH128" s="4">
        <f t="shared" si="862"/>
        <v>286</v>
      </c>
      <c r="AI128" s="4">
        <f t="shared" si="862"/>
        <v>294</v>
      </c>
      <c r="AJ128" s="4">
        <f t="shared" si="862"/>
        <v>302</v>
      </c>
      <c r="AK128" s="4">
        <f t="shared" si="862"/>
        <v>310</v>
      </c>
      <c r="AL128" s="4">
        <f t="shared" si="862"/>
        <v>318</v>
      </c>
      <c r="AM128" s="4">
        <f t="shared" si="862"/>
        <v>326</v>
      </c>
      <c r="AN128" s="4">
        <f t="shared" si="862"/>
        <v>334</v>
      </c>
      <c r="AO128">
        <f t="shared" si="862"/>
        <v>342</v>
      </c>
      <c r="AP128" s="4">
        <f t="shared" si="862"/>
        <v>350</v>
      </c>
      <c r="AQ128" s="4">
        <f t="shared" si="862"/>
        <v>358</v>
      </c>
      <c r="AR128" s="4">
        <f t="shared" si="862"/>
        <v>366</v>
      </c>
      <c r="AS128" s="4">
        <f t="shared" si="862"/>
        <v>374</v>
      </c>
      <c r="AT128" s="4">
        <f t="shared" si="862"/>
        <v>382</v>
      </c>
      <c r="AU128" s="4">
        <f t="shared" si="862"/>
        <v>390</v>
      </c>
      <c r="AV128" s="4">
        <f t="shared" si="862"/>
        <v>398</v>
      </c>
      <c r="AW128" s="4">
        <f t="shared" ref="AW128:BI128" si="863">AV128+8</f>
        <v>406</v>
      </c>
      <c r="AX128" s="4">
        <f t="shared" si="863"/>
        <v>414</v>
      </c>
      <c r="AY128">
        <f t="shared" si="863"/>
        <v>422</v>
      </c>
      <c r="AZ128" s="4">
        <f t="shared" si="863"/>
        <v>430</v>
      </c>
      <c r="BA128" s="4">
        <f t="shared" si="863"/>
        <v>438</v>
      </c>
      <c r="BB128" s="4">
        <f t="shared" si="863"/>
        <v>446</v>
      </c>
      <c r="BC128" s="4">
        <f t="shared" si="863"/>
        <v>454</v>
      </c>
      <c r="BD128" s="4">
        <f t="shared" si="863"/>
        <v>462</v>
      </c>
      <c r="BE128" s="4">
        <f t="shared" si="863"/>
        <v>470</v>
      </c>
      <c r="BF128" s="4">
        <f t="shared" si="863"/>
        <v>478</v>
      </c>
      <c r="BG128" s="4">
        <f t="shared" si="863"/>
        <v>486</v>
      </c>
      <c r="BH128" s="4">
        <f t="shared" si="863"/>
        <v>494</v>
      </c>
      <c r="BI128">
        <f t="shared" si="863"/>
        <v>502</v>
      </c>
      <c r="BJ128" t="s">
        <v>1</v>
      </c>
    </row>
    <row r="129" spans="1:62">
      <c r="A129" s="4" t="s">
        <v>5</v>
      </c>
    </row>
    <row r="131" spans="1:62">
      <c r="A131" s="4" t="s">
        <v>318</v>
      </c>
    </row>
    <row r="132" spans="1:62">
      <c r="A132" s="4" t="s">
        <v>30</v>
      </c>
      <c r="B132" s="4">
        <v>3</v>
      </c>
      <c r="C132" s="4">
        <f>B132+2</f>
        <v>5</v>
      </c>
      <c r="D132" s="4">
        <f>C132+3</f>
        <v>8</v>
      </c>
      <c r="E132" s="4">
        <f t="shared" ref="E132:I132" si="864">D132+2</f>
        <v>10</v>
      </c>
      <c r="F132" s="4">
        <f>E132+3</f>
        <v>13</v>
      </c>
      <c r="G132" s="4">
        <f t="shared" si="864"/>
        <v>15</v>
      </c>
      <c r="H132" s="4">
        <f t="shared" ref="H132" si="865">G132+3</f>
        <v>18</v>
      </c>
      <c r="I132" s="4">
        <f t="shared" si="864"/>
        <v>20</v>
      </c>
      <c r="J132" s="4">
        <f>I132+5</f>
        <v>25</v>
      </c>
      <c r="K132">
        <f t="shared" ref="K132:Q132" si="866">J132+5</f>
        <v>30</v>
      </c>
      <c r="L132" s="4">
        <f t="shared" si="866"/>
        <v>35</v>
      </c>
      <c r="M132" s="4">
        <f t="shared" si="866"/>
        <v>40</v>
      </c>
      <c r="N132" s="4">
        <f t="shared" si="866"/>
        <v>45</v>
      </c>
      <c r="O132" s="4">
        <f t="shared" si="866"/>
        <v>50</v>
      </c>
      <c r="P132" s="4">
        <f t="shared" si="866"/>
        <v>55</v>
      </c>
      <c r="Q132" s="4">
        <f t="shared" si="866"/>
        <v>60</v>
      </c>
      <c r="R132" s="4">
        <f>Q132+10</f>
        <v>70</v>
      </c>
      <c r="S132" s="4">
        <f t="shared" ref="S132:W132" si="867">R132+10</f>
        <v>80</v>
      </c>
      <c r="T132" s="4">
        <f t="shared" si="867"/>
        <v>90</v>
      </c>
      <c r="U132">
        <f t="shared" si="867"/>
        <v>100</v>
      </c>
      <c r="V132" s="4">
        <f t="shared" si="867"/>
        <v>110</v>
      </c>
      <c r="W132" s="4">
        <f t="shared" si="867"/>
        <v>120</v>
      </c>
      <c r="X132" s="4">
        <f>W132+20</f>
        <v>140</v>
      </c>
      <c r="Y132" s="4">
        <f t="shared" ref="Y132:AC132" si="868">X132+20</f>
        <v>160</v>
      </c>
      <c r="Z132" s="4">
        <f t="shared" si="868"/>
        <v>180</v>
      </c>
      <c r="AA132" s="4">
        <f t="shared" si="868"/>
        <v>200</v>
      </c>
      <c r="AB132" s="4">
        <f t="shared" si="868"/>
        <v>220</v>
      </c>
      <c r="AC132" s="4">
        <f t="shared" si="868"/>
        <v>240</v>
      </c>
      <c r="AD132" s="4">
        <f>AC132+15</f>
        <v>255</v>
      </c>
      <c r="AE132">
        <f t="shared" ref="AE132:AR132" si="869">AD132+15</f>
        <v>270</v>
      </c>
      <c r="AF132" s="4">
        <f t="shared" si="869"/>
        <v>285</v>
      </c>
      <c r="AG132" s="4">
        <f t="shared" si="869"/>
        <v>300</v>
      </c>
      <c r="AH132" s="4">
        <f t="shared" si="869"/>
        <v>315</v>
      </c>
      <c r="AI132" s="4">
        <f t="shared" si="869"/>
        <v>330</v>
      </c>
      <c r="AJ132" s="4">
        <f t="shared" si="869"/>
        <v>345</v>
      </c>
      <c r="AK132" s="4">
        <f t="shared" si="869"/>
        <v>360</v>
      </c>
      <c r="AL132" s="4">
        <f t="shared" si="869"/>
        <v>375</v>
      </c>
      <c r="AM132" s="4">
        <f t="shared" si="869"/>
        <v>390</v>
      </c>
      <c r="AN132" s="4">
        <f t="shared" si="869"/>
        <v>405</v>
      </c>
      <c r="AO132">
        <f t="shared" si="869"/>
        <v>420</v>
      </c>
      <c r="AP132" s="4">
        <f t="shared" si="869"/>
        <v>435</v>
      </c>
      <c r="AQ132" s="4">
        <f t="shared" si="869"/>
        <v>450</v>
      </c>
      <c r="AR132" s="4">
        <f t="shared" si="869"/>
        <v>465</v>
      </c>
      <c r="AS132" s="4">
        <f t="shared" ref="AS132:BI132" si="870">AR132+15</f>
        <v>480</v>
      </c>
      <c r="AT132" s="4">
        <f t="shared" si="870"/>
        <v>495</v>
      </c>
      <c r="AU132" s="4">
        <f t="shared" si="870"/>
        <v>510</v>
      </c>
      <c r="AV132" s="4">
        <f t="shared" si="870"/>
        <v>525</v>
      </c>
      <c r="AW132" s="4">
        <f t="shared" si="870"/>
        <v>540</v>
      </c>
      <c r="AX132" s="4">
        <f t="shared" si="870"/>
        <v>555</v>
      </c>
      <c r="AY132">
        <f t="shared" si="870"/>
        <v>570</v>
      </c>
      <c r="AZ132" s="4">
        <f t="shared" si="870"/>
        <v>585</v>
      </c>
      <c r="BA132" s="4">
        <f t="shared" si="870"/>
        <v>600</v>
      </c>
      <c r="BB132" s="4">
        <f t="shared" si="870"/>
        <v>615</v>
      </c>
      <c r="BC132" s="4">
        <f t="shared" si="870"/>
        <v>630</v>
      </c>
      <c r="BD132" s="4">
        <f t="shared" si="870"/>
        <v>645</v>
      </c>
      <c r="BE132" s="4">
        <f t="shared" si="870"/>
        <v>660</v>
      </c>
      <c r="BF132" s="4">
        <f t="shared" si="870"/>
        <v>675</v>
      </c>
      <c r="BG132" s="4">
        <f t="shared" si="870"/>
        <v>690</v>
      </c>
      <c r="BH132" s="4">
        <f t="shared" si="870"/>
        <v>705</v>
      </c>
      <c r="BI132">
        <f t="shared" si="870"/>
        <v>720</v>
      </c>
      <c r="BJ132" t="s">
        <v>1</v>
      </c>
    </row>
    <row r="133" spans="1:62">
      <c r="A133" s="4" t="s">
        <v>31</v>
      </c>
      <c r="B133" s="4">
        <v>6</v>
      </c>
      <c r="C133" s="4">
        <f>B133+3</f>
        <v>9</v>
      </c>
      <c r="D133" s="4">
        <f t="shared" ref="D133:I133" si="871">C133+3</f>
        <v>12</v>
      </c>
      <c r="E133" s="4">
        <f t="shared" si="871"/>
        <v>15</v>
      </c>
      <c r="F133" s="4">
        <f t="shared" si="871"/>
        <v>18</v>
      </c>
      <c r="G133" s="4">
        <f t="shared" si="871"/>
        <v>21</v>
      </c>
      <c r="H133" s="4">
        <f t="shared" si="871"/>
        <v>24</v>
      </c>
      <c r="I133" s="4">
        <f t="shared" si="871"/>
        <v>27</v>
      </c>
      <c r="J133" s="4">
        <f>I133+7</f>
        <v>34</v>
      </c>
      <c r="K133">
        <f>J133+8</f>
        <v>42</v>
      </c>
      <c r="L133" s="4">
        <f t="shared" ref="L133:P133" si="872">K133+7</f>
        <v>49</v>
      </c>
      <c r="M133" s="4">
        <f t="shared" ref="M133" si="873">L133+8</f>
        <v>57</v>
      </c>
      <c r="N133" s="4">
        <f t="shared" si="872"/>
        <v>64</v>
      </c>
      <c r="O133" s="4">
        <f t="shared" ref="O133" si="874">N133+8</f>
        <v>72</v>
      </c>
      <c r="P133" s="4">
        <f t="shared" si="872"/>
        <v>79</v>
      </c>
      <c r="Q133" s="4">
        <f t="shared" ref="Q133" si="875">P133+8</f>
        <v>87</v>
      </c>
      <c r="R133" s="4">
        <f>Q133+18</f>
        <v>105</v>
      </c>
      <c r="S133" s="4">
        <f>R133+19</f>
        <v>124</v>
      </c>
      <c r="T133" s="4">
        <f t="shared" ref="T133" si="876">S133+18</f>
        <v>142</v>
      </c>
      <c r="U133">
        <f t="shared" ref="U133" si="877">T133+19</f>
        <v>161</v>
      </c>
      <c r="V133" s="4">
        <f t="shared" ref="V133" si="878">U133+18</f>
        <v>179</v>
      </c>
      <c r="W133" s="4">
        <f t="shared" ref="W133" si="879">V133+19</f>
        <v>198</v>
      </c>
      <c r="X133" s="4">
        <f>W133+27</f>
        <v>225</v>
      </c>
      <c r="Y133" s="4">
        <f>X133+28</f>
        <v>253</v>
      </c>
      <c r="Z133" s="4">
        <f t="shared" ref="Z133" si="880">Y133+27</f>
        <v>280</v>
      </c>
      <c r="AA133" s="4">
        <f t="shared" ref="AA133" si="881">Z133+28</f>
        <v>308</v>
      </c>
      <c r="AB133" s="4">
        <f t="shared" ref="AB133" si="882">AA133+27</f>
        <v>335</v>
      </c>
      <c r="AC133" s="4">
        <f t="shared" ref="AC133" si="883">AB133+28</f>
        <v>363</v>
      </c>
      <c r="AD133" s="4">
        <f>AC133+18</f>
        <v>381</v>
      </c>
      <c r="AE133">
        <f>AD133+19</f>
        <v>400</v>
      </c>
      <c r="AF133" s="4">
        <f t="shared" ref="AF133:AR133" si="884">AE133+18</f>
        <v>418</v>
      </c>
      <c r="AG133" s="4">
        <f t="shared" ref="AG133" si="885">AF133+19</f>
        <v>437</v>
      </c>
      <c r="AH133" s="4">
        <f t="shared" si="884"/>
        <v>455</v>
      </c>
      <c r="AI133" s="4">
        <f t="shared" ref="AI133" si="886">AH133+19</f>
        <v>474</v>
      </c>
      <c r="AJ133" s="4">
        <f t="shared" si="884"/>
        <v>492</v>
      </c>
      <c r="AK133" s="4">
        <f t="shared" ref="AK133" si="887">AJ133+19</f>
        <v>511</v>
      </c>
      <c r="AL133" s="4">
        <f t="shared" si="884"/>
        <v>529</v>
      </c>
      <c r="AM133" s="4">
        <f t="shared" ref="AM133" si="888">AL133+19</f>
        <v>548</v>
      </c>
      <c r="AN133" s="4">
        <f t="shared" si="884"/>
        <v>566</v>
      </c>
      <c r="AO133">
        <f t="shared" ref="AO133" si="889">AN133+19</f>
        <v>585</v>
      </c>
      <c r="AP133" s="4">
        <f t="shared" si="884"/>
        <v>603</v>
      </c>
      <c r="AQ133" s="4">
        <f t="shared" ref="AQ133" si="890">AP133+19</f>
        <v>622</v>
      </c>
      <c r="AR133" s="4">
        <f t="shared" si="884"/>
        <v>640</v>
      </c>
      <c r="AS133" s="4">
        <f t="shared" ref="AS133" si="891">AR133+19</f>
        <v>659</v>
      </c>
      <c r="AT133" s="4">
        <f t="shared" ref="AT133" si="892">AS133+18</f>
        <v>677</v>
      </c>
      <c r="AU133" s="4">
        <f t="shared" ref="AU133" si="893">AT133+19</f>
        <v>696</v>
      </c>
      <c r="AV133" s="4">
        <f t="shared" ref="AV133" si="894">AU133+18</f>
        <v>714</v>
      </c>
      <c r="AW133" s="4">
        <f t="shared" ref="AW133" si="895">AV133+19</f>
        <v>733</v>
      </c>
      <c r="AX133" s="4">
        <f t="shared" ref="AX133" si="896">AW133+18</f>
        <v>751</v>
      </c>
      <c r="AY133">
        <f t="shared" ref="AY133" si="897">AX133+19</f>
        <v>770</v>
      </c>
      <c r="AZ133" s="4">
        <f t="shared" ref="AZ133" si="898">AY133+18</f>
        <v>788</v>
      </c>
      <c r="BA133" s="4">
        <f t="shared" ref="BA133" si="899">AZ133+19</f>
        <v>807</v>
      </c>
      <c r="BB133" s="4">
        <f t="shared" ref="BB133" si="900">BA133+18</f>
        <v>825</v>
      </c>
      <c r="BC133" s="4">
        <f t="shared" ref="BC133" si="901">BB133+19</f>
        <v>844</v>
      </c>
      <c r="BD133" s="4">
        <f t="shared" ref="BD133" si="902">BC133+18</f>
        <v>862</v>
      </c>
      <c r="BE133" s="4">
        <f t="shared" ref="BE133" si="903">BD133+19</f>
        <v>881</v>
      </c>
      <c r="BF133" s="4">
        <f t="shared" ref="BF133" si="904">BE133+18</f>
        <v>899</v>
      </c>
      <c r="BG133" s="4">
        <f t="shared" ref="BG133" si="905">BF133+19</f>
        <v>918</v>
      </c>
      <c r="BH133" s="4">
        <f t="shared" ref="BH133" si="906">BG133+18</f>
        <v>936</v>
      </c>
      <c r="BI133">
        <f t="shared" ref="BI133" si="907">BH133+19</f>
        <v>955</v>
      </c>
      <c r="BJ133" t="s">
        <v>1</v>
      </c>
    </row>
    <row r="134" spans="1:62">
      <c r="A134" s="4" t="s">
        <v>5</v>
      </c>
    </row>
    <row r="135" spans="1:62">
      <c r="A135" s="4" t="s">
        <v>319</v>
      </c>
    </row>
    <row r="136" spans="1:62">
      <c r="A136" s="4" t="s">
        <v>32</v>
      </c>
      <c r="B136" s="4">
        <v>30</v>
      </c>
      <c r="C136" s="4">
        <f>B136+12</f>
        <v>42</v>
      </c>
      <c r="D136" s="4">
        <f t="shared" ref="D136:BI136" si="908">C136+12</f>
        <v>54</v>
      </c>
      <c r="E136" s="4">
        <f t="shared" si="908"/>
        <v>66</v>
      </c>
      <c r="F136" s="4">
        <f t="shared" si="908"/>
        <v>78</v>
      </c>
      <c r="G136" s="4">
        <f t="shared" si="908"/>
        <v>90</v>
      </c>
      <c r="H136" s="4">
        <f t="shared" si="908"/>
        <v>102</v>
      </c>
      <c r="I136" s="4">
        <f t="shared" si="908"/>
        <v>114</v>
      </c>
      <c r="J136" s="4">
        <f t="shared" si="908"/>
        <v>126</v>
      </c>
      <c r="K136">
        <f t="shared" si="908"/>
        <v>138</v>
      </c>
      <c r="L136" s="4">
        <f t="shared" si="908"/>
        <v>150</v>
      </c>
      <c r="M136" s="4">
        <f t="shared" si="908"/>
        <v>162</v>
      </c>
      <c r="N136" s="4">
        <f t="shared" si="908"/>
        <v>174</v>
      </c>
      <c r="O136" s="4">
        <f t="shared" si="908"/>
        <v>186</v>
      </c>
      <c r="P136" s="4">
        <f t="shared" si="908"/>
        <v>198</v>
      </c>
      <c r="Q136" s="4">
        <f t="shared" si="908"/>
        <v>210</v>
      </c>
      <c r="R136" s="4">
        <f t="shared" si="908"/>
        <v>222</v>
      </c>
      <c r="S136" s="4">
        <f t="shared" si="908"/>
        <v>234</v>
      </c>
      <c r="T136" s="4">
        <f t="shared" si="908"/>
        <v>246</v>
      </c>
      <c r="U136">
        <f t="shared" si="908"/>
        <v>258</v>
      </c>
      <c r="V136" s="4">
        <f t="shared" si="908"/>
        <v>270</v>
      </c>
      <c r="W136" s="4">
        <f t="shared" si="908"/>
        <v>282</v>
      </c>
      <c r="X136" s="4">
        <f t="shared" si="908"/>
        <v>294</v>
      </c>
      <c r="Y136" s="4">
        <f t="shared" si="908"/>
        <v>306</v>
      </c>
      <c r="Z136" s="4">
        <f t="shared" si="908"/>
        <v>318</v>
      </c>
      <c r="AA136" s="4">
        <f t="shared" si="908"/>
        <v>330</v>
      </c>
      <c r="AB136" s="4">
        <f t="shared" si="908"/>
        <v>342</v>
      </c>
      <c r="AC136" s="4">
        <f t="shared" si="908"/>
        <v>354</v>
      </c>
      <c r="AD136" s="4">
        <f t="shared" si="908"/>
        <v>366</v>
      </c>
      <c r="AE136">
        <f t="shared" si="908"/>
        <v>378</v>
      </c>
      <c r="AF136" s="4">
        <f t="shared" si="908"/>
        <v>390</v>
      </c>
      <c r="AG136" s="4">
        <f t="shared" si="908"/>
        <v>402</v>
      </c>
      <c r="AH136" s="4">
        <f t="shared" si="908"/>
        <v>414</v>
      </c>
      <c r="AI136" s="4">
        <f t="shared" si="908"/>
        <v>426</v>
      </c>
      <c r="AJ136" s="4">
        <f t="shared" si="908"/>
        <v>438</v>
      </c>
      <c r="AK136" s="4">
        <f t="shared" si="908"/>
        <v>450</v>
      </c>
      <c r="AL136" s="4">
        <f t="shared" si="908"/>
        <v>462</v>
      </c>
      <c r="AM136" s="4">
        <f t="shared" si="908"/>
        <v>474</v>
      </c>
      <c r="AN136" s="4">
        <f t="shared" si="908"/>
        <v>486</v>
      </c>
      <c r="AO136">
        <f t="shared" si="908"/>
        <v>498</v>
      </c>
      <c r="AP136" s="4">
        <f t="shared" si="908"/>
        <v>510</v>
      </c>
      <c r="AQ136" s="4">
        <f t="shared" si="908"/>
        <v>522</v>
      </c>
      <c r="AR136" s="4">
        <f t="shared" si="908"/>
        <v>534</v>
      </c>
      <c r="AS136" s="4">
        <f t="shared" si="908"/>
        <v>546</v>
      </c>
      <c r="AT136" s="4">
        <f t="shared" si="908"/>
        <v>558</v>
      </c>
      <c r="AU136" s="4">
        <f t="shared" si="908"/>
        <v>570</v>
      </c>
      <c r="AV136" s="4">
        <f t="shared" si="908"/>
        <v>582</v>
      </c>
      <c r="AW136" s="4">
        <f t="shared" si="908"/>
        <v>594</v>
      </c>
      <c r="AX136" s="4">
        <f t="shared" si="908"/>
        <v>606</v>
      </c>
      <c r="AY136">
        <f t="shared" si="908"/>
        <v>618</v>
      </c>
      <c r="AZ136" s="4">
        <f t="shared" si="908"/>
        <v>630</v>
      </c>
      <c r="BA136" s="4">
        <f t="shared" si="908"/>
        <v>642</v>
      </c>
      <c r="BB136" s="4">
        <f t="shared" si="908"/>
        <v>654</v>
      </c>
      <c r="BC136" s="4">
        <f t="shared" si="908"/>
        <v>666</v>
      </c>
      <c r="BD136" s="4">
        <f t="shared" si="908"/>
        <v>678</v>
      </c>
      <c r="BE136" s="4">
        <f t="shared" si="908"/>
        <v>690</v>
      </c>
      <c r="BF136" s="4">
        <f t="shared" si="908"/>
        <v>702</v>
      </c>
      <c r="BG136" s="4">
        <f t="shared" si="908"/>
        <v>714</v>
      </c>
      <c r="BH136" s="4">
        <f t="shared" si="908"/>
        <v>726</v>
      </c>
      <c r="BI136">
        <f t="shared" si="908"/>
        <v>738</v>
      </c>
      <c r="BJ136" t="s">
        <v>1</v>
      </c>
    </row>
    <row r="137" spans="1:62">
      <c r="A137" s="4" t="s">
        <v>33</v>
      </c>
      <c r="B137" s="4">
        <v>20</v>
      </c>
      <c r="C137" s="4">
        <f>B137+10</f>
        <v>30</v>
      </c>
      <c r="D137" s="4">
        <f t="shared" ref="D137:BI137" si="909">C137+10</f>
        <v>40</v>
      </c>
      <c r="E137" s="4">
        <f t="shared" si="909"/>
        <v>50</v>
      </c>
      <c r="F137" s="4">
        <f t="shared" si="909"/>
        <v>60</v>
      </c>
      <c r="G137" s="4">
        <f t="shared" si="909"/>
        <v>70</v>
      </c>
      <c r="H137" s="4">
        <f t="shared" si="909"/>
        <v>80</v>
      </c>
      <c r="I137" s="4">
        <f t="shared" si="909"/>
        <v>90</v>
      </c>
      <c r="J137" s="4">
        <f t="shared" si="909"/>
        <v>100</v>
      </c>
      <c r="K137">
        <f t="shared" si="909"/>
        <v>110</v>
      </c>
      <c r="L137" s="4">
        <f t="shared" si="909"/>
        <v>120</v>
      </c>
      <c r="M137" s="4">
        <f t="shared" si="909"/>
        <v>130</v>
      </c>
      <c r="N137" s="4">
        <f t="shared" si="909"/>
        <v>140</v>
      </c>
      <c r="O137" s="4">
        <f t="shared" si="909"/>
        <v>150</v>
      </c>
      <c r="P137" s="4">
        <f t="shared" si="909"/>
        <v>160</v>
      </c>
      <c r="Q137" s="4">
        <f t="shared" si="909"/>
        <v>170</v>
      </c>
      <c r="R137" s="4">
        <f t="shared" si="909"/>
        <v>180</v>
      </c>
      <c r="S137" s="4">
        <f t="shared" si="909"/>
        <v>190</v>
      </c>
      <c r="T137" s="4">
        <f t="shared" si="909"/>
        <v>200</v>
      </c>
      <c r="U137">
        <f t="shared" si="909"/>
        <v>210</v>
      </c>
      <c r="V137" s="4">
        <f t="shared" si="909"/>
        <v>220</v>
      </c>
      <c r="W137" s="4">
        <f t="shared" si="909"/>
        <v>230</v>
      </c>
      <c r="X137" s="4">
        <f t="shared" si="909"/>
        <v>240</v>
      </c>
      <c r="Y137" s="4">
        <f t="shared" si="909"/>
        <v>250</v>
      </c>
      <c r="Z137" s="4">
        <f t="shared" si="909"/>
        <v>260</v>
      </c>
      <c r="AA137" s="4">
        <f t="shared" si="909"/>
        <v>270</v>
      </c>
      <c r="AB137" s="4">
        <f t="shared" si="909"/>
        <v>280</v>
      </c>
      <c r="AC137" s="4">
        <f t="shared" si="909"/>
        <v>290</v>
      </c>
      <c r="AD137" s="4">
        <f t="shared" si="909"/>
        <v>300</v>
      </c>
      <c r="AE137">
        <f t="shared" si="909"/>
        <v>310</v>
      </c>
      <c r="AF137" s="4">
        <f t="shared" si="909"/>
        <v>320</v>
      </c>
      <c r="AG137" s="4">
        <f t="shared" si="909"/>
        <v>330</v>
      </c>
      <c r="AH137" s="4">
        <f t="shared" si="909"/>
        <v>340</v>
      </c>
      <c r="AI137" s="4">
        <f t="shared" si="909"/>
        <v>350</v>
      </c>
      <c r="AJ137" s="4">
        <f t="shared" si="909"/>
        <v>360</v>
      </c>
      <c r="AK137" s="4">
        <f t="shared" si="909"/>
        <v>370</v>
      </c>
      <c r="AL137" s="4">
        <f t="shared" si="909"/>
        <v>380</v>
      </c>
      <c r="AM137" s="4">
        <f t="shared" si="909"/>
        <v>390</v>
      </c>
      <c r="AN137" s="4">
        <f t="shared" si="909"/>
        <v>400</v>
      </c>
      <c r="AO137">
        <f t="shared" si="909"/>
        <v>410</v>
      </c>
      <c r="AP137" s="4">
        <f t="shared" si="909"/>
        <v>420</v>
      </c>
      <c r="AQ137" s="4">
        <f t="shared" si="909"/>
        <v>430</v>
      </c>
      <c r="AR137" s="4">
        <f t="shared" si="909"/>
        <v>440</v>
      </c>
      <c r="AS137" s="4">
        <f t="shared" si="909"/>
        <v>450</v>
      </c>
      <c r="AT137" s="4">
        <f t="shared" si="909"/>
        <v>460</v>
      </c>
      <c r="AU137" s="4">
        <f t="shared" si="909"/>
        <v>470</v>
      </c>
      <c r="AV137" s="4">
        <f t="shared" si="909"/>
        <v>480</v>
      </c>
      <c r="AW137" s="4">
        <f t="shared" si="909"/>
        <v>490</v>
      </c>
      <c r="AX137" s="4">
        <f t="shared" si="909"/>
        <v>500</v>
      </c>
      <c r="AY137">
        <f t="shared" si="909"/>
        <v>510</v>
      </c>
      <c r="AZ137" s="4">
        <f t="shared" si="909"/>
        <v>520</v>
      </c>
      <c r="BA137" s="4">
        <f t="shared" si="909"/>
        <v>530</v>
      </c>
      <c r="BB137" s="4">
        <f t="shared" si="909"/>
        <v>540</v>
      </c>
      <c r="BC137" s="4">
        <f t="shared" si="909"/>
        <v>550</v>
      </c>
      <c r="BD137" s="4">
        <f t="shared" si="909"/>
        <v>560</v>
      </c>
      <c r="BE137" s="4">
        <f t="shared" si="909"/>
        <v>570</v>
      </c>
      <c r="BF137" s="4">
        <f t="shared" si="909"/>
        <v>580</v>
      </c>
      <c r="BG137" s="4">
        <f t="shared" si="909"/>
        <v>590</v>
      </c>
      <c r="BH137" s="4">
        <f t="shared" si="909"/>
        <v>600</v>
      </c>
      <c r="BI137">
        <f t="shared" si="909"/>
        <v>610</v>
      </c>
      <c r="BJ137" t="s">
        <v>1</v>
      </c>
    </row>
    <row r="138" spans="1:62">
      <c r="A138" s="4" t="s">
        <v>5</v>
      </c>
    </row>
    <row r="139" spans="1:62">
      <c r="A139" s="4" t="s">
        <v>320</v>
      </c>
    </row>
    <row r="140" spans="1:62">
      <c r="A140" s="4" t="s">
        <v>20</v>
      </c>
      <c r="B140" s="4">
        <v>4.5999999999999996</v>
      </c>
      <c r="C140" s="4">
        <f>B140+1</f>
        <v>5.6</v>
      </c>
      <c r="D140" s="4">
        <f t="shared" ref="D140:BI140" si="910">C140+1</f>
        <v>6.6</v>
      </c>
      <c r="E140" s="4">
        <f t="shared" si="910"/>
        <v>7.6</v>
      </c>
      <c r="F140" s="4">
        <f t="shared" si="910"/>
        <v>8.6</v>
      </c>
      <c r="G140" s="4">
        <f t="shared" si="910"/>
        <v>9.6</v>
      </c>
      <c r="H140" s="4">
        <f t="shared" si="910"/>
        <v>10.6</v>
      </c>
      <c r="I140" s="4">
        <f t="shared" si="910"/>
        <v>11.6</v>
      </c>
      <c r="J140" s="4">
        <f t="shared" si="910"/>
        <v>12.6</v>
      </c>
      <c r="K140">
        <f t="shared" si="910"/>
        <v>13.6</v>
      </c>
      <c r="L140" s="4">
        <f t="shared" si="910"/>
        <v>14.6</v>
      </c>
      <c r="M140" s="4">
        <f t="shared" si="910"/>
        <v>15.6</v>
      </c>
      <c r="N140" s="4">
        <f t="shared" si="910"/>
        <v>16.600000000000001</v>
      </c>
      <c r="O140" s="4">
        <f t="shared" si="910"/>
        <v>17.600000000000001</v>
      </c>
      <c r="P140" s="4">
        <f t="shared" si="910"/>
        <v>18.600000000000001</v>
      </c>
      <c r="Q140" s="4">
        <f t="shared" si="910"/>
        <v>19.600000000000001</v>
      </c>
      <c r="R140" s="4">
        <f t="shared" si="910"/>
        <v>20.6</v>
      </c>
      <c r="S140" s="4">
        <f t="shared" si="910"/>
        <v>21.6</v>
      </c>
      <c r="T140" s="4">
        <f t="shared" si="910"/>
        <v>22.6</v>
      </c>
      <c r="U140">
        <f t="shared" si="910"/>
        <v>23.6</v>
      </c>
      <c r="V140" s="4">
        <f t="shared" si="910"/>
        <v>24.6</v>
      </c>
      <c r="W140" s="4">
        <f t="shared" si="910"/>
        <v>25.6</v>
      </c>
      <c r="X140" s="4">
        <f t="shared" si="910"/>
        <v>26.6</v>
      </c>
      <c r="Y140" s="4">
        <f t="shared" si="910"/>
        <v>27.6</v>
      </c>
      <c r="Z140" s="4">
        <f t="shared" si="910"/>
        <v>28.6</v>
      </c>
      <c r="AA140" s="4">
        <f t="shared" si="910"/>
        <v>29.6</v>
      </c>
      <c r="AB140" s="4">
        <f t="shared" si="910"/>
        <v>30.6</v>
      </c>
      <c r="AC140" s="4">
        <f t="shared" si="910"/>
        <v>31.6</v>
      </c>
      <c r="AD140" s="4">
        <f t="shared" si="910"/>
        <v>32.6</v>
      </c>
      <c r="AE140">
        <f t="shared" si="910"/>
        <v>33.6</v>
      </c>
      <c r="AF140" s="4">
        <f t="shared" si="910"/>
        <v>34.6</v>
      </c>
      <c r="AG140" s="4">
        <f t="shared" si="910"/>
        <v>35.6</v>
      </c>
      <c r="AH140" s="4">
        <f t="shared" si="910"/>
        <v>36.6</v>
      </c>
      <c r="AI140" s="4">
        <f t="shared" si="910"/>
        <v>37.6</v>
      </c>
      <c r="AJ140" s="4">
        <f t="shared" si="910"/>
        <v>38.6</v>
      </c>
      <c r="AK140" s="4">
        <f t="shared" si="910"/>
        <v>39.6</v>
      </c>
      <c r="AL140" s="4">
        <f t="shared" si="910"/>
        <v>40.6</v>
      </c>
      <c r="AM140" s="4">
        <f t="shared" si="910"/>
        <v>41.6</v>
      </c>
      <c r="AN140" s="4">
        <f t="shared" si="910"/>
        <v>42.6</v>
      </c>
      <c r="AO140">
        <f t="shared" si="910"/>
        <v>43.6</v>
      </c>
      <c r="AP140" s="4">
        <f t="shared" si="910"/>
        <v>44.6</v>
      </c>
      <c r="AQ140" s="4">
        <f t="shared" si="910"/>
        <v>45.6</v>
      </c>
      <c r="AR140" s="4">
        <f t="shared" si="910"/>
        <v>46.6</v>
      </c>
      <c r="AS140" s="4">
        <f t="shared" si="910"/>
        <v>47.6</v>
      </c>
      <c r="AT140" s="4">
        <f t="shared" si="910"/>
        <v>48.6</v>
      </c>
      <c r="AU140" s="4">
        <f t="shared" si="910"/>
        <v>49.6</v>
      </c>
      <c r="AV140" s="4">
        <f t="shared" si="910"/>
        <v>50.6</v>
      </c>
      <c r="AW140" s="4">
        <f t="shared" si="910"/>
        <v>51.6</v>
      </c>
      <c r="AX140" s="4">
        <f t="shared" si="910"/>
        <v>52.6</v>
      </c>
      <c r="AY140">
        <f t="shared" si="910"/>
        <v>53.6</v>
      </c>
      <c r="AZ140" s="4">
        <f t="shared" si="910"/>
        <v>54.6</v>
      </c>
      <c r="BA140" s="4">
        <f t="shared" si="910"/>
        <v>55.6</v>
      </c>
      <c r="BB140" s="4">
        <f t="shared" si="910"/>
        <v>56.6</v>
      </c>
      <c r="BC140" s="4">
        <f t="shared" si="910"/>
        <v>57.6</v>
      </c>
      <c r="BD140" s="4">
        <f t="shared" si="910"/>
        <v>58.6</v>
      </c>
      <c r="BE140" s="4">
        <f t="shared" si="910"/>
        <v>59.6</v>
      </c>
      <c r="BF140" s="4">
        <f t="shared" si="910"/>
        <v>60.6</v>
      </c>
      <c r="BG140" s="4">
        <f t="shared" si="910"/>
        <v>61.6</v>
      </c>
      <c r="BH140" s="4">
        <f t="shared" si="910"/>
        <v>62.6</v>
      </c>
      <c r="BI140">
        <f t="shared" si="910"/>
        <v>63.6</v>
      </c>
      <c r="BJ140" t="s">
        <v>1</v>
      </c>
    </row>
    <row r="141" spans="1:62">
      <c r="A141" s="4" t="s">
        <v>30</v>
      </c>
      <c r="B141" s="4">
        <v>18</v>
      </c>
      <c r="C141" s="4">
        <f>B141+10</f>
        <v>28</v>
      </c>
      <c r="D141" s="4">
        <f>C141+9</f>
        <v>37</v>
      </c>
      <c r="E141" s="4">
        <f t="shared" ref="E141:I141" si="911">D141+9</f>
        <v>46</v>
      </c>
      <c r="F141" s="4">
        <f>E141+10</f>
        <v>56</v>
      </c>
      <c r="G141" s="4">
        <f t="shared" si="911"/>
        <v>65</v>
      </c>
      <c r="H141" s="4">
        <f>G141+10</f>
        <v>75</v>
      </c>
      <c r="I141" s="4">
        <f t="shared" si="911"/>
        <v>84</v>
      </c>
      <c r="J141" s="4">
        <f>I141+14</f>
        <v>98</v>
      </c>
      <c r="K141">
        <f t="shared" ref="K141:Q141" si="912">J141+14</f>
        <v>112</v>
      </c>
      <c r="L141" s="4">
        <f t="shared" si="912"/>
        <v>126</v>
      </c>
      <c r="M141" s="4">
        <f t="shared" si="912"/>
        <v>140</v>
      </c>
      <c r="N141" s="4">
        <f t="shared" si="912"/>
        <v>154</v>
      </c>
      <c r="O141" s="4">
        <f t="shared" si="912"/>
        <v>168</v>
      </c>
      <c r="P141" s="4">
        <f t="shared" si="912"/>
        <v>182</v>
      </c>
      <c r="Q141" s="4">
        <f t="shared" si="912"/>
        <v>196</v>
      </c>
      <c r="R141" s="4">
        <f>Q141+19</f>
        <v>215</v>
      </c>
      <c r="S141" s="4">
        <f t="shared" ref="S141:W141" si="913">R141+19</f>
        <v>234</v>
      </c>
      <c r="T141" s="4">
        <f t="shared" si="913"/>
        <v>253</v>
      </c>
      <c r="U141">
        <f>T141+18</f>
        <v>271</v>
      </c>
      <c r="V141" s="4">
        <f t="shared" si="913"/>
        <v>290</v>
      </c>
      <c r="W141" s="4">
        <f t="shared" si="913"/>
        <v>309</v>
      </c>
      <c r="X141" s="4">
        <f>W141+28</f>
        <v>337</v>
      </c>
      <c r="Y141" s="4">
        <f t="shared" ref="Y141:AC141" si="914">X141+28</f>
        <v>365</v>
      </c>
      <c r="Z141" s="4">
        <f t="shared" si="914"/>
        <v>393</v>
      </c>
      <c r="AA141" s="4">
        <f t="shared" si="914"/>
        <v>421</v>
      </c>
      <c r="AB141" s="4">
        <f>AA141+29</f>
        <v>450</v>
      </c>
      <c r="AC141" s="4">
        <f t="shared" si="914"/>
        <v>478</v>
      </c>
      <c r="AD141" s="4">
        <f>AC141+42</f>
        <v>520</v>
      </c>
      <c r="AE141">
        <f t="shared" ref="AE141:BH141" si="915">AD141+42</f>
        <v>562</v>
      </c>
      <c r="AF141" s="4">
        <f t="shared" si="915"/>
        <v>604</v>
      </c>
      <c r="AG141" s="4">
        <f t="shared" si="915"/>
        <v>646</v>
      </c>
      <c r="AH141" s="4">
        <f>AG141+43</f>
        <v>689</v>
      </c>
      <c r="AI141" s="4">
        <f t="shared" si="915"/>
        <v>731</v>
      </c>
      <c r="AJ141" s="4">
        <f t="shared" si="915"/>
        <v>773</v>
      </c>
      <c r="AK141" s="4">
        <f t="shared" si="915"/>
        <v>815</v>
      </c>
      <c r="AL141" s="4">
        <f t="shared" si="915"/>
        <v>857</v>
      </c>
      <c r="AM141" s="4">
        <f>AL141+43</f>
        <v>900</v>
      </c>
      <c r="AN141" s="4">
        <f t="shared" si="915"/>
        <v>942</v>
      </c>
      <c r="AO141">
        <f t="shared" si="915"/>
        <v>984</v>
      </c>
      <c r="AP141" s="4">
        <f t="shared" si="915"/>
        <v>1026</v>
      </c>
      <c r="AQ141" s="4">
        <f t="shared" si="915"/>
        <v>1068</v>
      </c>
      <c r="AR141" s="4">
        <f t="shared" ref="AR141" si="916">AQ141+43</f>
        <v>1111</v>
      </c>
      <c r="AS141" s="4">
        <f t="shared" si="915"/>
        <v>1153</v>
      </c>
      <c r="AT141" s="4">
        <f t="shared" si="915"/>
        <v>1195</v>
      </c>
      <c r="AU141" s="4">
        <f t="shared" si="915"/>
        <v>1237</v>
      </c>
      <c r="AV141" s="4">
        <f t="shared" si="915"/>
        <v>1279</v>
      </c>
      <c r="AW141" s="4">
        <f>AV141+42</f>
        <v>1321</v>
      </c>
      <c r="AX141" s="4">
        <f>AW141+43</f>
        <v>1364</v>
      </c>
      <c r="AY141">
        <f t="shared" si="915"/>
        <v>1406</v>
      </c>
      <c r="AZ141" s="4">
        <f t="shared" si="915"/>
        <v>1448</v>
      </c>
      <c r="BA141" s="4">
        <f t="shared" si="915"/>
        <v>1490</v>
      </c>
      <c r="BB141" s="4">
        <f>BA141+42</f>
        <v>1532</v>
      </c>
      <c r="BC141" s="4">
        <f>BB141+43</f>
        <v>1575</v>
      </c>
      <c r="BD141" s="4">
        <f t="shared" si="915"/>
        <v>1617</v>
      </c>
      <c r="BE141" s="4">
        <f t="shared" si="915"/>
        <v>1659</v>
      </c>
      <c r="BF141" s="4">
        <f t="shared" si="915"/>
        <v>1701</v>
      </c>
      <c r="BG141" s="4">
        <f>BF141+42</f>
        <v>1743</v>
      </c>
      <c r="BH141" s="4">
        <f t="shared" si="915"/>
        <v>1785</v>
      </c>
      <c r="BI141">
        <f>BH141+43</f>
        <v>1828</v>
      </c>
      <c r="BJ141" t="s">
        <v>1</v>
      </c>
    </row>
    <row r="142" spans="1:62">
      <c r="A142" s="4" t="s">
        <v>31</v>
      </c>
      <c r="B142" s="4">
        <v>37</v>
      </c>
      <c r="C142" s="4">
        <f>B142+9</f>
        <v>46</v>
      </c>
      <c r="D142" s="4">
        <f>C142+10</f>
        <v>56</v>
      </c>
      <c r="E142" s="4">
        <f t="shared" ref="E142:H142" si="917">D142+9</f>
        <v>65</v>
      </c>
      <c r="F142" s="4">
        <f>E142+10</f>
        <v>75</v>
      </c>
      <c r="G142" s="4">
        <f t="shared" si="917"/>
        <v>84</v>
      </c>
      <c r="H142" s="4">
        <f t="shared" si="917"/>
        <v>93</v>
      </c>
      <c r="I142" s="4">
        <f>H142+10</f>
        <v>103</v>
      </c>
      <c r="J142" s="4">
        <f>I142+14</f>
        <v>117</v>
      </c>
      <c r="K142">
        <f t="shared" ref="K142:Q142" si="918">J142+14</f>
        <v>131</v>
      </c>
      <c r="L142" s="4">
        <f t="shared" si="918"/>
        <v>145</v>
      </c>
      <c r="M142" s="4">
        <f t="shared" si="918"/>
        <v>159</v>
      </c>
      <c r="N142" s="4">
        <f t="shared" si="918"/>
        <v>173</v>
      </c>
      <c r="O142" s="4">
        <f t="shared" si="918"/>
        <v>187</v>
      </c>
      <c r="P142" s="4">
        <f t="shared" si="918"/>
        <v>201</v>
      </c>
      <c r="Q142" s="4">
        <f t="shared" si="918"/>
        <v>215</v>
      </c>
      <c r="R142" s="4">
        <f>Q142+19</f>
        <v>234</v>
      </c>
      <c r="S142" s="4">
        <f t="shared" ref="S142:W142" si="919">R142+19</f>
        <v>253</v>
      </c>
      <c r="T142" s="4">
        <f>S142+18</f>
        <v>271</v>
      </c>
      <c r="U142">
        <f t="shared" si="919"/>
        <v>290</v>
      </c>
      <c r="V142" s="4">
        <f t="shared" si="919"/>
        <v>309</v>
      </c>
      <c r="W142" s="4">
        <f t="shared" si="919"/>
        <v>328</v>
      </c>
      <c r="X142" s="4">
        <f>W142+28</f>
        <v>356</v>
      </c>
      <c r="Y142" s="4">
        <f t="shared" ref="Y142:AC142" si="920">X142+28</f>
        <v>384</v>
      </c>
      <c r="Z142" s="4">
        <f t="shared" si="920"/>
        <v>412</v>
      </c>
      <c r="AA142" s="4">
        <f t="shared" si="920"/>
        <v>440</v>
      </c>
      <c r="AB142" s="4">
        <f t="shared" si="920"/>
        <v>468</v>
      </c>
      <c r="AC142" s="4">
        <f t="shared" si="920"/>
        <v>496</v>
      </c>
      <c r="AD142" s="4">
        <f>AC142+43</f>
        <v>539</v>
      </c>
      <c r="AE142">
        <f>AD142+42</f>
        <v>581</v>
      </c>
      <c r="AF142" s="4">
        <f t="shared" ref="AF142:BG142" si="921">AE142+42</f>
        <v>623</v>
      </c>
      <c r="AG142" s="4">
        <f t="shared" si="921"/>
        <v>665</v>
      </c>
      <c r="AH142" s="4">
        <f t="shared" si="921"/>
        <v>707</v>
      </c>
      <c r="AI142" s="4">
        <f>AH142+43</f>
        <v>750</v>
      </c>
      <c r="AJ142" s="4">
        <f t="shared" ref="AJ142" si="922">AI142+42</f>
        <v>792</v>
      </c>
      <c r="AK142" s="4">
        <f t="shared" si="921"/>
        <v>834</v>
      </c>
      <c r="AL142" s="4">
        <f t="shared" si="921"/>
        <v>876</v>
      </c>
      <c r="AM142" s="4">
        <f t="shared" si="921"/>
        <v>918</v>
      </c>
      <c r="AN142" s="4">
        <f t="shared" ref="AN142" si="923">AM142+43</f>
        <v>961</v>
      </c>
      <c r="AO142">
        <f t="shared" ref="AO142" si="924">AN142+42</f>
        <v>1003</v>
      </c>
      <c r="AP142" s="4">
        <f t="shared" si="921"/>
        <v>1045</v>
      </c>
      <c r="AQ142" s="4">
        <f t="shared" si="921"/>
        <v>1087</v>
      </c>
      <c r="AR142" s="4">
        <f t="shared" si="921"/>
        <v>1129</v>
      </c>
      <c r="AS142" s="4">
        <f t="shared" ref="AS142" si="925">AR142+43</f>
        <v>1172</v>
      </c>
      <c r="AT142" s="4">
        <f t="shared" ref="AT142" si="926">AS142+42</f>
        <v>1214</v>
      </c>
      <c r="AU142" s="4">
        <f t="shared" si="921"/>
        <v>1256</v>
      </c>
      <c r="AV142" s="4">
        <f t="shared" si="921"/>
        <v>1298</v>
      </c>
      <c r="AW142" s="4">
        <f t="shared" si="921"/>
        <v>1340</v>
      </c>
      <c r="AX142" s="4">
        <f>AW142+42</f>
        <v>1382</v>
      </c>
      <c r="AY142">
        <f>AX142+43</f>
        <v>1425</v>
      </c>
      <c r="AZ142" s="4">
        <f t="shared" si="921"/>
        <v>1467</v>
      </c>
      <c r="BA142" s="4">
        <f t="shared" si="921"/>
        <v>1509</v>
      </c>
      <c r="BB142" s="4">
        <f t="shared" si="921"/>
        <v>1551</v>
      </c>
      <c r="BC142" s="4">
        <f>BB142+42</f>
        <v>1593</v>
      </c>
      <c r="BD142" s="4">
        <f t="shared" ref="BD142" si="927">BC142+42</f>
        <v>1635</v>
      </c>
      <c r="BE142" s="4">
        <f>BD142+43</f>
        <v>1678</v>
      </c>
      <c r="BF142" s="4">
        <f t="shared" si="921"/>
        <v>1720</v>
      </c>
      <c r="BG142" s="4">
        <f t="shared" si="921"/>
        <v>1762</v>
      </c>
      <c r="BH142" s="4">
        <f>BG142+42</f>
        <v>1804</v>
      </c>
      <c r="BI142">
        <f t="shared" ref="BI142" si="928">BH142+42</f>
        <v>1846</v>
      </c>
      <c r="BJ142" t="s">
        <v>1</v>
      </c>
    </row>
    <row r="143" spans="1:62">
      <c r="A143" s="4" t="s">
        <v>24</v>
      </c>
      <c r="B143" s="4">
        <v>11</v>
      </c>
      <c r="C143" s="4">
        <f>B143+0.5</f>
        <v>11.5</v>
      </c>
      <c r="D143" s="4">
        <f t="shared" ref="D143:BI143" si="929">C143+0.5</f>
        <v>12</v>
      </c>
      <c r="E143" s="4">
        <f t="shared" si="929"/>
        <v>12.5</v>
      </c>
      <c r="F143" s="4">
        <f t="shared" si="929"/>
        <v>13</v>
      </c>
      <c r="G143" s="4">
        <f t="shared" si="929"/>
        <v>13.5</v>
      </c>
      <c r="H143" s="4">
        <f t="shared" si="929"/>
        <v>14</v>
      </c>
      <c r="I143" s="4">
        <f t="shared" si="929"/>
        <v>14.5</v>
      </c>
      <c r="J143" s="4">
        <f t="shared" si="929"/>
        <v>15</v>
      </c>
      <c r="K143">
        <f t="shared" si="929"/>
        <v>15.5</v>
      </c>
      <c r="L143" s="4">
        <f t="shared" si="929"/>
        <v>16</v>
      </c>
      <c r="M143" s="4">
        <f t="shared" si="929"/>
        <v>16.5</v>
      </c>
      <c r="N143" s="4">
        <f t="shared" si="929"/>
        <v>17</v>
      </c>
      <c r="O143" s="4">
        <f t="shared" si="929"/>
        <v>17.5</v>
      </c>
      <c r="P143" s="4">
        <f t="shared" si="929"/>
        <v>18</v>
      </c>
      <c r="Q143" s="4">
        <f t="shared" si="929"/>
        <v>18.5</v>
      </c>
      <c r="R143" s="4">
        <f t="shared" si="929"/>
        <v>19</v>
      </c>
      <c r="S143" s="4">
        <f t="shared" si="929"/>
        <v>19.5</v>
      </c>
      <c r="T143" s="4">
        <f t="shared" si="929"/>
        <v>20</v>
      </c>
      <c r="U143">
        <f t="shared" si="929"/>
        <v>20.5</v>
      </c>
      <c r="V143" s="4">
        <f t="shared" si="929"/>
        <v>21</v>
      </c>
      <c r="W143" s="4">
        <f t="shared" si="929"/>
        <v>21.5</v>
      </c>
      <c r="X143" s="4">
        <f t="shared" si="929"/>
        <v>22</v>
      </c>
      <c r="Y143" s="4">
        <f t="shared" si="929"/>
        <v>22.5</v>
      </c>
      <c r="Z143" s="4">
        <f t="shared" si="929"/>
        <v>23</v>
      </c>
      <c r="AA143" s="4">
        <f t="shared" si="929"/>
        <v>23.5</v>
      </c>
      <c r="AB143" s="4">
        <f t="shared" si="929"/>
        <v>24</v>
      </c>
      <c r="AC143" s="4">
        <f t="shared" si="929"/>
        <v>24.5</v>
      </c>
      <c r="AD143" s="4">
        <f t="shared" si="929"/>
        <v>25</v>
      </c>
      <c r="AE143">
        <f t="shared" si="929"/>
        <v>25.5</v>
      </c>
      <c r="AF143" s="4">
        <f t="shared" si="929"/>
        <v>26</v>
      </c>
      <c r="AG143" s="4">
        <f t="shared" si="929"/>
        <v>26.5</v>
      </c>
      <c r="AH143" s="4">
        <f t="shared" si="929"/>
        <v>27</v>
      </c>
      <c r="AI143" s="4">
        <f t="shared" si="929"/>
        <v>27.5</v>
      </c>
      <c r="AJ143" s="4">
        <f t="shared" si="929"/>
        <v>28</v>
      </c>
      <c r="AK143" s="4">
        <f t="shared" si="929"/>
        <v>28.5</v>
      </c>
      <c r="AL143" s="4">
        <f t="shared" si="929"/>
        <v>29</v>
      </c>
      <c r="AM143" s="4">
        <f t="shared" si="929"/>
        <v>29.5</v>
      </c>
      <c r="AN143" s="4">
        <f t="shared" si="929"/>
        <v>30</v>
      </c>
      <c r="AO143">
        <f t="shared" si="929"/>
        <v>30.5</v>
      </c>
      <c r="AP143" s="4">
        <f t="shared" si="929"/>
        <v>31</v>
      </c>
      <c r="AQ143" s="4">
        <f t="shared" si="929"/>
        <v>31.5</v>
      </c>
      <c r="AR143" s="4">
        <f t="shared" si="929"/>
        <v>32</v>
      </c>
      <c r="AS143" s="4">
        <f t="shared" si="929"/>
        <v>32.5</v>
      </c>
      <c r="AT143" s="4">
        <f t="shared" si="929"/>
        <v>33</v>
      </c>
      <c r="AU143" s="4">
        <f t="shared" si="929"/>
        <v>33.5</v>
      </c>
      <c r="AV143" s="4">
        <f t="shared" si="929"/>
        <v>34</v>
      </c>
      <c r="AW143" s="4">
        <f t="shared" si="929"/>
        <v>34.5</v>
      </c>
      <c r="AX143" s="4">
        <f t="shared" si="929"/>
        <v>35</v>
      </c>
      <c r="AY143">
        <f t="shared" si="929"/>
        <v>35.5</v>
      </c>
      <c r="AZ143" s="4">
        <f t="shared" si="929"/>
        <v>36</v>
      </c>
      <c r="BA143" s="4">
        <f t="shared" si="929"/>
        <v>36.5</v>
      </c>
      <c r="BB143" s="4">
        <f t="shared" si="929"/>
        <v>37</v>
      </c>
      <c r="BC143" s="4">
        <f t="shared" si="929"/>
        <v>37.5</v>
      </c>
      <c r="BD143" s="4">
        <f t="shared" si="929"/>
        <v>38</v>
      </c>
      <c r="BE143" s="4">
        <f t="shared" si="929"/>
        <v>38.5</v>
      </c>
      <c r="BF143" s="4">
        <f t="shared" si="929"/>
        <v>39</v>
      </c>
      <c r="BG143" s="4">
        <f t="shared" si="929"/>
        <v>39.5</v>
      </c>
      <c r="BH143" s="4">
        <f t="shared" si="929"/>
        <v>40</v>
      </c>
      <c r="BI143">
        <f t="shared" si="929"/>
        <v>40.5</v>
      </c>
      <c r="BJ143" t="s">
        <v>1</v>
      </c>
    </row>
    <row r="144" spans="1:62">
      <c r="A144" s="4" t="s">
        <v>5</v>
      </c>
    </row>
    <row r="145" spans="1:62">
      <c r="A145" s="4" t="s">
        <v>321</v>
      </c>
    </row>
    <row r="146" spans="1:62">
      <c r="A146" s="4" t="s">
        <v>30</v>
      </c>
      <c r="B146" s="4">
        <v>7</v>
      </c>
      <c r="C146" s="4">
        <f>B146+9</f>
        <v>16</v>
      </c>
      <c r="D146" s="4">
        <f t="shared" ref="D146:I146" si="930">C146+9</f>
        <v>25</v>
      </c>
      <c r="E146" s="4">
        <f t="shared" si="930"/>
        <v>34</v>
      </c>
      <c r="F146" s="4">
        <f t="shared" si="930"/>
        <v>43</v>
      </c>
      <c r="G146" s="4">
        <f t="shared" si="930"/>
        <v>52</v>
      </c>
      <c r="H146" s="4">
        <f t="shared" si="930"/>
        <v>61</v>
      </c>
      <c r="I146" s="4">
        <f t="shared" si="930"/>
        <v>70</v>
      </c>
      <c r="J146" s="4">
        <f>I146+18</f>
        <v>88</v>
      </c>
      <c r="K146">
        <f t="shared" ref="K146:Q146" si="931">J146+18</f>
        <v>106</v>
      </c>
      <c r="L146" s="4">
        <f t="shared" si="931"/>
        <v>124</v>
      </c>
      <c r="M146" s="4">
        <f t="shared" si="931"/>
        <v>142</v>
      </c>
      <c r="N146" s="4">
        <f t="shared" si="931"/>
        <v>160</v>
      </c>
      <c r="O146" s="4">
        <f t="shared" si="931"/>
        <v>178</v>
      </c>
      <c r="P146" s="4">
        <f t="shared" si="931"/>
        <v>196</v>
      </c>
      <c r="Q146" s="4">
        <f t="shared" si="931"/>
        <v>214</v>
      </c>
      <c r="R146" s="4">
        <f>Q146+36</f>
        <v>250</v>
      </c>
      <c r="S146" s="4">
        <f t="shared" ref="S146:W146" si="932">R146+36</f>
        <v>286</v>
      </c>
      <c r="T146" s="4">
        <f t="shared" si="932"/>
        <v>322</v>
      </c>
      <c r="U146">
        <f t="shared" si="932"/>
        <v>358</v>
      </c>
      <c r="V146" s="4">
        <f t="shared" si="932"/>
        <v>394</v>
      </c>
      <c r="W146" s="4">
        <f t="shared" si="932"/>
        <v>430</v>
      </c>
      <c r="X146" s="4">
        <f>W146+53</f>
        <v>483</v>
      </c>
      <c r="Y146" s="4">
        <f>X146+54</f>
        <v>537</v>
      </c>
      <c r="Z146" s="4">
        <f t="shared" ref="Z146:BI146" si="933">Y146+54</f>
        <v>591</v>
      </c>
      <c r="AA146" s="4">
        <f t="shared" si="933"/>
        <v>645</v>
      </c>
      <c r="AB146" s="4">
        <f t="shared" si="933"/>
        <v>699</v>
      </c>
      <c r="AC146" s="4">
        <f t="shared" si="933"/>
        <v>753</v>
      </c>
      <c r="AD146" s="4">
        <f t="shared" si="933"/>
        <v>807</v>
      </c>
      <c r="AE146">
        <f t="shared" si="933"/>
        <v>861</v>
      </c>
      <c r="AF146" s="4">
        <f t="shared" si="933"/>
        <v>915</v>
      </c>
      <c r="AG146" s="4">
        <f t="shared" si="933"/>
        <v>969</v>
      </c>
      <c r="AH146" s="4">
        <f t="shared" si="933"/>
        <v>1023</v>
      </c>
      <c r="AI146" s="4">
        <f>AH146+53</f>
        <v>1076</v>
      </c>
      <c r="AJ146" s="4">
        <f t="shared" si="933"/>
        <v>1130</v>
      </c>
      <c r="AK146" s="4">
        <f t="shared" si="933"/>
        <v>1184</v>
      </c>
      <c r="AL146" s="4">
        <f t="shared" si="933"/>
        <v>1238</v>
      </c>
      <c r="AM146" s="4">
        <f t="shared" si="933"/>
        <v>1292</v>
      </c>
      <c r="AN146" s="4">
        <f t="shared" si="933"/>
        <v>1346</v>
      </c>
      <c r="AO146">
        <f t="shared" si="933"/>
        <v>1400</v>
      </c>
      <c r="AP146" s="4">
        <f t="shared" si="933"/>
        <v>1454</v>
      </c>
      <c r="AQ146" s="4">
        <f t="shared" si="933"/>
        <v>1508</v>
      </c>
      <c r="AR146" s="4">
        <f t="shared" si="933"/>
        <v>1562</v>
      </c>
      <c r="AS146" s="4">
        <f t="shared" si="933"/>
        <v>1616</v>
      </c>
      <c r="AT146" s="4">
        <f>AS146+53</f>
        <v>1669</v>
      </c>
      <c r="AU146" s="4">
        <f t="shared" si="933"/>
        <v>1723</v>
      </c>
      <c r="AV146" s="4">
        <f t="shared" si="933"/>
        <v>1777</v>
      </c>
      <c r="AW146" s="4">
        <f t="shared" si="933"/>
        <v>1831</v>
      </c>
      <c r="AX146" s="4">
        <f t="shared" si="933"/>
        <v>1885</v>
      </c>
      <c r="AY146">
        <f t="shared" si="933"/>
        <v>1939</v>
      </c>
      <c r="AZ146" s="4">
        <f t="shared" si="933"/>
        <v>1993</v>
      </c>
      <c r="BA146" s="4">
        <f t="shared" si="933"/>
        <v>2047</v>
      </c>
      <c r="BB146" s="4">
        <f t="shared" si="933"/>
        <v>2101</v>
      </c>
      <c r="BC146" s="4">
        <f t="shared" si="933"/>
        <v>2155</v>
      </c>
      <c r="BD146" s="4">
        <f>BC146+53</f>
        <v>2208</v>
      </c>
      <c r="BE146" s="4">
        <f t="shared" si="933"/>
        <v>2262</v>
      </c>
      <c r="BF146" s="4">
        <f t="shared" si="933"/>
        <v>2316</v>
      </c>
      <c r="BG146" s="4">
        <f t="shared" si="933"/>
        <v>2370</v>
      </c>
      <c r="BH146" s="4">
        <f t="shared" si="933"/>
        <v>2424</v>
      </c>
      <c r="BI146">
        <f t="shared" si="933"/>
        <v>2478</v>
      </c>
      <c r="BJ146" t="s">
        <v>1</v>
      </c>
    </row>
    <row r="147" spans="1:62">
      <c r="A147" s="4" t="s">
        <v>31</v>
      </c>
      <c r="B147" s="4">
        <v>13</v>
      </c>
      <c r="C147" s="4">
        <f>B147+9</f>
        <v>22</v>
      </c>
      <c r="D147" s="4">
        <f>C147+10</f>
        <v>32</v>
      </c>
      <c r="E147" s="4">
        <f t="shared" ref="E147:I147" si="934">D147+9</f>
        <v>41</v>
      </c>
      <c r="F147" s="4">
        <f t="shared" si="934"/>
        <v>50</v>
      </c>
      <c r="G147" s="4">
        <f>F147+10</f>
        <v>60</v>
      </c>
      <c r="H147" s="4">
        <f t="shared" si="934"/>
        <v>69</v>
      </c>
      <c r="I147" s="4">
        <f t="shared" si="934"/>
        <v>78</v>
      </c>
      <c r="J147" s="4">
        <f>I147+19</f>
        <v>97</v>
      </c>
      <c r="K147">
        <f t="shared" ref="K147:O147" si="935">J147+19</f>
        <v>116</v>
      </c>
      <c r="L147" s="4">
        <f t="shared" si="935"/>
        <v>135</v>
      </c>
      <c r="M147" s="4">
        <f>L147+18</f>
        <v>153</v>
      </c>
      <c r="N147" s="4">
        <f t="shared" si="935"/>
        <v>172</v>
      </c>
      <c r="O147" s="4">
        <f t="shared" si="935"/>
        <v>191</v>
      </c>
      <c r="P147" s="4">
        <f>O147+19</f>
        <v>210</v>
      </c>
      <c r="Q147" s="4">
        <f>P147+18</f>
        <v>228</v>
      </c>
      <c r="R147" s="4">
        <f>Q147+38</f>
        <v>266</v>
      </c>
      <c r="S147" s="4">
        <f>R147+37</f>
        <v>303</v>
      </c>
      <c r="T147" s="4">
        <f t="shared" ref="T147:V147" si="936">S147+38</f>
        <v>341</v>
      </c>
      <c r="U147">
        <f>T147+37</f>
        <v>378</v>
      </c>
      <c r="V147" s="4">
        <f t="shared" si="936"/>
        <v>416</v>
      </c>
      <c r="W147" s="4">
        <f t="shared" ref="W147" si="937">V147+37</f>
        <v>453</v>
      </c>
      <c r="X147" s="4">
        <f>W147+57</f>
        <v>510</v>
      </c>
      <c r="Y147" s="4">
        <f>X147+56</f>
        <v>566</v>
      </c>
      <c r="Z147" s="4">
        <f t="shared" ref="Z147:BI147" si="938">Y147+56</f>
        <v>622</v>
      </c>
      <c r="AA147" s="4">
        <f t="shared" si="938"/>
        <v>678</v>
      </c>
      <c r="AB147" s="4">
        <f>AA147+57</f>
        <v>735</v>
      </c>
      <c r="AC147" s="4">
        <f t="shared" si="938"/>
        <v>791</v>
      </c>
      <c r="AD147" s="4">
        <f t="shared" si="938"/>
        <v>847</v>
      </c>
      <c r="AE147">
        <f t="shared" si="938"/>
        <v>903</v>
      </c>
      <c r="AF147" s="4">
        <f t="shared" ref="AF147" si="939">AE147+57</f>
        <v>960</v>
      </c>
      <c r="AG147" s="4">
        <f t="shared" si="938"/>
        <v>1016</v>
      </c>
      <c r="AH147" s="4">
        <f t="shared" si="938"/>
        <v>1072</v>
      </c>
      <c r="AI147" s="4">
        <f t="shared" si="938"/>
        <v>1128</v>
      </c>
      <c r="AJ147" s="4">
        <f t="shared" ref="AJ147" si="940">AI147+57</f>
        <v>1185</v>
      </c>
      <c r="AK147" s="4">
        <f t="shared" si="938"/>
        <v>1241</v>
      </c>
      <c r="AL147" s="4">
        <f t="shared" si="938"/>
        <v>1297</v>
      </c>
      <c r="AM147" s="4">
        <f t="shared" si="938"/>
        <v>1353</v>
      </c>
      <c r="AN147" s="4">
        <f t="shared" ref="AN147" si="941">AM147+57</f>
        <v>1410</v>
      </c>
      <c r="AO147">
        <f t="shared" si="938"/>
        <v>1466</v>
      </c>
      <c r="AP147" s="4">
        <f t="shared" si="938"/>
        <v>1522</v>
      </c>
      <c r="AQ147" s="4">
        <f t="shared" si="938"/>
        <v>1578</v>
      </c>
      <c r="AR147" s="4">
        <f t="shared" ref="AR147" si="942">AQ147+57</f>
        <v>1635</v>
      </c>
      <c r="AS147" s="4">
        <f t="shared" si="938"/>
        <v>1691</v>
      </c>
      <c r="AT147" s="4">
        <f t="shared" si="938"/>
        <v>1747</v>
      </c>
      <c r="AU147" s="4">
        <f t="shared" si="938"/>
        <v>1803</v>
      </c>
      <c r="AV147" s="4">
        <f t="shared" ref="AV147" si="943">AU147+57</f>
        <v>1860</v>
      </c>
      <c r="AW147" s="4">
        <f t="shared" si="938"/>
        <v>1916</v>
      </c>
      <c r="AX147" s="4">
        <f t="shared" si="938"/>
        <v>1972</v>
      </c>
      <c r="AY147">
        <f t="shared" si="938"/>
        <v>2028</v>
      </c>
      <c r="AZ147" s="4">
        <f t="shared" ref="AZ147" si="944">AY147+57</f>
        <v>2085</v>
      </c>
      <c r="BA147" s="4">
        <f t="shared" si="938"/>
        <v>2141</v>
      </c>
      <c r="BB147" s="4">
        <f t="shared" si="938"/>
        <v>2197</v>
      </c>
      <c r="BC147" s="4">
        <f t="shared" si="938"/>
        <v>2253</v>
      </c>
      <c r="BD147" s="4">
        <f t="shared" ref="BD147" si="945">BC147+57</f>
        <v>2310</v>
      </c>
      <c r="BE147" s="4">
        <f t="shared" si="938"/>
        <v>2366</v>
      </c>
      <c r="BF147" s="4">
        <f t="shared" si="938"/>
        <v>2422</v>
      </c>
      <c r="BG147" s="4">
        <f t="shared" si="938"/>
        <v>2478</v>
      </c>
      <c r="BH147" s="4">
        <f t="shared" ref="BH147" si="946">BG147+57</f>
        <v>2535</v>
      </c>
      <c r="BI147">
        <f t="shared" si="938"/>
        <v>2591</v>
      </c>
      <c r="BJ147" t="s">
        <v>1</v>
      </c>
    </row>
    <row r="148" spans="1:62">
      <c r="A148" s="4" t="s">
        <v>34</v>
      </c>
      <c r="B148" s="4">
        <v>2</v>
      </c>
      <c r="C148" s="4">
        <f>B148</f>
        <v>2</v>
      </c>
      <c r="D148" s="4">
        <f>C148+0.6</f>
        <v>2.6</v>
      </c>
      <c r="E148" s="4">
        <f>D148+0.7</f>
        <v>3.3</v>
      </c>
      <c r="F148" s="4">
        <f>E148+0.7</f>
        <v>4</v>
      </c>
      <c r="G148" s="4">
        <f t="shared" ref="G148" si="947">F148</f>
        <v>4</v>
      </c>
      <c r="H148" s="4">
        <f t="shared" ref="H148" si="948">G148+0.6</f>
        <v>4.5999999999999996</v>
      </c>
      <c r="I148" s="4">
        <f t="shared" ref="I148:J148" si="949">H148+0.7</f>
        <v>5.3</v>
      </c>
      <c r="J148" s="4">
        <f t="shared" si="949"/>
        <v>6</v>
      </c>
      <c r="K148">
        <f t="shared" ref="K148" si="950">J148</f>
        <v>6</v>
      </c>
      <c r="L148" s="4">
        <f t="shared" ref="L148" si="951">K148+0.6</f>
        <v>6.6</v>
      </c>
      <c r="M148" s="4">
        <f t="shared" ref="M148:N148" si="952">L148+0.7</f>
        <v>7.3</v>
      </c>
      <c r="N148" s="4">
        <f t="shared" si="952"/>
        <v>8</v>
      </c>
      <c r="O148" s="4">
        <f t="shared" ref="O148" si="953">N148</f>
        <v>8</v>
      </c>
      <c r="P148" s="4">
        <f t="shared" ref="P148" si="954">O148+0.6</f>
        <v>8.6</v>
      </c>
      <c r="Q148" s="4">
        <f t="shared" ref="Q148:R148" si="955">P148+0.7</f>
        <v>9.2999999999999989</v>
      </c>
      <c r="R148" s="4">
        <f t="shared" si="955"/>
        <v>9.9999999999999982</v>
      </c>
      <c r="S148" s="4">
        <f t="shared" ref="S148" si="956">R148</f>
        <v>9.9999999999999982</v>
      </c>
      <c r="T148" s="4">
        <f t="shared" ref="T148" si="957">S148+0.6</f>
        <v>10.599999999999998</v>
      </c>
      <c r="U148">
        <f t="shared" ref="U148:V148" si="958">T148+0.7</f>
        <v>11.299999999999997</v>
      </c>
      <c r="V148" s="4">
        <f t="shared" si="958"/>
        <v>11.999999999999996</v>
      </c>
      <c r="W148" s="4">
        <f t="shared" ref="W148" si="959">V148</f>
        <v>11.999999999999996</v>
      </c>
      <c r="X148" s="4">
        <f t="shared" ref="X148" si="960">W148+0.6</f>
        <v>12.599999999999996</v>
      </c>
      <c r="Y148" s="4">
        <f t="shared" ref="Y148:Z148" si="961">X148+0.7</f>
        <v>13.299999999999995</v>
      </c>
      <c r="Z148" s="4">
        <f t="shared" si="961"/>
        <v>13.999999999999995</v>
      </c>
      <c r="AA148" s="4">
        <f t="shared" ref="AA148" si="962">Z148</f>
        <v>13.999999999999995</v>
      </c>
      <c r="AB148" s="4">
        <f t="shared" ref="AB148" si="963">AA148+0.6</f>
        <v>14.599999999999994</v>
      </c>
      <c r="AC148" s="4">
        <f t="shared" ref="AC148:AD148" si="964">AB148+0.7</f>
        <v>15.299999999999994</v>
      </c>
      <c r="AD148" s="4">
        <f t="shared" si="964"/>
        <v>15.999999999999993</v>
      </c>
      <c r="AE148">
        <f t="shared" ref="AE148" si="965">AD148</f>
        <v>15.999999999999993</v>
      </c>
      <c r="AF148" s="4">
        <f t="shared" ref="AF148" si="966">AE148+0.6</f>
        <v>16.599999999999994</v>
      </c>
      <c r="AG148" s="4">
        <f t="shared" ref="AG148:AH148" si="967">AF148+0.7</f>
        <v>17.299999999999994</v>
      </c>
      <c r="AH148" s="4">
        <f t="shared" si="967"/>
        <v>17.999999999999993</v>
      </c>
      <c r="AI148" s="4">
        <f t="shared" ref="AI148" si="968">AH148</f>
        <v>17.999999999999993</v>
      </c>
      <c r="AJ148" s="4">
        <f t="shared" ref="AJ148" si="969">AI148+0.6</f>
        <v>18.599999999999994</v>
      </c>
      <c r="AK148" s="4">
        <f t="shared" ref="AK148:AL148" si="970">AJ148+0.7</f>
        <v>19.299999999999994</v>
      </c>
      <c r="AL148" s="4">
        <f t="shared" si="970"/>
        <v>19.999999999999993</v>
      </c>
      <c r="AM148" s="4">
        <f t="shared" ref="AM148" si="971">AL148</f>
        <v>19.999999999999993</v>
      </c>
      <c r="AN148" s="4">
        <f t="shared" ref="AN148" si="972">AM148+0.6</f>
        <v>20.599999999999994</v>
      </c>
      <c r="AO148">
        <f t="shared" ref="AO148:AP148" si="973">AN148+0.7</f>
        <v>21.299999999999994</v>
      </c>
      <c r="AP148" s="4">
        <f t="shared" si="973"/>
        <v>21.999999999999993</v>
      </c>
      <c r="AQ148" s="4">
        <f t="shared" ref="AQ148" si="974">AP148</f>
        <v>21.999999999999993</v>
      </c>
      <c r="AR148" s="4">
        <f t="shared" ref="AR148" si="975">AQ148+0.6</f>
        <v>22.599999999999994</v>
      </c>
      <c r="AS148" s="4">
        <f t="shared" ref="AS148:AT148" si="976">AR148+0.7</f>
        <v>23.299999999999994</v>
      </c>
      <c r="AT148" s="4">
        <f t="shared" si="976"/>
        <v>23.999999999999993</v>
      </c>
      <c r="AU148" s="4">
        <f t="shared" ref="AU148" si="977">AT148</f>
        <v>23.999999999999993</v>
      </c>
      <c r="AV148" s="4">
        <f t="shared" ref="AV148" si="978">AU148+0.6</f>
        <v>24.599999999999994</v>
      </c>
      <c r="AW148" s="4">
        <f t="shared" ref="AW148:AX148" si="979">AV148+0.7</f>
        <v>25.299999999999994</v>
      </c>
      <c r="AX148" s="4">
        <f t="shared" si="979"/>
        <v>25.999999999999993</v>
      </c>
      <c r="AY148">
        <f t="shared" ref="AY148" si="980">AX148</f>
        <v>25.999999999999993</v>
      </c>
      <c r="AZ148" s="4">
        <f t="shared" ref="AZ148" si="981">AY148+0.6</f>
        <v>26.599999999999994</v>
      </c>
      <c r="BA148" s="4">
        <f t="shared" ref="BA148:BB148" si="982">AZ148+0.7</f>
        <v>27.299999999999994</v>
      </c>
      <c r="BB148" s="4">
        <f t="shared" si="982"/>
        <v>27.999999999999993</v>
      </c>
      <c r="BC148" s="4">
        <f t="shared" ref="BC148" si="983">BB148</f>
        <v>27.999999999999993</v>
      </c>
      <c r="BD148" s="4">
        <f t="shared" ref="BD148" si="984">BC148+0.6</f>
        <v>28.599999999999994</v>
      </c>
      <c r="BE148" s="4">
        <f t="shared" ref="BE148:BF148" si="985">BD148+0.7</f>
        <v>29.299999999999994</v>
      </c>
      <c r="BF148" s="4">
        <f t="shared" si="985"/>
        <v>29.999999999999993</v>
      </c>
      <c r="BG148" s="4">
        <f t="shared" ref="BG148" si="986">BF148</f>
        <v>29.999999999999993</v>
      </c>
      <c r="BH148" s="4">
        <f t="shared" ref="BH148" si="987">BG148+0.6</f>
        <v>30.599999999999994</v>
      </c>
      <c r="BI148">
        <f t="shared" ref="BI148" si="988">BH148+0.7</f>
        <v>31.299999999999994</v>
      </c>
      <c r="BJ148" t="s">
        <v>1</v>
      </c>
    </row>
    <row r="149" spans="1:62">
      <c r="A149" s="4" t="s">
        <v>24</v>
      </c>
      <c r="B149" s="4">
        <v>1</v>
      </c>
      <c r="C149" s="4">
        <f>B149</f>
        <v>1</v>
      </c>
      <c r="D149" s="4">
        <f>C149+1</f>
        <v>2</v>
      </c>
      <c r="E149" s="4">
        <f t="shared" ref="E149" si="989">D149</f>
        <v>2</v>
      </c>
      <c r="F149" s="4">
        <f t="shared" ref="F149" si="990">E149+1</f>
        <v>3</v>
      </c>
      <c r="G149" s="4">
        <f t="shared" ref="G149" si="991">F149</f>
        <v>3</v>
      </c>
      <c r="H149" s="4">
        <f t="shared" ref="H149" si="992">G149+1</f>
        <v>4</v>
      </c>
      <c r="I149" s="4">
        <f t="shared" ref="I149" si="993">H149</f>
        <v>4</v>
      </c>
      <c r="J149" s="4">
        <f t="shared" ref="J149" si="994">I149+1</f>
        <v>5</v>
      </c>
      <c r="K149">
        <f t="shared" ref="K149" si="995">J149</f>
        <v>5</v>
      </c>
      <c r="L149" s="4">
        <f t="shared" ref="L149" si="996">K149+1</f>
        <v>6</v>
      </c>
      <c r="M149" s="4">
        <f t="shared" ref="M149" si="997">L149</f>
        <v>6</v>
      </c>
      <c r="N149" s="4">
        <f t="shared" ref="N149" si="998">M149+1</f>
        <v>7</v>
      </c>
      <c r="O149" s="4">
        <f t="shared" ref="O149" si="999">N149</f>
        <v>7</v>
      </c>
      <c r="P149" s="4">
        <f t="shared" ref="P149" si="1000">O149+1</f>
        <v>8</v>
      </c>
      <c r="Q149" s="4">
        <f t="shared" ref="Q149" si="1001">P149</f>
        <v>8</v>
      </c>
      <c r="R149" s="4">
        <f t="shared" ref="R149" si="1002">Q149+1</f>
        <v>9</v>
      </c>
      <c r="S149" s="4">
        <f t="shared" ref="S149" si="1003">R149</f>
        <v>9</v>
      </c>
      <c r="T149" s="4">
        <f t="shared" ref="T149" si="1004">S149+1</f>
        <v>10</v>
      </c>
      <c r="U149">
        <f t="shared" ref="U149" si="1005">T149</f>
        <v>10</v>
      </c>
      <c r="V149" s="4">
        <f t="shared" ref="V149" si="1006">U149+1</f>
        <v>11</v>
      </c>
      <c r="W149" s="4">
        <f t="shared" ref="W149" si="1007">V149</f>
        <v>11</v>
      </c>
      <c r="X149" s="4">
        <f t="shared" ref="X149" si="1008">W149+1</f>
        <v>12</v>
      </c>
      <c r="Y149" s="4">
        <f t="shared" ref="Y149" si="1009">X149</f>
        <v>12</v>
      </c>
      <c r="Z149" s="4">
        <f t="shared" ref="Z149" si="1010">Y149+1</f>
        <v>13</v>
      </c>
      <c r="AA149" s="4">
        <f t="shared" ref="AA149" si="1011">Z149</f>
        <v>13</v>
      </c>
      <c r="AB149" s="4">
        <f t="shared" ref="AB149" si="1012">AA149+1</f>
        <v>14</v>
      </c>
      <c r="AC149" s="4">
        <f t="shared" ref="AC149" si="1013">AB149</f>
        <v>14</v>
      </c>
      <c r="AD149" s="4">
        <f t="shared" ref="AD149" si="1014">AC149+1</f>
        <v>15</v>
      </c>
      <c r="AE149">
        <f t="shared" ref="AE149" si="1015">AD149</f>
        <v>15</v>
      </c>
      <c r="AF149" s="4">
        <f t="shared" ref="AF149" si="1016">AE149+1</f>
        <v>16</v>
      </c>
      <c r="AG149" s="4">
        <f t="shared" ref="AG149" si="1017">AF149</f>
        <v>16</v>
      </c>
      <c r="AH149" s="4">
        <f t="shared" ref="AH149" si="1018">AG149+1</f>
        <v>17</v>
      </c>
      <c r="AI149" s="4">
        <f t="shared" ref="AI149" si="1019">AH149</f>
        <v>17</v>
      </c>
      <c r="AJ149" s="4">
        <f t="shared" ref="AJ149" si="1020">AI149+1</f>
        <v>18</v>
      </c>
      <c r="AK149" s="4">
        <f t="shared" ref="AK149" si="1021">AJ149</f>
        <v>18</v>
      </c>
      <c r="AL149" s="4">
        <f t="shared" ref="AL149" si="1022">AK149+1</f>
        <v>19</v>
      </c>
      <c r="AM149" s="4">
        <f t="shared" ref="AM149" si="1023">AL149</f>
        <v>19</v>
      </c>
      <c r="AN149" s="4">
        <f t="shared" ref="AN149" si="1024">AM149+1</f>
        <v>20</v>
      </c>
      <c r="AO149">
        <f t="shared" ref="AO149" si="1025">AN149</f>
        <v>20</v>
      </c>
      <c r="AP149" s="4">
        <f t="shared" ref="AP149" si="1026">AO149+1</f>
        <v>21</v>
      </c>
      <c r="AQ149" s="4">
        <f t="shared" ref="AQ149" si="1027">AP149</f>
        <v>21</v>
      </c>
      <c r="AR149" s="4">
        <f t="shared" ref="AR149" si="1028">AQ149+1</f>
        <v>22</v>
      </c>
      <c r="AS149" s="4">
        <f t="shared" ref="AS149" si="1029">AR149</f>
        <v>22</v>
      </c>
      <c r="AT149" s="4">
        <f t="shared" ref="AT149" si="1030">AS149+1</f>
        <v>23</v>
      </c>
      <c r="AU149" s="4">
        <f t="shared" ref="AU149" si="1031">AT149</f>
        <v>23</v>
      </c>
      <c r="AV149" s="4">
        <f t="shared" ref="AV149" si="1032">AU149+1</f>
        <v>24</v>
      </c>
      <c r="AW149" s="4">
        <f t="shared" ref="AW149" si="1033">AV149</f>
        <v>24</v>
      </c>
      <c r="AX149" s="4">
        <f t="shared" ref="AX149" si="1034">AW149+1</f>
        <v>25</v>
      </c>
      <c r="AY149">
        <f t="shared" ref="AY149" si="1035">AX149</f>
        <v>25</v>
      </c>
      <c r="AZ149" s="4">
        <f t="shared" ref="AZ149" si="1036">AY149+1</f>
        <v>26</v>
      </c>
      <c r="BA149" s="4">
        <f t="shared" ref="BA149" si="1037">AZ149</f>
        <v>26</v>
      </c>
      <c r="BB149" s="4">
        <f t="shared" ref="BB149" si="1038">BA149+1</f>
        <v>27</v>
      </c>
      <c r="BC149" s="4">
        <f t="shared" ref="BC149" si="1039">BB149</f>
        <v>27</v>
      </c>
      <c r="BD149" s="4">
        <f t="shared" ref="BD149" si="1040">BC149+1</f>
        <v>28</v>
      </c>
      <c r="BE149" s="4">
        <f t="shared" ref="BE149" si="1041">BD149</f>
        <v>28</v>
      </c>
      <c r="BF149" s="4">
        <f t="shared" ref="BF149" si="1042">BE149+1</f>
        <v>29</v>
      </c>
      <c r="BG149" s="4">
        <f t="shared" ref="BG149" si="1043">BF149</f>
        <v>29</v>
      </c>
      <c r="BH149" s="4">
        <f t="shared" ref="BH149" si="1044">BG149+1</f>
        <v>30</v>
      </c>
      <c r="BI149">
        <f t="shared" ref="BI149" si="1045">BH149</f>
        <v>30</v>
      </c>
      <c r="BJ149" t="s">
        <v>1</v>
      </c>
    </row>
    <row r="150" spans="1:62">
      <c r="A150" s="4" t="s">
        <v>5</v>
      </c>
    </row>
    <row r="151" spans="1:62">
      <c r="A151" s="4" t="s">
        <v>513</v>
      </c>
    </row>
    <row r="152" spans="1:62">
      <c r="A152" s="4" t="s">
        <v>27</v>
      </c>
      <c r="B152" s="4" t="s">
        <v>1</v>
      </c>
    </row>
    <row r="153" spans="1:62">
      <c r="A153" s="4" t="s">
        <v>30</v>
      </c>
      <c r="B153" s="4">
        <v>6</v>
      </c>
      <c r="C153" s="4">
        <f>B153+6</f>
        <v>12</v>
      </c>
      <c r="D153" s="4">
        <f>C153+7</f>
        <v>19</v>
      </c>
      <c r="E153" s="4">
        <f t="shared" ref="E153" si="1046">D153+6</f>
        <v>25</v>
      </c>
      <c r="F153" s="4">
        <f t="shared" ref="F153" si="1047">E153+7</f>
        <v>32</v>
      </c>
      <c r="G153" s="4">
        <f t="shared" ref="G153" si="1048">F153+6</f>
        <v>38</v>
      </c>
      <c r="H153" s="4">
        <f t="shared" ref="H153" si="1049">G153+7</f>
        <v>45</v>
      </c>
      <c r="I153" s="4">
        <f t="shared" ref="I153" si="1050">H153+6</f>
        <v>51</v>
      </c>
      <c r="J153" s="4">
        <f>I153+12</f>
        <v>63</v>
      </c>
      <c r="K153">
        <f>J153+11</f>
        <v>74</v>
      </c>
      <c r="L153" s="4">
        <f t="shared" ref="L153" si="1051">K153+12</f>
        <v>86</v>
      </c>
      <c r="M153" s="4">
        <f t="shared" ref="M153" si="1052">L153+11</f>
        <v>97</v>
      </c>
      <c r="N153" s="4">
        <f t="shared" ref="N153" si="1053">M153+12</f>
        <v>109</v>
      </c>
      <c r="O153" s="4">
        <f t="shared" ref="O153" si="1054">N153+11</f>
        <v>120</v>
      </c>
      <c r="P153" s="4">
        <f t="shared" ref="P153" si="1055">O153+12</f>
        <v>132</v>
      </c>
      <c r="Q153" s="4">
        <f t="shared" ref="Q153" si="1056">P153+11</f>
        <v>143</v>
      </c>
      <c r="R153" s="4">
        <f>Q153+14</f>
        <v>157</v>
      </c>
      <c r="S153" s="4">
        <f t="shared" ref="S153:W153" si="1057">R153+14</f>
        <v>171</v>
      </c>
      <c r="T153" s="4">
        <f t="shared" si="1057"/>
        <v>185</v>
      </c>
      <c r="U153">
        <f t="shared" si="1057"/>
        <v>199</v>
      </c>
      <c r="V153" s="4">
        <f t="shared" si="1057"/>
        <v>213</v>
      </c>
      <c r="W153" s="4">
        <f t="shared" si="1057"/>
        <v>227</v>
      </c>
      <c r="X153" s="4">
        <f>W153+17</f>
        <v>244</v>
      </c>
      <c r="Y153" s="4">
        <f>X153+16</f>
        <v>260</v>
      </c>
      <c r="Z153" s="4">
        <f t="shared" ref="Z153" si="1058">Y153+17</f>
        <v>277</v>
      </c>
      <c r="AA153" s="4">
        <f t="shared" ref="AA153" si="1059">Z153+16</f>
        <v>293</v>
      </c>
      <c r="AB153" s="4">
        <f t="shared" ref="AB153" si="1060">AA153+17</f>
        <v>310</v>
      </c>
      <c r="AC153" s="4">
        <f t="shared" ref="AC153" si="1061">AB153+16</f>
        <v>326</v>
      </c>
      <c r="AD153" s="4">
        <f t="shared" ref="AD153" si="1062">AC153+17</f>
        <v>343</v>
      </c>
      <c r="AE153">
        <f t="shared" ref="AE153" si="1063">AD153+16</f>
        <v>359</v>
      </c>
      <c r="AF153" s="4">
        <f t="shared" ref="AF153" si="1064">AE153+17</f>
        <v>376</v>
      </c>
      <c r="AG153" s="4">
        <f t="shared" ref="AG153" si="1065">AF153+16</f>
        <v>392</v>
      </c>
      <c r="AH153" s="4">
        <f t="shared" ref="AH153" si="1066">AG153+17</f>
        <v>409</v>
      </c>
      <c r="AI153" s="4">
        <f t="shared" ref="AI153" si="1067">AH153+16</f>
        <v>425</v>
      </c>
      <c r="AJ153" s="4">
        <f t="shared" ref="AJ153" si="1068">AI153+17</f>
        <v>442</v>
      </c>
      <c r="AK153" s="4">
        <f t="shared" ref="AK153" si="1069">AJ153+16</f>
        <v>458</v>
      </c>
      <c r="AL153" s="4">
        <f t="shared" ref="AL153" si="1070">AK153+17</f>
        <v>475</v>
      </c>
      <c r="AM153" s="4">
        <f t="shared" ref="AM153" si="1071">AL153+16</f>
        <v>491</v>
      </c>
      <c r="AN153" s="4">
        <f t="shared" ref="AN153" si="1072">AM153+17</f>
        <v>508</v>
      </c>
      <c r="AO153">
        <f t="shared" ref="AO153" si="1073">AN153+16</f>
        <v>524</v>
      </c>
      <c r="AP153" s="4">
        <f t="shared" ref="AP153" si="1074">AO153+17</f>
        <v>541</v>
      </c>
      <c r="AQ153" s="4">
        <f t="shared" ref="AQ153" si="1075">AP153+16</f>
        <v>557</v>
      </c>
      <c r="AR153" s="4">
        <f t="shared" ref="AR153" si="1076">AQ153+17</f>
        <v>574</v>
      </c>
      <c r="AS153" s="4">
        <f t="shared" ref="AS153" si="1077">AR153+16</f>
        <v>590</v>
      </c>
      <c r="AT153" s="4">
        <f t="shared" ref="AT153" si="1078">AS153+17</f>
        <v>607</v>
      </c>
      <c r="AU153" s="4">
        <f t="shared" ref="AU153" si="1079">AT153+16</f>
        <v>623</v>
      </c>
      <c r="AV153" s="4">
        <f t="shared" ref="AV153" si="1080">AU153+17</f>
        <v>640</v>
      </c>
      <c r="AW153" s="4">
        <f t="shared" ref="AW153" si="1081">AV153+16</f>
        <v>656</v>
      </c>
      <c r="AX153" s="4">
        <f t="shared" ref="AX153" si="1082">AW153+17</f>
        <v>673</v>
      </c>
      <c r="AY153">
        <f t="shared" ref="AY153" si="1083">AX153+16</f>
        <v>689</v>
      </c>
      <c r="AZ153" s="4">
        <f t="shared" ref="AZ153" si="1084">AY153+17</f>
        <v>706</v>
      </c>
      <c r="BA153" s="4">
        <f t="shared" ref="BA153" si="1085">AZ153+16</f>
        <v>722</v>
      </c>
      <c r="BB153" s="4">
        <f t="shared" ref="BB153" si="1086">BA153+17</f>
        <v>739</v>
      </c>
      <c r="BC153" s="4">
        <f t="shared" ref="BC153" si="1087">BB153+16</f>
        <v>755</v>
      </c>
      <c r="BD153" s="4">
        <f t="shared" ref="BD153" si="1088">BC153+17</f>
        <v>772</v>
      </c>
      <c r="BE153" s="4">
        <f t="shared" ref="BE153" si="1089">BD153+16</f>
        <v>788</v>
      </c>
      <c r="BF153" s="4">
        <f t="shared" ref="BF153" si="1090">BE153+17</f>
        <v>805</v>
      </c>
      <c r="BG153" s="4">
        <f t="shared" ref="BG153" si="1091">BF153+16</f>
        <v>821</v>
      </c>
      <c r="BH153" s="4">
        <f t="shared" ref="BH153" si="1092">BG153+17</f>
        <v>838</v>
      </c>
      <c r="BI153">
        <f t="shared" ref="BI153" si="1093">BH153+16</f>
        <v>854</v>
      </c>
      <c r="BJ153" t="s">
        <v>1</v>
      </c>
    </row>
    <row r="154" spans="1:62">
      <c r="A154" s="4" t="s">
        <v>31</v>
      </c>
      <c r="B154" s="4">
        <v>14</v>
      </c>
      <c r="C154" s="4">
        <f>B154+7</f>
        <v>21</v>
      </c>
      <c r="D154" s="4">
        <f>C154+8</f>
        <v>29</v>
      </c>
      <c r="E154" s="4">
        <f t="shared" ref="E154" si="1094">D154+7</f>
        <v>36</v>
      </c>
      <c r="F154" s="4">
        <f t="shared" ref="F154" si="1095">E154+8</f>
        <v>44</v>
      </c>
      <c r="G154" s="4">
        <f t="shared" ref="G154" si="1096">F154+7</f>
        <v>51</v>
      </c>
      <c r="H154" s="4">
        <f t="shared" ref="H154" si="1097">G154+8</f>
        <v>59</v>
      </c>
      <c r="I154" s="4">
        <f t="shared" ref="I154" si="1098">H154+7</f>
        <v>66</v>
      </c>
      <c r="J154" s="4">
        <f>I154+13</f>
        <v>79</v>
      </c>
      <c r="K154">
        <f>J154+12</f>
        <v>91</v>
      </c>
      <c r="L154" s="4">
        <f t="shared" ref="L154" si="1099">K154+13</f>
        <v>104</v>
      </c>
      <c r="M154" s="4">
        <f t="shared" ref="M154" si="1100">L154+12</f>
        <v>116</v>
      </c>
      <c r="N154" s="4">
        <f t="shared" ref="N154" si="1101">M154+13</f>
        <v>129</v>
      </c>
      <c r="O154" s="4">
        <f t="shared" ref="O154" si="1102">N154+12</f>
        <v>141</v>
      </c>
      <c r="P154" s="4">
        <f t="shared" ref="P154" si="1103">O154+13</f>
        <v>154</v>
      </c>
      <c r="Q154" s="4">
        <f t="shared" ref="Q154" si="1104">P154+12</f>
        <v>166</v>
      </c>
      <c r="R154" s="4">
        <f>Q154+15</f>
        <v>181</v>
      </c>
      <c r="S154" s="4">
        <f t="shared" ref="S154:W154" si="1105">R154+15</f>
        <v>196</v>
      </c>
      <c r="T154" s="4">
        <f t="shared" si="1105"/>
        <v>211</v>
      </c>
      <c r="U154">
        <f t="shared" si="1105"/>
        <v>226</v>
      </c>
      <c r="V154" s="4">
        <f t="shared" si="1105"/>
        <v>241</v>
      </c>
      <c r="W154" s="4">
        <f t="shared" si="1105"/>
        <v>256</v>
      </c>
      <c r="X154" s="4">
        <f>W154+18</f>
        <v>274</v>
      </c>
      <c r="Y154" s="4">
        <f>X154+17</f>
        <v>291</v>
      </c>
      <c r="Z154" s="4">
        <f t="shared" ref="Z154" si="1106">Y154+18</f>
        <v>309</v>
      </c>
      <c r="AA154" s="4">
        <f t="shared" ref="AA154" si="1107">Z154+17</f>
        <v>326</v>
      </c>
      <c r="AB154" s="4">
        <f t="shared" ref="AB154" si="1108">AA154+18</f>
        <v>344</v>
      </c>
      <c r="AC154" s="4">
        <f t="shared" ref="AC154" si="1109">AB154+17</f>
        <v>361</v>
      </c>
      <c r="AD154" s="4">
        <f t="shared" ref="AD154" si="1110">AC154+18</f>
        <v>379</v>
      </c>
      <c r="AE154">
        <f t="shared" ref="AE154" si="1111">AD154+17</f>
        <v>396</v>
      </c>
      <c r="AF154" s="4">
        <f t="shared" ref="AF154" si="1112">AE154+18</f>
        <v>414</v>
      </c>
      <c r="AG154" s="4">
        <f t="shared" ref="AG154" si="1113">AF154+17</f>
        <v>431</v>
      </c>
      <c r="AH154" s="4">
        <f t="shared" ref="AH154" si="1114">AG154+18</f>
        <v>449</v>
      </c>
      <c r="AI154" s="4">
        <f t="shared" ref="AI154" si="1115">AH154+17</f>
        <v>466</v>
      </c>
      <c r="AJ154" s="4">
        <f t="shared" ref="AJ154" si="1116">AI154+18</f>
        <v>484</v>
      </c>
      <c r="AK154" s="4">
        <f t="shared" ref="AK154" si="1117">AJ154+17</f>
        <v>501</v>
      </c>
      <c r="AL154" s="4">
        <f t="shared" ref="AL154" si="1118">AK154+18</f>
        <v>519</v>
      </c>
      <c r="AM154" s="4">
        <f t="shared" ref="AM154" si="1119">AL154+17</f>
        <v>536</v>
      </c>
      <c r="AN154" s="4">
        <f t="shared" ref="AN154" si="1120">AM154+18</f>
        <v>554</v>
      </c>
      <c r="AO154">
        <f t="shared" ref="AO154" si="1121">AN154+17</f>
        <v>571</v>
      </c>
      <c r="AP154" s="4">
        <f t="shared" ref="AP154" si="1122">AO154+18</f>
        <v>589</v>
      </c>
      <c r="AQ154" s="4">
        <f t="shared" ref="AQ154" si="1123">AP154+17</f>
        <v>606</v>
      </c>
      <c r="AR154" s="4">
        <f t="shared" ref="AR154" si="1124">AQ154+18</f>
        <v>624</v>
      </c>
      <c r="AS154" s="4">
        <f t="shared" ref="AS154" si="1125">AR154+17</f>
        <v>641</v>
      </c>
      <c r="AT154" s="4">
        <f t="shared" ref="AT154" si="1126">AS154+18</f>
        <v>659</v>
      </c>
      <c r="AU154" s="4">
        <f t="shared" ref="AU154" si="1127">AT154+17</f>
        <v>676</v>
      </c>
      <c r="AV154" s="4">
        <f t="shared" ref="AV154" si="1128">AU154+18</f>
        <v>694</v>
      </c>
      <c r="AW154" s="4">
        <f t="shared" ref="AW154" si="1129">AV154+17</f>
        <v>711</v>
      </c>
      <c r="AX154" s="4">
        <f t="shared" ref="AX154" si="1130">AW154+18</f>
        <v>729</v>
      </c>
      <c r="AY154">
        <f t="shared" ref="AY154" si="1131">AX154+17</f>
        <v>746</v>
      </c>
      <c r="AZ154" s="4">
        <f t="shared" ref="AZ154" si="1132">AY154+18</f>
        <v>764</v>
      </c>
      <c r="BA154" s="4">
        <f t="shared" ref="BA154" si="1133">AZ154+17</f>
        <v>781</v>
      </c>
      <c r="BB154" s="4">
        <f t="shared" ref="BB154" si="1134">BA154+18</f>
        <v>799</v>
      </c>
      <c r="BC154" s="4">
        <f t="shared" ref="BC154" si="1135">BB154+17</f>
        <v>816</v>
      </c>
      <c r="BD154" s="4">
        <f t="shared" ref="BD154" si="1136">BC154+18</f>
        <v>834</v>
      </c>
      <c r="BE154" s="4">
        <f t="shared" ref="BE154" si="1137">BD154+17</f>
        <v>851</v>
      </c>
      <c r="BF154" s="4">
        <f t="shared" ref="BF154" si="1138">BE154+18</f>
        <v>869</v>
      </c>
      <c r="BG154" s="4">
        <f t="shared" ref="BG154" si="1139">BF154+17</f>
        <v>886</v>
      </c>
      <c r="BH154" s="4">
        <f t="shared" ref="BH154" si="1140">BG154+18</f>
        <v>904</v>
      </c>
      <c r="BI154">
        <f t="shared" ref="BI154" si="1141">BH154+17</f>
        <v>921</v>
      </c>
      <c r="BJ154" t="s">
        <v>1</v>
      </c>
    </row>
    <row r="155" spans="1:62">
      <c r="A155" s="4" t="s">
        <v>24</v>
      </c>
      <c r="B155" s="4">
        <v>5</v>
      </c>
      <c r="C155" s="4">
        <f>B155+0.5</f>
        <v>5.5</v>
      </c>
      <c r="D155" s="4">
        <f t="shared" ref="D155:AP155" si="1142">C155+0.5</f>
        <v>6</v>
      </c>
      <c r="E155" s="4">
        <f t="shared" si="1142"/>
        <v>6.5</v>
      </c>
      <c r="F155" s="4">
        <f t="shared" si="1142"/>
        <v>7</v>
      </c>
      <c r="G155" s="4">
        <f t="shared" si="1142"/>
        <v>7.5</v>
      </c>
      <c r="H155" s="4">
        <f t="shared" si="1142"/>
        <v>8</v>
      </c>
      <c r="I155" s="4">
        <f t="shared" si="1142"/>
        <v>8.5</v>
      </c>
      <c r="J155" s="4">
        <f t="shared" si="1142"/>
        <v>9</v>
      </c>
      <c r="K155">
        <f t="shared" si="1142"/>
        <v>9.5</v>
      </c>
      <c r="L155" s="4">
        <f t="shared" si="1142"/>
        <v>10</v>
      </c>
      <c r="M155" s="4">
        <f t="shared" si="1142"/>
        <v>10.5</v>
      </c>
      <c r="N155" s="4">
        <f t="shared" si="1142"/>
        <v>11</v>
      </c>
      <c r="O155" s="4">
        <f t="shared" si="1142"/>
        <v>11.5</v>
      </c>
      <c r="P155" s="4">
        <f t="shared" si="1142"/>
        <v>12</v>
      </c>
      <c r="Q155" s="4">
        <f t="shared" si="1142"/>
        <v>12.5</v>
      </c>
      <c r="R155" s="4">
        <f t="shared" si="1142"/>
        <v>13</v>
      </c>
      <c r="S155" s="4">
        <f t="shared" si="1142"/>
        <v>13.5</v>
      </c>
      <c r="T155" s="4">
        <f t="shared" si="1142"/>
        <v>14</v>
      </c>
      <c r="U155">
        <f t="shared" si="1142"/>
        <v>14.5</v>
      </c>
      <c r="V155" s="4">
        <f t="shared" si="1142"/>
        <v>15</v>
      </c>
      <c r="W155" s="4">
        <f t="shared" si="1142"/>
        <v>15.5</v>
      </c>
      <c r="X155" s="4">
        <f t="shared" si="1142"/>
        <v>16</v>
      </c>
      <c r="Y155" s="4">
        <f t="shared" si="1142"/>
        <v>16.5</v>
      </c>
      <c r="Z155" s="4">
        <f t="shared" si="1142"/>
        <v>17</v>
      </c>
      <c r="AA155" s="4">
        <f t="shared" si="1142"/>
        <v>17.5</v>
      </c>
      <c r="AB155" s="4">
        <f t="shared" si="1142"/>
        <v>18</v>
      </c>
      <c r="AC155" s="4">
        <f t="shared" si="1142"/>
        <v>18.5</v>
      </c>
      <c r="AD155" s="4">
        <f t="shared" si="1142"/>
        <v>19</v>
      </c>
      <c r="AE155">
        <f t="shared" si="1142"/>
        <v>19.5</v>
      </c>
      <c r="AF155" s="4">
        <f t="shared" si="1142"/>
        <v>20</v>
      </c>
      <c r="AG155" s="4">
        <f t="shared" si="1142"/>
        <v>20.5</v>
      </c>
      <c r="AH155" s="4">
        <f t="shared" si="1142"/>
        <v>21</v>
      </c>
      <c r="AI155" s="4">
        <f t="shared" si="1142"/>
        <v>21.5</v>
      </c>
      <c r="AJ155" s="4">
        <f t="shared" si="1142"/>
        <v>22</v>
      </c>
      <c r="AK155" s="4">
        <f t="shared" si="1142"/>
        <v>22.5</v>
      </c>
      <c r="AL155" s="4">
        <f t="shared" si="1142"/>
        <v>23</v>
      </c>
      <c r="AM155" s="4">
        <f t="shared" si="1142"/>
        <v>23.5</v>
      </c>
      <c r="AN155" s="4">
        <f t="shared" si="1142"/>
        <v>24</v>
      </c>
      <c r="AO155">
        <f t="shared" si="1142"/>
        <v>24.5</v>
      </c>
      <c r="AP155" s="4">
        <f t="shared" si="1142"/>
        <v>25</v>
      </c>
      <c r="AQ155" s="4">
        <f>AP155</f>
        <v>25</v>
      </c>
      <c r="AR155" s="4">
        <f>AQ155+1</f>
        <v>26</v>
      </c>
      <c r="AS155" s="4">
        <f t="shared" ref="AS155" si="1143">AR155</f>
        <v>26</v>
      </c>
      <c r="AT155" s="4">
        <f t="shared" ref="AT155" si="1144">AS155+1</f>
        <v>27</v>
      </c>
      <c r="AU155" s="4">
        <f t="shared" ref="AU155" si="1145">AT155</f>
        <v>27</v>
      </c>
      <c r="AV155" s="4">
        <f t="shared" ref="AV155" si="1146">AU155+1</f>
        <v>28</v>
      </c>
      <c r="AW155" s="4">
        <f t="shared" ref="AW155" si="1147">AV155</f>
        <v>28</v>
      </c>
      <c r="AX155" s="4">
        <f t="shared" ref="AX155" si="1148">AW155+1</f>
        <v>29</v>
      </c>
      <c r="AY155">
        <f t="shared" ref="AY155" si="1149">AX155</f>
        <v>29</v>
      </c>
      <c r="AZ155" s="4">
        <f t="shared" ref="AZ155" si="1150">AY155+1</f>
        <v>30</v>
      </c>
      <c r="BA155" s="4">
        <f t="shared" ref="BA155" si="1151">AZ155</f>
        <v>30</v>
      </c>
      <c r="BB155" s="4">
        <f t="shared" ref="BB155" si="1152">BA155+1</f>
        <v>31</v>
      </c>
      <c r="BC155" s="4">
        <f t="shared" ref="BC155" si="1153">BB155</f>
        <v>31</v>
      </c>
      <c r="BD155" s="4">
        <f t="shared" ref="BD155" si="1154">BC155+1</f>
        <v>32</v>
      </c>
      <c r="BE155" s="4">
        <f t="shared" ref="BE155" si="1155">BD155</f>
        <v>32</v>
      </c>
      <c r="BF155" s="4">
        <f t="shared" ref="BF155" si="1156">BE155+1</f>
        <v>33</v>
      </c>
      <c r="BG155" s="4">
        <f t="shared" ref="BG155" si="1157">BF155</f>
        <v>33</v>
      </c>
      <c r="BH155" s="4">
        <f t="shared" ref="BH155" si="1158">BG155+1</f>
        <v>34</v>
      </c>
      <c r="BI155">
        <f t="shared" ref="BI155" si="1159">BH155</f>
        <v>34</v>
      </c>
      <c r="BJ155" t="s">
        <v>1</v>
      </c>
    </row>
    <row r="156" spans="1:62">
      <c r="A156" s="4" t="s">
        <v>5</v>
      </c>
    </row>
    <row r="157" spans="1:62">
      <c r="A157" s="4" t="s">
        <v>322</v>
      </c>
    </row>
    <row r="158" spans="1:62">
      <c r="A158" s="4" t="s">
        <v>30</v>
      </c>
      <c r="B158" s="4">
        <v>70</v>
      </c>
      <c r="C158" s="4">
        <f>B158+42</f>
        <v>112</v>
      </c>
      <c r="D158" s="4">
        <f t="shared" ref="D158:E158" si="1160">C158+42</f>
        <v>154</v>
      </c>
      <c r="E158" s="4">
        <f t="shared" si="1160"/>
        <v>196</v>
      </c>
      <c r="F158" s="4">
        <f>E158+43</f>
        <v>239</v>
      </c>
      <c r="G158" s="4">
        <f t="shared" ref="G158:I158" si="1161">F158+42</f>
        <v>281</v>
      </c>
      <c r="H158" s="4">
        <f t="shared" si="1161"/>
        <v>323</v>
      </c>
      <c r="I158" s="4">
        <f t="shared" si="1161"/>
        <v>365</v>
      </c>
      <c r="J158" s="4">
        <f>I158+66</f>
        <v>431</v>
      </c>
      <c r="K158">
        <f>J158+65</f>
        <v>496</v>
      </c>
      <c r="L158" s="4">
        <f t="shared" ref="L158:P158" si="1162">K158+66</f>
        <v>562</v>
      </c>
      <c r="M158" s="4">
        <f>L158+66</f>
        <v>628</v>
      </c>
      <c r="N158" s="4">
        <f t="shared" ref="N158" si="1163">M158+65</f>
        <v>693</v>
      </c>
      <c r="O158" s="4">
        <f t="shared" si="1162"/>
        <v>759</v>
      </c>
      <c r="P158" s="4">
        <f t="shared" si="1162"/>
        <v>825</v>
      </c>
      <c r="Q158" s="4">
        <f t="shared" ref="Q158" si="1164">P158+65</f>
        <v>890</v>
      </c>
      <c r="R158" s="4">
        <f>Q158+99</f>
        <v>989</v>
      </c>
      <c r="S158" s="4">
        <f>R158+98</f>
        <v>1087</v>
      </c>
      <c r="T158" s="4">
        <f>S158+98</f>
        <v>1185</v>
      </c>
      <c r="U158" s="2">
        <f t="shared" ref="U158" si="1165">T158+99</f>
        <v>1284</v>
      </c>
      <c r="V158" s="4">
        <f t="shared" ref="V158" si="1166">U158+98</f>
        <v>1382</v>
      </c>
      <c r="W158" s="4">
        <f>V158+99</f>
        <v>1481</v>
      </c>
      <c r="X158" s="4">
        <f t="shared" ref="X158" si="1167">W158+98</f>
        <v>1579</v>
      </c>
      <c r="Y158" s="4">
        <f t="shared" ref="Y158" si="1168">X158+99</f>
        <v>1678</v>
      </c>
      <c r="Z158" s="4">
        <f t="shared" ref="Z158" si="1169">Y158+98</f>
        <v>1776</v>
      </c>
      <c r="AA158" s="4">
        <f t="shared" ref="AA158" si="1170">Z158+99</f>
        <v>1875</v>
      </c>
      <c r="AB158" s="4">
        <f t="shared" ref="AB158" si="1171">AA158+98</f>
        <v>1973</v>
      </c>
      <c r="AC158" s="4">
        <f>AB158+98</f>
        <v>2071</v>
      </c>
      <c r="AD158" s="4">
        <f>AC158+99</f>
        <v>2170</v>
      </c>
      <c r="AE158">
        <f t="shared" ref="AE158:AZ158" si="1172">AD158+98</f>
        <v>2268</v>
      </c>
      <c r="AF158" s="4">
        <f t="shared" ref="AF158:BA158" si="1173">AE158+99</f>
        <v>2367</v>
      </c>
      <c r="AG158" s="4">
        <f t="shared" ref="AG158:BI158" si="1174">AF158+98</f>
        <v>2465</v>
      </c>
      <c r="AH158" s="4">
        <f t="shared" ref="AH158:BC158" si="1175">AG158+99</f>
        <v>2564</v>
      </c>
      <c r="AI158" s="4">
        <f t="shared" ref="AI158:BD158" si="1176">AH158+98</f>
        <v>2662</v>
      </c>
      <c r="AJ158" s="4">
        <f>AI158+98</f>
        <v>2760</v>
      </c>
      <c r="AK158" s="4">
        <f>AJ158+99</f>
        <v>2859</v>
      </c>
      <c r="AL158" s="4">
        <f t="shared" si="1172"/>
        <v>2957</v>
      </c>
      <c r="AM158" s="4">
        <f t="shared" si="1173"/>
        <v>3056</v>
      </c>
      <c r="AN158" s="4">
        <f t="shared" si="1174"/>
        <v>3154</v>
      </c>
      <c r="AO158" s="2">
        <f t="shared" si="1175"/>
        <v>3253</v>
      </c>
      <c r="AP158" s="4">
        <f t="shared" si="1176"/>
        <v>3351</v>
      </c>
      <c r="AQ158" s="4">
        <f t="shared" si="1176"/>
        <v>3449</v>
      </c>
      <c r="AR158" s="4">
        <f t="shared" ref="AR158" si="1177">AQ158+99</f>
        <v>3548</v>
      </c>
      <c r="AS158" s="4">
        <f t="shared" si="1172"/>
        <v>3646</v>
      </c>
      <c r="AT158" s="4">
        <f t="shared" si="1173"/>
        <v>3745</v>
      </c>
      <c r="AU158" s="4">
        <f t="shared" si="1174"/>
        <v>3843</v>
      </c>
      <c r="AV158" s="4">
        <f t="shared" si="1175"/>
        <v>3942</v>
      </c>
      <c r="AW158" s="4">
        <f t="shared" si="1176"/>
        <v>4040</v>
      </c>
      <c r="AX158" s="4">
        <f>AW158+99</f>
        <v>4139</v>
      </c>
      <c r="AY158">
        <f>AX158+98</f>
        <v>4237</v>
      </c>
      <c r="AZ158" s="4">
        <f t="shared" si="1172"/>
        <v>4335</v>
      </c>
      <c r="BA158" s="4">
        <f t="shared" si="1173"/>
        <v>4434</v>
      </c>
      <c r="BB158" s="4">
        <f t="shared" si="1174"/>
        <v>4532</v>
      </c>
      <c r="BC158" s="4">
        <f t="shared" si="1175"/>
        <v>4631</v>
      </c>
      <c r="BD158" s="4">
        <f t="shared" si="1176"/>
        <v>4729</v>
      </c>
      <c r="BE158" s="4">
        <f>BD158+99</f>
        <v>4828</v>
      </c>
      <c r="BF158" s="4">
        <f>BE158+98</f>
        <v>4926</v>
      </c>
      <c r="BG158" s="4">
        <f>BF158+99</f>
        <v>5025</v>
      </c>
      <c r="BH158" s="4">
        <f>BG158+98</f>
        <v>5123</v>
      </c>
      <c r="BI158" s="2">
        <f t="shared" si="1174"/>
        <v>5221</v>
      </c>
      <c r="BJ158" t="s">
        <v>1</v>
      </c>
    </row>
    <row r="159" spans="1:62">
      <c r="A159" s="4" t="s">
        <v>31</v>
      </c>
      <c r="B159" s="4">
        <v>93</v>
      </c>
      <c r="C159" s="4">
        <f>B159+42</f>
        <v>135</v>
      </c>
      <c r="D159" s="4">
        <f>C159+43</f>
        <v>178</v>
      </c>
      <c r="E159" s="4">
        <f t="shared" ref="E159" si="1178">D159+42</f>
        <v>220</v>
      </c>
      <c r="F159" s="4">
        <f>E159+42</f>
        <v>262</v>
      </c>
      <c r="G159" s="4">
        <f t="shared" ref="G159" si="1179">F159+42</f>
        <v>304</v>
      </c>
      <c r="H159" s="4">
        <f>G159+42</f>
        <v>346</v>
      </c>
      <c r="I159" s="4">
        <f t="shared" ref="I159" si="1180">H159+43</f>
        <v>389</v>
      </c>
      <c r="J159" s="4">
        <f>I159+65</f>
        <v>454</v>
      </c>
      <c r="K159">
        <f>J159+66</f>
        <v>520</v>
      </c>
      <c r="L159" s="4">
        <f t="shared" ref="L159" si="1181">K159+65</f>
        <v>585</v>
      </c>
      <c r="M159" s="4">
        <f t="shared" ref="M159" si="1182">L159+66</f>
        <v>651</v>
      </c>
      <c r="N159" s="4">
        <f>M159+66</f>
        <v>717</v>
      </c>
      <c r="O159" s="4">
        <f t="shared" ref="O159" si="1183">N159+66</f>
        <v>783</v>
      </c>
      <c r="P159" s="4">
        <f t="shared" ref="P159" si="1184">O159+65</f>
        <v>848</v>
      </c>
      <c r="Q159" s="4">
        <f t="shared" ref="Q159" si="1185">P159+66</f>
        <v>914</v>
      </c>
      <c r="R159" s="4">
        <f>Q159+98</f>
        <v>1012</v>
      </c>
      <c r="S159" s="4">
        <f>R159+98</f>
        <v>1110</v>
      </c>
      <c r="T159" s="4">
        <f>S159+99</f>
        <v>1209</v>
      </c>
      <c r="U159" s="2">
        <f t="shared" ref="U159" si="1186">T159+98</f>
        <v>1307</v>
      </c>
      <c r="V159" s="4">
        <f>U159+99</f>
        <v>1406</v>
      </c>
      <c r="W159" s="4">
        <f>V159+98</f>
        <v>1504</v>
      </c>
      <c r="X159" s="4">
        <f t="shared" ref="X159" si="1187">W159+99</f>
        <v>1603</v>
      </c>
      <c r="Y159" s="4">
        <f t="shared" ref="Y159" si="1188">X159+98</f>
        <v>1701</v>
      </c>
      <c r="Z159" s="4">
        <f t="shared" ref="Z159" si="1189">Y159+99</f>
        <v>1800</v>
      </c>
      <c r="AA159" s="4">
        <f t="shared" ref="AA159" si="1190">Z159+98</f>
        <v>1898</v>
      </c>
      <c r="AB159" s="4">
        <f>AA159+98</f>
        <v>1996</v>
      </c>
      <c r="AC159" s="4">
        <f>AB159+99</f>
        <v>2095</v>
      </c>
      <c r="AD159" s="4">
        <f>AC159+98</f>
        <v>2193</v>
      </c>
      <c r="AE159">
        <f t="shared" ref="AE159" si="1191">AD159+99</f>
        <v>2292</v>
      </c>
      <c r="AF159" s="4">
        <f t="shared" ref="AF159" si="1192">AE159+98</f>
        <v>2390</v>
      </c>
      <c r="AG159" s="4">
        <f t="shared" ref="AG159" si="1193">AF159+99</f>
        <v>2489</v>
      </c>
      <c r="AH159" s="4">
        <f t="shared" ref="AH159" si="1194">AG159+98</f>
        <v>2587</v>
      </c>
      <c r="AI159" s="4">
        <f>AH159+98</f>
        <v>2685</v>
      </c>
      <c r="AJ159" s="4">
        <f>AI159+99</f>
        <v>2784</v>
      </c>
      <c r="AK159" s="4">
        <f>AJ159+98</f>
        <v>2882</v>
      </c>
      <c r="AL159" s="4">
        <f t="shared" ref="AL159:BD159" si="1195">AK159+99</f>
        <v>2981</v>
      </c>
      <c r="AM159" s="4">
        <f t="shared" ref="AM159" si="1196">AL159+98</f>
        <v>3079</v>
      </c>
      <c r="AN159" s="4">
        <f t="shared" ref="AN159" si="1197">AM159+99</f>
        <v>3178</v>
      </c>
      <c r="AO159" s="2">
        <f t="shared" ref="AO159" si="1198">AN159+98</f>
        <v>3276</v>
      </c>
      <c r="AP159" s="4">
        <f t="shared" ref="AP159" si="1199">AO159+99</f>
        <v>3375</v>
      </c>
      <c r="AQ159" s="4">
        <f t="shared" ref="AQ159" si="1200">AP159+98</f>
        <v>3473</v>
      </c>
      <c r="AR159" s="4">
        <f>AQ159+98</f>
        <v>3571</v>
      </c>
      <c r="AS159" s="4">
        <f>AR159+99</f>
        <v>3670</v>
      </c>
      <c r="AT159" s="4">
        <f t="shared" ref="AT159" si="1201">AS159+98</f>
        <v>3768</v>
      </c>
      <c r="AU159" s="4">
        <f t="shared" si="1195"/>
        <v>3867</v>
      </c>
      <c r="AV159" s="4">
        <f t="shared" ref="AV159:BE159" si="1202">AU159+98</f>
        <v>3965</v>
      </c>
      <c r="AW159" s="4">
        <f t="shared" ref="AW159:BF159" si="1203">AV159+99</f>
        <v>4064</v>
      </c>
      <c r="AX159" s="4">
        <f t="shared" ref="AX159:BG159" si="1204">AW159+98</f>
        <v>4162</v>
      </c>
      <c r="AY159">
        <f>AX159+98</f>
        <v>4260</v>
      </c>
      <c r="AZ159" s="4">
        <f>AY159+99</f>
        <v>4359</v>
      </c>
      <c r="BA159" s="4">
        <f t="shared" ref="BA159" si="1205">AZ159+98</f>
        <v>4457</v>
      </c>
      <c r="BB159" s="4">
        <f t="shared" ref="BB159" si="1206">BA159+99</f>
        <v>4556</v>
      </c>
      <c r="BC159" s="4">
        <f t="shared" ref="BC159" si="1207">BB159+98</f>
        <v>4654</v>
      </c>
      <c r="BD159" s="4">
        <f t="shared" si="1195"/>
        <v>4753</v>
      </c>
      <c r="BE159" s="4">
        <f t="shared" si="1202"/>
        <v>4851</v>
      </c>
      <c r="BF159" s="4">
        <f t="shared" si="1203"/>
        <v>4950</v>
      </c>
      <c r="BG159" s="4">
        <f t="shared" si="1204"/>
        <v>5048</v>
      </c>
      <c r="BH159" s="4">
        <f>BG159+98</f>
        <v>5146</v>
      </c>
      <c r="BI159" s="2">
        <f>BH159+99</f>
        <v>5245</v>
      </c>
      <c r="BJ159" t="s">
        <v>1</v>
      </c>
    </row>
    <row r="160" spans="1:62">
      <c r="A160" s="4" t="s">
        <v>35</v>
      </c>
      <c r="B160" s="4">
        <v>4</v>
      </c>
      <c r="C160" s="4">
        <f>B160+2</f>
        <v>6</v>
      </c>
      <c r="D160" s="4">
        <v>7</v>
      </c>
      <c r="E160" s="4">
        <v>8</v>
      </c>
      <c r="F160" s="4">
        <v>10</v>
      </c>
      <c r="G160" s="4">
        <v>11</v>
      </c>
      <c r="H160" s="4">
        <v>12</v>
      </c>
      <c r="I160" s="4">
        <v>14</v>
      </c>
      <c r="J160" s="4">
        <v>15</v>
      </c>
      <c r="K160">
        <v>16</v>
      </c>
      <c r="L160" s="4">
        <v>18</v>
      </c>
      <c r="M160" s="4">
        <v>19</v>
      </c>
      <c r="N160" s="4">
        <v>20</v>
      </c>
      <c r="O160" s="4">
        <f>N160+2</f>
        <v>22</v>
      </c>
      <c r="P160" s="4">
        <f>O160+1</f>
        <v>23</v>
      </c>
      <c r="Q160" s="4">
        <f>P160+1</f>
        <v>24</v>
      </c>
      <c r="R160" s="4">
        <f t="shared" ref="R160" si="1208">Q160+2</f>
        <v>26</v>
      </c>
      <c r="S160" s="4">
        <f t="shared" ref="S160:T160" si="1209">R160+1</f>
        <v>27</v>
      </c>
      <c r="T160" s="4">
        <f t="shared" si="1209"/>
        <v>28</v>
      </c>
      <c r="U160" s="2">
        <f t="shared" ref="U160" si="1210">T160+2</f>
        <v>30</v>
      </c>
      <c r="V160" s="4">
        <f t="shared" ref="V160:W160" si="1211">U160+1</f>
        <v>31</v>
      </c>
      <c r="W160" s="4">
        <f t="shared" si="1211"/>
        <v>32</v>
      </c>
      <c r="X160" s="4">
        <f t="shared" ref="X160" si="1212">W160+2</f>
        <v>34</v>
      </c>
      <c r="Y160" s="4">
        <f t="shared" ref="Y160:Z160" si="1213">X160+1</f>
        <v>35</v>
      </c>
      <c r="Z160" s="4">
        <f t="shared" si="1213"/>
        <v>36</v>
      </c>
      <c r="AA160" s="4">
        <f t="shared" ref="AA160" si="1214">Z160+2</f>
        <v>38</v>
      </c>
      <c r="AB160" s="4">
        <f t="shared" ref="AB160:AC160" si="1215">AA160+1</f>
        <v>39</v>
      </c>
      <c r="AC160" s="4">
        <f t="shared" si="1215"/>
        <v>40</v>
      </c>
      <c r="AD160" s="4">
        <f t="shared" ref="AD160" si="1216">AC160+2</f>
        <v>42</v>
      </c>
      <c r="AE160">
        <f t="shared" ref="AE160:AF160" si="1217">AD160+1</f>
        <v>43</v>
      </c>
      <c r="AF160" s="4">
        <f t="shared" si="1217"/>
        <v>44</v>
      </c>
      <c r="AG160" s="4">
        <f t="shared" ref="AG160" si="1218">AF160+2</f>
        <v>46</v>
      </c>
      <c r="AH160" s="4">
        <f t="shared" ref="AH160:AI160" si="1219">AG160+1</f>
        <v>47</v>
      </c>
      <c r="AI160" s="4">
        <f t="shared" si="1219"/>
        <v>48</v>
      </c>
      <c r="AJ160" s="4">
        <f t="shared" ref="AJ160" si="1220">AI160+2</f>
        <v>50</v>
      </c>
      <c r="AK160" s="4">
        <f t="shared" ref="AK160:AL160" si="1221">AJ160+1</f>
        <v>51</v>
      </c>
      <c r="AL160" s="4">
        <f t="shared" si="1221"/>
        <v>52</v>
      </c>
      <c r="AM160" s="4">
        <f t="shared" ref="AM160" si="1222">AL160+2</f>
        <v>54</v>
      </c>
      <c r="AN160" s="4">
        <f t="shared" ref="AN160:AO160" si="1223">AM160+1</f>
        <v>55</v>
      </c>
      <c r="AO160" s="2">
        <f t="shared" si="1223"/>
        <v>56</v>
      </c>
      <c r="AP160" s="4">
        <f t="shared" ref="AP160" si="1224">AO160+2</f>
        <v>58</v>
      </c>
      <c r="AQ160" s="4">
        <f t="shared" ref="AQ160:AR160" si="1225">AP160+1</f>
        <v>59</v>
      </c>
      <c r="AR160" s="4">
        <f t="shared" si="1225"/>
        <v>60</v>
      </c>
      <c r="AS160" s="4">
        <f t="shared" ref="AS160" si="1226">AR160+2</f>
        <v>62</v>
      </c>
      <c r="AT160" s="4">
        <f t="shared" ref="AT160:AU160" si="1227">AS160+1</f>
        <v>63</v>
      </c>
      <c r="AU160" s="4">
        <f t="shared" si="1227"/>
        <v>64</v>
      </c>
      <c r="AV160" s="4">
        <f t="shared" ref="AV160" si="1228">AU160+2</f>
        <v>66</v>
      </c>
      <c r="AW160" s="4">
        <f t="shared" ref="AW160:AX160" si="1229">AV160+1</f>
        <v>67</v>
      </c>
      <c r="AX160" s="4">
        <f t="shared" si="1229"/>
        <v>68</v>
      </c>
      <c r="AY160">
        <f t="shared" ref="AY160" si="1230">AX160+2</f>
        <v>70</v>
      </c>
      <c r="AZ160" s="4">
        <f t="shared" ref="AZ160:BA160" si="1231">AY160+1</f>
        <v>71</v>
      </c>
      <c r="BA160" s="4">
        <f t="shared" si="1231"/>
        <v>72</v>
      </c>
      <c r="BB160" s="4">
        <f t="shared" ref="BB160" si="1232">BA160+2</f>
        <v>74</v>
      </c>
      <c r="BC160" s="4">
        <f t="shared" ref="BC160:BD160" si="1233">BB160+1</f>
        <v>75</v>
      </c>
      <c r="BD160" s="4">
        <f t="shared" si="1233"/>
        <v>76</v>
      </c>
      <c r="BE160" s="4">
        <f t="shared" ref="BE160" si="1234">BD160+2</f>
        <v>78</v>
      </c>
      <c r="BF160" s="4">
        <f t="shared" ref="BF160:BG160" si="1235">BE160+1</f>
        <v>79</v>
      </c>
      <c r="BG160" s="4">
        <f t="shared" si="1235"/>
        <v>80</v>
      </c>
      <c r="BH160" s="4">
        <f t="shared" ref="BH160" si="1236">BG160+2</f>
        <v>82</v>
      </c>
      <c r="BI160" s="2">
        <f t="shared" ref="BI160" si="1237">BH160+1</f>
        <v>83</v>
      </c>
      <c r="BJ160" t="s">
        <v>1</v>
      </c>
    </row>
    <row r="161" spans="1:62">
      <c r="A161" s="4" t="s">
        <v>24</v>
      </c>
      <c r="B161" s="4">
        <v>22</v>
      </c>
      <c r="C161" s="4">
        <f>B161+1</f>
        <v>23</v>
      </c>
      <c r="D161" s="4">
        <f t="shared" ref="D161:F161" si="1238">C161+1</f>
        <v>24</v>
      </c>
      <c r="E161" s="4">
        <f t="shared" si="1238"/>
        <v>25</v>
      </c>
      <c r="F161" s="4">
        <f t="shared" si="1238"/>
        <v>26</v>
      </c>
      <c r="G161" s="4">
        <f t="shared" ref="G161:AY161" si="1239">F161+1</f>
        <v>27</v>
      </c>
      <c r="H161" s="4">
        <f t="shared" si="1239"/>
        <v>28</v>
      </c>
      <c r="I161" s="4">
        <f t="shared" si="1239"/>
        <v>29</v>
      </c>
      <c r="J161" s="4">
        <f t="shared" si="1239"/>
        <v>30</v>
      </c>
      <c r="K161">
        <f t="shared" si="1239"/>
        <v>31</v>
      </c>
      <c r="L161" s="4">
        <f t="shared" si="1239"/>
        <v>32</v>
      </c>
      <c r="M161" s="4">
        <f t="shared" si="1239"/>
        <v>33</v>
      </c>
      <c r="N161" s="4">
        <f t="shared" si="1239"/>
        <v>34</v>
      </c>
      <c r="O161" s="4">
        <f t="shared" si="1239"/>
        <v>35</v>
      </c>
      <c r="P161" s="4">
        <f t="shared" si="1239"/>
        <v>36</v>
      </c>
      <c r="Q161" s="4">
        <f t="shared" si="1239"/>
        <v>37</v>
      </c>
      <c r="R161" s="4">
        <f t="shared" si="1239"/>
        <v>38</v>
      </c>
      <c r="S161" s="4">
        <f t="shared" si="1239"/>
        <v>39</v>
      </c>
      <c r="T161" s="4">
        <f t="shared" si="1239"/>
        <v>40</v>
      </c>
      <c r="U161" s="2">
        <f t="shared" si="1239"/>
        <v>41</v>
      </c>
      <c r="V161" s="4">
        <f t="shared" si="1239"/>
        <v>42</v>
      </c>
      <c r="W161" s="4">
        <f t="shared" si="1239"/>
        <v>43</v>
      </c>
      <c r="X161" s="4">
        <f t="shared" si="1239"/>
        <v>44</v>
      </c>
      <c r="Y161" s="4">
        <f t="shared" si="1239"/>
        <v>45</v>
      </c>
      <c r="Z161" s="4">
        <f t="shared" si="1239"/>
        <v>46</v>
      </c>
      <c r="AA161" s="4">
        <f t="shared" si="1239"/>
        <v>47</v>
      </c>
      <c r="AB161" s="4">
        <f t="shared" si="1239"/>
        <v>48</v>
      </c>
      <c r="AC161" s="4">
        <f t="shared" si="1239"/>
        <v>49</v>
      </c>
      <c r="AD161" s="4">
        <f t="shared" si="1239"/>
        <v>50</v>
      </c>
      <c r="AE161">
        <f t="shared" si="1239"/>
        <v>51</v>
      </c>
      <c r="AF161" s="4">
        <f t="shared" si="1239"/>
        <v>52</v>
      </c>
      <c r="AG161" s="4">
        <f t="shared" si="1239"/>
        <v>53</v>
      </c>
      <c r="AH161" s="4">
        <f t="shared" si="1239"/>
        <v>54</v>
      </c>
      <c r="AI161" s="4">
        <f t="shared" si="1239"/>
        <v>55</v>
      </c>
      <c r="AJ161" s="4">
        <f t="shared" si="1239"/>
        <v>56</v>
      </c>
      <c r="AK161" s="4">
        <f t="shared" si="1239"/>
        <v>57</v>
      </c>
      <c r="AL161" s="4">
        <f t="shared" si="1239"/>
        <v>58</v>
      </c>
      <c r="AM161" s="4">
        <f t="shared" si="1239"/>
        <v>59</v>
      </c>
      <c r="AN161" s="4">
        <f t="shared" si="1239"/>
        <v>60</v>
      </c>
      <c r="AO161" s="2">
        <f t="shared" si="1239"/>
        <v>61</v>
      </c>
      <c r="AP161" s="4">
        <f t="shared" si="1239"/>
        <v>62</v>
      </c>
      <c r="AQ161" s="4">
        <f t="shared" si="1239"/>
        <v>63</v>
      </c>
      <c r="AR161" s="4">
        <f t="shared" si="1239"/>
        <v>64</v>
      </c>
      <c r="AS161" s="4">
        <f t="shared" si="1239"/>
        <v>65</v>
      </c>
      <c r="AT161" s="4">
        <f t="shared" si="1239"/>
        <v>66</v>
      </c>
      <c r="AU161" s="4">
        <f t="shared" si="1239"/>
        <v>67</v>
      </c>
      <c r="AV161" s="4">
        <f t="shared" si="1239"/>
        <v>68</v>
      </c>
      <c r="AW161" s="4">
        <f t="shared" si="1239"/>
        <v>69</v>
      </c>
      <c r="AX161" s="4">
        <f t="shared" si="1239"/>
        <v>70</v>
      </c>
      <c r="AY161">
        <f t="shared" si="1239"/>
        <v>71</v>
      </c>
      <c r="AZ161" s="4">
        <f t="shared" ref="AZ161:BI161" si="1240">AY161+1</f>
        <v>72</v>
      </c>
      <c r="BA161" s="4">
        <f t="shared" si="1240"/>
        <v>73</v>
      </c>
      <c r="BB161" s="4">
        <f t="shared" si="1240"/>
        <v>74</v>
      </c>
      <c r="BC161" s="4">
        <f t="shared" si="1240"/>
        <v>75</v>
      </c>
      <c r="BD161" s="4">
        <f t="shared" si="1240"/>
        <v>76</v>
      </c>
      <c r="BE161" s="4">
        <f t="shared" si="1240"/>
        <v>77</v>
      </c>
      <c r="BF161" s="4">
        <f t="shared" si="1240"/>
        <v>78</v>
      </c>
      <c r="BG161" s="4">
        <f t="shared" si="1240"/>
        <v>79</v>
      </c>
      <c r="BH161" s="4">
        <f t="shared" si="1240"/>
        <v>80</v>
      </c>
      <c r="BI161" s="2">
        <f t="shared" si="1240"/>
        <v>81</v>
      </c>
      <c r="BJ161" t="s">
        <v>1</v>
      </c>
    </row>
    <row r="162" spans="1:62">
      <c r="A162" s="4" t="s">
        <v>5</v>
      </c>
    </row>
    <row r="163" spans="1:62">
      <c r="A163" s="4" t="s">
        <v>323</v>
      </c>
    </row>
    <row r="164" spans="1:62">
      <c r="A164" s="4" t="s">
        <v>20</v>
      </c>
      <c r="B164" s="4">
        <v>144</v>
      </c>
      <c r="C164" s="4">
        <f>B164+24</f>
        <v>168</v>
      </c>
      <c r="D164" s="4">
        <f t="shared" ref="D164:BI164" si="1241">C164+24</f>
        <v>192</v>
      </c>
      <c r="E164" s="4">
        <f t="shared" si="1241"/>
        <v>216</v>
      </c>
      <c r="F164" s="4">
        <f t="shared" si="1241"/>
        <v>240</v>
      </c>
      <c r="G164" s="4">
        <f t="shared" si="1241"/>
        <v>264</v>
      </c>
      <c r="H164" s="4">
        <f t="shared" si="1241"/>
        <v>288</v>
      </c>
      <c r="I164" s="4">
        <f t="shared" si="1241"/>
        <v>312</v>
      </c>
      <c r="J164" s="4">
        <f t="shared" si="1241"/>
        <v>336</v>
      </c>
      <c r="K164">
        <f t="shared" si="1241"/>
        <v>360</v>
      </c>
      <c r="L164" s="4">
        <f t="shared" si="1241"/>
        <v>384</v>
      </c>
      <c r="M164" s="4">
        <f t="shared" si="1241"/>
        <v>408</v>
      </c>
      <c r="N164" s="4">
        <f t="shared" si="1241"/>
        <v>432</v>
      </c>
      <c r="O164" s="4">
        <f t="shared" si="1241"/>
        <v>456</v>
      </c>
      <c r="P164" s="4">
        <f t="shared" si="1241"/>
        <v>480</v>
      </c>
      <c r="Q164" s="4">
        <f t="shared" si="1241"/>
        <v>504</v>
      </c>
      <c r="R164" s="4">
        <f t="shared" si="1241"/>
        <v>528</v>
      </c>
      <c r="S164" s="4">
        <f t="shared" si="1241"/>
        <v>552</v>
      </c>
      <c r="T164" s="4">
        <f t="shared" si="1241"/>
        <v>576</v>
      </c>
      <c r="U164">
        <f t="shared" si="1241"/>
        <v>600</v>
      </c>
      <c r="V164" s="4">
        <f t="shared" si="1241"/>
        <v>624</v>
      </c>
      <c r="W164" s="4">
        <f t="shared" si="1241"/>
        <v>648</v>
      </c>
      <c r="X164" s="4">
        <f t="shared" si="1241"/>
        <v>672</v>
      </c>
      <c r="Y164" s="4">
        <f t="shared" si="1241"/>
        <v>696</v>
      </c>
      <c r="Z164" s="4">
        <f t="shared" si="1241"/>
        <v>720</v>
      </c>
      <c r="AA164" s="4">
        <f t="shared" si="1241"/>
        <v>744</v>
      </c>
      <c r="AB164" s="4">
        <f t="shared" si="1241"/>
        <v>768</v>
      </c>
      <c r="AC164" s="4">
        <f t="shared" si="1241"/>
        <v>792</v>
      </c>
      <c r="AD164" s="4">
        <f t="shared" si="1241"/>
        <v>816</v>
      </c>
      <c r="AE164">
        <f t="shared" si="1241"/>
        <v>840</v>
      </c>
      <c r="AF164" s="4">
        <f t="shared" si="1241"/>
        <v>864</v>
      </c>
      <c r="AG164" s="4">
        <f t="shared" si="1241"/>
        <v>888</v>
      </c>
      <c r="AH164" s="4">
        <f t="shared" si="1241"/>
        <v>912</v>
      </c>
      <c r="AI164" s="4">
        <f t="shared" si="1241"/>
        <v>936</v>
      </c>
      <c r="AJ164" s="4">
        <f t="shared" si="1241"/>
        <v>960</v>
      </c>
      <c r="AK164" s="4">
        <f t="shared" si="1241"/>
        <v>984</v>
      </c>
      <c r="AL164" s="4">
        <f t="shared" si="1241"/>
        <v>1008</v>
      </c>
      <c r="AM164" s="4">
        <f t="shared" si="1241"/>
        <v>1032</v>
      </c>
      <c r="AN164" s="4">
        <f t="shared" si="1241"/>
        <v>1056</v>
      </c>
      <c r="AO164">
        <f t="shared" si="1241"/>
        <v>1080</v>
      </c>
      <c r="AP164" s="4">
        <f t="shared" si="1241"/>
        <v>1104</v>
      </c>
      <c r="AQ164" s="4">
        <f t="shared" si="1241"/>
        <v>1128</v>
      </c>
      <c r="AR164" s="4">
        <f t="shared" si="1241"/>
        <v>1152</v>
      </c>
      <c r="AS164" s="4">
        <f t="shared" si="1241"/>
        <v>1176</v>
      </c>
      <c r="AT164" s="4">
        <f t="shared" si="1241"/>
        <v>1200</v>
      </c>
      <c r="AU164" s="4">
        <f t="shared" si="1241"/>
        <v>1224</v>
      </c>
      <c r="AV164" s="4">
        <f t="shared" si="1241"/>
        <v>1248</v>
      </c>
      <c r="AW164" s="4">
        <f t="shared" si="1241"/>
        <v>1272</v>
      </c>
      <c r="AX164" s="4">
        <f t="shared" si="1241"/>
        <v>1296</v>
      </c>
      <c r="AY164">
        <f t="shared" si="1241"/>
        <v>1320</v>
      </c>
      <c r="AZ164" s="4">
        <f t="shared" si="1241"/>
        <v>1344</v>
      </c>
      <c r="BA164" s="4">
        <f t="shared" si="1241"/>
        <v>1368</v>
      </c>
      <c r="BB164" s="4">
        <f t="shared" si="1241"/>
        <v>1392</v>
      </c>
      <c r="BC164" s="4">
        <f t="shared" si="1241"/>
        <v>1416</v>
      </c>
      <c r="BD164" s="4">
        <f t="shared" si="1241"/>
        <v>1440</v>
      </c>
      <c r="BE164" s="4">
        <f t="shared" si="1241"/>
        <v>1464</v>
      </c>
      <c r="BF164" s="4">
        <f t="shared" si="1241"/>
        <v>1488</v>
      </c>
      <c r="BG164" s="4">
        <f t="shared" si="1241"/>
        <v>1512</v>
      </c>
      <c r="BH164" s="4">
        <f t="shared" si="1241"/>
        <v>1536</v>
      </c>
      <c r="BI164">
        <f t="shared" si="1241"/>
        <v>1560</v>
      </c>
      <c r="BJ164" t="s">
        <v>1</v>
      </c>
    </row>
    <row r="165" spans="1:62">
      <c r="A165" s="4" t="s">
        <v>30</v>
      </c>
      <c r="B165" s="4">
        <v>8</v>
      </c>
      <c r="C165" s="4">
        <f>B165+2</f>
        <v>10</v>
      </c>
      <c r="D165" s="4">
        <f>C165+3</f>
        <v>13</v>
      </c>
      <c r="E165" s="4">
        <f t="shared" ref="E165" si="1242">D165+2</f>
        <v>15</v>
      </c>
      <c r="F165" s="4">
        <f t="shared" ref="F165" si="1243">E165+3</f>
        <v>18</v>
      </c>
      <c r="G165" s="4">
        <f t="shared" ref="G165" si="1244">F165+2</f>
        <v>20</v>
      </c>
      <c r="H165" s="4">
        <f t="shared" ref="H165" si="1245">G165+3</f>
        <v>23</v>
      </c>
      <c r="I165" s="4">
        <f t="shared" ref="I165" si="1246">H165+2</f>
        <v>25</v>
      </c>
      <c r="J165" s="4">
        <f>I165+6</f>
        <v>31</v>
      </c>
      <c r="K165">
        <f>J165+5</f>
        <v>36</v>
      </c>
      <c r="L165" s="4">
        <f t="shared" ref="L165" si="1247">K165+6</f>
        <v>42</v>
      </c>
      <c r="M165">
        <f t="shared" ref="M165" si="1248">L165+5</f>
        <v>47</v>
      </c>
      <c r="N165" s="4">
        <f t="shared" ref="N165" si="1249">M165+6</f>
        <v>53</v>
      </c>
      <c r="O165">
        <f t="shared" ref="O165" si="1250">N165+5</f>
        <v>58</v>
      </c>
      <c r="P165" s="4">
        <f t="shared" ref="P165" si="1251">O165+6</f>
        <v>64</v>
      </c>
      <c r="Q165">
        <f t="shared" ref="Q165" si="1252">P165+5</f>
        <v>69</v>
      </c>
      <c r="R165" s="4">
        <f>Q165+9</f>
        <v>78</v>
      </c>
      <c r="S165" s="4">
        <f t="shared" ref="S165:W165" si="1253">R165+9</f>
        <v>87</v>
      </c>
      <c r="T165" s="4">
        <f t="shared" si="1253"/>
        <v>96</v>
      </c>
      <c r="U165" s="4">
        <f t="shared" si="1253"/>
        <v>105</v>
      </c>
      <c r="V165" s="4">
        <f t="shared" si="1253"/>
        <v>114</v>
      </c>
      <c r="W165" s="4">
        <f t="shared" si="1253"/>
        <v>123</v>
      </c>
      <c r="X165" s="4">
        <f>W165+13</f>
        <v>136</v>
      </c>
      <c r="Y165" s="4">
        <f t="shared" ref="Y165:AC165" si="1254">X165+13</f>
        <v>149</v>
      </c>
      <c r="Z165" s="4">
        <f t="shared" si="1254"/>
        <v>162</v>
      </c>
      <c r="AA165" s="4">
        <f t="shared" si="1254"/>
        <v>175</v>
      </c>
      <c r="AB165" s="4">
        <f t="shared" si="1254"/>
        <v>188</v>
      </c>
      <c r="AC165" s="4">
        <f t="shared" si="1254"/>
        <v>201</v>
      </c>
      <c r="AD165" s="4">
        <f>AC165+18</f>
        <v>219</v>
      </c>
      <c r="AE165">
        <f>AD165+17</f>
        <v>236</v>
      </c>
      <c r="AF165" s="4">
        <f t="shared" ref="AF165" si="1255">AE165+18</f>
        <v>254</v>
      </c>
      <c r="AG165">
        <f t="shared" ref="AG165" si="1256">AF165+17</f>
        <v>271</v>
      </c>
      <c r="AH165" s="4">
        <f t="shared" ref="AH165" si="1257">AG165+18</f>
        <v>289</v>
      </c>
      <c r="AI165">
        <f t="shared" ref="AI165" si="1258">AH165+17</f>
        <v>306</v>
      </c>
      <c r="AJ165" s="4">
        <f t="shared" ref="AJ165" si="1259">AI165+18</f>
        <v>324</v>
      </c>
      <c r="AK165">
        <f t="shared" ref="AK165" si="1260">AJ165+17</f>
        <v>341</v>
      </c>
      <c r="AL165" s="4">
        <f t="shared" ref="AL165" si="1261">AK165+18</f>
        <v>359</v>
      </c>
      <c r="AM165">
        <f t="shared" ref="AM165" si="1262">AL165+17</f>
        <v>376</v>
      </c>
      <c r="AN165" s="4">
        <f t="shared" ref="AN165" si="1263">AM165+18</f>
        <v>394</v>
      </c>
      <c r="AO165">
        <f t="shared" ref="AO165" si="1264">AN165+17</f>
        <v>411</v>
      </c>
      <c r="AP165" s="4">
        <f t="shared" ref="AP165" si="1265">AO165+18</f>
        <v>429</v>
      </c>
      <c r="AQ165">
        <f t="shared" ref="AQ165" si="1266">AP165+17</f>
        <v>446</v>
      </c>
      <c r="AR165" s="4">
        <f t="shared" ref="AR165" si="1267">AQ165+18</f>
        <v>464</v>
      </c>
      <c r="AS165">
        <f t="shared" ref="AS165" si="1268">AR165+17</f>
        <v>481</v>
      </c>
      <c r="AT165" s="4">
        <f t="shared" ref="AT165" si="1269">AS165+18</f>
        <v>499</v>
      </c>
      <c r="AU165">
        <f t="shared" ref="AU165" si="1270">AT165+17</f>
        <v>516</v>
      </c>
      <c r="AV165" s="4">
        <f t="shared" ref="AV165" si="1271">AU165+18</f>
        <v>534</v>
      </c>
      <c r="AW165">
        <f t="shared" ref="AW165" si="1272">AV165+17</f>
        <v>551</v>
      </c>
      <c r="AX165" s="4">
        <f t="shared" ref="AX165" si="1273">AW165+18</f>
        <v>569</v>
      </c>
      <c r="AY165">
        <f t="shared" ref="AY165" si="1274">AX165+17</f>
        <v>586</v>
      </c>
      <c r="AZ165" s="4">
        <f t="shared" ref="AZ165" si="1275">AY165+18</f>
        <v>604</v>
      </c>
      <c r="BA165">
        <f t="shared" ref="BA165" si="1276">AZ165+17</f>
        <v>621</v>
      </c>
      <c r="BB165" s="4">
        <f t="shared" ref="BB165" si="1277">BA165+18</f>
        <v>639</v>
      </c>
      <c r="BC165">
        <f t="shared" ref="BC165" si="1278">BB165+17</f>
        <v>656</v>
      </c>
      <c r="BD165" s="4">
        <f t="shared" ref="BD165" si="1279">BC165+18</f>
        <v>674</v>
      </c>
      <c r="BE165">
        <f t="shared" ref="BE165" si="1280">BD165+17</f>
        <v>691</v>
      </c>
      <c r="BF165" s="4">
        <f t="shared" ref="BF165" si="1281">BE165+18</f>
        <v>709</v>
      </c>
      <c r="BG165">
        <f t="shared" ref="BG165" si="1282">BF165+17</f>
        <v>726</v>
      </c>
      <c r="BH165" s="4">
        <f t="shared" ref="BH165" si="1283">BG165+18</f>
        <v>744</v>
      </c>
      <c r="BI165">
        <f t="shared" ref="BI165" si="1284">BH165+17</f>
        <v>761</v>
      </c>
      <c r="BJ165" t="s">
        <v>1</v>
      </c>
    </row>
    <row r="166" spans="1:62">
      <c r="A166" s="4" t="s">
        <v>31</v>
      </c>
      <c r="B166" s="4">
        <v>10</v>
      </c>
      <c r="C166" s="4">
        <f>B166+3</f>
        <v>13</v>
      </c>
      <c r="D166" s="4">
        <f>C166+4</f>
        <v>17</v>
      </c>
      <c r="E166" s="4">
        <f t="shared" ref="E166" si="1285">D166+3</f>
        <v>20</v>
      </c>
      <c r="F166" s="4">
        <f t="shared" ref="F166" si="1286">E166+4</f>
        <v>24</v>
      </c>
      <c r="G166" s="4">
        <f t="shared" ref="G166" si="1287">F166+3</f>
        <v>27</v>
      </c>
      <c r="H166" s="4">
        <f t="shared" ref="H166" si="1288">G166+4</f>
        <v>31</v>
      </c>
      <c r="I166" s="4">
        <f t="shared" ref="I166" si="1289">H166+3</f>
        <v>34</v>
      </c>
      <c r="J166" s="4">
        <f>I166+7</f>
        <v>41</v>
      </c>
      <c r="K166">
        <f>J166+6</f>
        <v>47</v>
      </c>
      <c r="L166" s="4">
        <f t="shared" ref="L166" si="1290">K166+7</f>
        <v>54</v>
      </c>
      <c r="M166">
        <f t="shared" ref="M166" si="1291">L166+6</f>
        <v>60</v>
      </c>
      <c r="N166" s="4">
        <f t="shared" ref="N166" si="1292">M166+7</f>
        <v>67</v>
      </c>
      <c r="O166">
        <f t="shared" ref="O166" si="1293">N166+6</f>
        <v>73</v>
      </c>
      <c r="P166" s="4">
        <f t="shared" ref="P166" si="1294">O166+7</f>
        <v>80</v>
      </c>
      <c r="Q166">
        <f t="shared" ref="Q166" si="1295">P166+6</f>
        <v>86</v>
      </c>
      <c r="R166" s="4">
        <f>Q166+10</f>
        <v>96</v>
      </c>
      <c r="S166" s="4">
        <f t="shared" ref="S166:W166" si="1296">R166+10</f>
        <v>106</v>
      </c>
      <c r="T166" s="4">
        <f t="shared" si="1296"/>
        <v>116</v>
      </c>
      <c r="U166" s="4">
        <f t="shared" si="1296"/>
        <v>126</v>
      </c>
      <c r="V166" s="4">
        <f t="shared" si="1296"/>
        <v>136</v>
      </c>
      <c r="W166" s="4">
        <f t="shared" si="1296"/>
        <v>146</v>
      </c>
      <c r="X166" s="4">
        <f>W166+14</f>
        <v>160</v>
      </c>
      <c r="Y166" s="4">
        <f t="shared" ref="Y166:AC166" si="1297">X166+14</f>
        <v>174</v>
      </c>
      <c r="Z166" s="4">
        <f t="shared" si="1297"/>
        <v>188</v>
      </c>
      <c r="AA166" s="4">
        <f t="shared" si="1297"/>
        <v>202</v>
      </c>
      <c r="AB166" s="4">
        <f t="shared" si="1297"/>
        <v>216</v>
      </c>
      <c r="AC166" s="4">
        <f t="shared" si="1297"/>
        <v>230</v>
      </c>
      <c r="AD166" s="4">
        <f>AC166+19</f>
        <v>249</v>
      </c>
      <c r="AE166">
        <f>AD166+18</f>
        <v>267</v>
      </c>
      <c r="AF166" s="4">
        <f t="shared" ref="AF166" si="1298">AE166+19</f>
        <v>286</v>
      </c>
      <c r="AG166">
        <f t="shared" ref="AG166" si="1299">AF166+18</f>
        <v>304</v>
      </c>
      <c r="AH166" s="4">
        <f t="shared" ref="AH166" si="1300">AG166+19</f>
        <v>323</v>
      </c>
      <c r="AI166">
        <f t="shared" ref="AI166" si="1301">AH166+18</f>
        <v>341</v>
      </c>
      <c r="AJ166" s="4">
        <f t="shared" ref="AJ166" si="1302">AI166+19</f>
        <v>360</v>
      </c>
      <c r="AK166">
        <f t="shared" ref="AK166" si="1303">AJ166+18</f>
        <v>378</v>
      </c>
      <c r="AL166" s="4">
        <f t="shared" ref="AL166" si="1304">AK166+19</f>
        <v>397</v>
      </c>
      <c r="AM166">
        <f t="shared" ref="AM166" si="1305">AL166+18</f>
        <v>415</v>
      </c>
      <c r="AN166" s="4">
        <f t="shared" ref="AN166" si="1306">AM166+19</f>
        <v>434</v>
      </c>
      <c r="AO166">
        <f t="shared" ref="AO166" si="1307">AN166+18</f>
        <v>452</v>
      </c>
      <c r="AP166" s="4">
        <f t="shared" ref="AP166" si="1308">AO166+19</f>
        <v>471</v>
      </c>
      <c r="AQ166">
        <f t="shared" ref="AQ166" si="1309">AP166+18</f>
        <v>489</v>
      </c>
      <c r="AR166" s="4">
        <f t="shared" ref="AR166" si="1310">AQ166+19</f>
        <v>508</v>
      </c>
      <c r="AS166">
        <f t="shared" ref="AS166" si="1311">AR166+18</f>
        <v>526</v>
      </c>
      <c r="AT166" s="4">
        <f t="shared" ref="AT166" si="1312">AS166+19</f>
        <v>545</v>
      </c>
      <c r="AU166">
        <f t="shared" ref="AU166" si="1313">AT166+18</f>
        <v>563</v>
      </c>
      <c r="AV166" s="4">
        <f t="shared" ref="AV166" si="1314">AU166+19</f>
        <v>582</v>
      </c>
      <c r="AW166">
        <f t="shared" ref="AW166" si="1315">AV166+18</f>
        <v>600</v>
      </c>
      <c r="AX166" s="4">
        <f t="shared" ref="AX166" si="1316">AW166+19</f>
        <v>619</v>
      </c>
      <c r="AY166">
        <f t="shared" ref="AY166" si="1317">AX166+18</f>
        <v>637</v>
      </c>
      <c r="AZ166" s="4">
        <f t="shared" ref="AZ166" si="1318">AY166+19</f>
        <v>656</v>
      </c>
      <c r="BA166">
        <f t="shared" ref="BA166" si="1319">AZ166+18</f>
        <v>674</v>
      </c>
      <c r="BB166" s="4">
        <f t="shared" ref="BB166" si="1320">BA166+19</f>
        <v>693</v>
      </c>
      <c r="BC166">
        <f t="shared" ref="BC166" si="1321">BB166+18</f>
        <v>711</v>
      </c>
      <c r="BD166" s="4">
        <f t="shared" ref="BD166" si="1322">BC166+19</f>
        <v>730</v>
      </c>
      <c r="BE166">
        <f t="shared" ref="BE166" si="1323">BD166+18</f>
        <v>748</v>
      </c>
      <c r="BF166" s="4">
        <f t="shared" ref="BF166" si="1324">BE166+19</f>
        <v>767</v>
      </c>
      <c r="BG166">
        <f t="shared" ref="BG166" si="1325">BF166+18</f>
        <v>785</v>
      </c>
      <c r="BH166" s="4">
        <f t="shared" ref="BH166" si="1326">BG166+19</f>
        <v>804</v>
      </c>
      <c r="BI166">
        <f t="shared" ref="BI166" si="1327">BH166+18</f>
        <v>822</v>
      </c>
      <c r="BJ166" t="s">
        <v>1</v>
      </c>
    </row>
    <row r="167" spans="1:62">
      <c r="A167" s="4" t="s">
        <v>33</v>
      </c>
      <c r="B167" s="4">
        <v>20</v>
      </c>
      <c r="C167" s="4">
        <f>B167+9</f>
        <v>29</v>
      </c>
      <c r="D167" s="4">
        <f t="shared" ref="D167:BI167" si="1328">C167+9</f>
        <v>38</v>
      </c>
      <c r="E167" s="4">
        <f t="shared" si="1328"/>
        <v>47</v>
      </c>
      <c r="F167" s="4">
        <f t="shared" si="1328"/>
        <v>56</v>
      </c>
      <c r="G167" s="4">
        <f t="shared" si="1328"/>
        <v>65</v>
      </c>
      <c r="H167" s="4">
        <f t="shared" si="1328"/>
        <v>74</v>
      </c>
      <c r="I167" s="4">
        <f t="shared" si="1328"/>
        <v>83</v>
      </c>
      <c r="J167" s="4">
        <f t="shared" si="1328"/>
        <v>92</v>
      </c>
      <c r="K167">
        <f t="shared" si="1328"/>
        <v>101</v>
      </c>
      <c r="L167" s="4">
        <f t="shared" si="1328"/>
        <v>110</v>
      </c>
      <c r="M167" s="4">
        <f t="shared" si="1328"/>
        <v>119</v>
      </c>
      <c r="N167" s="4">
        <f t="shared" si="1328"/>
        <v>128</v>
      </c>
      <c r="O167" s="4">
        <f t="shared" si="1328"/>
        <v>137</v>
      </c>
      <c r="P167" s="4">
        <f t="shared" si="1328"/>
        <v>146</v>
      </c>
      <c r="Q167" s="4">
        <f t="shared" si="1328"/>
        <v>155</v>
      </c>
      <c r="R167" s="4">
        <f t="shared" si="1328"/>
        <v>164</v>
      </c>
      <c r="S167" s="4">
        <f t="shared" si="1328"/>
        <v>173</v>
      </c>
      <c r="T167" s="4">
        <f t="shared" si="1328"/>
        <v>182</v>
      </c>
      <c r="U167">
        <f t="shared" si="1328"/>
        <v>191</v>
      </c>
      <c r="V167" s="4">
        <f t="shared" si="1328"/>
        <v>200</v>
      </c>
      <c r="W167" s="4">
        <f t="shared" si="1328"/>
        <v>209</v>
      </c>
      <c r="X167" s="4">
        <f t="shared" si="1328"/>
        <v>218</v>
      </c>
      <c r="Y167" s="4">
        <f t="shared" si="1328"/>
        <v>227</v>
      </c>
      <c r="Z167" s="4">
        <f t="shared" si="1328"/>
        <v>236</v>
      </c>
      <c r="AA167" s="4">
        <f t="shared" si="1328"/>
        <v>245</v>
      </c>
      <c r="AB167" s="4">
        <f t="shared" si="1328"/>
        <v>254</v>
      </c>
      <c r="AC167" s="4">
        <f t="shared" si="1328"/>
        <v>263</v>
      </c>
      <c r="AD167" s="4">
        <f t="shared" si="1328"/>
        <v>272</v>
      </c>
      <c r="AE167">
        <f t="shared" si="1328"/>
        <v>281</v>
      </c>
      <c r="AF167" s="4">
        <f t="shared" si="1328"/>
        <v>290</v>
      </c>
      <c r="AG167" s="4">
        <f t="shared" si="1328"/>
        <v>299</v>
      </c>
      <c r="AH167" s="4">
        <f t="shared" si="1328"/>
        <v>308</v>
      </c>
      <c r="AI167" s="4">
        <f t="shared" si="1328"/>
        <v>317</v>
      </c>
      <c r="AJ167" s="4">
        <f t="shared" si="1328"/>
        <v>326</v>
      </c>
      <c r="AK167" s="4">
        <f t="shared" si="1328"/>
        <v>335</v>
      </c>
      <c r="AL167" s="4">
        <f t="shared" si="1328"/>
        <v>344</v>
      </c>
      <c r="AM167" s="4">
        <f t="shared" si="1328"/>
        <v>353</v>
      </c>
      <c r="AN167" s="4">
        <f t="shared" si="1328"/>
        <v>362</v>
      </c>
      <c r="AO167">
        <f t="shared" si="1328"/>
        <v>371</v>
      </c>
      <c r="AP167" s="4">
        <f t="shared" si="1328"/>
        <v>380</v>
      </c>
      <c r="AQ167" s="4">
        <f t="shared" si="1328"/>
        <v>389</v>
      </c>
      <c r="AR167" s="4">
        <f t="shared" si="1328"/>
        <v>398</v>
      </c>
      <c r="AS167" s="4">
        <f t="shared" si="1328"/>
        <v>407</v>
      </c>
      <c r="AT167" s="4">
        <f t="shared" si="1328"/>
        <v>416</v>
      </c>
      <c r="AU167" s="4">
        <f t="shared" si="1328"/>
        <v>425</v>
      </c>
      <c r="AV167" s="4">
        <f t="shared" si="1328"/>
        <v>434</v>
      </c>
      <c r="AW167" s="4">
        <f t="shared" si="1328"/>
        <v>443</v>
      </c>
      <c r="AX167" s="4">
        <f t="shared" si="1328"/>
        <v>452</v>
      </c>
      <c r="AY167">
        <f t="shared" si="1328"/>
        <v>461</v>
      </c>
      <c r="AZ167" s="4">
        <f t="shared" si="1328"/>
        <v>470</v>
      </c>
      <c r="BA167" s="4">
        <f t="shared" si="1328"/>
        <v>479</v>
      </c>
      <c r="BB167" s="4">
        <f t="shared" si="1328"/>
        <v>488</v>
      </c>
      <c r="BC167" s="4">
        <f t="shared" si="1328"/>
        <v>497</v>
      </c>
      <c r="BD167" s="4">
        <f t="shared" si="1328"/>
        <v>506</v>
      </c>
      <c r="BE167" s="4">
        <f t="shared" si="1328"/>
        <v>515</v>
      </c>
      <c r="BF167" s="4">
        <f t="shared" si="1328"/>
        <v>524</v>
      </c>
      <c r="BG167" s="4">
        <f t="shared" si="1328"/>
        <v>533</v>
      </c>
      <c r="BH167" s="4">
        <f t="shared" si="1328"/>
        <v>542</v>
      </c>
      <c r="BI167">
        <f t="shared" si="1328"/>
        <v>551</v>
      </c>
      <c r="BJ167" t="s">
        <v>1</v>
      </c>
    </row>
    <row r="168" spans="1:62">
      <c r="A168" s="4" t="s">
        <v>24</v>
      </c>
      <c r="B168" s="4">
        <v>25</v>
      </c>
      <c r="C168" s="4">
        <f>B168+1</f>
        <v>26</v>
      </c>
      <c r="D168" s="4">
        <f t="shared" ref="D168:BI168" si="1329">C168+1</f>
        <v>27</v>
      </c>
      <c r="E168" s="4">
        <f t="shared" si="1329"/>
        <v>28</v>
      </c>
      <c r="F168" s="4">
        <f t="shared" si="1329"/>
        <v>29</v>
      </c>
      <c r="G168" s="4">
        <f t="shared" si="1329"/>
        <v>30</v>
      </c>
      <c r="H168" s="4">
        <f t="shared" si="1329"/>
        <v>31</v>
      </c>
      <c r="I168" s="4">
        <f t="shared" si="1329"/>
        <v>32</v>
      </c>
      <c r="J168" s="4">
        <f t="shared" si="1329"/>
        <v>33</v>
      </c>
      <c r="K168">
        <f t="shared" si="1329"/>
        <v>34</v>
      </c>
      <c r="L168" s="4">
        <f t="shared" si="1329"/>
        <v>35</v>
      </c>
      <c r="M168" s="4">
        <f t="shared" si="1329"/>
        <v>36</v>
      </c>
      <c r="N168" s="4">
        <f t="shared" si="1329"/>
        <v>37</v>
      </c>
      <c r="O168" s="4">
        <f t="shared" si="1329"/>
        <v>38</v>
      </c>
      <c r="P168" s="4">
        <f t="shared" si="1329"/>
        <v>39</v>
      </c>
      <c r="Q168" s="4">
        <f t="shared" si="1329"/>
        <v>40</v>
      </c>
      <c r="R168" s="4">
        <f t="shared" si="1329"/>
        <v>41</v>
      </c>
      <c r="S168" s="4">
        <f t="shared" si="1329"/>
        <v>42</v>
      </c>
      <c r="T168" s="4">
        <f t="shared" si="1329"/>
        <v>43</v>
      </c>
      <c r="U168">
        <f t="shared" si="1329"/>
        <v>44</v>
      </c>
      <c r="V168" s="4">
        <f t="shared" si="1329"/>
        <v>45</v>
      </c>
      <c r="W168" s="4">
        <f t="shared" si="1329"/>
        <v>46</v>
      </c>
      <c r="X168" s="4">
        <f t="shared" si="1329"/>
        <v>47</v>
      </c>
      <c r="Y168" s="4">
        <f t="shared" si="1329"/>
        <v>48</v>
      </c>
      <c r="Z168" s="4">
        <f t="shared" si="1329"/>
        <v>49</v>
      </c>
      <c r="AA168" s="4">
        <f t="shared" si="1329"/>
        <v>50</v>
      </c>
      <c r="AB168" s="4">
        <f t="shared" si="1329"/>
        <v>51</v>
      </c>
      <c r="AC168" s="4">
        <f t="shared" si="1329"/>
        <v>52</v>
      </c>
      <c r="AD168" s="4">
        <f t="shared" si="1329"/>
        <v>53</v>
      </c>
      <c r="AE168">
        <f t="shared" si="1329"/>
        <v>54</v>
      </c>
      <c r="AF168" s="4">
        <f t="shared" si="1329"/>
        <v>55</v>
      </c>
      <c r="AG168" s="4">
        <f t="shared" si="1329"/>
        <v>56</v>
      </c>
      <c r="AH168" s="4">
        <f t="shared" si="1329"/>
        <v>57</v>
      </c>
      <c r="AI168" s="4">
        <f t="shared" si="1329"/>
        <v>58</v>
      </c>
      <c r="AJ168" s="4">
        <f t="shared" si="1329"/>
        <v>59</v>
      </c>
      <c r="AK168" s="4">
        <f t="shared" si="1329"/>
        <v>60</v>
      </c>
      <c r="AL168" s="4">
        <f t="shared" si="1329"/>
        <v>61</v>
      </c>
      <c r="AM168" s="4">
        <f t="shared" si="1329"/>
        <v>62</v>
      </c>
      <c r="AN168" s="4">
        <f t="shared" si="1329"/>
        <v>63</v>
      </c>
      <c r="AO168">
        <f t="shared" si="1329"/>
        <v>64</v>
      </c>
      <c r="AP168" s="4">
        <f t="shared" si="1329"/>
        <v>65</v>
      </c>
      <c r="AQ168" s="4">
        <f t="shared" si="1329"/>
        <v>66</v>
      </c>
      <c r="AR168" s="4">
        <f t="shared" si="1329"/>
        <v>67</v>
      </c>
      <c r="AS168" s="4">
        <f t="shared" si="1329"/>
        <v>68</v>
      </c>
      <c r="AT168" s="4">
        <f t="shared" si="1329"/>
        <v>69</v>
      </c>
      <c r="AU168" s="4">
        <f t="shared" si="1329"/>
        <v>70</v>
      </c>
      <c r="AV168" s="4">
        <f t="shared" si="1329"/>
        <v>71</v>
      </c>
      <c r="AW168" s="4">
        <f t="shared" si="1329"/>
        <v>72</v>
      </c>
      <c r="AX168" s="4">
        <f t="shared" si="1329"/>
        <v>73</v>
      </c>
      <c r="AY168">
        <f t="shared" si="1329"/>
        <v>74</v>
      </c>
      <c r="AZ168" s="4">
        <f t="shared" si="1329"/>
        <v>75</v>
      </c>
      <c r="BA168" s="4">
        <f t="shared" si="1329"/>
        <v>76</v>
      </c>
      <c r="BB168" s="4">
        <f t="shared" si="1329"/>
        <v>77</v>
      </c>
      <c r="BC168" s="4">
        <f t="shared" si="1329"/>
        <v>78</v>
      </c>
      <c r="BD168" s="4">
        <f t="shared" si="1329"/>
        <v>79</v>
      </c>
      <c r="BE168" s="4">
        <f t="shared" si="1329"/>
        <v>80</v>
      </c>
      <c r="BF168" s="4">
        <f t="shared" si="1329"/>
        <v>81</v>
      </c>
      <c r="BG168" s="4">
        <f t="shared" si="1329"/>
        <v>82</v>
      </c>
      <c r="BH168" s="4">
        <f t="shared" si="1329"/>
        <v>83</v>
      </c>
      <c r="BI168">
        <f t="shared" si="1329"/>
        <v>84</v>
      </c>
      <c r="BJ168" t="s">
        <v>1</v>
      </c>
    </row>
    <row r="169" spans="1:62">
      <c r="A169" s="4" t="s">
        <v>5</v>
      </c>
    </row>
    <row r="170" spans="1:62">
      <c r="A170" s="4" t="s">
        <v>324</v>
      </c>
    </row>
    <row r="171" spans="1:62">
      <c r="A171" s="4" t="s">
        <v>36</v>
      </c>
      <c r="B171" s="4">
        <v>20</v>
      </c>
      <c r="C171" s="4">
        <f>B171+4</f>
        <v>24</v>
      </c>
      <c r="D171" s="4">
        <f t="shared" ref="D171:G171" si="1330">C171+4</f>
        <v>28</v>
      </c>
      <c r="E171" s="4">
        <f t="shared" si="1330"/>
        <v>32</v>
      </c>
      <c r="F171" s="4">
        <f t="shared" si="1330"/>
        <v>36</v>
      </c>
      <c r="G171" s="4">
        <f t="shared" si="1330"/>
        <v>40</v>
      </c>
      <c r="H171" s="4">
        <f t="shared" ref="H171:I171" si="1331">G171+4</f>
        <v>44</v>
      </c>
      <c r="I171" s="4">
        <f t="shared" si="1331"/>
        <v>48</v>
      </c>
      <c r="J171" s="4">
        <f>I171+10</f>
        <v>58</v>
      </c>
      <c r="K171">
        <f t="shared" ref="K171:Q171" si="1332">J171+10</f>
        <v>68</v>
      </c>
      <c r="L171" s="4">
        <f t="shared" si="1332"/>
        <v>78</v>
      </c>
      <c r="M171" s="4">
        <f t="shared" si="1332"/>
        <v>88</v>
      </c>
      <c r="N171" s="4">
        <f t="shared" si="1332"/>
        <v>98</v>
      </c>
      <c r="O171" s="4">
        <f t="shared" si="1332"/>
        <v>108</v>
      </c>
      <c r="P171" s="4">
        <f t="shared" si="1332"/>
        <v>118</v>
      </c>
      <c r="Q171" s="4">
        <f t="shared" si="1332"/>
        <v>128</v>
      </c>
      <c r="R171" s="4">
        <f>Q171+15</f>
        <v>143</v>
      </c>
      <c r="S171" s="4">
        <f t="shared" ref="S171:W171" si="1333">R171+15</f>
        <v>158</v>
      </c>
      <c r="T171" s="4">
        <f t="shared" si="1333"/>
        <v>173</v>
      </c>
      <c r="U171">
        <f t="shared" si="1333"/>
        <v>188</v>
      </c>
      <c r="V171" s="4">
        <f t="shared" si="1333"/>
        <v>203</v>
      </c>
      <c r="W171" s="4">
        <f t="shared" si="1333"/>
        <v>218</v>
      </c>
      <c r="X171" s="4">
        <f>W171+17</f>
        <v>235</v>
      </c>
      <c r="Y171" s="4">
        <f t="shared" ref="Y171:AC171" si="1334">X171+17</f>
        <v>252</v>
      </c>
      <c r="Z171" s="4">
        <f t="shared" si="1334"/>
        <v>269</v>
      </c>
      <c r="AA171" s="4">
        <f t="shared" si="1334"/>
        <v>286</v>
      </c>
      <c r="AB171" s="4">
        <f t="shared" si="1334"/>
        <v>303</v>
      </c>
      <c r="AC171" s="4">
        <f t="shared" si="1334"/>
        <v>320</v>
      </c>
      <c r="AD171" s="4">
        <f>AC171+19</f>
        <v>339</v>
      </c>
      <c r="AE171">
        <f t="shared" ref="AE171:BI171" si="1335">AD171+19</f>
        <v>358</v>
      </c>
      <c r="AF171" s="4">
        <f t="shared" si="1335"/>
        <v>377</v>
      </c>
      <c r="AG171" s="4">
        <f t="shared" si="1335"/>
        <v>396</v>
      </c>
      <c r="AH171" s="4">
        <f t="shared" si="1335"/>
        <v>415</v>
      </c>
      <c r="AI171" s="4">
        <f t="shared" si="1335"/>
        <v>434</v>
      </c>
      <c r="AJ171" s="4">
        <f t="shared" si="1335"/>
        <v>453</v>
      </c>
      <c r="AK171" s="4">
        <f t="shared" si="1335"/>
        <v>472</v>
      </c>
      <c r="AL171" s="4">
        <f t="shared" si="1335"/>
        <v>491</v>
      </c>
      <c r="AM171" s="4">
        <f t="shared" si="1335"/>
        <v>510</v>
      </c>
      <c r="AN171" s="4">
        <f t="shared" si="1335"/>
        <v>529</v>
      </c>
      <c r="AO171">
        <f t="shared" si="1335"/>
        <v>548</v>
      </c>
      <c r="AP171" s="4">
        <f t="shared" si="1335"/>
        <v>567</v>
      </c>
      <c r="AQ171" s="4">
        <f t="shared" si="1335"/>
        <v>586</v>
      </c>
      <c r="AR171" s="4">
        <f t="shared" si="1335"/>
        <v>605</v>
      </c>
      <c r="AS171" s="4">
        <f t="shared" si="1335"/>
        <v>624</v>
      </c>
      <c r="AT171" s="4">
        <f t="shared" si="1335"/>
        <v>643</v>
      </c>
      <c r="AU171" s="4">
        <f t="shared" si="1335"/>
        <v>662</v>
      </c>
      <c r="AV171" s="4">
        <f t="shared" si="1335"/>
        <v>681</v>
      </c>
      <c r="AW171" s="4">
        <f t="shared" si="1335"/>
        <v>700</v>
      </c>
      <c r="AX171" s="4">
        <f t="shared" si="1335"/>
        <v>719</v>
      </c>
      <c r="AY171">
        <f t="shared" si="1335"/>
        <v>738</v>
      </c>
      <c r="AZ171" s="4">
        <f t="shared" si="1335"/>
        <v>757</v>
      </c>
      <c r="BA171" s="4">
        <f t="shared" si="1335"/>
        <v>776</v>
      </c>
      <c r="BB171" s="4">
        <f t="shared" si="1335"/>
        <v>795</v>
      </c>
      <c r="BC171" s="4">
        <f t="shared" si="1335"/>
        <v>814</v>
      </c>
      <c r="BD171" s="4">
        <f t="shared" si="1335"/>
        <v>833</v>
      </c>
      <c r="BE171" s="4">
        <f t="shared" si="1335"/>
        <v>852</v>
      </c>
      <c r="BF171" s="4">
        <f t="shared" si="1335"/>
        <v>871</v>
      </c>
      <c r="BG171" s="4">
        <f t="shared" si="1335"/>
        <v>890</v>
      </c>
      <c r="BH171" s="4">
        <f t="shared" si="1335"/>
        <v>909</v>
      </c>
      <c r="BI171">
        <f t="shared" si="1335"/>
        <v>928</v>
      </c>
      <c r="BJ171" t="s">
        <v>1</v>
      </c>
    </row>
    <row r="172" spans="1:62">
      <c r="A172" s="4" t="s">
        <v>37</v>
      </c>
      <c r="B172" s="4">
        <v>25</v>
      </c>
      <c r="C172" s="4">
        <f>B172+6</f>
        <v>31</v>
      </c>
      <c r="D172" s="4">
        <f t="shared" ref="D172:G172" si="1336">C172+6</f>
        <v>37</v>
      </c>
      <c r="E172" s="4">
        <f t="shared" si="1336"/>
        <v>43</v>
      </c>
      <c r="F172" s="4">
        <f t="shared" si="1336"/>
        <v>49</v>
      </c>
      <c r="G172" s="4">
        <f t="shared" si="1336"/>
        <v>55</v>
      </c>
      <c r="H172" s="4">
        <f t="shared" ref="H172:I172" si="1337">G172+6</f>
        <v>61</v>
      </c>
      <c r="I172" s="4">
        <f t="shared" si="1337"/>
        <v>67</v>
      </c>
      <c r="J172" s="4">
        <f>I172+10</f>
        <v>77</v>
      </c>
      <c r="K172">
        <f t="shared" ref="K172:Q172" si="1338">J172+10</f>
        <v>87</v>
      </c>
      <c r="L172" s="4">
        <f t="shared" si="1338"/>
        <v>97</v>
      </c>
      <c r="M172" s="4">
        <f t="shared" si="1338"/>
        <v>107</v>
      </c>
      <c r="N172" s="4">
        <f t="shared" si="1338"/>
        <v>117</v>
      </c>
      <c r="O172" s="4">
        <f t="shared" si="1338"/>
        <v>127</v>
      </c>
      <c r="P172" s="4">
        <f t="shared" si="1338"/>
        <v>137</v>
      </c>
      <c r="Q172" s="4">
        <f t="shared" si="1338"/>
        <v>147</v>
      </c>
      <c r="R172" s="4">
        <f>Q172+15</f>
        <v>162</v>
      </c>
      <c r="S172" s="4">
        <f t="shared" ref="S172:W172" si="1339">R172+15</f>
        <v>177</v>
      </c>
      <c r="T172" s="4">
        <f t="shared" si="1339"/>
        <v>192</v>
      </c>
      <c r="U172">
        <f t="shared" si="1339"/>
        <v>207</v>
      </c>
      <c r="V172" s="4">
        <f t="shared" si="1339"/>
        <v>222</v>
      </c>
      <c r="W172" s="4">
        <f t="shared" si="1339"/>
        <v>237</v>
      </c>
      <c r="X172" s="4">
        <f>W172+17</f>
        <v>254</v>
      </c>
      <c r="Y172" s="4">
        <f t="shared" ref="Y172:AC172" si="1340">X172+17</f>
        <v>271</v>
      </c>
      <c r="Z172" s="4">
        <f t="shared" si="1340"/>
        <v>288</v>
      </c>
      <c r="AA172" s="4">
        <f t="shared" si="1340"/>
        <v>305</v>
      </c>
      <c r="AB172" s="4">
        <f t="shared" si="1340"/>
        <v>322</v>
      </c>
      <c r="AC172" s="4">
        <f t="shared" si="1340"/>
        <v>339</v>
      </c>
      <c r="AD172" s="4">
        <f>AC172+19</f>
        <v>358</v>
      </c>
      <c r="AE172">
        <f t="shared" ref="AE172:BI172" si="1341">AD172+19</f>
        <v>377</v>
      </c>
      <c r="AF172" s="4">
        <f t="shared" si="1341"/>
        <v>396</v>
      </c>
      <c r="AG172" s="4">
        <f t="shared" si="1341"/>
        <v>415</v>
      </c>
      <c r="AH172" s="4">
        <f t="shared" si="1341"/>
        <v>434</v>
      </c>
      <c r="AI172" s="4">
        <f t="shared" si="1341"/>
        <v>453</v>
      </c>
      <c r="AJ172" s="4">
        <f t="shared" si="1341"/>
        <v>472</v>
      </c>
      <c r="AK172" s="4">
        <f t="shared" si="1341"/>
        <v>491</v>
      </c>
      <c r="AL172" s="4">
        <f t="shared" si="1341"/>
        <v>510</v>
      </c>
      <c r="AM172" s="4">
        <f t="shared" si="1341"/>
        <v>529</v>
      </c>
      <c r="AN172" s="4">
        <f t="shared" si="1341"/>
        <v>548</v>
      </c>
      <c r="AO172">
        <f t="shared" si="1341"/>
        <v>567</v>
      </c>
      <c r="AP172" s="4">
        <f t="shared" si="1341"/>
        <v>586</v>
      </c>
      <c r="AQ172" s="4">
        <f t="shared" si="1341"/>
        <v>605</v>
      </c>
      <c r="AR172" s="4">
        <f t="shared" si="1341"/>
        <v>624</v>
      </c>
      <c r="AS172" s="4">
        <f t="shared" si="1341"/>
        <v>643</v>
      </c>
      <c r="AT172" s="4">
        <f t="shared" si="1341"/>
        <v>662</v>
      </c>
      <c r="AU172" s="4">
        <f t="shared" si="1341"/>
        <v>681</v>
      </c>
      <c r="AV172" s="4">
        <f t="shared" si="1341"/>
        <v>700</v>
      </c>
      <c r="AW172" s="4">
        <f t="shared" si="1341"/>
        <v>719</v>
      </c>
      <c r="AX172" s="4">
        <f t="shared" si="1341"/>
        <v>738</v>
      </c>
      <c r="AY172">
        <f t="shared" si="1341"/>
        <v>757</v>
      </c>
      <c r="AZ172" s="4">
        <f t="shared" si="1341"/>
        <v>776</v>
      </c>
      <c r="BA172" s="4">
        <f t="shared" si="1341"/>
        <v>795</v>
      </c>
      <c r="BB172" s="4">
        <f t="shared" si="1341"/>
        <v>814</v>
      </c>
      <c r="BC172" s="4">
        <f t="shared" si="1341"/>
        <v>833</v>
      </c>
      <c r="BD172" s="4">
        <f t="shared" si="1341"/>
        <v>852</v>
      </c>
      <c r="BE172" s="4">
        <f t="shared" si="1341"/>
        <v>871</v>
      </c>
      <c r="BF172" s="4">
        <f t="shared" si="1341"/>
        <v>890</v>
      </c>
      <c r="BG172" s="4">
        <f t="shared" si="1341"/>
        <v>909</v>
      </c>
      <c r="BH172" s="4">
        <f t="shared" si="1341"/>
        <v>928</v>
      </c>
      <c r="BI172">
        <f t="shared" si="1341"/>
        <v>947</v>
      </c>
      <c r="BJ172" t="s">
        <v>1</v>
      </c>
    </row>
    <row r="173" spans="1:62">
      <c r="A173" s="4" t="s">
        <v>30</v>
      </c>
      <c r="B173" s="4">
        <v>60</v>
      </c>
      <c r="C173" s="4">
        <f>B173+8</f>
        <v>68</v>
      </c>
      <c r="D173" s="4">
        <f t="shared" ref="D173:G173" si="1342">C173+8</f>
        <v>76</v>
      </c>
      <c r="E173" s="4">
        <f t="shared" si="1342"/>
        <v>84</v>
      </c>
      <c r="F173" s="4">
        <f t="shared" si="1342"/>
        <v>92</v>
      </c>
      <c r="G173" s="4">
        <f t="shared" si="1342"/>
        <v>100</v>
      </c>
      <c r="H173" s="4">
        <f t="shared" ref="H173:I173" si="1343">G173+8</f>
        <v>108</v>
      </c>
      <c r="I173" s="4">
        <f t="shared" si="1343"/>
        <v>116</v>
      </c>
      <c r="J173" s="4">
        <f>I173+13</f>
        <v>129</v>
      </c>
      <c r="K173">
        <f t="shared" ref="K173:Q173" si="1344">J173+13</f>
        <v>142</v>
      </c>
      <c r="L173" s="4">
        <f t="shared" si="1344"/>
        <v>155</v>
      </c>
      <c r="M173" s="4">
        <f t="shared" si="1344"/>
        <v>168</v>
      </c>
      <c r="N173" s="4">
        <f t="shared" si="1344"/>
        <v>181</v>
      </c>
      <c r="O173" s="4">
        <f t="shared" si="1344"/>
        <v>194</v>
      </c>
      <c r="P173" s="4">
        <f t="shared" si="1344"/>
        <v>207</v>
      </c>
      <c r="Q173" s="4">
        <f t="shared" si="1344"/>
        <v>220</v>
      </c>
      <c r="R173" s="4">
        <f>Q173+17</f>
        <v>237</v>
      </c>
      <c r="S173" s="4">
        <f t="shared" ref="S173:W173" si="1345">R173+17</f>
        <v>254</v>
      </c>
      <c r="T173" s="4">
        <f t="shared" si="1345"/>
        <v>271</v>
      </c>
      <c r="U173">
        <f t="shared" si="1345"/>
        <v>288</v>
      </c>
      <c r="V173" s="4">
        <f t="shared" si="1345"/>
        <v>305</v>
      </c>
      <c r="W173" s="4">
        <f t="shared" si="1345"/>
        <v>322</v>
      </c>
      <c r="X173" s="4">
        <f>W173+20</f>
        <v>342</v>
      </c>
      <c r="Y173" s="4">
        <f t="shared" ref="Y173:AC173" si="1346">X173+20</f>
        <v>362</v>
      </c>
      <c r="Z173" s="4">
        <f t="shared" si="1346"/>
        <v>382</v>
      </c>
      <c r="AA173" s="4">
        <f t="shared" si="1346"/>
        <v>402</v>
      </c>
      <c r="AB173" s="4">
        <f t="shared" si="1346"/>
        <v>422</v>
      </c>
      <c r="AC173" s="4">
        <f t="shared" si="1346"/>
        <v>442</v>
      </c>
      <c r="AD173" s="4">
        <f>AC173+24</f>
        <v>466</v>
      </c>
      <c r="AE173">
        <f t="shared" ref="AE173:BI173" si="1347">AD173+24</f>
        <v>490</v>
      </c>
      <c r="AF173" s="4">
        <f t="shared" si="1347"/>
        <v>514</v>
      </c>
      <c r="AG173" s="4">
        <f t="shared" si="1347"/>
        <v>538</v>
      </c>
      <c r="AH173" s="4">
        <f t="shared" si="1347"/>
        <v>562</v>
      </c>
      <c r="AI173" s="4">
        <f t="shared" si="1347"/>
        <v>586</v>
      </c>
      <c r="AJ173" s="4">
        <f t="shared" si="1347"/>
        <v>610</v>
      </c>
      <c r="AK173" s="4">
        <f t="shared" si="1347"/>
        <v>634</v>
      </c>
      <c r="AL173" s="4">
        <f t="shared" si="1347"/>
        <v>658</v>
      </c>
      <c r="AM173" s="4">
        <f t="shared" si="1347"/>
        <v>682</v>
      </c>
      <c r="AN173" s="4">
        <f t="shared" si="1347"/>
        <v>706</v>
      </c>
      <c r="AO173">
        <f t="shared" si="1347"/>
        <v>730</v>
      </c>
      <c r="AP173" s="4">
        <f t="shared" si="1347"/>
        <v>754</v>
      </c>
      <c r="AQ173" s="4">
        <f t="shared" si="1347"/>
        <v>778</v>
      </c>
      <c r="AR173" s="4">
        <f t="shared" si="1347"/>
        <v>802</v>
      </c>
      <c r="AS173" s="4">
        <f t="shared" si="1347"/>
        <v>826</v>
      </c>
      <c r="AT173" s="4">
        <f t="shared" si="1347"/>
        <v>850</v>
      </c>
      <c r="AU173" s="4">
        <f t="shared" si="1347"/>
        <v>874</v>
      </c>
      <c r="AV173" s="4">
        <f t="shared" si="1347"/>
        <v>898</v>
      </c>
      <c r="AW173" s="4">
        <f t="shared" si="1347"/>
        <v>922</v>
      </c>
      <c r="AX173" s="4">
        <f t="shared" si="1347"/>
        <v>946</v>
      </c>
      <c r="AY173">
        <f t="shared" si="1347"/>
        <v>970</v>
      </c>
      <c r="AZ173" s="4">
        <f t="shared" si="1347"/>
        <v>994</v>
      </c>
      <c r="BA173" s="4">
        <f t="shared" si="1347"/>
        <v>1018</v>
      </c>
      <c r="BB173" s="4">
        <f t="shared" si="1347"/>
        <v>1042</v>
      </c>
      <c r="BC173" s="4">
        <f t="shared" si="1347"/>
        <v>1066</v>
      </c>
      <c r="BD173" s="4">
        <f t="shared" si="1347"/>
        <v>1090</v>
      </c>
      <c r="BE173" s="4">
        <f t="shared" si="1347"/>
        <v>1114</v>
      </c>
      <c r="BF173" s="4">
        <f t="shared" si="1347"/>
        <v>1138</v>
      </c>
      <c r="BG173" s="4">
        <f t="shared" si="1347"/>
        <v>1162</v>
      </c>
      <c r="BH173" s="4">
        <f t="shared" si="1347"/>
        <v>1186</v>
      </c>
      <c r="BI173">
        <f t="shared" si="1347"/>
        <v>1210</v>
      </c>
      <c r="BJ173" t="s">
        <v>1</v>
      </c>
    </row>
    <row r="174" spans="1:62">
      <c r="A174" s="4" t="s">
        <v>31</v>
      </c>
      <c r="B174" s="4">
        <v>75</v>
      </c>
      <c r="C174" s="4">
        <f>B174+9</f>
        <v>84</v>
      </c>
      <c r="D174" s="4">
        <f t="shared" ref="D174:G174" si="1348">C174+9</f>
        <v>93</v>
      </c>
      <c r="E174" s="4">
        <f t="shared" si="1348"/>
        <v>102</v>
      </c>
      <c r="F174" s="4">
        <f t="shared" si="1348"/>
        <v>111</v>
      </c>
      <c r="G174" s="4">
        <f t="shared" si="1348"/>
        <v>120</v>
      </c>
      <c r="H174" s="4">
        <f t="shared" ref="H174:I174" si="1349">G174+9</f>
        <v>129</v>
      </c>
      <c r="I174" s="4">
        <f t="shared" si="1349"/>
        <v>138</v>
      </c>
      <c r="J174" s="4">
        <f>I174+15</f>
        <v>153</v>
      </c>
      <c r="K174">
        <f t="shared" ref="K174:Q174" si="1350">J174+15</f>
        <v>168</v>
      </c>
      <c r="L174" s="4">
        <f t="shared" si="1350"/>
        <v>183</v>
      </c>
      <c r="M174" s="4">
        <f t="shared" si="1350"/>
        <v>198</v>
      </c>
      <c r="N174" s="4">
        <f t="shared" si="1350"/>
        <v>213</v>
      </c>
      <c r="O174" s="4">
        <f t="shared" si="1350"/>
        <v>228</v>
      </c>
      <c r="P174" s="4">
        <f t="shared" si="1350"/>
        <v>243</v>
      </c>
      <c r="Q174" s="4">
        <f t="shared" si="1350"/>
        <v>258</v>
      </c>
      <c r="R174" s="4">
        <f>Q174+23</f>
        <v>281</v>
      </c>
      <c r="S174" s="4">
        <f t="shared" ref="S174:W174" si="1351">R174+23</f>
        <v>304</v>
      </c>
      <c r="T174" s="4">
        <f t="shared" si="1351"/>
        <v>327</v>
      </c>
      <c r="U174">
        <f t="shared" si="1351"/>
        <v>350</v>
      </c>
      <c r="V174" s="4">
        <f t="shared" si="1351"/>
        <v>373</v>
      </c>
      <c r="W174" s="4">
        <f t="shared" si="1351"/>
        <v>396</v>
      </c>
      <c r="X174" s="4">
        <f>W174+25</f>
        <v>421</v>
      </c>
      <c r="Y174" s="4">
        <f t="shared" ref="Y174:AC174" si="1352">X174+25</f>
        <v>446</v>
      </c>
      <c r="Z174" s="4">
        <f t="shared" si="1352"/>
        <v>471</v>
      </c>
      <c r="AA174" s="4">
        <f t="shared" si="1352"/>
        <v>496</v>
      </c>
      <c r="AB174" s="4">
        <f t="shared" si="1352"/>
        <v>521</v>
      </c>
      <c r="AC174" s="4">
        <f t="shared" si="1352"/>
        <v>546</v>
      </c>
      <c r="AD174" s="4">
        <f>AC174+27</f>
        <v>573</v>
      </c>
      <c r="AE174">
        <f t="shared" ref="AE174:BI174" si="1353">AD174+27</f>
        <v>600</v>
      </c>
      <c r="AF174" s="4">
        <f t="shared" si="1353"/>
        <v>627</v>
      </c>
      <c r="AG174" s="4">
        <f t="shared" si="1353"/>
        <v>654</v>
      </c>
      <c r="AH174" s="4">
        <f t="shared" si="1353"/>
        <v>681</v>
      </c>
      <c r="AI174" s="4">
        <f t="shared" si="1353"/>
        <v>708</v>
      </c>
      <c r="AJ174" s="4">
        <f t="shared" si="1353"/>
        <v>735</v>
      </c>
      <c r="AK174" s="4">
        <f t="shared" si="1353"/>
        <v>762</v>
      </c>
      <c r="AL174" s="4">
        <f t="shared" si="1353"/>
        <v>789</v>
      </c>
      <c r="AM174" s="4">
        <f t="shared" si="1353"/>
        <v>816</v>
      </c>
      <c r="AN174" s="4">
        <f t="shared" si="1353"/>
        <v>843</v>
      </c>
      <c r="AO174">
        <f t="shared" si="1353"/>
        <v>870</v>
      </c>
      <c r="AP174" s="4">
        <f t="shared" si="1353"/>
        <v>897</v>
      </c>
      <c r="AQ174" s="4">
        <f t="shared" si="1353"/>
        <v>924</v>
      </c>
      <c r="AR174" s="4">
        <f t="shared" si="1353"/>
        <v>951</v>
      </c>
      <c r="AS174" s="4">
        <f t="shared" si="1353"/>
        <v>978</v>
      </c>
      <c r="AT174" s="4">
        <f t="shared" si="1353"/>
        <v>1005</v>
      </c>
      <c r="AU174" s="4">
        <f t="shared" si="1353"/>
        <v>1032</v>
      </c>
      <c r="AV174" s="4">
        <f t="shared" si="1353"/>
        <v>1059</v>
      </c>
      <c r="AW174" s="4">
        <f t="shared" si="1353"/>
        <v>1086</v>
      </c>
      <c r="AX174" s="4">
        <f t="shared" si="1353"/>
        <v>1113</v>
      </c>
      <c r="AY174">
        <f t="shared" si="1353"/>
        <v>1140</v>
      </c>
      <c r="AZ174" s="4">
        <f t="shared" si="1353"/>
        <v>1167</v>
      </c>
      <c r="BA174" s="4">
        <f t="shared" si="1353"/>
        <v>1194</v>
      </c>
      <c r="BB174" s="4">
        <f t="shared" si="1353"/>
        <v>1221</v>
      </c>
      <c r="BC174" s="4">
        <f t="shared" si="1353"/>
        <v>1248</v>
      </c>
      <c r="BD174" s="4">
        <f t="shared" si="1353"/>
        <v>1275</v>
      </c>
      <c r="BE174" s="4">
        <f t="shared" si="1353"/>
        <v>1302</v>
      </c>
      <c r="BF174" s="4">
        <f t="shared" si="1353"/>
        <v>1329</v>
      </c>
      <c r="BG174" s="4">
        <f t="shared" si="1353"/>
        <v>1356</v>
      </c>
      <c r="BH174" s="4">
        <f t="shared" si="1353"/>
        <v>1383</v>
      </c>
      <c r="BI174">
        <f t="shared" si="1353"/>
        <v>1410</v>
      </c>
      <c r="BJ174" t="s">
        <v>1</v>
      </c>
    </row>
    <row r="175" spans="1:62">
      <c r="A175" s="4" t="s">
        <v>38</v>
      </c>
      <c r="B175" s="4">
        <v>35</v>
      </c>
      <c r="C175" s="4">
        <f>B175+9</f>
        <v>44</v>
      </c>
      <c r="D175" s="4">
        <f t="shared" ref="D175:F175" si="1354">C175+9</f>
        <v>53</v>
      </c>
      <c r="E175" s="4">
        <f>D175+10</f>
        <v>63</v>
      </c>
      <c r="F175" s="4">
        <f t="shared" si="1354"/>
        <v>72</v>
      </c>
      <c r="G175" s="4">
        <f t="shared" ref="G175" si="1355">F175+10</f>
        <v>82</v>
      </c>
      <c r="H175" s="4">
        <f>G175+9</f>
        <v>91</v>
      </c>
      <c r="I175" s="4">
        <f>H175+9</f>
        <v>100</v>
      </c>
      <c r="J175" s="4">
        <f>I175+12</f>
        <v>112</v>
      </c>
      <c r="K175">
        <f t="shared" ref="K175:Q175" si="1356">J175+12</f>
        <v>124</v>
      </c>
      <c r="L175" s="4">
        <f>K175+11</f>
        <v>135</v>
      </c>
      <c r="M175" s="4">
        <f t="shared" si="1356"/>
        <v>147</v>
      </c>
      <c r="N175" s="4">
        <f t="shared" si="1356"/>
        <v>159</v>
      </c>
      <c r="O175" s="4">
        <f t="shared" si="1356"/>
        <v>171</v>
      </c>
      <c r="P175" s="4">
        <f t="shared" ref="P175" si="1357">O175+11</f>
        <v>182</v>
      </c>
      <c r="Q175" s="4">
        <f t="shared" si="1356"/>
        <v>194</v>
      </c>
      <c r="R175" s="4">
        <f>Q175+14</f>
        <v>208</v>
      </c>
      <c r="S175" s="4">
        <f t="shared" ref="S175:X175" si="1358">R175+14</f>
        <v>222</v>
      </c>
      <c r="T175" s="4">
        <f t="shared" si="1358"/>
        <v>236</v>
      </c>
      <c r="U175">
        <f t="shared" si="1358"/>
        <v>250</v>
      </c>
      <c r="V175" s="4">
        <f t="shared" si="1358"/>
        <v>264</v>
      </c>
      <c r="W175" s="4">
        <f t="shared" si="1358"/>
        <v>278</v>
      </c>
      <c r="X175" s="4">
        <f t="shared" si="1358"/>
        <v>292</v>
      </c>
      <c r="Y175" s="4">
        <f>X175+15</f>
        <v>307</v>
      </c>
      <c r="Z175" s="4">
        <f t="shared" ref="Z175:AD175" si="1359">Y175+14</f>
        <v>321</v>
      </c>
      <c r="AA175" s="4">
        <f t="shared" si="1359"/>
        <v>335</v>
      </c>
      <c r="AB175" s="4">
        <f t="shared" si="1359"/>
        <v>349</v>
      </c>
      <c r="AC175" s="4">
        <f t="shared" si="1359"/>
        <v>363</v>
      </c>
      <c r="AD175" s="4">
        <f t="shared" si="1359"/>
        <v>377</v>
      </c>
      <c r="AE175">
        <f t="shared" ref="AE175:BI175" si="1360">AD175+14</f>
        <v>391</v>
      </c>
      <c r="AF175" s="4">
        <f t="shared" si="1360"/>
        <v>405</v>
      </c>
      <c r="AG175" s="4">
        <f t="shared" si="1360"/>
        <v>419</v>
      </c>
      <c r="AH175" s="4">
        <f t="shared" si="1360"/>
        <v>433</v>
      </c>
      <c r="AI175" s="4">
        <f t="shared" si="1360"/>
        <v>447</v>
      </c>
      <c r="AJ175" s="4">
        <f t="shared" si="1360"/>
        <v>461</v>
      </c>
      <c r="AK175" s="4">
        <f t="shared" si="1360"/>
        <v>475</v>
      </c>
      <c r="AL175" s="4">
        <f t="shared" si="1360"/>
        <v>489</v>
      </c>
      <c r="AM175" s="4">
        <f t="shared" si="1360"/>
        <v>503</v>
      </c>
      <c r="AN175" s="4">
        <f t="shared" si="1360"/>
        <v>517</v>
      </c>
      <c r="AO175">
        <f>AN175+15</f>
        <v>532</v>
      </c>
      <c r="AP175" s="4">
        <f t="shared" si="1360"/>
        <v>546</v>
      </c>
      <c r="AQ175" s="4">
        <f t="shared" si="1360"/>
        <v>560</v>
      </c>
      <c r="AR175" s="4">
        <f t="shared" si="1360"/>
        <v>574</v>
      </c>
      <c r="AS175" s="4">
        <f t="shared" si="1360"/>
        <v>588</v>
      </c>
      <c r="AT175" s="4">
        <f t="shared" si="1360"/>
        <v>602</v>
      </c>
      <c r="AU175" s="4">
        <f t="shared" si="1360"/>
        <v>616</v>
      </c>
      <c r="AV175" s="4">
        <f t="shared" si="1360"/>
        <v>630</v>
      </c>
      <c r="AW175" s="4">
        <f t="shared" si="1360"/>
        <v>644</v>
      </c>
      <c r="AX175" s="4">
        <f t="shared" si="1360"/>
        <v>658</v>
      </c>
      <c r="AY175">
        <f t="shared" si="1360"/>
        <v>672</v>
      </c>
      <c r="AZ175" s="4">
        <f t="shared" si="1360"/>
        <v>686</v>
      </c>
      <c r="BA175" s="4">
        <f t="shared" si="1360"/>
        <v>700</v>
      </c>
      <c r="BB175" s="4">
        <f t="shared" si="1360"/>
        <v>714</v>
      </c>
      <c r="BC175" s="4">
        <f t="shared" si="1360"/>
        <v>728</v>
      </c>
      <c r="BD175" s="4">
        <f t="shared" si="1360"/>
        <v>742</v>
      </c>
      <c r="BE175" s="4">
        <f>BD175+15</f>
        <v>757</v>
      </c>
      <c r="BF175" s="4">
        <f t="shared" si="1360"/>
        <v>771</v>
      </c>
      <c r="BG175" s="4">
        <f t="shared" si="1360"/>
        <v>785</v>
      </c>
      <c r="BH175" s="4">
        <f t="shared" si="1360"/>
        <v>799</v>
      </c>
      <c r="BI175">
        <f t="shared" si="1360"/>
        <v>813</v>
      </c>
      <c r="BJ175" t="s">
        <v>1</v>
      </c>
    </row>
    <row r="176" spans="1:62">
      <c r="A176" s="4" t="s">
        <v>39</v>
      </c>
      <c r="B176" s="4">
        <v>58</v>
      </c>
      <c r="C176" s="4">
        <f>B176+9</f>
        <v>67</v>
      </c>
      <c r="D176" s="4">
        <f>C176+10</f>
        <v>77</v>
      </c>
      <c r="E176" s="4">
        <f t="shared" ref="E176:G176" si="1361">D176+9</f>
        <v>86</v>
      </c>
      <c r="F176" s="4">
        <f>E176+10</f>
        <v>96</v>
      </c>
      <c r="G176" s="4">
        <f t="shared" si="1361"/>
        <v>105</v>
      </c>
      <c r="H176" s="4">
        <f t="shared" ref="H176" si="1362">G176+9</f>
        <v>114</v>
      </c>
      <c r="I176" s="4">
        <f>H176+10</f>
        <v>124</v>
      </c>
      <c r="J176" s="4">
        <f>I176+11</f>
        <v>135</v>
      </c>
      <c r="K176">
        <f>J176+12</f>
        <v>147</v>
      </c>
      <c r="L176" s="4">
        <f>K176+12</f>
        <v>159</v>
      </c>
      <c r="M176" s="4">
        <f>L176+12</f>
        <v>171</v>
      </c>
      <c r="N176" s="4">
        <f t="shared" ref="N176" si="1363">M176+11</f>
        <v>182</v>
      </c>
      <c r="O176" s="4">
        <f t="shared" ref="O176:P176" si="1364">N176+12</f>
        <v>194</v>
      </c>
      <c r="P176" s="4">
        <f t="shared" si="1364"/>
        <v>206</v>
      </c>
      <c r="Q176" s="4">
        <f>P176+11</f>
        <v>217</v>
      </c>
      <c r="R176" s="4">
        <f>Q176+15</f>
        <v>232</v>
      </c>
      <c r="S176" s="4">
        <f>R176+14</f>
        <v>246</v>
      </c>
      <c r="T176" s="4">
        <f t="shared" ref="T176:X176" si="1365">S176+14</f>
        <v>260</v>
      </c>
      <c r="U176">
        <f t="shared" si="1365"/>
        <v>274</v>
      </c>
      <c r="V176" s="4">
        <f t="shared" si="1365"/>
        <v>288</v>
      </c>
      <c r="W176" s="4">
        <f t="shared" si="1365"/>
        <v>302</v>
      </c>
      <c r="X176" s="4">
        <f t="shared" si="1365"/>
        <v>316</v>
      </c>
      <c r="Y176" s="4">
        <f t="shared" ref="Y176:AD176" si="1366">X176+14</f>
        <v>330</v>
      </c>
      <c r="Z176" s="4">
        <f t="shared" si="1366"/>
        <v>344</v>
      </c>
      <c r="AA176" s="4">
        <f t="shared" si="1366"/>
        <v>358</v>
      </c>
      <c r="AB176" s="4">
        <f t="shared" si="1366"/>
        <v>372</v>
      </c>
      <c r="AC176" s="4">
        <f t="shared" si="1366"/>
        <v>386</v>
      </c>
      <c r="AD176" s="4">
        <f t="shared" si="1366"/>
        <v>400</v>
      </c>
      <c r="AE176">
        <f t="shared" ref="AE176:BI176" si="1367">AD176+14</f>
        <v>414</v>
      </c>
      <c r="AF176" s="4">
        <f t="shared" si="1367"/>
        <v>428</v>
      </c>
      <c r="AG176" s="4">
        <f t="shared" si="1367"/>
        <v>442</v>
      </c>
      <c r="AH176" s="4">
        <f>AG176+15</f>
        <v>457</v>
      </c>
      <c r="AI176" s="4">
        <f t="shared" si="1367"/>
        <v>471</v>
      </c>
      <c r="AJ176" s="4">
        <f t="shared" si="1367"/>
        <v>485</v>
      </c>
      <c r="AK176" s="4">
        <f t="shared" si="1367"/>
        <v>499</v>
      </c>
      <c r="AL176" s="4">
        <f t="shared" si="1367"/>
        <v>513</v>
      </c>
      <c r="AM176" s="4">
        <f t="shared" si="1367"/>
        <v>527</v>
      </c>
      <c r="AN176" s="4">
        <f t="shared" si="1367"/>
        <v>541</v>
      </c>
      <c r="AO176">
        <f t="shared" si="1367"/>
        <v>555</v>
      </c>
      <c r="AP176" s="4">
        <f t="shared" si="1367"/>
        <v>569</v>
      </c>
      <c r="AQ176" s="4">
        <f t="shared" si="1367"/>
        <v>583</v>
      </c>
      <c r="AR176" s="4">
        <f t="shared" si="1367"/>
        <v>597</v>
      </c>
      <c r="AS176" s="4">
        <f t="shared" si="1367"/>
        <v>611</v>
      </c>
      <c r="AT176" s="4">
        <f t="shared" si="1367"/>
        <v>625</v>
      </c>
      <c r="AU176" s="4">
        <f t="shared" si="1367"/>
        <v>639</v>
      </c>
      <c r="AV176" s="4">
        <f t="shared" si="1367"/>
        <v>653</v>
      </c>
      <c r="AW176" s="4">
        <f t="shared" si="1367"/>
        <v>667</v>
      </c>
      <c r="AX176" s="4">
        <f>AW176+15</f>
        <v>682</v>
      </c>
      <c r="AY176">
        <f t="shared" si="1367"/>
        <v>696</v>
      </c>
      <c r="AZ176" s="4">
        <f t="shared" si="1367"/>
        <v>710</v>
      </c>
      <c r="BA176" s="4">
        <f t="shared" si="1367"/>
        <v>724</v>
      </c>
      <c r="BB176" s="4">
        <f t="shared" si="1367"/>
        <v>738</v>
      </c>
      <c r="BC176" s="4">
        <f t="shared" si="1367"/>
        <v>752</v>
      </c>
      <c r="BD176" s="4">
        <f t="shared" si="1367"/>
        <v>766</v>
      </c>
      <c r="BE176" s="4">
        <f t="shared" si="1367"/>
        <v>780</v>
      </c>
      <c r="BF176" s="4">
        <f t="shared" si="1367"/>
        <v>794</v>
      </c>
      <c r="BG176" s="4">
        <f t="shared" si="1367"/>
        <v>808</v>
      </c>
      <c r="BH176" s="4">
        <f t="shared" si="1367"/>
        <v>822</v>
      </c>
      <c r="BI176">
        <f t="shared" si="1367"/>
        <v>836</v>
      </c>
      <c r="BJ176" t="s">
        <v>1</v>
      </c>
    </row>
    <row r="177" spans="1:62">
      <c r="A177" s="4" t="s">
        <v>24</v>
      </c>
      <c r="B177" s="4">
        <v>17</v>
      </c>
      <c r="C177" s="4">
        <f>B177+0.5</f>
        <v>17.5</v>
      </c>
      <c r="D177" s="4">
        <f t="shared" ref="D177:R177" si="1368">C177+0.5</f>
        <v>18</v>
      </c>
      <c r="E177" s="4">
        <f t="shared" si="1368"/>
        <v>18.5</v>
      </c>
      <c r="F177" s="4">
        <f t="shared" si="1368"/>
        <v>19</v>
      </c>
      <c r="G177" s="4">
        <f t="shared" si="1368"/>
        <v>19.5</v>
      </c>
      <c r="H177" s="4">
        <f t="shared" si="1368"/>
        <v>20</v>
      </c>
      <c r="I177" s="4">
        <f t="shared" si="1368"/>
        <v>20.5</v>
      </c>
      <c r="J177" s="4">
        <f t="shared" si="1368"/>
        <v>21</v>
      </c>
      <c r="K177">
        <f t="shared" si="1368"/>
        <v>21.5</v>
      </c>
      <c r="L177" s="4">
        <f t="shared" si="1368"/>
        <v>22</v>
      </c>
      <c r="M177" s="4">
        <f t="shared" si="1368"/>
        <v>22.5</v>
      </c>
      <c r="N177" s="4">
        <f t="shared" si="1368"/>
        <v>23</v>
      </c>
      <c r="O177" s="4">
        <f t="shared" si="1368"/>
        <v>23.5</v>
      </c>
      <c r="P177" s="4">
        <f t="shared" si="1368"/>
        <v>24</v>
      </c>
      <c r="Q177" s="4">
        <f t="shared" si="1368"/>
        <v>24.5</v>
      </c>
      <c r="R177" s="4">
        <f t="shared" si="1368"/>
        <v>25</v>
      </c>
      <c r="S177" s="4">
        <f>R177</f>
        <v>25</v>
      </c>
      <c r="T177" s="4">
        <f>S177+1</f>
        <v>26</v>
      </c>
      <c r="U177">
        <f t="shared" ref="U177" si="1369">T177</f>
        <v>26</v>
      </c>
      <c r="V177" s="4">
        <f t="shared" ref="V177" si="1370">U177+1</f>
        <v>27</v>
      </c>
      <c r="W177" s="4">
        <f t="shared" ref="W177" si="1371">V177</f>
        <v>27</v>
      </c>
      <c r="X177" s="4">
        <f t="shared" ref="X177" si="1372">W177+1</f>
        <v>28</v>
      </c>
      <c r="Y177" s="4">
        <f t="shared" ref="Y177" si="1373">X177</f>
        <v>28</v>
      </c>
      <c r="Z177" s="4">
        <f t="shared" ref="Z177" si="1374">Y177+1</f>
        <v>29</v>
      </c>
      <c r="AA177" s="4">
        <f t="shared" ref="AA177" si="1375">Z177</f>
        <v>29</v>
      </c>
      <c r="AB177" s="4">
        <f t="shared" ref="AB177" si="1376">AA177+1</f>
        <v>30</v>
      </c>
      <c r="AC177" s="4">
        <f t="shared" ref="AC177" si="1377">AB177</f>
        <v>30</v>
      </c>
      <c r="AD177" s="4">
        <f t="shared" ref="AD177" si="1378">AC177+1</f>
        <v>31</v>
      </c>
      <c r="AE177">
        <f t="shared" ref="AE177" si="1379">AD177</f>
        <v>31</v>
      </c>
      <c r="AF177" s="4">
        <f t="shared" ref="AF177" si="1380">AE177+1</f>
        <v>32</v>
      </c>
      <c r="AG177" s="4">
        <f t="shared" ref="AG177" si="1381">AF177</f>
        <v>32</v>
      </c>
      <c r="AH177" s="4">
        <f t="shared" ref="AH177" si="1382">AG177+1</f>
        <v>33</v>
      </c>
      <c r="AI177" s="4">
        <f t="shared" ref="AI177" si="1383">AH177</f>
        <v>33</v>
      </c>
      <c r="AJ177" s="4">
        <f t="shared" ref="AJ177" si="1384">AI177+1</f>
        <v>34</v>
      </c>
      <c r="AK177" s="4">
        <f t="shared" ref="AK177" si="1385">AJ177</f>
        <v>34</v>
      </c>
      <c r="AL177" s="4">
        <f t="shared" ref="AL177" si="1386">AK177+1</f>
        <v>35</v>
      </c>
      <c r="AM177" s="4">
        <f t="shared" ref="AM177" si="1387">AL177</f>
        <v>35</v>
      </c>
      <c r="AN177" s="4">
        <f t="shared" ref="AN177" si="1388">AM177+1</f>
        <v>36</v>
      </c>
      <c r="AO177">
        <f t="shared" ref="AO177" si="1389">AN177</f>
        <v>36</v>
      </c>
      <c r="AP177" s="4">
        <f t="shared" ref="AP177" si="1390">AO177+1</f>
        <v>37</v>
      </c>
      <c r="AQ177" s="4">
        <f t="shared" ref="AQ177" si="1391">AP177</f>
        <v>37</v>
      </c>
      <c r="AR177" s="4">
        <f t="shared" ref="AR177" si="1392">AQ177+1</f>
        <v>38</v>
      </c>
      <c r="AS177" s="4">
        <f t="shared" ref="AS177" si="1393">AR177</f>
        <v>38</v>
      </c>
      <c r="AT177" s="4">
        <f t="shared" ref="AT177" si="1394">AS177+1</f>
        <v>39</v>
      </c>
      <c r="AU177" s="4">
        <f t="shared" ref="AU177" si="1395">AT177</f>
        <v>39</v>
      </c>
      <c r="AV177" s="4">
        <f t="shared" ref="AV177" si="1396">AU177+1</f>
        <v>40</v>
      </c>
      <c r="AW177" s="4">
        <f t="shared" ref="AW177" si="1397">AV177</f>
        <v>40</v>
      </c>
      <c r="AX177" s="4">
        <f t="shared" ref="AX177" si="1398">AW177+1</f>
        <v>41</v>
      </c>
      <c r="AY177">
        <f t="shared" ref="AY177" si="1399">AX177</f>
        <v>41</v>
      </c>
      <c r="AZ177" s="4">
        <f t="shared" ref="AZ177" si="1400">AY177+1</f>
        <v>42</v>
      </c>
      <c r="BA177" s="4">
        <f t="shared" ref="BA177" si="1401">AZ177</f>
        <v>42</v>
      </c>
      <c r="BB177" s="4">
        <f t="shared" ref="BB177" si="1402">BA177+1</f>
        <v>43</v>
      </c>
      <c r="BC177" s="4">
        <f t="shared" ref="BC177" si="1403">BB177</f>
        <v>43</v>
      </c>
      <c r="BD177" s="4">
        <f t="shared" ref="BD177" si="1404">BC177+1</f>
        <v>44</v>
      </c>
      <c r="BE177" s="4">
        <f t="shared" ref="BE177" si="1405">BD177</f>
        <v>44</v>
      </c>
      <c r="BF177" s="4">
        <f t="shared" ref="BF177" si="1406">BE177+1</f>
        <v>45</v>
      </c>
      <c r="BG177" s="4">
        <f t="shared" ref="BG177" si="1407">BF177</f>
        <v>45</v>
      </c>
      <c r="BH177" s="4">
        <f t="shared" ref="BH177" si="1408">BG177+1</f>
        <v>46</v>
      </c>
      <c r="BI177">
        <f t="shared" ref="BI177" si="1409">BH177</f>
        <v>46</v>
      </c>
      <c r="BJ177" t="s">
        <v>1</v>
      </c>
    </row>
    <row r="178" spans="1:62">
      <c r="A178" s="4" t="s">
        <v>5</v>
      </c>
    </row>
    <row r="179" spans="1:62">
      <c r="A179" s="4" t="s">
        <v>325</v>
      </c>
    </row>
    <row r="180" spans="1:62">
      <c r="A180" s="4" t="s">
        <v>18</v>
      </c>
      <c r="B180" s="4">
        <v>20</v>
      </c>
      <c r="C180" s="4">
        <f>B180+4</f>
        <v>24</v>
      </c>
      <c r="D180" s="4">
        <f t="shared" ref="D180:BI180" si="1410">C180+4</f>
        <v>28</v>
      </c>
      <c r="E180" s="4">
        <f t="shared" si="1410"/>
        <v>32</v>
      </c>
      <c r="F180" s="4">
        <f t="shared" si="1410"/>
        <v>36</v>
      </c>
      <c r="G180" s="4">
        <f t="shared" si="1410"/>
        <v>40</v>
      </c>
      <c r="H180" s="4">
        <f t="shared" si="1410"/>
        <v>44</v>
      </c>
      <c r="I180" s="4">
        <f t="shared" si="1410"/>
        <v>48</v>
      </c>
      <c r="J180" s="4">
        <f t="shared" si="1410"/>
        <v>52</v>
      </c>
      <c r="K180">
        <f t="shared" si="1410"/>
        <v>56</v>
      </c>
      <c r="L180" s="4">
        <f t="shared" si="1410"/>
        <v>60</v>
      </c>
      <c r="M180" s="4">
        <f t="shared" si="1410"/>
        <v>64</v>
      </c>
      <c r="N180" s="4">
        <f t="shared" si="1410"/>
        <v>68</v>
      </c>
      <c r="O180" s="4">
        <f t="shared" si="1410"/>
        <v>72</v>
      </c>
      <c r="P180" s="4">
        <f t="shared" si="1410"/>
        <v>76</v>
      </c>
      <c r="Q180" s="4">
        <f t="shared" si="1410"/>
        <v>80</v>
      </c>
      <c r="R180" s="4">
        <f t="shared" si="1410"/>
        <v>84</v>
      </c>
      <c r="S180" s="4">
        <f t="shared" si="1410"/>
        <v>88</v>
      </c>
      <c r="T180" s="4">
        <f t="shared" si="1410"/>
        <v>92</v>
      </c>
      <c r="U180" s="2">
        <f t="shared" si="1410"/>
        <v>96</v>
      </c>
      <c r="V180" s="4">
        <f t="shared" si="1410"/>
        <v>100</v>
      </c>
      <c r="W180" s="4">
        <f t="shared" si="1410"/>
        <v>104</v>
      </c>
      <c r="X180" s="4">
        <f t="shared" si="1410"/>
        <v>108</v>
      </c>
      <c r="Y180" s="4">
        <f t="shared" si="1410"/>
        <v>112</v>
      </c>
      <c r="Z180" s="4">
        <f t="shared" si="1410"/>
        <v>116</v>
      </c>
      <c r="AA180" s="4">
        <f t="shared" si="1410"/>
        <v>120</v>
      </c>
      <c r="AB180" s="4">
        <f t="shared" si="1410"/>
        <v>124</v>
      </c>
      <c r="AC180" s="4">
        <f t="shared" si="1410"/>
        <v>128</v>
      </c>
      <c r="AD180" s="4">
        <f t="shared" si="1410"/>
        <v>132</v>
      </c>
      <c r="AE180">
        <f t="shared" si="1410"/>
        <v>136</v>
      </c>
      <c r="AF180" s="4">
        <f t="shared" si="1410"/>
        <v>140</v>
      </c>
      <c r="AG180" s="4">
        <f t="shared" si="1410"/>
        <v>144</v>
      </c>
      <c r="AH180" s="4">
        <f t="shared" si="1410"/>
        <v>148</v>
      </c>
      <c r="AI180" s="4">
        <f t="shared" si="1410"/>
        <v>152</v>
      </c>
      <c r="AJ180" s="4">
        <f t="shared" si="1410"/>
        <v>156</v>
      </c>
      <c r="AK180" s="4">
        <f t="shared" si="1410"/>
        <v>160</v>
      </c>
      <c r="AL180" s="4">
        <f t="shared" si="1410"/>
        <v>164</v>
      </c>
      <c r="AM180" s="4">
        <f t="shared" si="1410"/>
        <v>168</v>
      </c>
      <c r="AN180" s="4">
        <f t="shared" si="1410"/>
        <v>172</v>
      </c>
      <c r="AO180" s="2">
        <f t="shared" si="1410"/>
        <v>176</v>
      </c>
      <c r="AP180" s="4">
        <f t="shared" si="1410"/>
        <v>180</v>
      </c>
      <c r="AQ180" s="4">
        <f t="shared" si="1410"/>
        <v>184</v>
      </c>
      <c r="AR180" s="4">
        <f t="shared" si="1410"/>
        <v>188</v>
      </c>
      <c r="AS180" s="4">
        <f t="shared" si="1410"/>
        <v>192</v>
      </c>
      <c r="AT180" s="4">
        <f t="shared" si="1410"/>
        <v>196</v>
      </c>
      <c r="AU180" s="4">
        <f t="shared" si="1410"/>
        <v>200</v>
      </c>
      <c r="AV180" s="4">
        <f t="shared" si="1410"/>
        <v>204</v>
      </c>
      <c r="AW180" s="4">
        <f t="shared" si="1410"/>
        <v>208</v>
      </c>
      <c r="AX180" s="4">
        <f t="shared" si="1410"/>
        <v>212</v>
      </c>
      <c r="AY180">
        <f t="shared" si="1410"/>
        <v>216</v>
      </c>
      <c r="AZ180" s="4">
        <f t="shared" si="1410"/>
        <v>220</v>
      </c>
      <c r="BA180" s="4">
        <f t="shared" si="1410"/>
        <v>224</v>
      </c>
      <c r="BB180" s="4">
        <f t="shared" si="1410"/>
        <v>228</v>
      </c>
      <c r="BC180" s="4">
        <f t="shared" si="1410"/>
        <v>232</v>
      </c>
      <c r="BD180" s="4">
        <f t="shared" si="1410"/>
        <v>236</v>
      </c>
      <c r="BE180" s="4">
        <f t="shared" si="1410"/>
        <v>240</v>
      </c>
      <c r="BF180" s="4">
        <f t="shared" si="1410"/>
        <v>244</v>
      </c>
      <c r="BG180" s="4">
        <f t="shared" si="1410"/>
        <v>248</v>
      </c>
      <c r="BH180" s="4">
        <f t="shared" si="1410"/>
        <v>252</v>
      </c>
      <c r="BI180" s="2">
        <f t="shared" si="1410"/>
        <v>256</v>
      </c>
      <c r="BJ180" t="s">
        <v>1</v>
      </c>
    </row>
    <row r="181" spans="1:62">
      <c r="A181" s="4" t="s">
        <v>19</v>
      </c>
      <c r="B181" s="4">
        <v>1</v>
      </c>
      <c r="C181" s="4">
        <f>B181+1</f>
        <v>2</v>
      </c>
      <c r="D181" s="4">
        <f t="shared" ref="D181:AE181" si="1411">C181+1</f>
        <v>3</v>
      </c>
      <c r="E181" s="4">
        <f t="shared" si="1411"/>
        <v>4</v>
      </c>
      <c r="F181" s="4">
        <f t="shared" si="1411"/>
        <v>5</v>
      </c>
      <c r="G181" s="4">
        <f t="shared" si="1411"/>
        <v>6</v>
      </c>
      <c r="H181" s="4">
        <f t="shared" si="1411"/>
        <v>7</v>
      </c>
      <c r="I181" s="4">
        <f t="shared" si="1411"/>
        <v>8</v>
      </c>
      <c r="J181" s="4">
        <f t="shared" si="1411"/>
        <v>9</v>
      </c>
      <c r="K181">
        <f t="shared" si="1411"/>
        <v>10</v>
      </c>
      <c r="L181" s="4">
        <f t="shared" si="1411"/>
        <v>11</v>
      </c>
      <c r="M181" s="4">
        <f t="shared" si="1411"/>
        <v>12</v>
      </c>
      <c r="N181" s="4">
        <f t="shared" si="1411"/>
        <v>13</v>
      </c>
      <c r="O181" s="4">
        <f t="shared" si="1411"/>
        <v>14</v>
      </c>
      <c r="P181" s="4">
        <f t="shared" si="1411"/>
        <v>15</v>
      </c>
      <c r="Q181" s="4">
        <f t="shared" si="1411"/>
        <v>16</v>
      </c>
      <c r="R181" s="4">
        <f t="shared" si="1411"/>
        <v>17</v>
      </c>
      <c r="S181" s="4">
        <f t="shared" si="1411"/>
        <v>18</v>
      </c>
      <c r="T181" s="4">
        <f t="shared" si="1411"/>
        <v>19</v>
      </c>
      <c r="U181" s="2">
        <f t="shared" si="1411"/>
        <v>20</v>
      </c>
      <c r="V181" s="4">
        <f t="shared" si="1411"/>
        <v>21</v>
      </c>
      <c r="W181" s="4">
        <f t="shared" si="1411"/>
        <v>22</v>
      </c>
      <c r="X181" s="4">
        <f t="shared" si="1411"/>
        <v>23</v>
      </c>
      <c r="Y181" s="4">
        <f t="shared" si="1411"/>
        <v>24</v>
      </c>
      <c r="Z181" s="4">
        <f t="shared" si="1411"/>
        <v>25</v>
      </c>
      <c r="AA181" s="4">
        <f t="shared" si="1411"/>
        <v>26</v>
      </c>
      <c r="AB181" s="4">
        <f t="shared" si="1411"/>
        <v>27</v>
      </c>
      <c r="AC181" s="4">
        <f t="shared" si="1411"/>
        <v>28</v>
      </c>
      <c r="AD181" s="4">
        <f t="shared" si="1411"/>
        <v>29</v>
      </c>
      <c r="AE181">
        <f t="shared" si="1411"/>
        <v>30</v>
      </c>
      <c r="AF181" s="4">
        <f>AE181</f>
        <v>30</v>
      </c>
      <c r="AG181" s="4">
        <f t="shared" ref="AG181:AO181" si="1412">AF181</f>
        <v>30</v>
      </c>
      <c r="AH181" s="4">
        <f t="shared" si="1412"/>
        <v>30</v>
      </c>
      <c r="AI181" s="4">
        <f t="shared" si="1412"/>
        <v>30</v>
      </c>
      <c r="AJ181" s="4">
        <f t="shared" si="1412"/>
        <v>30</v>
      </c>
      <c r="AK181" s="4">
        <f t="shared" si="1412"/>
        <v>30</v>
      </c>
      <c r="AL181" s="4">
        <f t="shared" si="1412"/>
        <v>30</v>
      </c>
      <c r="AM181" s="4">
        <f t="shared" si="1412"/>
        <v>30</v>
      </c>
      <c r="AN181" s="4">
        <f t="shared" si="1412"/>
        <v>30</v>
      </c>
      <c r="AO181" s="4">
        <f t="shared" si="1412"/>
        <v>30</v>
      </c>
      <c r="AP181" s="4">
        <f>AO181</f>
        <v>30</v>
      </c>
      <c r="AQ181" s="4">
        <f t="shared" ref="AQ181:BI181" si="1413">AP181</f>
        <v>30</v>
      </c>
      <c r="AR181" s="4">
        <f t="shared" si="1413"/>
        <v>30</v>
      </c>
      <c r="AS181" s="4">
        <f t="shared" si="1413"/>
        <v>30</v>
      </c>
      <c r="AT181" s="4">
        <f t="shared" si="1413"/>
        <v>30</v>
      </c>
      <c r="AU181" s="4">
        <f t="shared" si="1413"/>
        <v>30</v>
      </c>
      <c r="AV181" s="4">
        <f t="shared" si="1413"/>
        <v>30</v>
      </c>
      <c r="AW181" s="4">
        <f t="shared" si="1413"/>
        <v>30</v>
      </c>
      <c r="AX181" s="4">
        <f t="shared" si="1413"/>
        <v>30</v>
      </c>
      <c r="AY181">
        <f t="shared" si="1413"/>
        <v>30</v>
      </c>
      <c r="AZ181" s="4">
        <f t="shared" si="1413"/>
        <v>30</v>
      </c>
      <c r="BA181" s="4">
        <f t="shared" si="1413"/>
        <v>30</v>
      </c>
      <c r="BB181" s="4">
        <f t="shared" si="1413"/>
        <v>30</v>
      </c>
      <c r="BC181" s="4">
        <f t="shared" si="1413"/>
        <v>30</v>
      </c>
      <c r="BD181" s="4">
        <f t="shared" si="1413"/>
        <v>30</v>
      </c>
      <c r="BE181" s="4">
        <f t="shared" si="1413"/>
        <v>30</v>
      </c>
      <c r="BF181" s="4">
        <f t="shared" si="1413"/>
        <v>30</v>
      </c>
      <c r="BG181" s="4">
        <f t="shared" si="1413"/>
        <v>30</v>
      </c>
      <c r="BH181" s="4">
        <f t="shared" si="1413"/>
        <v>30</v>
      </c>
      <c r="BI181" s="2">
        <f t="shared" si="1413"/>
        <v>30</v>
      </c>
      <c r="BJ181" t="s">
        <v>1</v>
      </c>
    </row>
    <row r="182" spans="1:62">
      <c r="A182" s="4" t="s">
        <v>5</v>
      </c>
    </row>
    <row r="183" spans="1:62">
      <c r="A183" s="4" t="s">
        <v>326</v>
      </c>
    </row>
    <row r="184" spans="1:62">
      <c r="A184" s="4" t="s">
        <v>30</v>
      </c>
      <c r="B184" s="4">
        <v>42</v>
      </c>
      <c r="C184" s="4">
        <f>B184+8</f>
        <v>50</v>
      </c>
      <c r="D184" s="4">
        <f t="shared" ref="D184:I184" si="1414">C184+8</f>
        <v>58</v>
      </c>
      <c r="E184" s="4">
        <f t="shared" si="1414"/>
        <v>66</v>
      </c>
      <c r="F184" s="4">
        <f t="shared" si="1414"/>
        <v>74</v>
      </c>
      <c r="G184" s="4">
        <f t="shared" si="1414"/>
        <v>82</v>
      </c>
      <c r="H184" s="4">
        <f t="shared" si="1414"/>
        <v>90</v>
      </c>
      <c r="I184" s="4">
        <f t="shared" si="1414"/>
        <v>98</v>
      </c>
      <c r="J184" s="4">
        <f>I184+11</f>
        <v>109</v>
      </c>
      <c r="K184">
        <f>J184+12</f>
        <v>121</v>
      </c>
      <c r="L184" s="4">
        <f t="shared" ref="L184" si="1415">K184+11</f>
        <v>132</v>
      </c>
      <c r="M184" s="4">
        <f>L184+12</f>
        <v>144</v>
      </c>
      <c r="N184" s="4">
        <f t="shared" ref="N184" si="1416">M184+11</f>
        <v>155</v>
      </c>
      <c r="O184" s="4">
        <f t="shared" ref="O184" si="1417">N184+12</f>
        <v>167</v>
      </c>
      <c r="P184" s="4">
        <f t="shared" ref="P184" si="1418">O184+11</f>
        <v>178</v>
      </c>
      <c r="Q184" s="4">
        <f t="shared" ref="Q184" si="1419">P184+12</f>
        <v>190</v>
      </c>
      <c r="R184" s="4">
        <f>Q184+15</f>
        <v>205</v>
      </c>
      <c r="S184" s="4">
        <f>R184+16</f>
        <v>221</v>
      </c>
      <c r="T184" s="4">
        <f t="shared" ref="T184" si="1420">S184+15</f>
        <v>236</v>
      </c>
      <c r="U184" s="2">
        <f t="shared" ref="U184" si="1421">T184+16</f>
        <v>252</v>
      </c>
      <c r="V184" s="4">
        <f t="shared" ref="V184" si="1422">U184+15</f>
        <v>267</v>
      </c>
      <c r="W184" s="4">
        <f t="shared" ref="W184" si="1423">V184+16</f>
        <v>283</v>
      </c>
      <c r="X184" s="4">
        <f>W184+19</f>
        <v>302</v>
      </c>
      <c r="Y184" s="4">
        <f t="shared" ref="Y184:AC184" si="1424">X184+19</f>
        <v>321</v>
      </c>
      <c r="Z184" s="4">
        <f t="shared" si="1424"/>
        <v>340</v>
      </c>
      <c r="AA184" s="4">
        <f t="shared" si="1424"/>
        <v>359</v>
      </c>
      <c r="AB184" s="4">
        <f t="shared" si="1424"/>
        <v>378</v>
      </c>
      <c r="AC184" s="4">
        <f t="shared" si="1424"/>
        <v>397</v>
      </c>
      <c r="AD184" s="4">
        <f>AC184+22</f>
        <v>419</v>
      </c>
      <c r="AE184">
        <f t="shared" ref="AE184:AF184" si="1425">AD184+22</f>
        <v>441</v>
      </c>
      <c r="AF184" s="4">
        <f t="shared" si="1425"/>
        <v>463</v>
      </c>
      <c r="AG184" s="4">
        <f t="shared" ref="AG184:AN184" si="1426">AF184+22</f>
        <v>485</v>
      </c>
      <c r="AH184" s="4">
        <f t="shared" si="1426"/>
        <v>507</v>
      </c>
      <c r="AI184" s="4">
        <f t="shared" si="1426"/>
        <v>529</v>
      </c>
      <c r="AJ184" s="4">
        <f t="shared" si="1426"/>
        <v>551</v>
      </c>
      <c r="AK184" s="4">
        <f t="shared" si="1426"/>
        <v>573</v>
      </c>
      <c r="AL184" s="4">
        <f t="shared" si="1426"/>
        <v>595</v>
      </c>
      <c r="AM184" s="4">
        <f t="shared" si="1426"/>
        <v>617</v>
      </c>
      <c r="AN184" s="4">
        <f t="shared" si="1426"/>
        <v>639</v>
      </c>
      <c r="AO184" s="2">
        <f t="shared" ref="AO184:BI184" si="1427">AN184+22</f>
        <v>661</v>
      </c>
      <c r="AP184" s="4">
        <f t="shared" si="1427"/>
        <v>683</v>
      </c>
      <c r="AQ184" s="4">
        <f t="shared" si="1427"/>
        <v>705</v>
      </c>
      <c r="AR184" s="4">
        <f t="shared" si="1427"/>
        <v>727</v>
      </c>
      <c r="AS184" s="4">
        <f t="shared" si="1427"/>
        <v>749</v>
      </c>
      <c r="AT184" s="4">
        <f t="shared" si="1427"/>
        <v>771</v>
      </c>
      <c r="AU184" s="4">
        <f t="shared" si="1427"/>
        <v>793</v>
      </c>
      <c r="AV184" s="4">
        <f t="shared" si="1427"/>
        <v>815</v>
      </c>
      <c r="AW184" s="4">
        <f t="shared" si="1427"/>
        <v>837</v>
      </c>
      <c r="AX184" s="4">
        <f t="shared" si="1427"/>
        <v>859</v>
      </c>
      <c r="AY184">
        <f t="shared" si="1427"/>
        <v>881</v>
      </c>
      <c r="AZ184" s="4">
        <f t="shared" si="1427"/>
        <v>903</v>
      </c>
      <c r="BA184" s="4">
        <f t="shared" si="1427"/>
        <v>925</v>
      </c>
      <c r="BB184" s="4">
        <f t="shared" si="1427"/>
        <v>947</v>
      </c>
      <c r="BC184" s="4">
        <f t="shared" si="1427"/>
        <v>969</v>
      </c>
      <c r="BD184" s="4">
        <f t="shared" si="1427"/>
        <v>991</v>
      </c>
      <c r="BE184" s="4">
        <f t="shared" si="1427"/>
        <v>1013</v>
      </c>
      <c r="BF184" s="4">
        <f t="shared" si="1427"/>
        <v>1035</v>
      </c>
      <c r="BG184" s="4">
        <f t="shared" si="1427"/>
        <v>1057</v>
      </c>
      <c r="BH184" s="4">
        <f t="shared" si="1427"/>
        <v>1079</v>
      </c>
      <c r="BI184" s="2">
        <f t="shared" si="1427"/>
        <v>1101</v>
      </c>
      <c r="BJ184" t="s">
        <v>1</v>
      </c>
    </row>
    <row r="185" spans="1:62">
      <c r="A185" s="4" t="s">
        <v>31</v>
      </c>
      <c r="B185" s="4">
        <v>58</v>
      </c>
      <c r="C185" s="4">
        <f>B185+10</f>
        <v>68</v>
      </c>
      <c r="D185" s="4">
        <f t="shared" ref="D185:I185" si="1428">C185+10</f>
        <v>78</v>
      </c>
      <c r="E185" s="4">
        <f t="shared" si="1428"/>
        <v>88</v>
      </c>
      <c r="F185" s="4">
        <f t="shared" si="1428"/>
        <v>98</v>
      </c>
      <c r="G185" s="4">
        <f t="shared" si="1428"/>
        <v>108</v>
      </c>
      <c r="H185" s="4">
        <f t="shared" si="1428"/>
        <v>118</v>
      </c>
      <c r="I185" s="4">
        <f t="shared" si="1428"/>
        <v>128</v>
      </c>
      <c r="J185" s="4">
        <f>I185+13</f>
        <v>141</v>
      </c>
      <c r="K185">
        <f>J185+12</f>
        <v>153</v>
      </c>
      <c r="L185" s="4">
        <f t="shared" ref="L185" si="1429">K185+13</f>
        <v>166</v>
      </c>
      <c r="M185" s="4">
        <f>L185+12</f>
        <v>178</v>
      </c>
      <c r="N185" s="4">
        <f t="shared" ref="N185" si="1430">M185+13</f>
        <v>191</v>
      </c>
      <c r="O185" s="4">
        <f t="shared" ref="O185" si="1431">N185+12</f>
        <v>203</v>
      </c>
      <c r="P185" s="4">
        <f t="shared" ref="P185" si="1432">O185+13</f>
        <v>216</v>
      </c>
      <c r="Q185" s="4">
        <f t="shared" ref="Q185" si="1433">P185+12</f>
        <v>228</v>
      </c>
      <c r="R185" s="4">
        <f>Q185+18</f>
        <v>246</v>
      </c>
      <c r="S185" s="4">
        <f>R185+17</f>
        <v>263</v>
      </c>
      <c r="T185" s="4">
        <f t="shared" ref="T185" si="1434">S185+18</f>
        <v>281</v>
      </c>
      <c r="U185" s="2">
        <f t="shared" ref="U185" si="1435">T185+17</f>
        <v>298</v>
      </c>
      <c r="V185" s="4">
        <f t="shared" ref="V185" si="1436">U185+18</f>
        <v>316</v>
      </c>
      <c r="W185" s="4">
        <f t="shared" ref="W185" si="1437">V185+17</f>
        <v>333</v>
      </c>
      <c r="X185" s="4">
        <f>W185+21</f>
        <v>354</v>
      </c>
      <c r="Y185" s="4">
        <f>X185+20</f>
        <v>374</v>
      </c>
      <c r="Z185" s="4">
        <f t="shared" ref="Z185:AB185" si="1438">Y185+21</f>
        <v>395</v>
      </c>
      <c r="AA185" s="4">
        <f t="shared" ref="AA185" si="1439">Z185+20</f>
        <v>415</v>
      </c>
      <c r="AB185" s="4">
        <f t="shared" si="1438"/>
        <v>436</v>
      </c>
      <c r="AC185" s="4">
        <f t="shared" ref="AC185" si="1440">AB185+20</f>
        <v>456</v>
      </c>
      <c r="AD185" s="4">
        <f>AC185+24</f>
        <v>480</v>
      </c>
      <c r="AE185">
        <f>AD185+23</f>
        <v>503</v>
      </c>
      <c r="AF185" s="4">
        <f t="shared" ref="AF185" si="1441">AE185+24</f>
        <v>527</v>
      </c>
      <c r="AG185" s="4">
        <f t="shared" ref="AG185" si="1442">AF185+23</f>
        <v>550</v>
      </c>
      <c r="AH185" s="4">
        <f t="shared" ref="AH185" si="1443">AG185+24</f>
        <v>574</v>
      </c>
      <c r="AI185" s="4">
        <f t="shared" ref="AI185" si="1444">AH185+23</f>
        <v>597</v>
      </c>
      <c r="AJ185" s="4">
        <f t="shared" ref="AJ185" si="1445">AI185+24</f>
        <v>621</v>
      </c>
      <c r="AK185" s="4">
        <f t="shared" ref="AK185" si="1446">AJ185+23</f>
        <v>644</v>
      </c>
      <c r="AL185" s="4">
        <f t="shared" ref="AL185" si="1447">AK185+24</f>
        <v>668</v>
      </c>
      <c r="AM185" s="4">
        <f t="shared" ref="AM185" si="1448">AL185+23</f>
        <v>691</v>
      </c>
      <c r="AN185" s="4">
        <f t="shared" ref="AN185" si="1449">AM185+24</f>
        <v>715</v>
      </c>
      <c r="AO185" s="2">
        <f t="shared" ref="AO185" si="1450">AN185+23</f>
        <v>738</v>
      </c>
      <c r="AP185" s="4">
        <f t="shared" ref="AP185" si="1451">AO185+24</f>
        <v>762</v>
      </c>
      <c r="AQ185" s="4">
        <f t="shared" ref="AQ185" si="1452">AP185+23</f>
        <v>785</v>
      </c>
      <c r="AR185" s="4">
        <f t="shared" ref="AR185" si="1453">AQ185+24</f>
        <v>809</v>
      </c>
      <c r="AS185" s="4">
        <f t="shared" ref="AS185" si="1454">AR185+23</f>
        <v>832</v>
      </c>
      <c r="AT185" s="4">
        <f t="shared" ref="AT185" si="1455">AS185+24</f>
        <v>856</v>
      </c>
      <c r="AU185" s="4">
        <f t="shared" ref="AU185" si="1456">AT185+23</f>
        <v>879</v>
      </c>
      <c r="AV185" s="4">
        <f t="shared" ref="AV185" si="1457">AU185+24</f>
        <v>903</v>
      </c>
      <c r="AW185" s="4">
        <f t="shared" ref="AW185" si="1458">AV185+23</f>
        <v>926</v>
      </c>
      <c r="AX185" s="4">
        <f t="shared" ref="AX185" si="1459">AW185+24</f>
        <v>950</v>
      </c>
      <c r="AY185">
        <f t="shared" ref="AY185" si="1460">AX185+23</f>
        <v>973</v>
      </c>
      <c r="AZ185" s="4">
        <f t="shared" ref="AZ185" si="1461">AY185+24</f>
        <v>997</v>
      </c>
      <c r="BA185" s="4">
        <f t="shared" ref="BA185" si="1462">AZ185+23</f>
        <v>1020</v>
      </c>
      <c r="BB185" s="4">
        <f t="shared" ref="BB185" si="1463">BA185+24</f>
        <v>1044</v>
      </c>
      <c r="BC185" s="4">
        <f t="shared" ref="BC185" si="1464">BB185+23</f>
        <v>1067</v>
      </c>
      <c r="BD185" s="4">
        <f t="shared" ref="BD185" si="1465">BC185+24</f>
        <v>1091</v>
      </c>
      <c r="BE185" s="4">
        <f t="shared" ref="BE185" si="1466">BD185+23</f>
        <v>1114</v>
      </c>
      <c r="BF185" s="4">
        <f t="shared" ref="BF185" si="1467">BE185+24</f>
        <v>1138</v>
      </c>
      <c r="BG185" s="4">
        <f t="shared" ref="BG185" si="1468">BF185+23</f>
        <v>1161</v>
      </c>
      <c r="BH185" s="4">
        <f t="shared" ref="BH185" si="1469">BG185+24</f>
        <v>1185</v>
      </c>
      <c r="BI185" s="2">
        <f t="shared" ref="BI185" si="1470">BH185+23</f>
        <v>1208</v>
      </c>
      <c r="BJ185" t="s">
        <v>1</v>
      </c>
    </row>
    <row r="186" spans="1:62">
      <c r="A186" s="4" t="s">
        <v>24</v>
      </c>
      <c r="B186" s="4">
        <v>20</v>
      </c>
      <c r="C186" s="4">
        <f>B186+0.5</f>
        <v>20.5</v>
      </c>
      <c r="D186" s="4">
        <f t="shared" ref="D186:L186" si="1471">C186+0.5</f>
        <v>21</v>
      </c>
      <c r="E186" s="4">
        <f t="shared" si="1471"/>
        <v>21.5</v>
      </c>
      <c r="F186" s="4">
        <f t="shared" si="1471"/>
        <v>22</v>
      </c>
      <c r="G186" s="4">
        <f t="shared" si="1471"/>
        <v>22.5</v>
      </c>
      <c r="H186" s="4">
        <f t="shared" si="1471"/>
        <v>23</v>
      </c>
      <c r="I186" s="4">
        <f t="shared" si="1471"/>
        <v>23.5</v>
      </c>
      <c r="J186" s="4">
        <f t="shared" si="1471"/>
        <v>24</v>
      </c>
      <c r="K186" s="1">
        <f t="shared" si="1471"/>
        <v>24.5</v>
      </c>
      <c r="L186" s="4">
        <f t="shared" si="1471"/>
        <v>25</v>
      </c>
      <c r="M186" s="4">
        <f>L186</f>
        <v>25</v>
      </c>
      <c r="N186" s="4">
        <f>M186+1</f>
        <v>26</v>
      </c>
      <c r="O186" s="4">
        <f t="shared" ref="O186" si="1472">N186</f>
        <v>26</v>
      </c>
      <c r="P186" s="4">
        <f t="shared" ref="P186" si="1473">O186+1</f>
        <v>27</v>
      </c>
      <c r="Q186" s="4">
        <f t="shared" ref="Q186" si="1474">P186</f>
        <v>27</v>
      </c>
      <c r="R186" s="4">
        <f t="shared" ref="R186" si="1475">Q186+1</f>
        <v>28</v>
      </c>
      <c r="S186" s="4">
        <f t="shared" ref="S186" si="1476">R186</f>
        <v>28</v>
      </c>
      <c r="T186" s="4">
        <f t="shared" ref="T186" si="1477">S186+1</f>
        <v>29</v>
      </c>
      <c r="U186" s="2">
        <f t="shared" ref="U186" si="1478">T186</f>
        <v>29</v>
      </c>
      <c r="V186" s="4">
        <f t="shared" ref="V186" si="1479">U186+1</f>
        <v>30</v>
      </c>
      <c r="W186" s="4">
        <f t="shared" ref="W186" si="1480">V186</f>
        <v>30</v>
      </c>
      <c r="X186" s="4">
        <f t="shared" ref="X186" si="1481">W186+1</f>
        <v>31</v>
      </c>
      <c r="Y186" s="4">
        <f t="shared" ref="Y186" si="1482">X186</f>
        <v>31</v>
      </c>
      <c r="Z186" s="4">
        <f t="shared" ref="Z186" si="1483">Y186+1</f>
        <v>32</v>
      </c>
      <c r="AA186" s="4">
        <f t="shared" ref="AA186" si="1484">Z186</f>
        <v>32</v>
      </c>
      <c r="AB186" s="4">
        <f t="shared" ref="AB186" si="1485">AA186+1</f>
        <v>33</v>
      </c>
      <c r="AC186" s="4">
        <f t="shared" ref="AC186" si="1486">AB186</f>
        <v>33</v>
      </c>
      <c r="AD186" s="4">
        <f t="shared" ref="AD186" si="1487">AC186+1</f>
        <v>34</v>
      </c>
      <c r="AE186">
        <f t="shared" ref="AE186" si="1488">AD186</f>
        <v>34</v>
      </c>
      <c r="AF186" s="4">
        <f t="shared" ref="AF186" si="1489">AE186+1</f>
        <v>35</v>
      </c>
      <c r="AG186" s="4">
        <f t="shared" ref="AG186" si="1490">AF186</f>
        <v>35</v>
      </c>
      <c r="AH186" s="4">
        <f t="shared" ref="AH186" si="1491">AG186+1</f>
        <v>36</v>
      </c>
      <c r="AI186" s="4">
        <f t="shared" ref="AI186" si="1492">AH186</f>
        <v>36</v>
      </c>
      <c r="AJ186" s="4">
        <f t="shared" ref="AJ186" si="1493">AI186+1</f>
        <v>37</v>
      </c>
      <c r="AK186" s="4">
        <f t="shared" ref="AK186" si="1494">AJ186</f>
        <v>37</v>
      </c>
      <c r="AL186" s="4">
        <f t="shared" ref="AL186" si="1495">AK186+1</f>
        <v>38</v>
      </c>
      <c r="AM186" s="4">
        <f t="shared" ref="AM186" si="1496">AL186</f>
        <v>38</v>
      </c>
      <c r="AN186" s="4">
        <f t="shared" ref="AN186" si="1497">AM186+1</f>
        <v>39</v>
      </c>
      <c r="AO186" s="2">
        <f t="shared" ref="AO186" si="1498">AN186</f>
        <v>39</v>
      </c>
      <c r="AP186" s="4">
        <f t="shared" ref="AP186" si="1499">AO186+1</f>
        <v>40</v>
      </c>
      <c r="AQ186" s="4">
        <f t="shared" ref="AQ186" si="1500">AP186</f>
        <v>40</v>
      </c>
      <c r="AR186" s="4">
        <f t="shared" ref="AR186" si="1501">AQ186+1</f>
        <v>41</v>
      </c>
      <c r="AS186" s="4">
        <f t="shared" ref="AS186" si="1502">AR186</f>
        <v>41</v>
      </c>
      <c r="AT186" s="4">
        <f t="shared" ref="AT186" si="1503">AS186+1</f>
        <v>42</v>
      </c>
      <c r="AU186" s="4">
        <f t="shared" ref="AU186" si="1504">AT186</f>
        <v>42</v>
      </c>
      <c r="AV186" s="4">
        <f t="shared" ref="AV186" si="1505">AU186+1</f>
        <v>43</v>
      </c>
      <c r="AW186" s="4">
        <f t="shared" ref="AW186" si="1506">AV186</f>
        <v>43</v>
      </c>
      <c r="AX186" s="4">
        <f t="shared" ref="AX186" si="1507">AW186+1</f>
        <v>44</v>
      </c>
      <c r="AY186">
        <f t="shared" ref="AY186" si="1508">AX186</f>
        <v>44</v>
      </c>
      <c r="AZ186" s="4">
        <f t="shared" ref="AZ186" si="1509">AY186+1</f>
        <v>45</v>
      </c>
      <c r="BA186" s="4">
        <f t="shared" ref="BA186" si="1510">AZ186</f>
        <v>45</v>
      </c>
      <c r="BB186" s="4">
        <f t="shared" ref="BB186" si="1511">BA186+1</f>
        <v>46</v>
      </c>
      <c r="BC186" s="4">
        <f t="shared" ref="BC186" si="1512">BB186</f>
        <v>46</v>
      </c>
      <c r="BD186" s="4">
        <f t="shared" ref="BD186" si="1513">BC186+1</f>
        <v>47</v>
      </c>
      <c r="BE186" s="4">
        <f t="shared" ref="BE186" si="1514">BD186</f>
        <v>47</v>
      </c>
      <c r="BF186" s="4">
        <f t="shared" ref="BF186" si="1515">BE186+1</f>
        <v>48</v>
      </c>
      <c r="BG186" s="4">
        <f t="shared" ref="BG186" si="1516">BF186</f>
        <v>48</v>
      </c>
      <c r="BH186" s="4">
        <f t="shared" ref="BH186" si="1517">BG186+1</f>
        <v>49</v>
      </c>
      <c r="BI186" s="2">
        <f t="shared" ref="BI186" si="1518">BH186</f>
        <v>49</v>
      </c>
      <c r="BJ186" t="s">
        <v>1</v>
      </c>
    </row>
    <row r="187" spans="1:62">
      <c r="A187" s="4" t="s">
        <v>5</v>
      </c>
    </row>
    <row r="188" spans="1:62">
      <c r="A188" s="4" t="s">
        <v>327</v>
      </c>
    </row>
    <row r="189" spans="1:62">
      <c r="A189" s="4" t="s">
        <v>30</v>
      </c>
      <c r="B189" s="4">
        <v>3</v>
      </c>
      <c r="C189" s="4">
        <f>B189+3</f>
        <v>6</v>
      </c>
      <c r="D189" s="4">
        <f t="shared" ref="D189:I189" si="1519">C189+3</f>
        <v>9</v>
      </c>
      <c r="E189" s="4">
        <f t="shared" si="1519"/>
        <v>12</v>
      </c>
      <c r="F189" s="4">
        <f t="shared" si="1519"/>
        <v>15</v>
      </c>
      <c r="G189" s="4">
        <f t="shared" si="1519"/>
        <v>18</v>
      </c>
      <c r="H189" s="4">
        <f t="shared" si="1519"/>
        <v>21</v>
      </c>
      <c r="I189" s="4">
        <f t="shared" si="1519"/>
        <v>24</v>
      </c>
      <c r="J189" s="4">
        <f>I189+7</f>
        <v>31</v>
      </c>
      <c r="K189">
        <f t="shared" ref="K189:Q189" si="1520">J189+7</f>
        <v>38</v>
      </c>
      <c r="L189" s="4">
        <f t="shared" si="1520"/>
        <v>45</v>
      </c>
      <c r="M189" s="4">
        <f t="shared" si="1520"/>
        <v>52</v>
      </c>
      <c r="N189" s="4">
        <f t="shared" si="1520"/>
        <v>59</v>
      </c>
      <c r="O189" s="4">
        <f t="shared" si="1520"/>
        <v>66</v>
      </c>
      <c r="P189" s="4">
        <f t="shared" si="1520"/>
        <v>73</v>
      </c>
      <c r="Q189" s="4">
        <f t="shared" si="1520"/>
        <v>80</v>
      </c>
      <c r="R189" s="4">
        <f>Q189+12</f>
        <v>92</v>
      </c>
      <c r="S189" s="4">
        <f t="shared" ref="S189:W189" si="1521">R189+12</f>
        <v>104</v>
      </c>
      <c r="T189" s="4">
        <f t="shared" si="1521"/>
        <v>116</v>
      </c>
      <c r="U189" s="4">
        <f t="shared" si="1521"/>
        <v>128</v>
      </c>
      <c r="V189" s="4">
        <f t="shared" si="1521"/>
        <v>140</v>
      </c>
      <c r="W189" s="4">
        <f t="shared" si="1521"/>
        <v>152</v>
      </c>
      <c r="X189" s="4">
        <f>W189+16</f>
        <v>168</v>
      </c>
      <c r="Y189" s="4">
        <f t="shared" ref="Y189:AC189" si="1522">X189+16</f>
        <v>184</v>
      </c>
      <c r="Z189" s="4">
        <f t="shared" si="1522"/>
        <v>200</v>
      </c>
      <c r="AA189" s="4">
        <f t="shared" si="1522"/>
        <v>216</v>
      </c>
      <c r="AB189" s="4">
        <f t="shared" si="1522"/>
        <v>232</v>
      </c>
      <c r="AC189" s="4">
        <f t="shared" si="1522"/>
        <v>248</v>
      </c>
      <c r="AD189" s="4">
        <f>AC189+16</f>
        <v>264</v>
      </c>
      <c r="AE189" s="4">
        <f t="shared" ref="AE189:BI189" si="1523">AD189+16</f>
        <v>280</v>
      </c>
      <c r="AF189" s="4">
        <f t="shared" si="1523"/>
        <v>296</v>
      </c>
      <c r="AG189" s="4">
        <f t="shared" si="1523"/>
        <v>312</v>
      </c>
      <c r="AH189" s="4">
        <f t="shared" si="1523"/>
        <v>328</v>
      </c>
      <c r="AI189" s="4">
        <f t="shared" si="1523"/>
        <v>344</v>
      </c>
      <c r="AJ189" s="4">
        <f t="shared" si="1523"/>
        <v>360</v>
      </c>
      <c r="AK189" s="4">
        <f t="shared" si="1523"/>
        <v>376</v>
      </c>
      <c r="AL189" s="4">
        <f t="shared" si="1523"/>
        <v>392</v>
      </c>
      <c r="AM189" s="4">
        <f t="shared" si="1523"/>
        <v>408</v>
      </c>
      <c r="AN189" s="4">
        <f t="shared" si="1523"/>
        <v>424</v>
      </c>
      <c r="AO189" s="4">
        <f t="shared" si="1523"/>
        <v>440</v>
      </c>
      <c r="AP189" s="4">
        <f t="shared" si="1523"/>
        <v>456</v>
      </c>
      <c r="AQ189" s="4">
        <f t="shared" si="1523"/>
        <v>472</v>
      </c>
      <c r="AR189" s="4">
        <f t="shared" si="1523"/>
        <v>488</v>
      </c>
      <c r="AS189" s="4">
        <f t="shared" si="1523"/>
        <v>504</v>
      </c>
      <c r="AT189" s="4">
        <f t="shared" si="1523"/>
        <v>520</v>
      </c>
      <c r="AU189" s="4">
        <f t="shared" si="1523"/>
        <v>536</v>
      </c>
      <c r="AV189" s="4">
        <f t="shared" si="1523"/>
        <v>552</v>
      </c>
      <c r="AW189" s="4">
        <f t="shared" si="1523"/>
        <v>568</v>
      </c>
      <c r="AX189" s="4">
        <f t="shared" si="1523"/>
        <v>584</v>
      </c>
      <c r="AY189" s="4">
        <f t="shared" si="1523"/>
        <v>600</v>
      </c>
      <c r="AZ189" s="4">
        <f t="shared" si="1523"/>
        <v>616</v>
      </c>
      <c r="BA189" s="4">
        <f t="shared" si="1523"/>
        <v>632</v>
      </c>
      <c r="BB189" s="4">
        <f t="shared" si="1523"/>
        <v>648</v>
      </c>
      <c r="BC189" s="4">
        <f t="shared" si="1523"/>
        <v>664</v>
      </c>
      <c r="BD189" s="4">
        <f t="shared" si="1523"/>
        <v>680</v>
      </c>
      <c r="BE189" s="4">
        <f t="shared" si="1523"/>
        <v>696</v>
      </c>
      <c r="BF189" s="4">
        <f t="shared" si="1523"/>
        <v>712</v>
      </c>
      <c r="BG189" s="4">
        <f t="shared" si="1523"/>
        <v>728</v>
      </c>
      <c r="BH189" s="4">
        <f t="shared" si="1523"/>
        <v>744</v>
      </c>
      <c r="BI189" s="4">
        <f t="shared" si="1523"/>
        <v>760</v>
      </c>
      <c r="BJ189" t="s">
        <v>1</v>
      </c>
    </row>
    <row r="190" spans="1:62">
      <c r="A190" s="4" t="s">
        <v>31</v>
      </c>
      <c r="B190" s="4">
        <v>6</v>
      </c>
      <c r="C190" s="4">
        <f>B190+4</f>
        <v>10</v>
      </c>
      <c r="D190" s="4">
        <f t="shared" ref="D190:I190" si="1524">C190+4</f>
        <v>14</v>
      </c>
      <c r="E190" s="4">
        <f t="shared" si="1524"/>
        <v>18</v>
      </c>
      <c r="F190" s="4">
        <f t="shared" si="1524"/>
        <v>22</v>
      </c>
      <c r="G190" s="4">
        <f t="shared" si="1524"/>
        <v>26</v>
      </c>
      <c r="H190" s="4">
        <f t="shared" si="1524"/>
        <v>30</v>
      </c>
      <c r="I190" s="4">
        <f t="shared" si="1524"/>
        <v>34</v>
      </c>
      <c r="J190" s="4">
        <f>I190+8</f>
        <v>42</v>
      </c>
      <c r="K190">
        <f t="shared" ref="K190:Q190" si="1525">J190+8</f>
        <v>50</v>
      </c>
      <c r="L190" s="4">
        <f t="shared" si="1525"/>
        <v>58</v>
      </c>
      <c r="M190" s="4">
        <f t="shared" si="1525"/>
        <v>66</v>
      </c>
      <c r="N190" s="4">
        <f t="shared" si="1525"/>
        <v>74</v>
      </c>
      <c r="O190" s="4">
        <f t="shared" si="1525"/>
        <v>82</v>
      </c>
      <c r="P190" s="4">
        <f t="shared" si="1525"/>
        <v>90</v>
      </c>
      <c r="Q190" s="4">
        <f t="shared" si="1525"/>
        <v>98</v>
      </c>
      <c r="R190" s="4">
        <f>Q190+13</f>
        <v>111</v>
      </c>
      <c r="S190" s="4">
        <f t="shared" ref="S190:W190" si="1526">R190+13</f>
        <v>124</v>
      </c>
      <c r="T190" s="4">
        <f t="shared" si="1526"/>
        <v>137</v>
      </c>
      <c r="U190" s="4">
        <f t="shared" si="1526"/>
        <v>150</v>
      </c>
      <c r="V190" s="4">
        <f t="shared" si="1526"/>
        <v>163</v>
      </c>
      <c r="W190" s="4">
        <f t="shared" si="1526"/>
        <v>176</v>
      </c>
      <c r="X190" s="4">
        <f>W190+17</f>
        <v>193</v>
      </c>
      <c r="Y190" s="4">
        <f t="shared" ref="Y190:AC190" si="1527">X190+17</f>
        <v>210</v>
      </c>
      <c r="Z190" s="4">
        <f t="shared" si="1527"/>
        <v>227</v>
      </c>
      <c r="AA190" s="4">
        <f t="shared" si="1527"/>
        <v>244</v>
      </c>
      <c r="AB190" s="4">
        <f t="shared" si="1527"/>
        <v>261</v>
      </c>
      <c r="AC190" s="4">
        <f t="shared" si="1527"/>
        <v>278</v>
      </c>
      <c r="AD190" s="4">
        <f>AC190+21</f>
        <v>299</v>
      </c>
      <c r="AE190" s="4">
        <f t="shared" ref="AE190:BI190" si="1528">AD190+21</f>
        <v>320</v>
      </c>
      <c r="AF190" s="4">
        <f t="shared" si="1528"/>
        <v>341</v>
      </c>
      <c r="AG190" s="4">
        <f t="shared" si="1528"/>
        <v>362</v>
      </c>
      <c r="AH190" s="4">
        <f t="shared" si="1528"/>
        <v>383</v>
      </c>
      <c r="AI190" s="4">
        <f t="shared" si="1528"/>
        <v>404</v>
      </c>
      <c r="AJ190" s="4">
        <f t="shared" si="1528"/>
        <v>425</v>
      </c>
      <c r="AK190" s="4">
        <f t="shared" si="1528"/>
        <v>446</v>
      </c>
      <c r="AL190" s="4">
        <f t="shared" si="1528"/>
        <v>467</v>
      </c>
      <c r="AM190" s="4">
        <f t="shared" si="1528"/>
        <v>488</v>
      </c>
      <c r="AN190" s="4">
        <f t="shared" si="1528"/>
        <v>509</v>
      </c>
      <c r="AO190" s="4">
        <f t="shared" si="1528"/>
        <v>530</v>
      </c>
      <c r="AP190" s="4">
        <f t="shared" si="1528"/>
        <v>551</v>
      </c>
      <c r="AQ190" s="4">
        <f t="shared" si="1528"/>
        <v>572</v>
      </c>
      <c r="AR190" s="4">
        <f t="shared" si="1528"/>
        <v>593</v>
      </c>
      <c r="AS190" s="4">
        <f t="shared" si="1528"/>
        <v>614</v>
      </c>
      <c r="AT190" s="4">
        <f t="shared" si="1528"/>
        <v>635</v>
      </c>
      <c r="AU190" s="4">
        <f t="shared" si="1528"/>
        <v>656</v>
      </c>
      <c r="AV190" s="4">
        <f t="shared" si="1528"/>
        <v>677</v>
      </c>
      <c r="AW190" s="4">
        <f t="shared" si="1528"/>
        <v>698</v>
      </c>
      <c r="AX190" s="4">
        <f t="shared" si="1528"/>
        <v>719</v>
      </c>
      <c r="AY190" s="4">
        <f t="shared" si="1528"/>
        <v>740</v>
      </c>
      <c r="AZ190" s="4">
        <f t="shared" si="1528"/>
        <v>761</v>
      </c>
      <c r="BA190" s="4">
        <f t="shared" si="1528"/>
        <v>782</v>
      </c>
      <c r="BB190" s="4">
        <f t="shared" si="1528"/>
        <v>803</v>
      </c>
      <c r="BC190" s="4">
        <f t="shared" si="1528"/>
        <v>824</v>
      </c>
      <c r="BD190" s="4">
        <f t="shared" si="1528"/>
        <v>845</v>
      </c>
      <c r="BE190" s="4">
        <f t="shared" si="1528"/>
        <v>866</v>
      </c>
      <c r="BF190" s="4">
        <f t="shared" si="1528"/>
        <v>887</v>
      </c>
      <c r="BG190" s="4">
        <f t="shared" si="1528"/>
        <v>908</v>
      </c>
      <c r="BH190" s="4">
        <f t="shared" si="1528"/>
        <v>929</v>
      </c>
      <c r="BI190" s="4">
        <f t="shared" si="1528"/>
        <v>950</v>
      </c>
      <c r="BJ190" t="s">
        <v>1</v>
      </c>
    </row>
    <row r="191" spans="1:62">
      <c r="A191" s="4" t="s">
        <v>24</v>
      </c>
      <c r="B191" s="4">
        <v>10</v>
      </c>
      <c r="C191" s="4">
        <f>B191+0.5</f>
        <v>10.5</v>
      </c>
      <c r="D191" s="4">
        <f t="shared" ref="D191:AF191" si="1529">C191+0.5</f>
        <v>11</v>
      </c>
      <c r="E191" s="4">
        <f t="shared" si="1529"/>
        <v>11.5</v>
      </c>
      <c r="F191" s="4">
        <f t="shared" si="1529"/>
        <v>12</v>
      </c>
      <c r="G191" s="4">
        <f t="shared" si="1529"/>
        <v>12.5</v>
      </c>
      <c r="H191" s="4">
        <f t="shared" si="1529"/>
        <v>13</v>
      </c>
      <c r="I191" s="4">
        <f t="shared" si="1529"/>
        <v>13.5</v>
      </c>
      <c r="J191" s="4">
        <f t="shared" si="1529"/>
        <v>14</v>
      </c>
      <c r="K191">
        <f t="shared" si="1529"/>
        <v>14.5</v>
      </c>
      <c r="L191" s="4">
        <f t="shared" si="1529"/>
        <v>15</v>
      </c>
      <c r="M191" s="4">
        <f t="shared" si="1529"/>
        <v>15.5</v>
      </c>
      <c r="N191" s="4">
        <f t="shared" si="1529"/>
        <v>16</v>
      </c>
      <c r="O191" s="4">
        <f t="shared" si="1529"/>
        <v>16.5</v>
      </c>
      <c r="P191" s="4">
        <f t="shared" si="1529"/>
        <v>17</v>
      </c>
      <c r="Q191" s="4">
        <f t="shared" si="1529"/>
        <v>17.5</v>
      </c>
      <c r="R191" s="4">
        <f t="shared" si="1529"/>
        <v>18</v>
      </c>
      <c r="S191" s="4">
        <f t="shared" si="1529"/>
        <v>18.5</v>
      </c>
      <c r="T191" s="4">
        <f t="shared" si="1529"/>
        <v>19</v>
      </c>
      <c r="U191">
        <f t="shared" si="1529"/>
        <v>19.5</v>
      </c>
      <c r="V191" s="4">
        <f t="shared" si="1529"/>
        <v>20</v>
      </c>
      <c r="W191" s="4">
        <f t="shared" si="1529"/>
        <v>20.5</v>
      </c>
      <c r="X191" s="4">
        <f t="shared" si="1529"/>
        <v>21</v>
      </c>
      <c r="Y191" s="4">
        <f t="shared" si="1529"/>
        <v>21.5</v>
      </c>
      <c r="Z191" s="4">
        <f t="shared" si="1529"/>
        <v>22</v>
      </c>
      <c r="AA191" s="4">
        <f t="shared" si="1529"/>
        <v>22.5</v>
      </c>
      <c r="AB191" s="4">
        <f t="shared" si="1529"/>
        <v>23</v>
      </c>
      <c r="AC191" s="4">
        <f t="shared" si="1529"/>
        <v>23.5</v>
      </c>
      <c r="AD191" s="4">
        <f t="shared" si="1529"/>
        <v>24</v>
      </c>
      <c r="AE191">
        <f t="shared" si="1529"/>
        <v>24.5</v>
      </c>
      <c r="AF191" s="4">
        <f t="shared" si="1529"/>
        <v>25</v>
      </c>
      <c r="AG191" s="4">
        <f>AF191</f>
        <v>25</v>
      </c>
      <c r="AH191" s="4">
        <f>AG191+1</f>
        <v>26</v>
      </c>
      <c r="AI191" s="4">
        <f t="shared" ref="AI191" si="1530">AH191</f>
        <v>26</v>
      </c>
      <c r="AJ191" s="4">
        <f t="shared" ref="AJ191" si="1531">AI191+1</f>
        <v>27</v>
      </c>
      <c r="AK191" s="4">
        <f t="shared" ref="AK191" si="1532">AJ191</f>
        <v>27</v>
      </c>
      <c r="AL191" s="4">
        <f t="shared" ref="AL191" si="1533">AK191+1</f>
        <v>28</v>
      </c>
      <c r="AM191" s="4">
        <f t="shared" ref="AM191" si="1534">AL191</f>
        <v>28</v>
      </c>
      <c r="AN191" s="4">
        <f t="shared" ref="AN191" si="1535">AM191+1</f>
        <v>29</v>
      </c>
      <c r="AO191">
        <f t="shared" ref="AO191" si="1536">AN191</f>
        <v>29</v>
      </c>
      <c r="AP191" s="4">
        <f t="shared" ref="AP191" si="1537">AO191+1</f>
        <v>30</v>
      </c>
      <c r="AQ191" s="4">
        <f t="shared" ref="AQ191" si="1538">AP191</f>
        <v>30</v>
      </c>
      <c r="AR191" s="4">
        <f t="shared" ref="AR191" si="1539">AQ191+1</f>
        <v>31</v>
      </c>
      <c r="AS191" s="4">
        <f t="shared" ref="AS191" si="1540">AR191</f>
        <v>31</v>
      </c>
      <c r="AT191" s="4">
        <f t="shared" ref="AT191" si="1541">AS191+1</f>
        <v>32</v>
      </c>
      <c r="AU191" s="4">
        <f t="shared" ref="AU191" si="1542">AT191</f>
        <v>32</v>
      </c>
      <c r="AV191" s="4">
        <f t="shared" ref="AV191" si="1543">AU191+1</f>
        <v>33</v>
      </c>
      <c r="AW191" s="4">
        <f t="shared" ref="AW191" si="1544">AV191</f>
        <v>33</v>
      </c>
      <c r="AX191" s="4">
        <f t="shared" ref="AX191" si="1545">AW191+1</f>
        <v>34</v>
      </c>
      <c r="AY191">
        <f t="shared" ref="AY191" si="1546">AX191</f>
        <v>34</v>
      </c>
      <c r="AZ191" s="4">
        <f t="shared" ref="AZ191" si="1547">AY191+1</f>
        <v>35</v>
      </c>
      <c r="BA191" s="4">
        <f t="shared" ref="BA191" si="1548">AZ191</f>
        <v>35</v>
      </c>
      <c r="BB191" s="4">
        <f t="shared" ref="BB191" si="1549">BA191+1</f>
        <v>36</v>
      </c>
      <c r="BC191" s="4">
        <f t="shared" ref="BC191" si="1550">BB191</f>
        <v>36</v>
      </c>
      <c r="BD191" s="4">
        <f t="shared" ref="BD191" si="1551">BC191+1</f>
        <v>37</v>
      </c>
      <c r="BE191" s="4">
        <f t="shared" ref="BE191" si="1552">BD191</f>
        <v>37</v>
      </c>
      <c r="BF191" s="4">
        <f t="shared" ref="BF191" si="1553">BE191+1</f>
        <v>38</v>
      </c>
      <c r="BG191" s="4">
        <f t="shared" ref="BG191" si="1554">BF191</f>
        <v>38</v>
      </c>
      <c r="BH191" s="4">
        <f t="shared" ref="BH191" si="1555">BG191+1</f>
        <v>39</v>
      </c>
      <c r="BI191">
        <f t="shared" ref="BI191" si="1556">BH191</f>
        <v>39</v>
      </c>
      <c r="BJ191" t="s">
        <v>1</v>
      </c>
    </row>
    <row r="192" spans="1:62">
      <c r="A192" s="4" t="s">
        <v>5</v>
      </c>
    </row>
    <row r="193" spans="1:62">
      <c r="A193" s="4" t="s">
        <v>328</v>
      </c>
    </row>
    <row r="194" spans="1:62">
      <c r="A194" s="4" t="s">
        <v>30</v>
      </c>
      <c r="B194" s="4">
        <v>12</v>
      </c>
      <c r="C194" s="4">
        <f>B194+6</f>
        <v>18</v>
      </c>
      <c r="D194" s="4">
        <f>C194+7</f>
        <v>25</v>
      </c>
      <c r="E194" s="4">
        <f t="shared" ref="E194" si="1557">D194+6</f>
        <v>31</v>
      </c>
      <c r="F194" s="4">
        <f t="shared" ref="F194" si="1558">E194+7</f>
        <v>38</v>
      </c>
      <c r="G194" s="4">
        <f t="shared" ref="G194" si="1559">F194+6</f>
        <v>44</v>
      </c>
      <c r="H194" s="4">
        <f t="shared" ref="H194" si="1560">G194+7</f>
        <v>51</v>
      </c>
      <c r="I194" s="4">
        <f t="shared" ref="I194" si="1561">H194+6</f>
        <v>57</v>
      </c>
      <c r="J194" s="4">
        <f>I194+12</f>
        <v>69</v>
      </c>
      <c r="K194">
        <f>J194+11</f>
        <v>80</v>
      </c>
      <c r="L194" s="4">
        <f t="shared" ref="L194" si="1562">K194+12</f>
        <v>92</v>
      </c>
      <c r="M194" s="4">
        <f t="shared" ref="M194" si="1563">L194+11</f>
        <v>103</v>
      </c>
      <c r="N194" s="4">
        <f t="shared" ref="N194" si="1564">M194+12</f>
        <v>115</v>
      </c>
      <c r="O194" s="4">
        <f t="shared" ref="O194" si="1565">N194+11</f>
        <v>126</v>
      </c>
      <c r="P194" s="4">
        <f t="shared" ref="P194" si="1566">O194+12</f>
        <v>138</v>
      </c>
      <c r="Q194" s="4">
        <f t="shared" ref="Q194" si="1567">P194+11</f>
        <v>149</v>
      </c>
      <c r="R194" s="4">
        <f>Q194+14</f>
        <v>163</v>
      </c>
      <c r="S194" s="4">
        <f t="shared" ref="S194:W194" si="1568">R194+14</f>
        <v>177</v>
      </c>
      <c r="T194" s="4">
        <f t="shared" si="1568"/>
        <v>191</v>
      </c>
      <c r="U194">
        <f t="shared" si="1568"/>
        <v>205</v>
      </c>
      <c r="V194" s="4">
        <f t="shared" si="1568"/>
        <v>219</v>
      </c>
      <c r="W194" s="4">
        <f t="shared" si="1568"/>
        <v>233</v>
      </c>
      <c r="X194" s="4">
        <f>W194+17</f>
        <v>250</v>
      </c>
      <c r="Y194" s="4">
        <f>X194+16</f>
        <v>266</v>
      </c>
      <c r="Z194" s="4">
        <f t="shared" ref="Z194" si="1569">Y194+17</f>
        <v>283</v>
      </c>
      <c r="AA194" s="4">
        <f t="shared" ref="AA194" si="1570">Z194+16</f>
        <v>299</v>
      </c>
      <c r="AB194" s="4">
        <f t="shared" ref="AB194" si="1571">AA194+17</f>
        <v>316</v>
      </c>
      <c r="AC194" s="4">
        <f t="shared" ref="AC194" si="1572">AB194+16</f>
        <v>332</v>
      </c>
      <c r="AD194" s="4">
        <f t="shared" ref="AD194" si="1573">AC194+17</f>
        <v>349</v>
      </c>
      <c r="AE194">
        <f t="shared" ref="AE194" si="1574">AD194+16</f>
        <v>365</v>
      </c>
      <c r="AF194" s="4">
        <f t="shared" ref="AF194" si="1575">AE194+17</f>
        <v>382</v>
      </c>
      <c r="AG194" s="4">
        <f t="shared" ref="AG194" si="1576">AF194+16</f>
        <v>398</v>
      </c>
      <c r="AH194" s="4">
        <f t="shared" ref="AH194" si="1577">AG194+17</f>
        <v>415</v>
      </c>
      <c r="AI194" s="4">
        <f t="shared" ref="AI194" si="1578">AH194+16</f>
        <v>431</v>
      </c>
      <c r="AJ194" s="4">
        <f t="shared" ref="AJ194" si="1579">AI194+17</f>
        <v>448</v>
      </c>
      <c r="AK194" s="4">
        <f t="shared" ref="AK194" si="1580">AJ194+16</f>
        <v>464</v>
      </c>
      <c r="AL194" s="4">
        <f t="shared" ref="AL194" si="1581">AK194+17</f>
        <v>481</v>
      </c>
      <c r="AM194" s="4">
        <f t="shared" ref="AM194" si="1582">AL194+16</f>
        <v>497</v>
      </c>
      <c r="AN194" s="4">
        <f t="shared" ref="AN194" si="1583">AM194+17</f>
        <v>514</v>
      </c>
      <c r="AO194">
        <f t="shared" ref="AO194" si="1584">AN194+16</f>
        <v>530</v>
      </c>
      <c r="AP194" s="4">
        <f t="shared" ref="AP194" si="1585">AO194+17</f>
        <v>547</v>
      </c>
      <c r="AQ194" s="4">
        <f t="shared" ref="AQ194" si="1586">AP194+16</f>
        <v>563</v>
      </c>
      <c r="AR194" s="4">
        <f t="shared" ref="AR194" si="1587">AQ194+17</f>
        <v>580</v>
      </c>
      <c r="AS194" s="4">
        <f t="shared" ref="AS194" si="1588">AR194+16</f>
        <v>596</v>
      </c>
      <c r="AT194" s="4">
        <f t="shared" ref="AT194" si="1589">AS194+17</f>
        <v>613</v>
      </c>
      <c r="AU194" s="4">
        <f t="shared" ref="AU194" si="1590">AT194+16</f>
        <v>629</v>
      </c>
      <c r="AV194" s="4">
        <f t="shared" ref="AV194" si="1591">AU194+17</f>
        <v>646</v>
      </c>
      <c r="AW194" s="4">
        <f t="shared" ref="AW194" si="1592">AV194+16</f>
        <v>662</v>
      </c>
      <c r="AX194" s="4">
        <f t="shared" ref="AX194" si="1593">AW194+17</f>
        <v>679</v>
      </c>
      <c r="AY194">
        <f t="shared" ref="AY194" si="1594">AX194+16</f>
        <v>695</v>
      </c>
      <c r="AZ194" s="4">
        <f t="shared" ref="AZ194" si="1595">AY194+17</f>
        <v>712</v>
      </c>
      <c r="BA194" s="4">
        <f t="shared" ref="BA194" si="1596">AZ194+16</f>
        <v>728</v>
      </c>
      <c r="BB194" s="4">
        <f t="shared" ref="BB194" si="1597">BA194+17</f>
        <v>745</v>
      </c>
      <c r="BC194" s="4">
        <f t="shared" ref="BC194" si="1598">BB194+16</f>
        <v>761</v>
      </c>
      <c r="BD194" s="4">
        <f t="shared" ref="BD194" si="1599">BC194+17</f>
        <v>778</v>
      </c>
      <c r="BE194" s="4">
        <f t="shared" ref="BE194" si="1600">BD194+16</f>
        <v>794</v>
      </c>
      <c r="BF194" s="4">
        <f t="shared" ref="BF194" si="1601">BE194+17</f>
        <v>811</v>
      </c>
      <c r="BG194" s="4">
        <f t="shared" ref="BG194" si="1602">BF194+16</f>
        <v>827</v>
      </c>
      <c r="BH194" s="4">
        <f t="shared" ref="BH194" si="1603">BG194+17</f>
        <v>844</v>
      </c>
      <c r="BI194">
        <f t="shared" ref="BI194" si="1604">BH194+16</f>
        <v>860</v>
      </c>
      <c r="BJ194" t="s">
        <v>1</v>
      </c>
    </row>
    <row r="195" spans="1:62">
      <c r="A195" s="4" t="s">
        <v>31</v>
      </c>
      <c r="B195" s="4">
        <v>28</v>
      </c>
      <c r="C195" s="4">
        <f>B195+7</f>
        <v>35</v>
      </c>
      <c r="D195" s="4">
        <f>C195+8</f>
        <v>43</v>
      </c>
      <c r="E195" s="4">
        <f t="shared" ref="E195" si="1605">D195+7</f>
        <v>50</v>
      </c>
      <c r="F195" s="4">
        <f t="shared" ref="F195" si="1606">E195+8</f>
        <v>58</v>
      </c>
      <c r="G195" s="4">
        <f t="shared" ref="G195" si="1607">F195+7</f>
        <v>65</v>
      </c>
      <c r="H195" s="4">
        <f t="shared" ref="H195" si="1608">G195+8</f>
        <v>73</v>
      </c>
      <c r="I195" s="4">
        <f t="shared" ref="I195" si="1609">H195+7</f>
        <v>80</v>
      </c>
      <c r="J195" s="4">
        <f>I195+13</f>
        <v>93</v>
      </c>
      <c r="K195">
        <f>J195+12</f>
        <v>105</v>
      </c>
      <c r="L195" s="4">
        <f t="shared" ref="L195" si="1610">K195+13</f>
        <v>118</v>
      </c>
      <c r="M195" s="4">
        <f t="shared" ref="M195" si="1611">L195+12</f>
        <v>130</v>
      </c>
      <c r="N195" s="4">
        <f t="shared" ref="N195" si="1612">M195+13</f>
        <v>143</v>
      </c>
      <c r="O195" s="4">
        <f t="shared" ref="O195" si="1613">N195+12</f>
        <v>155</v>
      </c>
      <c r="P195" s="4">
        <f t="shared" ref="P195" si="1614">O195+13</f>
        <v>168</v>
      </c>
      <c r="Q195" s="4">
        <f t="shared" ref="Q195" si="1615">P195+12</f>
        <v>180</v>
      </c>
      <c r="R195" s="4">
        <f>Q195+15</f>
        <v>195</v>
      </c>
      <c r="S195" s="4">
        <f t="shared" ref="S195:W195" si="1616">R195+15</f>
        <v>210</v>
      </c>
      <c r="T195" s="4">
        <f t="shared" si="1616"/>
        <v>225</v>
      </c>
      <c r="U195">
        <f t="shared" si="1616"/>
        <v>240</v>
      </c>
      <c r="V195" s="4">
        <f t="shared" si="1616"/>
        <v>255</v>
      </c>
      <c r="W195" s="4">
        <f t="shared" si="1616"/>
        <v>270</v>
      </c>
      <c r="X195" s="4">
        <f>W195+18</f>
        <v>288</v>
      </c>
      <c r="Y195" s="4">
        <f>X195+17</f>
        <v>305</v>
      </c>
      <c r="Z195" s="4">
        <f t="shared" ref="Z195" si="1617">Y195+18</f>
        <v>323</v>
      </c>
      <c r="AA195" s="4">
        <f t="shared" ref="AA195" si="1618">Z195+17</f>
        <v>340</v>
      </c>
      <c r="AB195" s="4">
        <f t="shared" ref="AB195" si="1619">AA195+18</f>
        <v>358</v>
      </c>
      <c r="AC195" s="4">
        <f t="shared" ref="AC195" si="1620">AB195+17</f>
        <v>375</v>
      </c>
      <c r="AD195" s="4">
        <f t="shared" ref="AD195" si="1621">AC195+18</f>
        <v>393</v>
      </c>
      <c r="AE195">
        <f t="shared" ref="AE195" si="1622">AD195+17</f>
        <v>410</v>
      </c>
      <c r="AF195" s="4">
        <f t="shared" ref="AF195" si="1623">AE195+18</f>
        <v>428</v>
      </c>
      <c r="AG195" s="4">
        <f t="shared" ref="AG195" si="1624">AF195+17</f>
        <v>445</v>
      </c>
      <c r="AH195" s="4">
        <f t="shared" ref="AH195" si="1625">AG195+18</f>
        <v>463</v>
      </c>
      <c r="AI195" s="4">
        <f t="shared" ref="AI195" si="1626">AH195+17</f>
        <v>480</v>
      </c>
      <c r="AJ195" s="4">
        <f t="shared" ref="AJ195" si="1627">AI195+18</f>
        <v>498</v>
      </c>
      <c r="AK195" s="4">
        <f t="shared" ref="AK195" si="1628">AJ195+17</f>
        <v>515</v>
      </c>
      <c r="AL195" s="4">
        <f t="shared" ref="AL195" si="1629">AK195+18</f>
        <v>533</v>
      </c>
      <c r="AM195" s="4">
        <f t="shared" ref="AM195" si="1630">AL195+17</f>
        <v>550</v>
      </c>
      <c r="AN195" s="4">
        <f t="shared" ref="AN195" si="1631">AM195+18</f>
        <v>568</v>
      </c>
      <c r="AO195">
        <f t="shared" ref="AO195" si="1632">AN195+17</f>
        <v>585</v>
      </c>
      <c r="AP195" s="4">
        <f t="shared" ref="AP195" si="1633">AO195+18</f>
        <v>603</v>
      </c>
      <c r="AQ195" s="4">
        <f t="shared" ref="AQ195" si="1634">AP195+17</f>
        <v>620</v>
      </c>
      <c r="AR195" s="4">
        <f t="shared" ref="AR195" si="1635">AQ195+18</f>
        <v>638</v>
      </c>
      <c r="AS195" s="4">
        <f t="shared" ref="AS195" si="1636">AR195+17</f>
        <v>655</v>
      </c>
      <c r="AT195" s="4">
        <f t="shared" ref="AT195" si="1637">AS195+18</f>
        <v>673</v>
      </c>
      <c r="AU195" s="4">
        <f t="shared" ref="AU195" si="1638">AT195+17</f>
        <v>690</v>
      </c>
      <c r="AV195" s="4">
        <f t="shared" ref="AV195" si="1639">AU195+18</f>
        <v>708</v>
      </c>
      <c r="AW195" s="4">
        <f t="shared" ref="AW195" si="1640">AV195+17</f>
        <v>725</v>
      </c>
      <c r="AX195" s="4">
        <f t="shared" ref="AX195" si="1641">AW195+18</f>
        <v>743</v>
      </c>
      <c r="AY195">
        <f t="shared" ref="AY195" si="1642">AX195+17</f>
        <v>760</v>
      </c>
      <c r="AZ195" s="4">
        <f t="shared" ref="AZ195" si="1643">AY195+18</f>
        <v>778</v>
      </c>
      <c r="BA195" s="4">
        <f t="shared" ref="BA195" si="1644">AZ195+17</f>
        <v>795</v>
      </c>
      <c r="BB195" s="4">
        <f t="shared" ref="BB195" si="1645">BA195+18</f>
        <v>813</v>
      </c>
      <c r="BC195" s="4">
        <f t="shared" ref="BC195" si="1646">BB195+17</f>
        <v>830</v>
      </c>
      <c r="BD195" s="4">
        <f t="shared" ref="BD195" si="1647">BC195+18</f>
        <v>848</v>
      </c>
      <c r="BE195" s="4">
        <f t="shared" ref="BE195" si="1648">BD195+17</f>
        <v>865</v>
      </c>
      <c r="BF195" s="4">
        <f t="shared" ref="BF195" si="1649">BE195+18</f>
        <v>883</v>
      </c>
      <c r="BG195" s="4">
        <f t="shared" ref="BG195" si="1650">BF195+17</f>
        <v>900</v>
      </c>
      <c r="BH195" s="4">
        <f t="shared" ref="BH195" si="1651">BG195+18</f>
        <v>918</v>
      </c>
      <c r="BI195">
        <f t="shared" ref="BI195" si="1652">BH195+17</f>
        <v>935</v>
      </c>
      <c r="BJ195" t="s">
        <v>1</v>
      </c>
    </row>
    <row r="196" spans="1:62">
      <c r="A196" s="4" t="s">
        <v>24</v>
      </c>
      <c r="B196" s="4">
        <v>10</v>
      </c>
      <c r="C196" s="4">
        <f>B196+1</f>
        <v>11</v>
      </c>
      <c r="D196" s="4">
        <f t="shared" ref="D196:BI196" si="1653">C196+1</f>
        <v>12</v>
      </c>
      <c r="E196" s="4">
        <f t="shared" si="1653"/>
        <v>13</v>
      </c>
      <c r="F196" s="4">
        <f t="shared" si="1653"/>
        <v>14</v>
      </c>
      <c r="G196" s="4">
        <f t="shared" si="1653"/>
        <v>15</v>
      </c>
      <c r="H196" s="4">
        <f t="shared" si="1653"/>
        <v>16</v>
      </c>
      <c r="I196" s="4">
        <f t="shared" si="1653"/>
        <v>17</v>
      </c>
      <c r="J196" s="4">
        <f t="shared" si="1653"/>
        <v>18</v>
      </c>
      <c r="K196">
        <f t="shared" si="1653"/>
        <v>19</v>
      </c>
      <c r="L196" s="4">
        <f t="shared" si="1653"/>
        <v>20</v>
      </c>
      <c r="M196" s="4">
        <f t="shared" si="1653"/>
        <v>21</v>
      </c>
      <c r="N196" s="4">
        <f t="shared" si="1653"/>
        <v>22</v>
      </c>
      <c r="O196" s="4">
        <f t="shared" si="1653"/>
        <v>23</v>
      </c>
      <c r="P196" s="4">
        <f t="shared" si="1653"/>
        <v>24</v>
      </c>
      <c r="Q196" s="4">
        <f t="shared" si="1653"/>
        <v>25</v>
      </c>
      <c r="R196" s="4">
        <f t="shared" si="1653"/>
        <v>26</v>
      </c>
      <c r="S196" s="4">
        <f t="shared" si="1653"/>
        <v>27</v>
      </c>
      <c r="T196" s="4">
        <f t="shared" si="1653"/>
        <v>28</v>
      </c>
      <c r="U196">
        <f t="shared" si="1653"/>
        <v>29</v>
      </c>
      <c r="V196" s="4">
        <f t="shared" si="1653"/>
        <v>30</v>
      </c>
      <c r="W196" s="4">
        <f t="shared" si="1653"/>
        <v>31</v>
      </c>
      <c r="X196" s="4">
        <f t="shared" si="1653"/>
        <v>32</v>
      </c>
      <c r="Y196" s="4">
        <f t="shared" si="1653"/>
        <v>33</v>
      </c>
      <c r="Z196" s="4">
        <f t="shared" si="1653"/>
        <v>34</v>
      </c>
      <c r="AA196" s="4">
        <f t="shared" si="1653"/>
        <v>35</v>
      </c>
      <c r="AB196" s="4">
        <f t="shared" si="1653"/>
        <v>36</v>
      </c>
      <c r="AC196" s="4">
        <f t="shared" si="1653"/>
        <v>37</v>
      </c>
      <c r="AD196" s="4">
        <f t="shared" si="1653"/>
        <v>38</v>
      </c>
      <c r="AE196">
        <f t="shared" si="1653"/>
        <v>39</v>
      </c>
      <c r="AF196" s="4">
        <f t="shared" si="1653"/>
        <v>40</v>
      </c>
      <c r="AG196" s="4">
        <f t="shared" si="1653"/>
        <v>41</v>
      </c>
      <c r="AH196" s="4">
        <f t="shared" si="1653"/>
        <v>42</v>
      </c>
      <c r="AI196" s="4">
        <f t="shared" si="1653"/>
        <v>43</v>
      </c>
      <c r="AJ196" s="4">
        <f t="shared" si="1653"/>
        <v>44</v>
      </c>
      <c r="AK196" s="4">
        <f t="shared" si="1653"/>
        <v>45</v>
      </c>
      <c r="AL196" s="4">
        <f t="shared" si="1653"/>
        <v>46</v>
      </c>
      <c r="AM196" s="4">
        <f t="shared" si="1653"/>
        <v>47</v>
      </c>
      <c r="AN196" s="4">
        <f t="shared" si="1653"/>
        <v>48</v>
      </c>
      <c r="AO196">
        <f t="shared" si="1653"/>
        <v>49</v>
      </c>
      <c r="AP196" s="4">
        <f t="shared" si="1653"/>
        <v>50</v>
      </c>
      <c r="AQ196" s="4">
        <f t="shared" si="1653"/>
        <v>51</v>
      </c>
      <c r="AR196" s="4">
        <f t="shared" si="1653"/>
        <v>52</v>
      </c>
      <c r="AS196" s="4">
        <f t="shared" si="1653"/>
        <v>53</v>
      </c>
      <c r="AT196" s="4">
        <f t="shared" si="1653"/>
        <v>54</v>
      </c>
      <c r="AU196" s="4">
        <f t="shared" si="1653"/>
        <v>55</v>
      </c>
      <c r="AV196" s="4">
        <f t="shared" si="1653"/>
        <v>56</v>
      </c>
      <c r="AW196" s="4">
        <f t="shared" si="1653"/>
        <v>57</v>
      </c>
      <c r="AX196" s="4">
        <f t="shared" si="1653"/>
        <v>58</v>
      </c>
      <c r="AY196">
        <f t="shared" si="1653"/>
        <v>59</v>
      </c>
      <c r="AZ196" s="4">
        <f t="shared" si="1653"/>
        <v>60</v>
      </c>
      <c r="BA196" s="4">
        <f t="shared" si="1653"/>
        <v>61</v>
      </c>
      <c r="BB196" s="4">
        <f t="shared" si="1653"/>
        <v>62</v>
      </c>
      <c r="BC196" s="4">
        <f t="shared" si="1653"/>
        <v>63</v>
      </c>
      <c r="BD196" s="4">
        <f t="shared" si="1653"/>
        <v>64</v>
      </c>
      <c r="BE196" s="4">
        <f t="shared" si="1653"/>
        <v>65</v>
      </c>
      <c r="BF196" s="4">
        <f t="shared" si="1653"/>
        <v>66</v>
      </c>
      <c r="BG196" s="4">
        <f t="shared" si="1653"/>
        <v>67</v>
      </c>
      <c r="BH196" s="4">
        <f t="shared" si="1653"/>
        <v>68</v>
      </c>
      <c r="BI196">
        <f t="shared" si="1653"/>
        <v>69</v>
      </c>
      <c r="BJ196" t="s">
        <v>1</v>
      </c>
    </row>
    <row r="197" spans="1:62">
      <c r="A197" s="4" t="s">
        <v>5</v>
      </c>
    </row>
    <row r="203" spans="1:62">
      <c r="A203" s="4" t="s">
        <v>462</v>
      </c>
    </row>
    <row r="204" spans="1:62">
      <c r="A204" s="4" t="s">
        <v>41</v>
      </c>
      <c r="B204" s="4" t="s">
        <v>1</v>
      </c>
    </row>
    <row r="205" spans="1:62">
      <c r="A205" s="4" t="s">
        <v>42</v>
      </c>
      <c r="B205" s="4">
        <v>13.3</v>
      </c>
      <c r="C205" s="4">
        <f>B205+2</f>
        <v>15.3</v>
      </c>
      <c r="D205" s="4">
        <f t="shared" ref="D205:BI205" si="1654">C205+2</f>
        <v>17.3</v>
      </c>
      <c r="E205" s="4">
        <f t="shared" si="1654"/>
        <v>19.3</v>
      </c>
      <c r="F205" s="4">
        <f t="shared" si="1654"/>
        <v>21.3</v>
      </c>
      <c r="G205" s="4">
        <f t="shared" si="1654"/>
        <v>23.3</v>
      </c>
      <c r="H205" s="4">
        <f t="shared" si="1654"/>
        <v>25.3</v>
      </c>
      <c r="I205" s="4">
        <f t="shared" si="1654"/>
        <v>27.3</v>
      </c>
      <c r="J205" s="4">
        <f t="shared" si="1654"/>
        <v>29.3</v>
      </c>
      <c r="K205">
        <f t="shared" si="1654"/>
        <v>31.3</v>
      </c>
      <c r="L205" s="4">
        <f t="shared" si="1654"/>
        <v>33.299999999999997</v>
      </c>
      <c r="M205" s="4">
        <f t="shared" si="1654"/>
        <v>35.299999999999997</v>
      </c>
      <c r="N205" s="4">
        <f t="shared" si="1654"/>
        <v>37.299999999999997</v>
      </c>
      <c r="O205" s="4">
        <f t="shared" si="1654"/>
        <v>39.299999999999997</v>
      </c>
      <c r="P205" s="4">
        <f t="shared" si="1654"/>
        <v>41.3</v>
      </c>
      <c r="Q205" s="4">
        <f t="shared" si="1654"/>
        <v>43.3</v>
      </c>
      <c r="R205" s="4">
        <f t="shared" si="1654"/>
        <v>45.3</v>
      </c>
      <c r="S205" s="4">
        <f t="shared" si="1654"/>
        <v>47.3</v>
      </c>
      <c r="T205" s="4">
        <f t="shared" si="1654"/>
        <v>49.3</v>
      </c>
      <c r="U205">
        <f t="shared" si="1654"/>
        <v>51.3</v>
      </c>
      <c r="V205" s="4">
        <f t="shared" si="1654"/>
        <v>53.3</v>
      </c>
      <c r="W205" s="4">
        <f t="shared" si="1654"/>
        <v>55.3</v>
      </c>
      <c r="X205" s="4">
        <f t="shared" si="1654"/>
        <v>57.3</v>
      </c>
      <c r="Y205" s="4">
        <f t="shared" si="1654"/>
        <v>59.3</v>
      </c>
      <c r="Z205" s="4">
        <f t="shared" si="1654"/>
        <v>61.3</v>
      </c>
      <c r="AA205" s="4">
        <f t="shared" si="1654"/>
        <v>63.3</v>
      </c>
      <c r="AB205" s="4">
        <f t="shared" si="1654"/>
        <v>65.3</v>
      </c>
      <c r="AC205" s="4">
        <f t="shared" si="1654"/>
        <v>67.3</v>
      </c>
      <c r="AD205" s="4">
        <f t="shared" si="1654"/>
        <v>69.3</v>
      </c>
      <c r="AE205">
        <f t="shared" si="1654"/>
        <v>71.3</v>
      </c>
      <c r="AF205" s="4">
        <f t="shared" si="1654"/>
        <v>73.3</v>
      </c>
      <c r="AG205" s="4">
        <f t="shared" si="1654"/>
        <v>75.3</v>
      </c>
      <c r="AH205" s="4">
        <f t="shared" si="1654"/>
        <v>77.3</v>
      </c>
      <c r="AI205" s="4">
        <f t="shared" si="1654"/>
        <v>79.3</v>
      </c>
      <c r="AJ205" s="4">
        <f t="shared" si="1654"/>
        <v>81.3</v>
      </c>
      <c r="AK205" s="4">
        <f t="shared" si="1654"/>
        <v>83.3</v>
      </c>
      <c r="AL205" s="4">
        <f t="shared" si="1654"/>
        <v>85.3</v>
      </c>
      <c r="AM205" s="4">
        <f t="shared" si="1654"/>
        <v>87.3</v>
      </c>
      <c r="AN205" s="4">
        <f t="shared" si="1654"/>
        <v>89.3</v>
      </c>
      <c r="AO205">
        <f t="shared" si="1654"/>
        <v>91.3</v>
      </c>
      <c r="AP205" s="4">
        <f t="shared" si="1654"/>
        <v>93.3</v>
      </c>
      <c r="AQ205" s="4">
        <f t="shared" si="1654"/>
        <v>95.3</v>
      </c>
      <c r="AR205" s="4">
        <f t="shared" si="1654"/>
        <v>97.3</v>
      </c>
      <c r="AS205" s="4">
        <f t="shared" si="1654"/>
        <v>99.3</v>
      </c>
      <c r="AT205" s="9">
        <f t="shared" si="1654"/>
        <v>101.3</v>
      </c>
      <c r="AU205" s="9">
        <f t="shared" si="1654"/>
        <v>103.3</v>
      </c>
      <c r="AV205" s="9">
        <f t="shared" si="1654"/>
        <v>105.3</v>
      </c>
      <c r="AW205" s="9">
        <f t="shared" si="1654"/>
        <v>107.3</v>
      </c>
      <c r="AX205" s="9">
        <f t="shared" si="1654"/>
        <v>109.3</v>
      </c>
      <c r="AY205" s="3">
        <f t="shared" si="1654"/>
        <v>111.3</v>
      </c>
      <c r="AZ205" s="9">
        <f t="shared" si="1654"/>
        <v>113.3</v>
      </c>
      <c r="BA205" s="9">
        <f t="shared" si="1654"/>
        <v>115.3</v>
      </c>
      <c r="BB205" s="9">
        <f t="shared" si="1654"/>
        <v>117.3</v>
      </c>
      <c r="BC205" s="9">
        <f t="shared" si="1654"/>
        <v>119.3</v>
      </c>
      <c r="BD205" s="9">
        <f t="shared" si="1654"/>
        <v>121.3</v>
      </c>
      <c r="BE205" s="9">
        <f t="shared" si="1654"/>
        <v>123.3</v>
      </c>
      <c r="BF205" s="9">
        <f t="shared" si="1654"/>
        <v>125.3</v>
      </c>
      <c r="BG205" s="9">
        <f t="shared" si="1654"/>
        <v>127.3</v>
      </c>
      <c r="BH205" s="9">
        <f t="shared" si="1654"/>
        <v>129.30000000000001</v>
      </c>
      <c r="BI205" s="3">
        <f t="shared" si="1654"/>
        <v>131.30000000000001</v>
      </c>
      <c r="BJ205" t="s">
        <v>1</v>
      </c>
    </row>
    <row r="206" spans="1:62">
      <c r="A206" s="4" t="s">
        <v>43</v>
      </c>
      <c r="B206" s="4">
        <v>1</v>
      </c>
      <c r="C206" s="4">
        <f>B206+1</f>
        <v>2</v>
      </c>
      <c r="D206" s="4">
        <f>C206</f>
        <v>2</v>
      </c>
      <c r="E206" s="4">
        <f>D206+1</f>
        <v>3</v>
      </c>
      <c r="F206" s="4">
        <f t="shared" ref="F206" si="1655">E206</f>
        <v>3</v>
      </c>
      <c r="G206" s="4">
        <f t="shared" ref="G206" si="1656">F206+1</f>
        <v>4</v>
      </c>
      <c r="H206" s="4">
        <f t="shared" ref="H206" si="1657">G206</f>
        <v>4</v>
      </c>
      <c r="I206" s="4">
        <f t="shared" ref="I206" si="1658">H206+1</f>
        <v>5</v>
      </c>
      <c r="J206" s="4">
        <f t="shared" ref="J206" si="1659">I206</f>
        <v>5</v>
      </c>
      <c r="K206" s="4">
        <f t="shared" ref="K206" si="1660">J206+1</f>
        <v>6</v>
      </c>
      <c r="L206" s="4">
        <f t="shared" ref="L206" si="1661">K206</f>
        <v>6</v>
      </c>
      <c r="M206" s="4">
        <f t="shared" ref="M206" si="1662">L206+1</f>
        <v>7</v>
      </c>
      <c r="N206" s="4">
        <f t="shared" ref="N206" si="1663">M206</f>
        <v>7</v>
      </c>
      <c r="O206" s="4">
        <f t="shared" ref="O206" si="1664">N206+1</f>
        <v>8</v>
      </c>
      <c r="P206" s="4">
        <f t="shared" ref="P206" si="1665">O206</f>
        <v>8</v>
      </c>
      <c r="Q206" s="4">
        <f t="shared" ref="Q206" si="1666">P206+1</f>
        <v>9</v>
      </c>
      <c r="R206" s="4">
        <f t="shared" ref="R206" si="1667">Q206</f>
        <v>9</v>
      </c>
      <c r="S206" s="4">
        <f t="shared" ref="S206" si="1668">R206+1</f>
        <v>10</v>
      </c>
      <c r="T206" s="4">
        <f t="shared" ref="T206" si="1669">S206</f>
        <v>10</v>
      </c>
      <c r="U206" s="4">
        <f t="shared" ref="U206" si="1670">T206+1</f>
        <v>11</v>
      </c>
      <c r="V206" s="4">
        <f t="shared" ref="V206" si="1671">U206</f>
        <v>11</v>
      </c>
      <c r="W206" s="4">
        <f t="shared" ref="W206" si="1672">V206+1</f>
        <v>12</v>
      </c>
      <c r="X206" s="4">
        <f t="shared" ref="X206" si="1673">W206</f>
        <v>12</v>
      </c>
      <c r="Y206" s="4">
        <f t="shared" ref="Y206" si="1674">X206+1</f>
        <v>13</v>
      </c>
      <c r="Z206" s="4">
        <f t="shared" ref="Z206" si="1675">Y206</f>
        <v>13</v>
      </c>
      <c r="AA206" s="4">
        <f t="shared" ref="AA206" si="1676">Z206+1</f>
        <v>14</v>
      </c>
      <c r="AB206" s="4">
        <f t="shared" ref="AB206" si="1677">AA206</f>
        <v>14</v>
      </c>
      <c r="AC206" s="4">
        <f t="shared" ref="AC206" si="1678">AB206+1</f>
        <v>15</v>
      </c>
      <c r="AD206" s="4">
        <f t="shared" ref="AD206" si="1679">AC206</f>
        <v>15</v>
      </c>
      <c r="AE206" s="4">
        <f t="shared" ref="AE206" si="1680">AD206+1</f>
        <v>16</v>
      </c>
      <c r="AF206" s="4">
        <f t="shared" ref="AF206" si="1681">AE206</f>
        <v>16</v>
      </c>
      <c r="AG206" s="4">
        <f t="shared" ref="AG206" si="1682">AF206+1</f>
        <v>17</v>
      </c>
      <c r="AH206" s="4">
        <f t="shared" ref="AH206" si="1683">AG206</f>
        <v>17</v>
      </c>
      <c r="AI206" s="4">
        <f t="shared" ref="AI206" si="1684">AH206+1</f>
        <v>18</v>
      </c>
      <c r="AJ206" s="4">
        <f t="shared" ref="AJ206" si="1685">AI206</f>
        <v>18</v>
      </c>
      <c r="AK206" s="4">
        <f t="shared" ref="AK206" si="1686">AJ206+1</f>
        <v>19</v>
      </c>
      <c r="AL206" s="4">
        <f t="shared" ref="AL206" si="1687">AK206</f>
        <v>19</v>
      </c>
      <c r="AM206" s="4">
        <f t="shared" ref="AM206" si="1688">AL206+1</f>
        <v>20</v>
      </c>
      <c r="AN206" s="4">
        <f t="shared" ref="AN206" si="1689">AM206</f>
        <v>20</v>
      </c>
      <c r="AO206" s="4">
        <f t="shared" ref="AO206" si="1690">AN206+1</f>
        <v>21</v>
      </c>
      <c r="AP206" s="4">
        <f t="shared" ref="AP206" si="1691">AO206</f>
        <v>21</v>
      </c>
      <c r="AQ206" s="4">
        <f t="shared" ref="AQ206" si="1692">AP206+1</f>
        <v>22</v>
      </c>
      <c r="AR206" s="4">
        <f t="shared" ref="AR206" si="1693">AQ206</f>
        <v>22</v>
      </c>
      <c r="AS206" s="4">
        <f t="shared" ref="AS206" si="1694">AR206+1</f>
        <v>23</v>
      </c>
      <c r="AT206" s="4">
        <f t="shared" ref="AT206" si="1695">AS206</f>
        <v>23</v>
      </c>
      <c r="AU206" s="4">
        <f t="shared" ref="AU206" si="1696">AT206+1</f>
        <v>24</v>
      </c>
      <c r="AV206" s="4">
        <f t="shared" ref="AV206" si="1697">AU206</f>
        <v>24</v>
      </c>
      <c r="AW206" s="4">
        <f t="shared" ref="AW206" si="1698">AV206+1</f>
        <v>25</v>
      </c>
      <c r="AX206" s="4">
        <f t="shared" ref="AX206" si="1699">AW206</f>
        <v>25</v>
      </c>
      <c r="AY206" s="4">
        <f t="shared" ref="AY206" si="1700">AX206+1</f>
        <v>26</v>
      </c>
      <c r="AZ206" s="4">
        <f t="shared" ref="AZ206" si="1701">AY206</f>
        <v>26</v>
      </c>
      <c r="BA206" s="4">
        <f t="shared" ref="BA206" si="1702">AZ206+1</f>
        <v>27</v>
      </c>
      <c r="BB206" s="4">
        <f t="shared" ref="BB206" si="1703">BA206</f>
        <v>27</v>
      </c>
      <c r="BC206" s="4">
        <f t="shared" ref="BC206" si="1704">BB206+1</f>
        <v>28</v>
      </c>
      <c r="BD206" s="4">
        <f t="shared" ref="BD206" si="1705">BC206</f>
        <v>28</v>
      </c>
      <c r="BE206" s="4">
        <f t="shared" ref="BE206" si="1706">BD206+1</f>
        <v>29</v>
      </c>
      <c r="BF206" s="4">
        <f t="shared" ref="BF206" si="1707">BE206</f>
        <v>29</v>
      </c>
      <c r="BG206" s="4">
        <f t="shared" ref="BG206" si="1708">BF206+1</f>
        <v>30</v>
      </c>
      <c r="BH206" s="4">
        <f t="shared" ref="BH206" si="1709">BG206</f>
        <v>30</v>
      </c>
      <c r="BI206" s="4">
        <f t="shared" ref="BI206" si="1710">BH206+1</f>
        <v>31</v>
      </c>
      <c r="BJ206" t="s">
        <v>1</v>
      </c>
    </row>
    <row r="207" spans="1:62">
      <c r="A207" s="4" t="s">
        <v>44</v>
      </c>
      <c r="B207" s="4">
        <v>4</v>
      </c>
      <c r="C207" s="4">
        <f>B207+2</f>
        <v>6</v>
      </c>
      <c r="D207" s="4">
        <f t="shared" ref="D207:Q207" si="1711">C207+2</f>
        <v>8</v>
      </c>
      <c r="E207" s="4">
        <f t="shared" si="1711"/>
        <v>10</v>
      </c>
      <c r="F207" s="4">
        <f t="shared" si="1711"/>
        <v>12</v>
      </c>
      <c r="G207" s="4">
        <f t="shared" si="1711"/>
        <v>14</v>
      </c>
      <c r="H207" s="4">
        <f t="shared" si="1711"/>
        <v>16</v>
      </c>
      <c r="I207" s="4">
        <f t="shared" si="1711"/>
        <v>18</v>
      </c>
      <c r="J207" s="4">
        <f t="shared" si="1711"/>
        <v>20</v>
      </c>
      <c r="K207">
        <f t="shared" si="1711"/>
        <v>22</v>
      </c>
      <c r="L207" s="4">
        <f t="shared" si="1711"/>
        <v>24</v>
      </c>
      <c r="M207" s="4">
        <f t="shared" si="1711"/>
        <v>26</v>
      </c>
      <c r="N207" s="4">
        <f t="shared" si="1711"/>
        <v>28</v>
      </c>
      <c r="O207" s="4">
        <f t="shared" si="1711"/>
        <v>30</v>
      </c>
      <c r="P207" s="4">
        <f t="shared" si="1711"/>
        <v>32</v>
      </c>
      <c r="Q207" s="4">
        <f t="shared" si="1711"/>
        <v>34</v>
      </c>
      <c r="R207" s="4">
        <f>Q207+4</f>
        <v>38</v>
      </c>
      <c r="S207" s="4">
        <f t="shared" ref="S207:AC207" si="1712">R207+4</f>
        <v>42</v>
      </c>
      <c r="T207" s="4">
        <f t="shared" si="1712"/>
        <v>46</v>
      </c>
      <c r="U207">
        <f t="shared" si="1712"/>
        <v>50</v>
      </c>
      <c r="V207" s="4">
        <f t="shared" si="1712"/>
        <v>54</v>
      </c>
      <c r="W207" s="4">
        <f t="shared" si="1712"/>
        <v>58</v>
      </c>
      <c r="X207" s="4">
        <f t="shared" si="1712"/>
        <v>62</v>
      </c>
      <c r="Y207" s="4">
        <f t="shared" si="1712"/>
        <v>66</v>
      </c>
      <c r="Z207" s="4">
        <f t="shared" si="1712"/>
        <v>70</v>
      </c>
      <c r="AA207" s="4">
        <f t="shared" si="1712"/>
        <v>74</v>
      </c>
      <c r="AB207" s="4">
        <f t="shared" si="1712"/>
        <v>78</v>
      </c>
      <c r="AC207" s="4">
        <f t="shared" si="1712"/>
        <v>82</v>
      </c>
      <c r="AD207" s="4">
        <f>AC207+2</f>
        <v>84</v>
      </c>
      <c r="AE207">
        <f t="shared" ref="AE207:BI207" si="1713">AD207+2</f>
        <v>86</v>
      </c>
      <c r="AF207" s="4">
        <f t="shared" si="1713"/>
        <v>88</v>
      </c>
      <c r="AG207" s="4">
        <f t="shared" si="1713"/>
        <v>90</v>
      </c>
      <c r="AH207" s="4">
        <f t="shared" si="1713"/>
        <v>92</v>
      </c>
      <c r="AI207" s="4">
        <f t="shared" si="1713"/>
        <v>94</v>
      </c>
      <c r="AJ207" s="4">
        <f t="shared" si="1713"/>
        <v>96</v>
      </c>
      <c r="AK207" s="4">
        <f t="shared" si="1713"/>
        <v>98</v>
      </c>
      <c r="AL207" s="4">
        <f t="shared" si="1713"/>
        <v>100</v>
      </c>
      <c r="AM207" s="4">
        <f t="shared" si="1713"/>
        <v>102</v>
      </c>
      <c r="AN207" s="4">
        <f t="shared" si="1713"/>
        <v>104</v>
      </c>
      <c r="AO207">
        <f t="shared" si="1713"/>
        <v>106</v>
      </c>
      <c r="AP207" s="4">
        <f t="shared" si="1713"/>
        <v>108</v>
      </c>
      <c r="AQ207" s="4">
        <f t="shared" si="1713"/>
        <v>110</v>
      </c>
      <c r="AR207" s="4">
        <f t="shared" si="1713"/>
        <v>112</v>
      </c>
      <c r="AS207" s="4">
        <f t="shared" si="1713"/>
        <v>114</v>
      </c>
      <c r="AT207" s="4">
        <f t="shared" si="1713"/>
        <v>116</v>
      </c>
      <c r="AU207" s="4">
        <f t="shared" si="1713"/>
        <v>118</v>
      </c>
      <c r="AV207" s="4">
        <f t="shared" si="1713"/>
        <v>120</v>
      </c>
      <c r="AW207" s="4">
        <f t="shared" si="1713"/>
        <v>122</v>
      </c>
      <c r="AX207" s="4">
        <f t="shared" si="1713"/>
        <v>124</v>
      </c>
      <c r="AY207">
        <f t="shared" si="1713"/>
        <v>126</v>
      </c>
      <c r="AZ207" s="4">
        <f t="shared" si="1713"/>
        <v>128</v>
      </c>
      <c r="BA207" s="4">
        <f t="shared" si="1713"/>
        <v>130</v>
      </c>
      <c r="BB207" s="4">
        <f t="shared" si="1713"/>
        <v>132</v>
      </c>
      <c r="BC207" s="4">
        <f t="shared" si="1713"/>
        <v>134</v>
      </c>
      <c r="BD207" s="4">
        <f t="shared" si="1713"/>
        <v>136</v>
      </c>
      <c r="BE207" s="4">
        <f t="shared" si="1713"/>
        <v>138</v>
      </c>
      <c r="BF207" s="4">
        <f t="shared" si="1713"/>
        <v>140</v>
      </c>
      <c r="BG207" s="4">
        <f t="shared" si="1713"/>
        <v>142</v>
      </c>
      <c r="BH207" s="4">
        <f t="shared" si="1713"/>
        <v>144</v>
      </c>
      <c r="BI207">
        <f t="shared" si="1713"/>
        <v>146</v>
      </c>
      <c r="BJ207" t="s">
        <v>1</v>
      </c>
    </row>
    <row r="208" spans="1:62">
      <c r="A208" s="4" t="s">
        <v>5</v>
      </c>
    </row>
    <row r="209" spans="1:62">
      <c r="A209" s="4" t="s">
        <v>463</v>
      </c>
    </row>
    <row r="210" spans="1:62">
      <c r="A210" s="4" t="s">
        <v>45</v>
      </c>
      <c r="B210" s="4" t="s">
        <v>1</v>
      </c>
    </row>
    <row r="211" spans="1:62">
      <c r="A211" s="4" t="s">
        <v>46</v>
      </c>
      <c r="B211" s="4">
        <v>13.3</v>
      </c>
      <c r="C211" s="4">
        <f>B211+1.3</f>
        <v>14.600000000000001</v>
      </c>
      <c r="D211" s="4">
        <f>C211+1.4</f>
        <v>16</v>
      </c>
      <c r="E211" s="4">
        <f>D211+1.3</f>
        <v>17.3</v>
      </c>
      <c r="F211" s="4">
        <f>E211+1.3</f>
        <v>18.600000000000001</v>
      </c>
      <c r="G211" s="4">
        <f t="shared" ref="G211" si="1714">F211+1.4</f>
        <v>20</v>
      </c>
      <c r="H211" s="4">
        <f t="shared" ref="H211:I211" si="1715">G211+1.3</f>
        <v>21.3</v>
      </c>
      <c r="I211" s="4">
        <f t="shared" si="1715"/>
        <v>22.6</v>
      </c>
      <c r="J211" s="4">
        <f t="shared" ref="J211" si="1716">I211+1.4</f>
        <v>24</v>
      </c>
      <c r="K211">
        <f t="shared" ref="K211:L211" si="1717">J211+1.3</f>
        <v>25.3</v>
      </c>
      <c r="L211" s="4">
        <f t="shared" si="1717"/>
        <v>26.6</v>
      </c>
      <c r="M211" s="4">
        <f t="shared" ref="M211" si="1718">L211+1.4</f>
        <v>28</v>
      </c>
      <c r="N211" s="4">
        <f t="shared" ref="N211:O211" si="1719">M211+1.3</f>
        <v>29.3</v>
      </c>
      <c r="O211" s="4">
        <f t="shared" si="1719"/>
        <v>30.6</v>
      </c>
      <c r="P211" s="4">
        <f t="shared" ref="P211" si="1720">O211+1.4</f>
        <v>32</v>
      </c>
      <c r="Q211" s="4">
        <f t="shared" ref="Q211:R211" si="1721">P211+1.3</f>
        <v>33.299999999999997</v>
      </c>
      <c r="R211" s="4">
        <f t="shared" si="1721"/>
        <v>34.599999999999994</v>
      </c>
      <c r="S211" s="4">
        <f t="shared" ref="S211" si="1722">R211+1.4</f>
        <v>35.999999999999993</v>
      </c>
      <c r="T211" s="4">
        <f t="shared" ref="T211:U211" si="1723">S211+1.3</f>
        <v>37.29999999999999</v>
      </c>
      <c r="U211">
        <f t="shared" si="1723"/>
        <v>38.599999999999987</v>
      </c>
      <c r="V211" s="4">
        <f t="shared" ref="V211" si="1724">U211+1.4</f>
        <v>39.999999999999986</v>
      </c>
      <c r="W211" s="4">
        <f t="shared" ref="W211:X211" si="1725">V211+1.3</f>
        <v>41.299999999999983</v>
      </c>
      <c r="X211" s="4">
        <f t="shared" si="1725"/>
        <v>42.59999999999998</v>
      </c>
      <c r="Y211" s="4">
        <f t="shared" ref="Y211" si="1726">X211+1.4</f>
        <v>43.999999999999979</v>
      </c>
      <c r="Z211" s="4">
        <f t="shared" ref="Z211:AA211" si="1727">Y211+1.3</f>
        <v>45.299999999999976</v>
      </c>
      <c r="AA211" s="4">
        <f t="shared" si="1727"/>
        <v>46.599999999999973</v>
      </c>
      <c r="AB211" s="4">
        <f t="shared" ref="AB211" si="1728">AA211+1.4</f>
        <v>47.999999999999972</v>
      </c>
      <c r="AC211" s="4">
        <f t="shared" ref="AC211:AD211" si="1729">AB211+1.3</f>
        <v>49.299999999999969</v>
      </c>
      <c r="AD211" s="4">
        <f t="shared" si="1729"/>
        <v>50.599999999999966</v>
      </c>
      <c r="AE211">
        <f t="shared" ref="AE211" si="1730">AD211+1.4</f>
        <v>51.999999999999964</v>
      </c>
      <c r="AF211" s="4">
        <f t="shared" ref="AF211:AG211" si="1731">AE211+1.3</f>
        <v>53.299999999999962</v>
      </c>
      <c r="AG211" s="4">
        <f t="shared" si="1731"/>
        <v>54.599999999999959</v>
      </c>
      <c r="AH211" s="4">
        <f t="shared" ref="AH211" si="1732">AG211+1.4</f>
        <v>55.999999999999957</v>
      </c>
      <c r="AI211" s="4">
        <f t="shared" ref="AI211:AJ211" si="1733">AH211+1.3</f>
        <v>57.299999999999955</v>
      </c>
      <c r="AJ211" s="4">
        <f t="shared" si="1733"/>
        <v>58.599999999999952</v>
      </c>
      <c r="AK211" s="4">
        <f t="shared" ref="AK211" si="1734">AJ211+1.4</f>
        <v>59.99999999999995</v>
      </c>
      <c r="AL211" s="4">
        <f t="shared" ref="AL211:AM211" si="1735">AK211+1.3</f>
        <v>61.299999999999947</v>
      </c>
      <c r="AM211" s="4">
        <f t="shared" si="1735"/>
        <v>62.599999999999945</v>
      </c>
      <c r="AN211" s="4">
        <f t="shared" ref="AN211" si="1736">AM211+1.4</f>
        <v>63.999999999999943</v>
      </c>
      <c r="AO211">
        <f t="shared" ref="AO211:AP211" si="1737">AN211+1.3</f>
        <v>65.29999999999994</v>
      </c>
      <c r="AP211" s="4">
        <f t="shared" si="1737"/>
        <v>66.599999999999937</v>
      </c>
      <c r="AQ211" s="4">
        <f t="shared" ref="AQ211" si="1738">AP211+1.4</f>
        <v>67.999999999999943</v>
      </c>
      <c r="AR211" s="4">
        <f t="shared" ref="AR211:AS211" si="1739">AQ211+1.3</f>
        <v>69.29999999999994</v>
      </c>
      <c r="AS211" s="4">
        <f t="shared" si="1739"/>
        <v>70.599999999999937</v>
      </c>
      <c r="AT211" s="4">
        <f t="shared" ref="AT211" si="1740">AS211+1.4</f>
        <v>71.999999999999943</v>
      </c>
      <c r="AU211" s="4">
        <f t="shared" ref="AU211:AV211" si="1741">AT211+1.3</f>
        <v>73.29999999999994</v>
      </c>
      <c r="AV211" s="4">
        <f t="shared" si="1741"/>
        <v>74.599999999999937</v>
      </c>
      <c r="AW211" s="4">
        <f t="shared" ref="AW211" si="1742">AV211+1.4</f>
        <v>75.999999999999943</v>
      </c>
      <c r="AX211" s="4">
        <f t="shared" ref="AX211:AY211" si="1743">AW211+1.3</f>
        <v>77.29999999999994</v>
      </c>
      <c r="AY211">
        <f t="shared" si="1743"/>
        <v>78.599999999999937</v>
      </c>
      <c r="AZ211" s="4">
        <f t="shared" ref="AZ211" si="1744">AY211+1.4</f>
        <v>79.999999999999943</v>
      </c>
      <c r="BA211" s="4">
        <f t="shared" ref="BA211:BB211" si="1745">AZ211+1.3</f>
        <v>81.29999999999994</v>
      </c>
      <c r="BB211" s="4">
        <f t="shared" si="1745"/>
        <v>82.599999999999937</v>
      </c>
      <c r="BC211" s="4">
        <f t="shared" ref="BC211" si="1746">BB211+1.4</f>
        <v>83.999999999999943</v>
      </c>
      <c r="BD211" s="4">
        <f t="shared" ref="BD211:BE211" si="1747">BC211+1.3</f>
        <v>85.29999999999994</v>
      </c>
      <c r="BE211" s="4">
        <f t="shared" si="1747"/>
        <v>86.599999999999937</v>
      </c>
      <c r="BF211" s="4">
        <f t="shared" ref="BF211" si="1748">BE211+1.4</f>
        <v>87.999999999999943</v>
      </c>
      <c r="BG211" s="4">
        <f t="shared" ref="BG211:BH211" si="1749">BF211+1.3</f>
        <v>89.29999999999994</v>
      </c>
      <c r="BH211" s="4">
        <f t="shared" si="1749"/>
        <v>90.599999999999937</v>
      </c>
      <c r="BI211">
        <f t="shared" ref="BI211" si="1750">BH211+1.4</f>
        <v>91.999999999999943</v>
      </c>
      <c r="BJ211" t="s">
        <v>1</v>
      </c>
    </row>
    <row r="212" spans="1:62">
      <c r="A212" s="4" t="s">
        <v>47</v>
      </c>
      <c r="B212" s="4">
        <v>5</v>
      </c>
      <c r="C212" s="4">
        <f>B212+1</f>
        <v>6</v>
      </c>
      <c r="D212" s="4">
        <f t="shared" ref="D212:BI212" si="1751">C212+1</f>
        <v>7</v>
      </c>
      <c r="E212" s="4">
        <f t="shared" si="1751"/>
        <v>8</v>
      </c>
      <c r="F212" s="4">
        <f t="shared" si="1751"/>
        <v>9</v>
      </c>
      <c r="G212" s="4">
        <f t="shared" si="1751"/>
        <v>10</v>
      </c>
      <c r="H212" s="4">
        <f t="shared" si="1751"/>
        <v>11</v>
      </c>
      <c r="I212" s="4">
        <f t="shared" si="1751"/>
        <v>12</v>
      </c>
      <c r="J212" s="4">
        <f t="shared" si="1751"/>
        <v>13</v>
      </c>
      <c r="K212" s="4">
        <f t="shared" si="1751"/>
        <v>14</v>
      </c>
      <c r="L212" s="4">
        <f t="shared" si="1751"/>
        <v>15</v>
      </c>
      <c r="M212" s="4">
        <f t="shared" si="1751"/>
        <v>16</v>
      </c>
      <c r="N212" s="4">
        <f t="shared" si="1751"/>
        <v>17</v>
      </c>
      <c r="O212" s="4">
        <f t="shared" si="1751"/>
        <v>18</v>
      </c>
      <c r="P212" s="4">
        <f t="shared" si="1751"/>
        <v>19</v>
      </c>
      <c r="Q212" s="4">
        <f t="shared" si="1751"/>
        <v>20</v>
      </c>
      <c r="R212" s="4">
        <f t="shared" si="1751"/>
        <v>21</v>
      </c>
      <c r="S212" s="4">
        <f t="shared" si="1751"/>
        <v>22</v>
      </c>
      <c r="T212" s="4">
        <f t="shared" si="1751"/>
        <v>23</v>
      </c>
      <c r="U212" s="4">
        <f t="shared" si="1751"/>
        <v>24</v>
      </c>
      <c r="V212" s="4">
        <f t="shared" si="1751"/>
        <v>25</v>
      </c>
      <c r="W212" s="4">
        <f t="shared" si="1751"/>
        <v>26</v>
      </c>
      <c r="X212" s="4">
        <f t="shared" si="1751"/>
        <v>27</v>
      </c>
      <c r="Y212" s="4">
        <f t="shared" si="1751"/>
        <v>28</v>
      </c>
      <c r="Z212" s="4">
        <f t="shared" si="1751"/>
        <v>29</v>
      </c>
      <c r="AA212" s="4">
        <f t="shared" si="1751"/>
        <v>30</v>
      </c>
      <c r="AB212" s="4">
        <f t="shared" si="1751"/>
        <v>31</v>
      </c>
      <c r="AC212" s="4">
        <f t="shared" si="1751"/>
        <v>32</v>
      </c>
      <c r="AD212" s="4">
        <f t="shared" si="1751"/>
        <v>33</v>
      </c>
      <c r="AE212" s="4">
        <f t="shared" si="1751"/>
        <v>34</v>
      </c>
      <c r="AF212" s="4">
        <f t="shared" si="1751"/>
        <v>35</v>
      </c>
      <c r="AG212" s="4">
        <f t="shared" si="1751"/>
        <v>36</v>
      </c>
      <c r="AH212" s="4">
        <f t="shared" si="1751"/>
        <v>37</v>
      </c>
      <c r="AI212" s="4">
        <f t="shared" si="1751"/>
        <v>38</v>
      </c>
      <c r="AJ212" s="4">
        <f t="shared" si="1751"/>
        <v>39</v>
      </c>
      <c r="AK212" s="4">
        <f t="shared" si="1751"/>
        <v>40</v>
      </c>
      <c r="AL212" s="4">
        <f t="shared" si="1751"/>
        <v>41</v>
      </c>
      <c r="AM212" s="4">
        <f t="shared" si="1751"/>
        <v>42</v>
      </c>
      <c r="AN212" s="4">
        <f t="shared" si="1751"/>
        <v>43</v>
      </c>
      <c r="AO212" s="4">
        <f t="shared" si="1751"/>
        <v>44</v>
      </c>
      <c r="AP212" s="4">
        <f t="shared" si="1751"/>
        <v>45</v>
      </c>
      <c r="AQ212" s="4">
        <f t="shared" si="1751"/>
        <v>46</v>
      </c>
      <c r="AR212" s="4">
        <f t="shared" si="1751"/>
        <v>47</v>
      </c>
      <c r="AS212" s="4">
        <f t="shared" si="1751"/>
        <v>48</v>
      </c>
      <c r="AT212" s="4">
        <f t="shared" si="1751"/>
        <v>49</v>
      </c>
      <c r="AU212" s="4">
        <f t="shared" si="1751"/>
        <v>50</v>
      </c>
      <c r="AV212" s="4">
        <f t="shared" si="1751"/>
        <v>51</v>
      </c>
      <c r="AW212" s="4">
        <f t="shared" si="1751"/>
        <v>52</v>
      </c>
      <c r="AX212" s="4">
        <f t="shared" si="1751"/>
        <v>53</v>
      </c>
      <c r="AY212" s="4">
        <f t="shared" si="1751"/>
        <v>54</v>
      </c>
      <c r="AZ212" s="4">
        <f t="shared" si="1751"/>
        <v>55</v>
      </c>
      <c r="BA212" s="4">
        <f t="shared" si="1751"/>
        <v>56</v>
      </c>
      <c r="BB212" s="4">
        <f t="shared" si="1751"/>
        <v>57</v>
      </c>
      <c r="BC212" s="4">
        <f t="shared" si="1751"/>
        <v>58</v>
      </c>
      <c r="BD212" s="4">
        <f t="shared" si="1751"/>
        <v>59</v>
      </c>
      <c r="BE212" s="4">
        <f t="shared" si="1751"/>
        <v>60</v>
      </c>
      <c r="BF212" s="4">
        <f t="shared" si="1751"/>
        <v>61</v>
      </c>
      <c r="BG212" s="4">
        <f t="shared" si="1751"/>
        <v>62</v>
      </c>
      <c r="BH212" s="4">
        <f t="shared" si="1751"/>
        <v>63</v>
      </c>
      <c r="BI212" s="4">
        <f t="shared" si="1751"/>
        <v>64</v>
      </c>
      <c r="BJ212" t="s">
        <v>1</v>
      </c>
    </row>
    <row r="213" spans="1:62">
      <c r="A213" s="4" t="s">
        <v>48</v>
      </c>
      <c r="B213" s="4">
        <v>25</v>
      </c>
      <c r="C213" s="4">
        <f>B213+4</f>
        <v>29</v>
      </c>
      <c r="D213" s="4">
        <f t="shared" ref="D213:I213" si="1752">C213+4</f>
        <v>33</v>
      </c>
      <c r="E213" s="4">
        <f t="shared" si="1752"/>
        <v>37</v>
      </c>
      <c r="F213" s="4">
        <f t="shared" si="1752"/>
        <v>41</v>
      </c>
      <c r="G213" s="4">
        <f t="shared" si="1752"/>
        <v>45</v>
      </c>
      <c r="H213" s="4">
        <f t="shared" si="1752"/>
        <v>49</v>
      </c>
      <c r="I213" s="4">
        <f t="shared" si="1752"/>
        <v>53</v>
      </c>
      <c r="J213" s="4">
        <f>I213+3</f>
        <v>56</v>
      </c>
      <c r="K213" s="4">
        <f t="shared" ref="K213:Q213" si="1753">J213+3</f>
        <v>59</v>
      </c>
      <c r="L213" s="4">
        <f t="shared" si="1753"/>
        <v>62</v>
      </c>
      <c r="M213" s="4">
        <f t="shared" si="1753"/>
        <v>65</v>
      </c>
      <c r="N213" s="4">
        <f t="shared" si="1753"/>
        <v>68</v>
      </c>
      <c r="O213" s="4">
        <f t="shared" si="1753"/>
        <v>71</v>
      </c>
      <c r="P213" s="4">
        <f t="shared" si="1753"/>
        <v>74</v>
      </c>
      <c r="Q213" s="4">
        <f t="shared" si="1753"/>
        <v>77</v>
      </c>
      <c r="R213" s="4">
        <f>Q213+2</f>
        <v>79</v>
      </c>
      <c r="S213" s="4">
        <f t="shared" ref="S213:W213" si="1754">R213+2</f>
        <v>81</v>
      </c>
      <c r="T213" s="4">
        <f t="shared" si="1754"/>
        <v>83</v>
      </c>
      <c r="U213" s="4">
        <f t="shared" si="1754"/>
        <v>85</v>
      </c>
      <c r="V213" s="4">
        <f t="shared" si="1754"/>
        <v>87</v>
      </c>
      <c r="W213" s="4">
        <f t="shared" si="1754"/>
        <v>89</v>
      </c>
      <c r="X213" s="4">
        <f>W213+1</f>
        <v>90</v>
      </c>
      <c r="Y213" s="4">
        <f t="shared" ref="Y213:AH213" si="1755">X213+1</f>
        <v>91</v>
      </c>
      <c r="Z213" s="4">
        <f t="shared" si="1755"/>
        <v>92</v>
      </c>
      <c r="AA213" s="4">
        <f t="shared" si="1755"/>
        <v>93</v>
      </c>
      <c r="AB213" s="4">
        <f t="shared" si="1755"/>
        <v>94</v>
      </c>
      <c r="AC213" s="4">
        <f t="shared" si="1755"/>
        <v>95</v>
      </c>
      <c r="AD213" s="4">
        <f t="shared" si="1755"/>
        <v>96</v>
      </c>
      <c r="AE213" s="4">
        <f t="shared" si="1755"/>
        <v>97</v>
      </c>
      <c r="AF213" s="4">
        <f t="shared" si="1755"/>
        <v>98</v>
      </c>
      <c r="AG213" s="4">
        <f t="shared" si="1755"/>
        <v>99</v>
      </c>
      <c r="AH213" s="4">
        <f t="shared" si="1755"/>
        <v>100</v>
      </c>
      <c r="AI213" s="4">
        <f>AH213</f>
        <v>100</v>
      </c>
      <c r="AJ213" s="4">
        <f t="shared" ref="AJ213:BI213" si="1756">AI213</f>
        <v>100</v>
      </c>
      <c r="AK213" s="4">
        <f t="shared" si="1756"/>
        <v>100</v>
      </c>
      <c r="AL213" s="4">
        <f t="shared" si="1756"/>
        <v>100</v>
      </c>
      <c r="AM213" s="4">
        <f t="shared" si="1756"/>
        <v>100</v>
      </c>
      <c r="AN213" s="4">
        <f t="shared" si="1756"/>
        <v>100</v>
      </c>
      <c r="AO213" s="4">
        <f t="shared" si="1756"/>
        <v>100</v>
      </c>
      <c r="AP213" s="4">
        <f t="shared" si="1756"/>
        <v>100</v>
      </c>
      <c r="AQ213" s="4">
        <f t="shared" si="1756"/>
        <v>100</v>
      </c>
      <c r="AR213" s="4">
        <f t="shared" si="1756"/>
        <v>100</v>
      </c>
      <c r="AS213" s="4">
        <f t="shared" si="1756"/>
        <v>100</v>
      </c>
      <c r="AT213" s="4">
        <f t="shared" si="1756"/>
        <v>100</v>
      </c>
      <c r="AU213" s="4">
        <f t="shared" si="1756"/>
        <v>100</v>
      </c>
      <c r="AV213" s="4">
        <f t="shared" si="1756"/>
        <v>100</v>
      </c>
      <c r="AW213" s="4">
        <f t="shared" si="1756"/>
        <v>100</v>
      </c>
      <c r="AX213" s="4">
        <f t="shared" si="1756"/>
        <v>100</v>
      </c>
      <c r="AY213" s="4">
        <f t="shared" si="1756"/>
        <v>100</v>
      </c>
      <c r="AZ213" s="4">
        <f t="shared" si="1756"/>
        <v>100</v>
      </c>
      <c r="BA213" s="4">
        <f t="shared" si="1756"/>
        <v>100</v>
      </c>
      <c r="BB213" s="4">
        <f t="shared" si="1756"/>
        <v>100</v>
      </c>
      <c r="BC213" s="4">
        <f t="shared" si="1756"/>
        <v>100</v>
      </c>
      <c r="BD213" s="4">
        <f t="shared" si="1756"/>
        <v>100</v>
      </c>
      <c r="BE213" s="4">
        <f t="shared" si="1756"/>
        <v>100</v>
      </c>
      <c r="BF213" s="4">
        <f t="shared" si="1756"/>
        <v>100</v>
      </c>
      <c r="BG213" s="4">
        <f t="shared" si="1756"/>
        <v>100</v>
      </c>
      <c r="BH213" s="4">
        <f t="shared" si="1756"/>
        <v>100</v>
      </c>
      <c r="BI213" s="4">
        <f t="shared" si="1756"/>
        <v>100</v>
      </c>
      <c r="BJ213" t="s">
        <v>1</v>
      </c>
    </row>
    <row r="214" spans="1:62">
      <c r="A214" s="4" t="s">
        <v>5</v>
      </c>
    </row>
    <row r="215" spans="1:62">
      <c r="A215" s="4" t="s">
        <v>464</v>
      </c>
    </row>
    <row r="216" spans="1:62">
      <c r="A216" s="4" t="s">
        <v>49</v>
      </c>
      <c r="B216" s="4" t="s">
        <v>1</v>
      </c>
    </row>
    <row r="217" spans="1:62">
      <c r="A217" s="4" t="s">
        <v>46</v>
      </c>
      <c r="B217" s="4">
        <v>13.3</v>
      </c>
      <c r="C217" s="4">
        <f>B217+1.3</f>
        <v>14.600000000000001</v>
      </c>
      <c r="D217" s="4">
        <f>C217+1.4</f>
        <v>16</v>
      </c>
      <c r="E217" s="4">
        <f>D217+1.3</f>
        <v>17.3</v>
      </c>
      <c r="F217" s="4">
        <f>E217+1.3</f>
        <v>18.600000000000001</v>
      </c>
      <c r="G217" s="4">
        <f t="shared" ref="G217" si="1757">F217+1.4</f>
        <v>20</v>
      </c>
      <c r="H217" s="4">
        <f t="shared" ref="H217:I217" si="1758">G217+1.3</f>
        <v>21.3</v>
      </c>
      <c r="I217" s="4">
        <f t="shared" si="1758"/>
        <v>22.6</v>
      </c>
      <c r="J217" s="4">
        <f t="shared" ref="J217" si="1759">I217+1.4</f>
        <v>24</v>
      </c>
      <c r="K217">
        <f t="shared" ref="K217:L217" si="1760">J217+1.3</f>
        <v>25.3</v>
      </c>
      <c r="L217" s="4">
        <f t="shared" si="1760"/>
        <v>26.6</v>
      </c>
      <c r="M217" s="4">
        <f t="shared" ref="M217" si="1761">L217+1.4</f>
        <v>28</v>
      </c>
      <c r="N217" s="4">
        <f t="shared" ref="N217:O217" si="1762">M217+1.3</f>
        <v>29.3</v>
      </c>
      <c r="O217" s="4">
        <f t="shared" si="1762"/>
        <v>30.6</v>
      </c>
      <c r="P217" s="4">
        <f t="shared" ref="P217" si="1763">O217+1.4</f>
        <v>32</v>
      </c>
      <c r="Q217" s="4">
        <f t="shared" ref="Q217:R217" si="1764">P217+1.3</f>
        <v>33.299999999999997</v>
      </c>
      <c r="R217" s="4">
        <f t="shared" si="1764"/>
        <v>34.599999999999994</v>
      </c>
      <c r="S217" s="4">
        <f t="shared" ref="S217" si="1765">R217+1.4</f>
        <v>35.999999999999993</v>
      </c>
      <c r="T217" s="4">
        <f t="shared" ref="T217:U217" si="1766">S217+1.3</f>
        <v>37.29999999999999</v>
      </c>
      <c r="U217">
        <f t="shared" si="1766"/>
        <v>38.599999999999987</v>
      </c>
      <c r="V217" s="4">
        <f t="shared" ref="V217" si="1767">U217+1.4</f>
        <v>39.999999999999986</v>
      </c>
      <c r="W217" s="4">
        <f t="shared" ref="W217:X217" si="1768">V217+1.3</f>
        <v>41.299999999999983</v>
      </c>
      <c r="X217" s="4">
        <f t="shared" si="1768"/>
        <v>42.59999999999998</v>
      </c>
      <c r="Y217" s="4">
        <f t="shared" ref="Y217" si="1769">X217+1.4</f>
        <v>43.999999999999979</v>
      </c>
      <c r="Z217" s="4">
        <f t="shared" ref="Z217:AA217" si="1770">Y217+1.3</f>
        <v>45.299999999999976</v>
      </c>
      <c r="AA217" s="4">
        <f t="shared" si="1770"/>
        <v>46.599999999999973</v>
      </c>
      <c r="AB217" s="4">
        <f t="shared" ref="AB217" si="1771">AA217+1.4</f>
        <v>47.999999999999972</v>
      </c>
      <c r="AC217" s="4">
        <f t="shared" ref="AC217:AD217" si="1772">AB217+1.3</f>
        <v>49.299999999999969</v>
      </c>
      <c r="AD217" s="4">
        <f t="shared" si="1772"/>
        <v>50.599999999999966</v>
      </c>
      <c r="AE217">
        <f t="shared" ref="AE217" si="1773">AD217+1.4</f>
        <v>51.999999999999964</v>
      </c>
      <c r="AF217" s="4">
        <f t="shared" ref="AF217:AG217" si="1774">AE217+1.3</f>
        <v>53.299999999999962</v>
      </c>
      <c r="AG217" s="4">
        <f t="shared" si="1774"/>
        <v>54.599999999999959</v>
      </c>
      <c r="AH217" s="4">
        <f t="shared" ref="AH217" si="1775">AG217+1.4</f>
        <v>55.999999999999957</v>
      </c>
      <c r="AI217" s="4">
        <f t="shared" ref="AI217:AJ217" si="1776">AH217+1.3</f>
        <v>57.299999999999955</v>
      </c>
      <c r="AJ217" s="4">
        <f t="shared" si="1776"/>
        <v>58.599999999999952</v>
      </c>
      <c r="AK217" s="4">
        <f t="shared" ref="AK217" si="1777">AJ217+1.4</f>
        <v>59.99999999999995</v>
      </c>
      <c r="AL217" s="4">
        <f t="shared" ref="AL217:AM217" si="1778">AK217+1.3</f>
        <v>61.299999999999947</v>
      </c>
      <c r="AM217" s="4">
        <f t="shared" si="1778"/>
        <v>62.599999999999945</v>
      </c>
      <c r="AN217" s="4">
        <f t="shared" ref="AN217" si="1779">AM217+1.4</f>
        <v>63.999999999999943</v>
      </c>
      <c r="AO217">
        <f t="shared" ref="AO217:AP217" si="1780">AN217+1.3</f>
        <v>65.29999999999994</v>
      </c>
      <c r="AP217" s="4">
        <f t="shared" si="1780"/>
        <v>66.599999999999937</v>
      </c>
      <c r="AQ217" s="4">
        <f t="shared" ref="AQ217" si="1781">AP217+1.4</f>
        <v>67.999999999999943</v>
      </c>
      <c r="AR217" s="4">
        <f t="shared" ref="AR217:AS217" si="1782">AQ217+1.3</f>
        <v>69.29999999999994</v>
      </c>
      <c r="AS217" s="4">
        <f t="shared" si="1782"/>
        <v>70.599999999999937</v>
      </c>
      <c r="AT217" s="4">
        <f t="shared" ref="AT217" si="1783">AS217+1.4</f>
        <v>71.999999999999943</v>
      </c>
      <c r="AU217" s="4">
        <f t="shared" ref="AU217:AV217" si="1784">AT217+1.3</f>
        <v>73.29999999999994</v>
      </c>
      <c r="AV217" s="4">
        <f t="shared" si="1784"/>
        <v>74.599999999999937</v>
      </c>
      <c r="AW217" s="4">
        <f t="shared" ref="AW217" si="1785">AV217+1.4</f>
        <v>75.999999999999943</v>
      </c>
      <c r="AX217" s="4">
        <f t="shared" ref="AX217:AY217" si="1786">AW217+1.3</f>
        <v>77.29999999999994</v>
      </c>
      <c r="AY217">
        <f t="shared" si="1786"/>
        <v>78.599999999999937</v>
      </c>
      <c r="AZ217" s="4">
        <f t="shared" ref="AZ217" si="1787">AY217+1.4</f>
        <v>79.999999999999943</v>
      </c>
      <c r="BA217" s="4">
        <f t="shared" ref="BA217:BB217" si="1788">AZ217+1.3</f>
        <v>81.29999999999994</v>
      </c>
      <c r="BB217" s="4">
        <f t="shared" si="1788"/>
        <v>82.599999999999937</v>
      </c>
      <c r="BC217" s="4">
        <f t="shared" ref="BC217" si="1789">BB217+1.4</f>
        <v>83.999999999999943</v>
      </c>
      <c r="BD217" s="4">
        <f t="shared" ref="BD217:BE217" si="1790">BC217+1.3</f>
        <v>85.29999999999994</v>
      </c>
      <c r="BE217" s="4">
        <f t="shared" si="1790"/>
        <v>86.599999999999937</v>
      </c>
      <c r="BF217" s="4">
        <f t="shared" ref="BF217" si="1791">BE217+1.4</f>
        <v>87.999999999999943</v>
      </c>
      <c r="BG217" s="4">
        <f t="shared" ref="BG217:BH217" si="1792">BF217+1.3</f>
        <v>89.29999999999994</v>
      </c>
      <c r="BH217" s="4">
        <f t="shared" si="1792"/>
        <v>90.599999999999937</v>
      </c>
      <c r="BI217">
        <f t="shared" ref="BI217" si="1793">BH217+1.4</f>
        <v>91.999999999999943</v>
      </c>
      <c r="BJ217" t="s">
        <v>1</v>
      </c>
    </row>
    <row r="218" spans="1:62">
      <c r="A218" s="4" t="s">
        <v>50</v>
      </c>
      <c r="B218" s="4">
        <v>70</v>
      </c>
      <c r="C218" s="4">
        <f>B218+10</f>
        <v>80</v>
      </c>
      <c r="D218" s="4">
        <f t="shared" ref="D218:BI218" si="1794">C218+10</f>
        <v>90</v>
      </c>
      <c r="E218" s="4">
        <f t="shared" si="1794"/>
        <v>100</v>
      </c>
      <c r="F218" s="4">
        <f t="shared" si="1794"/>
        <v>110</v>
      </c>
      <c r="G218" s="4">
        <f t="shared" si="1794"/>
        <v>120</v>
      </c>
      <c r="H218" s="4">
        <f t="shared" si="1794"/>
        <v>130</v>
      </c>
      <c r="I218" s="4">
        <f t="shared" si="1794"/>
        <v>140</v>
      </c>
      <c r="J218" s="4">
        <f t="shared" si="1794"/>
        <v>150</v>
      </c>
      <c r="K218">
        <f t="shared" si="1794"/>
        <v>160</v>
      </c>
      <c r="L218" s="4">
        <f t="shared" si="1794"/>
        <v>170</v>
      </c>
      <c r="M218" s="4">
        <f t="shared" si="1794"/>
        <v>180</v>
      </c>
      <c r="N218" s="4">
        <f t="shared" si="1794"/>
        <v>190</v>
      </c>
      <c r="O218" s="4">
        <f t="shared" si="1794"/>
        <v>200</v>
      </c>
      <c r="P218" s="4">
        <f t="shared" si="1794"/>
        <v>210</v>
      </c>
      <c r="Q218" s="4">
        <f t="shared" si="1794"/>
        <v>220</v>
      </c>
      <c r="R218" s="4">
        <f t="shared" si="1794"/>
        <v>230</v>
      </c>
      <c r="S218" s="4">
        <f t="shared" si="1794"/>
        <v>240</v>
      </c>
      <c r="T218" s="4">
        <f t="shared" si="1794"/>
        <v>250</v>
      </c>
      <c r="U218">
        <f t="shared" si="1794"/>
        <v>260</v>
      </c>
      <c r="V218" s="4">
        <f t="shared" si="1794"/>
        <v>270</v>
      </c>
      <c r="W218" s="4">
        <f t="shared" si="1794"/>
        <v>280</v>
      </c>
      <c r="X218" s="4">
        <f t="shared" si="1794"/>
        <v>290</v>
      </c>
      <c r="Y218" s="4">
        <f t="shared" si="1794"/>
        <v>300</v>
      </c>
      <c r="Z218" s="4">
        <f t="shared" si="1794"/>
        <v>310</v>
      </c>
      <c r="AA218" s="4">
        <f t="shared" si="1794"/>
        <v>320</v>
      </c>
      <c r="AB218" s="4">
        <f t="shared" si="1794"/>
        <v>330</v>
      </c>
      <c r="AC218" s="4">
        <f t="shared" si="1794"/>
        <v>340</v>
      </c>
      <c r="AD218" s="4">
        <f t="shared" si="1794"/>
        <v>350</v>
      </c>
      <c r="AE218">
        <f t="shared" si="1794"/>
        <v>360</v>
      </c>
      <c r="AF218" s="4">
        <f t="shared" si="1794"/>
        <v>370</v>
      </c>
      <c r="AG218" s="4">
        <f t="shared" si="1794"/>
        <v>380</v>
      </c>
      <c r="AH218" s="4">
        <f t="shared" si="1794"/>
        <v>390</v>
      </c>
      <c r="AI218" s="4">
        <f t="shared" si="1794"/>
        <v>400</v>
      </c>
      <c r="AJ218" s="4">
        <f t="shared" si="1794"/>
        <v>410</v>
      </c>
      <c r="AK218" s="4">
        <f t="shared" si="1794"/>
        <v>420</v>
      </c>
      <c r="AL218" s="4">
        <f t="shared" si="1794"/>
        <v>430</v>
      </c>
      <c r="AM218" s="4">
        <f t="shared" si="1794"/>
        <v>440</v>
      </c>
      <c r="AN218" s="4">
        <f t="shared" si="1794"/>
        <v>450</v>
      </c>
      <c r="AO218">
        <f t="shared" si="1794"/>
        <v>460</v>
      </c>
      <c r="AP218" s="4">
        <f t="shared" si="1794"/>
        <v>470</v>
      </c>
      <c r="AQ218" s="4">
        <f t="shared" si="1794"/>
        <v>480</v>
      </c>
      <c r="AR218" s="4">
        <f t="shared" si="1794"/>
        <v>490</v>
      </c>
      <c r="AS218" s="4">
        <f t="shared" si="1794"/>
        <v>500</v>
      </c>
      <c r="AT218" s="4">
        <f t="shared" si="1794"/>
        <v>510</v>
      </c>
      <c r="AU218" s="4">
        <f t="shared" si="1794"/>
        <v>520</v>
      </c>
      <c r="AV218" s="4">
        <f t="shared" si="1794"/>
        <v>530</v>
      </c>
      <c r="AW218" s="4">
        <f t="shared" si="1794"/>
        <v>540</v>
      </c>
      <c r="AX218" s="4">
        <f t="shared" si="1794"/>
        <v>550</v>
      </c>
      <c r="AY218">
        <f t="shared" si="1794"/>
        <v>560</v>
      </c>
      <c r="AZ218" s="4">
        <f t="shared" si="1794"/>
        <v>570</v>
      </c>
      <c r="BA218" s="4">
        <f t="shared" si="1794"/>
        <v>580</v>
      </c>
      <c r="BB218" s="4">
        <f t="shared" si="1794"/>
        <v>590</v>
      </c>
      <c r="BC218" s="4">
        <f t="shared" si="1794"/>
        <v>600</v>
      </c>
      <c r="BD218" s="4">
        <f t="shared" si="1794"/>
        <v>610</v>
      </c>
      <c r="BE218" s="4">
        <f t="shared" si="1794"/>
        <v>620</v>
      </c>
      <c r="BF218" s="4">
        <f t="shared" si="1794"/>
        <v>630</v>
      </c>
      <c r="BG218" s="4">
        <f t="shared" si="1794"/>
        <v>640</v>
      </c>
      <c r="BH218" s="4">
        <f t="shared" si="1794"/>
        <v>650</v>
      </c>
      <c r="BI218">
        <f t="shared" si="1794"/>
        <v>660</v>
      </c>
      <c r="BJ218" t="s">
        <v>1</v>
      </c>
    </row>
    <row r="219" spans="1:62">
      <c r="A219" s="4" t="s">
        <v>5</v>
      </c>
    </row>
    <row r="220" spans="1:62">
      <c r="A220" s="4" t="s">
        <v>465</v>
      </c>
    </row>
    <row r="221" spans="1:62">
      <c r="A221" s="4" t="s">
        <v>51</v>
      </c>
      <c r="B221" s="4" t="s">
        <v>1</v>
      </c>
    </row>
    <row r="222" spans="1:62">
      <c r="A222" s="4" t="s">
        <v>46</v>
      </c>
      <c r="B222" s="4">
        <v>13.3</v>
      </c>
      <c r="C222" s="4">
        <f>B222+1.3</f>
        <v>14.600000000000001</v>
      </c>
      <c r="D222" s="4">
        <f>C222+1.4</f>
        <v>16</v>
      </c>
      <c r="E222" s="4">
        <f>D222+1.3</f>
        <v>17.3</v>
      </c>
      <c r="F222" s="4">
        <f>E222+1.3</f>
        <v>18.600000000000001</v>
      </c>
      <c r="G222" s="4">
        <f t="shared" ref="G222" si="1795">F222+1.4</f>
        <v>20</v>
      </c>
      <c r="H222" s="4">
        <f t="shared" ref="H222:I222" si="1796">G222+1.3</f>
        <v>21.3</v>
      </c>
      <c r="I222" s="4">
        <f t="shared" si="1796"/>
        <v>22.6</v>
      </c>
      <c r="J222" s="4">
        <f t="shared" ref="J222" si="1797">I222+1.4</f>
        <v>24</v>
      </c>
      <c r="K222">
        <f t="shared" ref="K222:L222" si="1798">J222+1.3</f>
        <v>25.3</v>
      </c>
      <c r="L222" s="4">
        <f t="shared" si="1798"/>
        <v>26.6</v>
      </c>
      <c r="M222" s="4">
        <f t="shared" ref="M222" si="1799">L222+1.4</f>
        <v>28</v>
      </c>
      <c r="N222" s="4">
        <f t="shared" ref="N222:O222" si="1800">M222+1.3</f>
        <v>29.3</v>
      </c>
      <c r="O222" s="4">
        <f t="shared" si="1800"/>
        <v>30.6</v>
      </c>
      <c r="P222" s="4">
        <f t="shared" ref="P222" si="1801">O222+1.4</f>
        <v>32</v>
      </c>
      <c r="Q222" s="4">
        <f t="shared" ref="Q222:R222" si="1802">P222+1.3</f>
        <v>33.299999999999997</v>
      </c>
      <c r="R222" s="4">
        <f t="shared" si="1802"/>
        <v>34.599999999999994</v>
      </c>
      <c r="S222" s="4">
        <f t="shared" ref="S222" si="1803">R222+1.4</f>
        <v>35.999999999999993</v>
      </c>
      <c r="T222" s="4">
        <f t="shared" ref="T222:U222" si="1804">S222+1.3</f>
        <v>37.29999999999999</v>
      </c>
      <c r="U222">
        <f t="shared" si="1804"/>
        <v>38.599999999999987</v>
      </c>
      <c r="V222" s="4">
        <f t="shared" ref="V222" si="1805">U222+1.4</f>
        <v>39.999999999999986</v>
      </c>
      <c r="W222" s="4">
        <f t="shared" ref="W222:X222" si="1806">V222+1.3</f>
        <v>41.299999999999983</v>
      </c>
      <c r="X222" s="4">
        <f t="shared" si="1806"/>
        <v>42.59999999999998</v>
      </c>
      <c r="Y222" s="4">
        <f t="shared" ref="Y222" si="1807">X222+1.4</f>
        <v>43.999999999999979</v>
      </c>
      <c r="Z222" s="4">
        <f t="shared" ref="Z222:AA222" si="1808">Y222+1.3</f>
        <v>45.299999999999976</v>
      </c>
      <c r="AA222" s="4">
        <f t="shared" si="1808"/>
        <v>46.599999999999973</v>
      </c>
      <c r="AB222" s="4">
        <f t="shared" ref="AB222" si="1809">AA222+1.4</f>
        <v>47.999999999999972</v>
      </c>
      <c r="AC222" s="4">
        <f t="shared" ref="AC222:AD222" si="1810">AB222+1.3</f>
        <v>49.299999999999969</v>
      </c>
      <c r="AD222" s="4">
        <f t="shared" si="1810"/>
        <v>50.599999999999966</v>
      </c>
      <c r="AE222">
        <f t="shared" ref="AE222" si="1811">AD222+1.4</f>
        <v>51.999999999999964</v>
      </c>
      <c r="AF222" s="4">
        <f t="shared" ref="AF222:AG222" si="1812">AE222+1.3</f>
        <v>53.299999999999962</v>
      </c>
      <c r="AG222" s="4">
        <f t="shared" si="1812"/>
        <v>54.599999999999959</v>
      </c>
      <c r="AH222" s="4">
        <f t="shared" ref="AH222" si="1813">AG222+1.4</f>
        <v>55.999999999999957</v>
      </c>
      <c r="AI222" s="4">
        <f t="shared" ref="AI222:AJ222" si="1814">AH222+1.3</f>
        <v>57.299999999999955</v>
      </c>
      <c r="AJ222" s="4">
        <f t="shared" si="1814"/>
        <v>58.599999999999952</v>
      </c>
      <c r="AK222" s="4">
        <f t="shared" ref="AK222" si="1815">AJ222+1.4</f>
        <v>59.99999999999995</v>
      </c>
      <c r="AL222" s="4">
        <f t="shared" ref="AL222:AM222" si="1816">AK222+1.3</f>
        <v>61.299999999999947</v>
      </c>
      <c r="AM222" s="4">
        <f t="shared" si="1816"/>
        <v>62.599999999999945</v>
      </c>
      <c r="AN222" s="4">
        <f t="shared" ref="AN222" si="1817">AM222+1.4</f>
        <v>63.999999999999943</v>
      </c>
      <c r="AO222">
        <f t="shared" ref="AO222:AP222" si="1818">AN222+1.3</f>
        <v>65.29999999999994</v>
      </c>
      <c r="AP222" s="4">
        <f t="shared" si="1818"/>
        <v>66.599999999999937</v>
      </c>
      <c r="AQ222" s="4">
        <f t="shared" ref="AQ222" si="1819">AP222+1.4</f>
        <v>67.999999999999943</v>
      </c>
      <c r="AR222" s="4">
        <f t="shared" ref="AR222:AS222" si="1820">AQ222+1.3</f>
        <v>69.29999999999994</v>
      </c>
      <c r="AS222" s="4">
        <f t="shared" si="1820"/>
        <v>70.599999999999937</v>
      </c>
      <c r="AT222" s="4">
        <f t="shared" ref="AT222" si="1821">AS222+1.4</f>
        <v>71.999999999999943</v>
      </c>
      <c r="AU222" s="4">
        <f t="shared" ref="AU222:AV222" si="1822">AT222+1.3</f>
        <v>73.29999999999994</v>
      </c>
      <c r="AV222" s="4">
        <f t="shared" si="1822"/>
        <v>74.599999999999937</v>
      </c>
      <c r="AW222" s="4">
        <f t="shared" ref="AW222" si="1823">AV222+1.4</f>
        <v>75.999999999999943</v>
      </c>
      <c r="AX222" s="4">
        <f t="shared" ref="AX222:AY222" si="1824">AW222+1.3</f>
        <v>77.29999999999994</v>
      </c>
      <c r="AY222">
        <f t="shared" si="1824"/>
        <v>78.599999999999937</v>
      </c>
      <c r="AZ222" s="4">
        <f t="shared" ref="AZ222" si="1825">AY222+1.4</f>
        <v>79.999999999999943</v>
      </c>
      <c r="BA222" s="4">
        <f t="shared" ref="BA222:BB222" si="1826">AZ222+1.3</f>
        <v>81.29999999999994</v>
      </c>
      <c r="BB222" s="4">
        <f t="shared" si="1826"/>
        <v>82.599999999999937</v>
      </c>
      <c r="BC222" s="4">
        <f t="shared" ref="BC222" si="1827">BB222+1.4</f>
        <v>83.999999999999943</v>
      </c>
      <c r="BD222" s="4">
        <f t="shared" ref="BD222:BE222" si="1828">BC222+1.3</f>
        <v>85.29999999999994</v>
      </c>
      <c r="BE222" s="4">
        <f t="shared" si="1828"/>
        <v>86.599999999999937</v>
      </c>
      <c r="BF222" s="4">
        <f t="shared" ref="BF222" si="1829">BE222+1.4</f>
        <v>87.999999999999943</v>
      </c>
      <c r="BG222" s="4">
        <f t="shared" ref="BG222:BH222" si="1830">BF222+1.3</f>
        <v>89.29999999999994</v>
      </c>
      <c r="BH222" s="4">
        <f t="shared" si="1830"/>
        <v>90.599999999999937</v>
      </c>
      <c r="BI222">
        <f t="shared" ref="BI222" si="1831">BH222+1.4</f>
        <v>91.999999999999943</v>
      </c>
      <c r="BJ222" t="s">
        <v>1</v>
      </c>
    </row>
    <row r="223" spans="1:62">
      <c r="A223" s="4" t="s">
        <v>52</v>
      </c>
      <c r="B223" s="4">
        <v>5</v>
      </c>
      <c r="C223" s="4">
        <f>B223+1</f>
        <v>6</v>
      </c>
      <c r="D223" s="4">
        <f t="shared" ref="D223:BI224" si="1832">C223+1</f>
        <v>7</v>
      </c>
      <c r="E223" s="4">
        <f t="shared" si="1832"/>
        <v>8</v>
      </c>
      <c r="F223" s="4">
        <f t="shared" si="1832"/>
        <v>9</v>
      </c>
      <c r="G223" s="4">
        <f t="shared" si="1832"/>
        <v>10</v>
      </c>
      <c r="H223" s="4">
        <f t="shared" si="1832"/>
        <v>11</v>
      </c>
      <c r="I223" s="4">
        <f t="shared" si="1832"/>
        <v>12</v>
      </c>
      <c r="J223" s="4">
        <f t="shared" si="1832"/>
        <v>13</v>
      </c>
      <c r="K223" s="4">
        <f t="shared" si="1832"/>
        <v>14</v>
      </c>
      <c r="L223" s="4">
        <f t="shared" si="1832"/>
        <v>15</v>
      </c>
      <c r="M223" s="4">
        <f t="shared" si="1832"/>
        <v>16</v>
      </c>
      <c r="N223" s="4">
        <f t="shared" si="1832"/>
        <v>17</v>
      </c>
      <c r="O223" s="4">
        <f t="shared" si="1832"/>
        <v>18</v>
      </c>
      <c r="P223" s="4">
        <f t="shared" si="1832"/>
        <v>19</v>
      </c>
      <c r="Q223" s="4">
        <f t="shared" si="1832"/>
        <v>20</v>
      </c>
      <c r="R223" s="4">
        <f t="shared" si="1832"/>
        <v>21</v>
      </c>
      <c r="S223" s="4">
        <f t="shared" si="1832"/>
        <v>22</v>
      </c>
      <c r="T223" s="4">
        <f t="shared" si="1832"/>
        <v>23</v>
      </c>
      <c r="U223" s="4">
        <f t="shared" si="1832"/>
        <v>24</v>
      </c>
      <c r="V223" s="4">
        <f t="shared" si="1832"/>
        <v>25</v>
      </c>
      <c r="W223" s="4">
        <f t="shared" si="1832"/>
        <v>26</v>
      </c>
      <c r="X223" s="4">
        <f t="shared" si="1832"/>
        <v>27</v>
      </c>
      <c r="Y223" s="4">
        <f t="shared" si="1832"/>
        <v>28</v>
      </c>
      <c r="Z223" s="4">
        <f t="shared" si="1832"/>
        <v>29</v>
      </c>
      <c r="AA223" s="4">
        <f t="shared" si="1832"/>
        <v>30</v>
      </c>
      <c r="AB223" s="4">
        <f t="shared" si="1832"/>
        <v>31</v>
      </c>
      <c r="AC223" s="4">
        <f t="shared" si="1832"/>
        <v>32</v>
      </c>
      <c r="AD223" s="4">
        <f t="shared" si="1832"/>
        <v>33</v>
      </c>
      <c r="AE223" s="4">
        <f t="shared" si="1832"/>
        <v>34</v>
      </c>
      <c r="AF223" s="4">
        <f t="shared" si="1832"/>
        <v>35</v>
      </c>
      <c r="AG223" s="4">
        <f t="shared" si="1832"/>
        <v>36</v>
      </c>
      <c r="AH223" s="4">
        <f t="shared" si="1832"/>
        <v>37</v>
      </c>
      <c r="AI223" s="4">
        <f t="shared" si="1832"/>
        <v>38</v>
      </c>
      <c r="AJ223" s="4">
        <f t="shared" si="1832"/>
        <v>39</v>
      </c>
      <c r="AK223" s="4">
        <f t="shared" si="1832"/>
        <v>40</v>
      </c>
      <c r="AL223" s="4">
        <f t="shared" si="1832"/>
        <v>41</v>
      </c>
      <c r="AM223" s="4">
        <f t="shared" si="1832"/>
        <v>42</v>
      </c>
      <c r="AN223" s="4">
        <f t="shared" si="1832"/>
        <v>43</v>
      </c>
      <c r="AO223" s="4">
        <f t="shared" si="1832"/>
        <v>44</v>
      </c>
      <c r="AP223" s="4">
        <f t="shared" si="1832"/>
        <v>45</v>
      </c>
      <c r="AQ223" s="4">
        <f t="shared" si="1832"/>
        <v>46</v>
      </c>
      <c r="AR223" s="4">
        <f t="shared" si="1832"/>
        <v>47</v>
      </c>
      <c r="AS223" s="4">
        <f t="shared" si="1832"/>
        <v>48</v>
      </c>
      <c r="AT223" s="4">
        <f t="shared" si="1832"/>
        <v>49</v>
      </c>
      <c r="AU223" s="4">
        <f t="shared" si="1832"/>
        <v>50</v>
      </c>
      <c r="AV223" s="4">
        <f t="shared" si="1832"/>
        <v>51</v>
      </c>
      <c r="AW223" s="4">
        <f t="shared" si="1832"/>
        <v>52</v>
      </c>
      <c r="AX223" s="4">
        <f t="shared" si="1832"/>
        <v>53</v>
      </c>
      <c r="AY223" s="4">
        <f t="shared" si="1832"/>
        <v>54</v>
      </c>
      <c r="AZ223" s="4">
        <f t="shared" si="1832"/>
        <v>55</v>
      </c>
      <c r="BA223" s="4">
        <f t="shared" si="1832"/>
        <v>56</v>
      </c>
      <c r="BB223" s="4">
        <f t="shared" si="1832"/>
        <v>57</v>
      </c>
      <c r="BC223" s="4">
        <f t="shared" si="1832"/>
        <v>58</v>
      </c>
      <c r="BD223" s="4">
        <f t="shared" si="1832"/>
        <v>59</v>
      </c>
      <c r="BE223" s="4">
        <f t="shared" si="1832"/>
        <v>60</v>
      </c>
      <c r="BF223" s="4">
        <f t="shared" si="1832"/>
        <v>61</v>
      </c>
      <c r="BG223" s="4">
        <f t="shared" si="1832"/>
        <v>62</v>
      </c>
      <c r="BH223" s="4">
        <f t="shared" si="1832"/>
        <v>63</v>
      </c>
      <c r="BI223" s="4">
        <f t="shared" si="1832"/>
        <v>64</v>
      </c>
      <c r="BJ223" t="s">
        <v>1</v>
      </c>
    </row>
    <row r="224" spans="1:62">
      <c r="A224" s="4" t="s">
        <v>53</v>
      </c>
      <c r="B224" s="4">
        <v>25</v>
      </c>
      <c r="C224" s="4">
        <f>B224+4</f>
        <v>29</v>
      </c>
      <c r="D224" s="4">
        <f t="shared" ref="D224:I224" si="1833">C224+4</f>
        <v>33</v>
      </c>
      <c r="E224" s="4">
        <f t="shared" si="1833"/>
        <v>37</v>
      </c>
      <c r="F224" s="4">
        <f t="shared" si="1833"/>
        <v>41</v>
      </c>
      <c r="G224" s="4">
        <f t="shared" si="1833"/>
        <v>45</v>
      </c>
      <c r="H224" s="4">
        <f t="shared" si="1833"/>
        <v>49</v>
      </c>
      <c r="I224" s="4">
        <f t="shared" si="1833"/>
        <v>53</v>
      </c>
      <c r="J224" s="4">
        <f>I224+3</f>
        <v>56</v>
      </c>
      <c r="K224" s="4">
        <f t="shared" ref="K224:Q224" si="1834">J224+3</f>
        <v>59</v>
      </c>
      <c r="L224" s="4">
        <f t="shared" si="1834"/>
        <v>62</v>
      </c>
      <c r="M224" s="4">
        <f t="shared" si="1834"/>
        <v>65</v>
      </c>
      <c r="N224" s="4">
        <f t="shared" si="1834"/>
        <v>68</v>
      </c>
      <c r="O224" s="4">
        <f t="shared" si="1834"/>
        <v>71</v>
      </c>
      <c r="P224" s="4">
        <f t="shared" si="1834"/>
        <v>74</v>
      </c>
      <c r="Q224" s="4">
        <f t="shared" si="1834"/>
        <v>77</v>
      </c>
      <c r="R224" s="4">
        <f>Q224+2</f>
        <v>79</v>
      </c>
      <c r="S224" s="4">
        <f t="shared" ref="S224:W224" si="1835">R224+2</f>
        <v>81</v>
      </c>
      <c r="T224" s="4">
        <f t="shared" si="1835"/>
        <v>83</v>
      </c>
      <c r="U224" s="4">
        <f t="shared" si="1835"/>
        <v>85</v>
      </c>
      <c r="V224" s="4">
        <f t="shared" si="1835"/>
        <v>87</v>
      </c>
      <c r="W224" s="4">
        <f t="shared" si="1835"/>
        <v>89</v>
      </c>
      <c r="X224" s="4">
        <f>W224+1</f>
        <v>90</v>
      </c>
      <c r="Y224" s="4">
        <f t="shared" si="1832"/>
        <v>91</v>
      </c>
      <c r="Z224" s="4">
        <f t="shared" si="1832"/>
        <v>92</v>
      </c>
      <c r="AA224" s="4">
        <f t="shared" si="1832"/>
        <v>93</v>
      </c>
      <c r="AB224" s="4">
        <f t="shared" si="1832"/>
        <v>94</v>
      </c>
      <c r="AC224" s="4">
        <f t="shared" si="1832"/>
        <v>95</v>
      </c>
      <c r="AD224" s="4">
        <f t="shared" si="1832"/>
        <v>96</v>
      </c>
      <c r="AE224" s="4">
        <f t="shared" si="1832"/>
        <v>97</v>
      </c>
      <c r="AF224" s="4">
        <f t="shared" si="1832"/>
        <v>98</v>
      </c>
      <c r="AG224" s="4">
        <f t="shared" si="1832"/>
        <v>99</v>
      </c>
      <c r="AH224" s="4">
        <f t="shared" si="1832"/>
        <v>100</v>
      </c>
      <c r="AI224" s="4">
        <f>AH224</f>
        <v>100</v>
      </c>
      <c r="AJ224" s="4">
        <f t="shared" ref="AJ224:BI224" si="1836">AI224</f>
        <v>100</v>
      </c>
      <c r="AK224" s="4">
        <f t="shared" si="1836"/>
        <v>100</v>
      </c>
      <c r="AL224" s="4">
        <f t="shared" si="1836"/>
        <v>100</v>
      </c>
      <c r="AM224" s="4">
        <f t="shared" si="1836"/>
        <v>100</v>
      </c>
      <c r="AN224" s="4">
        <f t="shared" si="1836"/>
        <v>100</v>
      </c>
      <c r="AO224" s="4">
        <f t="shared" si="1836"/>
        <v>100</v>
      </c>
      <c r="AP224" s="4">
        <f t="shared" si="1836"/>
        <v>100</v>
      </c>
      <c r="AQ224" s="4">
        <f t="shared" si="1836"/>
        <v>100</v>
      </c>
      <c r="AR224" s="4">
        <f t="shared" si="1836"/>
        <v>100</v>
      </c>
      <c r="AS224" s="4">
        <f t="shared" si="1836"/>
        <v>100</v>
      </c>
      <c r="AT224" s="4">
        <f t="shared" si="1836"/>
        <v>100</v>
      </c>
      <c r="AU224" s="4">
        <f t="shared" si="1836"/>
        <v>100</v>
      </c>
      <c r="AV224" s="4">
        <f t="shared" si="1836"/>
        <v>100</v>
      </c>
      <c r="AW224" s="4">
        <f t="shared" si="1836"/>
        <v>100</v>
      </c>
      <c r="AX224" s="4">
        <f t="shared" si="1836"/>
        <v>100</v>
      </c>
      <c r="AY224" s="4">
        <f t="shared" si="1836"/>
        <v>100</v>
      </c>
      <c r="AZ224" s="4">
        <f t="shared" si="1836"/>
        <v>100</v>
      </c>
      <c r="BA224" s="4">
        <f t="shared" si="1836"/>
        <v>100</v>
      </c>
      <c r="BB224" s="4">
        <f t="shared" si="1836"/>
        <v>100</v>
      </c>
      <c r="BC224" s="4">
        <f t="shared" si="1836"/>
        <v>100</v>
      </c>
      <c r="BD224" s="4">
        <f t="shared" si="1836"/>
        <v>100</v>
      </c>
      <c r="BE224" s="4">
        <f t="shared" si="1836"/>
        <v>100</v>
      </c>
      <c r="BF224" s="4">
        <f t="shared" si="1836"/>
        <v>100</v>
      </c>
      <c r="BG224" s="4">
        <f t="shared" si="1836"/>
        <v>100</v>
      </c>
      <c r="BH224" s="4">
        <f t="shared" si="1836"/>
        <v>100</v>
      </c>
      <c r="BI224" s="4">
        <f t="shared" si="1836"/>
        <v>100</v>
      </c>
      <c r="BJ224" t="s">
        <v>1</v>
      </c>
    </row>
    <row r="225" spans="1:62">
      <c r="A225" s="4" t="s">
        <v>5</v>
      </c>
    </row>
    <row r="226" spans="1:62">
      <c r="A226" s="4" t="s">
        <v>466</v>
      </c>
    </row>
    <row r="227" spans="1:62">
      <c r="A227" s="4" t="s">
        <v>54</v>
      </c>
      <c r="B227" s="4" t="s">
        <v>1</v>
      </c>
    </row>
    <row r="228" spans="1:62">
      <c r="A228" s="4" t="s">
        <v>55</v>
      </c>
      <c r="B228" s="4" t="s">
        <v>1</v>
      </c>
    </row>
    <row r="229" spans="1:62">
      <c r="A229" s="4" t="s">
        <v>46</v>
      </c>
      <c r="B229" s="4">
        <v>13.3</v>
      </c>
      <c r="C229" s="4">
        <f>B229+1.3</f>
        <v>14.600000000000001</v>
      </c>
      <c r="D229" s="4">
        <f>C229+1.4</f>
        <v>16</v>
      </c>
      <c r="E229" s="4">
        <f>D229+1.3</f>
        <v>17.3</v>
      </c>
      <c r="F229" s="4">
        <f>E229+1.3</f>
        <v>18.600000000000001</v>
      </c>
      <c r="G229" s="4">
        <f t="shared" ref="G229" si="1837">F229+1.4</f>
        <v>20</v>
      </c>
      <c r="H229" s="4">
        <f t="shared" ref="H229:I229" si="1838">G229+1.3</f>
        <v>21.3</v>
      </c>
      <c r="I229" s="4">
        <f t="shared" si="1838"/>
        <v>22.6</v>
      </c>
      <c r="J229" s="4">
        <f t="shared" ref="J229" si="1839">I229+1.4</f>
        <v>24</v>
      </c>
      <c r="K229">
        <f t="shared" ref="K229:L229" si="1840">J229+1.3</f>
        <v>25.3</v>
      </c>
      <c r="L229" s="4">
        <f t="shared" si="1840"/>
        <v>26.6</v>
      </c>
      <c r="M229" s="4">
        <f t="shared" ref="M229" si="1841">L229+1.4</f>
        <v>28</v>
      </c>
      <c r="N229" s="4">
        <f t="shared" ref="N229:O229" si="1842">M229+1.3</f>
        <v>29.3</v>
      </c>
      <c r="O229" s="4">
        <f t="shared" si="1842"/>
        <v>30.6</v>
      </c>
      <c r="P229" s="4">
        <f t="shared" ref="P229" si="1843">O229+1.4</f>
        <v>32</v>
      </c>
      <c r="Q229" s="4">
        <f t="shared" ref="Q229:R229" si="1844">P229+1.3</f>
        <v>33.299999999999997</v>
      </c>
      <c r="R229" s="4">
        <f t="shared" si="1844"/>
        <v>34.599999999999994</v>
      </c>
      <c r="S229" s="4">
        <f t="shared" ref="S229" si="1845">R229+1.4</f>
        <v>35.999999999999993</v>
      </c>
      <c r="T229" s="4">
        <f t="shared" ref="T229:U229" si="1846">S229+1.3</f>
        <v>37.29999999999999</v>
      </c>
      <c r="U229">
        <f t="shared" si="1846"/>
        <v>38.599999999999987</v>
      </c>
      <c r="V229" s="4">
        <f t="shared" ref="V229" si="1847">U229+1.4</f>
        <v>39.999999999999986</v>
      </c>
      <c r="W229" s="4">
        <f t="shared" ref="W229:X229" si="1848">V229+1.3</f>
        <v>41.299999999999983</v>
      </c>
      <c r="X229" s="4">
        <f t="shared" si="1848"/>
        <v>42.59999999999998</v>
      </c>
      <c r="Y229" s="4">
        <f t="shared" ref="Y229" si="1849">X229+1.4</f>
        <v>43.999999999999979</v>
      </c>
      <c r="Z229" s="4">
        <f t="shared" ref="Z229:AA229" si="1850">Y229+1.3</f>
        <v>45.299999999999976</v>
      </c>
      <c r="AA229" s="4">
        <f t="shared" si="1850"/>
        <v>46.599999999999973</v>
      </c>
      <c r="AB229" s="4">
        <f t="shared" ref="AB229" si="1851">AA229+1.4</f>
        <v>47.999999999999972</v>
      </c>
      <c r="AC229" s="4">
        <f t="shared" ref="AC229:AD229" si="1852">AB229+1.3</f>
        <v>49.299999999999969</v>
      </c>
      <c r="AD229" s="4">
        <f t="shared" si="1852"/>
        <v>50.599999999999966</v>
      </c>
      <c r="AE229">
        <f t="shared" ref="AE229" si="1853">AD229+1.4</f>
        <v>51.999999999999964</v>
      </c>
      <c r="AF229" s="4">
        <f t="shared" ref="AF229:AG229" si="1854">AE229+1.3</f>
        <v>53.299999999999962</v>
      </c>
      <c r="AG229" s="4">
        <f t="shared" si="1854"/>
        <v>54.599999999999959</v>
      </c>
      <c r="AH229" s="4">
        <f t="shared" ref="AH229" si="1855">AG229+1.4</f>
        <v>55.999999999999957</v>
      </c>
      <c r="AI229" s="4">
        <f t="shared" ref="AI229:AJ229" si="1856">AH229+1.3</f>
        <v>57.299999999999955</v>
      </c>
      <c r="AJ229" s="4">
        <f t="shared" si="1856"/>
        <v>58.599999999999952</v>
      </c>
      <c r="AK229" s="4">
        <f t="shared" ref="AK229" si="1857">AJ229+1.4</f>
        <v>59.99999999999995</v>
      </c>
      <c r="AL229" s="4">
        <f t="shared" ref="AL229:AM229" si="1858">AK229+1.3</f>
        <v>61.299999999999947</v>
      </c>
      <c r="AM229" s="4">
        <f t="shared" si="1858"/>
        <v>62.599999999999945</v>
      </c>
      <c r="AN229" s="4">
        <f t="shared" ref="AN229" si="1859">AM229+1.4</f>
        <v>63.999999999999943</v>
      </c>
      <c r="AO229">
        <f t="shared" ref="AO229:AP229" si="1860">AN229+1.3</f>
        <v>65.29999999999994</v>
      </c>
      <c r="AP229" s="4">
        <f t="shared" si="1860"/>
        <v>66.599999999999937</v>
      </c>
      <c r="AQ229" s="4">
        <f t="shared" ref="AQ229" si="1861">AP229+1.4</f>
        <v>67.999999999999943</v>
      </c>
      <c r="AR229" s="4">
        <f t="shared" ref="AR229:AS229" si="1862">AQ229+1.3</f>
        <v>69.29999999999994</v>
      </c>
      <c r="AS229" s="4">
        <f t="shared" si="1862"/>
        <v>70.599999999999937</v>
      </c>
      <c r="AT229" s="4">
        <f t="shared" ref="AT229" si="1863">AS229+1.4</f>
        <v>71.999999999999943</v>
      </c>
      <c r="AU229" s="4">
        <f t="shared" ref="AU229:AV229" si="1864">AT229+1.3</f>
        <v>73.29999999999994</v>
      </c>
      <c r="AV229" s="4">
        <f t="shared" si="1864"/>
        <v>74.599999999999937</v>
      </c>
      <c r="AW229" s="4">
        <f t="shared" ref="AW229" si="1865">AV229+1.4</f>
        <v>75.999999999999943</v>
      </c>
      <c r="AX229" s="4">
        <f t="shared" ref="AX229:AY229" si="1866">AW229+1.3</f>
        <v>77.29999999999994</v>
      </c>
      <c r="AY229">
        <f t="shared" si="1866"/>
        <v>78.599999999999937</v>
      </c>
      <c r="AZ229" s="4">
        <f t="shared" ref="AZ229" si="1867">AY229+1.4</f>
        <v>79.999999999999943</v>
      </c>
      <c r="BA229" s="4">
        <f t="shared" ref="BA229:BB229" si="1868">AZ229+1.3</f>
        <v>81.29999999999994</v>
      </c>
      <c r="BB229" s="4">
        <f t="shared" si="1868"/>
        <v>82.599999999999937</v>
      </c>
      <c r="BC229" s="4">
        <f t="shared" ref="BC229" si="1869">BB229+1.4</f>
        <v>83.999999999999943</v>
      </c>
      <c r="BD229" s="4">
        <f t="shared" ref="BD229:BE229" si="1870">BC229+1.3</f>
        <v>85.29999999999994</v>
      </c>
      <c r="BE229" s="4">
        <f t="shared" si="1870"/>
        <v>86.599999999999937</v>
      </c>
      <c r="BF229" s="4">
        <f t="shared" ref="BF229" si="1871">BE229+1.4</f>
        <v>87.999999999999943</v>
      </c>
      <c r="BG229" s="4">
        <f t="shared" ref="BG229:BH229" si="1872">BF229+1.3</f>
        <v>89.29999999999994</v>
      </c>
      <c r="BH229" s="4">
        <f t="shared" si="1872"/>
        <v>90.599999999999937</v>
      </c>
      <c r="BI229">
        <f t="shared" ref="BI229" si="1873">BH229+1.4</f>
        <v>91.999999999999943</v>
      </c>
      <c r="BJ229" t="s">
        <v>1</v>
      </c>
    </row>
    <row r="230" spans="1:62">
      <c r="A230" s="4" t="s">
        <v>56</v>
      </c>
      <c r="B230" s="4">
        <v>25</v>
      </c>
      <c r="C230" s="4">
        <f>B230+2</f>
        <v>27</v>
      </c>
      <c r="D230" s="4">
        <f t="shared" ref="D230:W231" si="1874">C230+2</f>
        <v>29</v>
      </c>
      <c r="E230" s="4">
        <f t="shared" si="1874"/>
        <v>31</v>
      </c>
      <c r="F230" s="4">
        <f t="shared" si="1874"/>
        <v>33</v>
      </c>
      <c r="G230" s="4">
        <f t="shared" si="1874"/>
        <v>35</v>
      </c>
      <c r="H230" s="4">
        <f t="shared" si="1874"/>
        <v>37</v>
      </c>
      <c r="I230" s="4">
        <f t="shared" si="1874"/>
        <v>39</v>
      </c>
      <c r="J230" s="4">
        <f t="shared" si="1874"/>
        <v>41</v>
      </c>
      <c r="K230">
        <f t="shared" si="1874"/>
        <v>43</v>
      </c>
      <c r="L230" s="4">
        <f t="shared" si="1874"/>
        <v>45</v>
      </c>
      <c r="M230" s="4">
        <f t="shared" si="1874"/>
        <v>47</v>
      </c>
      <c r="N230" s="4">
        <f t="shared" si="1874"/>
        <v>49</v>
      </c>
      <c r="O230" s="4">
        <f t="shared" si="1874"/>
        <v>51</v>
      </c>
      <c r="P230" s="4">
        <f t="shared" si="1874"/>
        <v>53</v>
      </c>
      <c r="Q230" s="4">
        <f t="shared" si="1874"/>
        <v>55</v>
      </c>
      <c r="R230" s="4">
        <f t="shared" si="1874"/>
        <v>57</v>
      </c>
      <c r="S230" s="4">
        <f t="shared" si="1874"/>
        <v>59</v>
      </c>
      <c r="T230" s="4">
        <f t="shared" si="1874"/>
        <v>61</v>
      </c>
      <c r="U230">
        <f t="shared" si="1874"/>
        <v>63</v>
      </c>
      <c r="V230" s="4">
        <f t="shared" si="1874"/>
        <v>65</v>
      </c>
      <c r="W230" s="4">
        <f t="shared" si="1874"/>
        <v>67</v>
      </c>
      <c r="X230" s="4">
        <f>W230+1</f>
        <v>68</v>
      </c>
      <c r="Y230" s="4">
        <f t="shared" ref="Y230:BI230" si="1875">X230+1</f>
        <v>69</v>
      </c>
      <c r="Z230" s="4">
        <f t="shared" si="1875"/>
        <v>70</v>
      </c>
      <c r="AA230" s="4">
        <f t="shared" si="1875"/>
        <v>71</v>
      </c>
      <c r="AB230" s="4">
        <f t="shared" si="1875"/>
        <v>72</v>
      </c>
      <c r="AC230" s="4">
        <f t="shared" si="1875"/>
        <v>73</v>
      </c>
      <c r="AD230" s="4">
        <f t="shared" si="1875"/>
        <v>74</v>
      </c>
      <c r="AE230">
        <f t="shared" si="1875"/>
        <v>75</v>
      </c>
      <c r="AF230" s="4">
        <f t="shared" si="1875"/>
        <v>76</v>
      </c>
      <c r="AG230" s="4">
        <f t="shared" si="1875"/>
        <v>77</v>
      </c>
      <c r="AH230" s="4">
        <f t="shared" si="1875"/>
        <v>78</v>
      </c>
      <c r="AI230" s="4">
        <f t="shared" si="1875"/>
        <v>79</v>
      </c>
      <c r="AJ230" s="4">
        <f t="shared" si="1875"/>
        <v>80</v>
      </c>
      <c r="AK230" s="4">
        <f t="shared" si="1875"/>
        <v>81</v>
      </c>
      <c r="AL230" s="4">
        <f t="shared" si="1875"/>
        <v>82</v>
      </c>
      <c r="AM230" s="4">
        <f t="shared" si="1875"/>
        <v>83</v>
      </c>
      <c r="AN230" s="4">
        <f t="shared" si="1875"/>
        <v>84</v>
      </c>
      <c r="AO230">
        <f t="shared" si="1875"/>
        <v>85</v>
      </c>
      <c r="AP230" s="4">
        <f t="shared" si="1875"/>
        <v>86</v>
      </c>
      <c r="AQ230" s="4">
        <f t="shared" si="1875"/>
        <v>87</v>
      </c>
      <c r="AR230" s="4">
        <f t="shared" si="1875"/>
        <v>88</v>
      </c>
      <c r="AS230" s="4">
        <f t="shared" si="1875"/>
        <v>89</v>
      </c>
      <c r="AT230" s="4">
        <f t="shared" si="1875"/>
        <v>90</v>
      </c>
      <c r="AU230" s="4">
        <f t="shared" si="1875"/>
        <v>91</v>
      </c>
      <c r="AV230" s="4">
        <f t="shared" si="1875"/>
        <v>92</v>
      </c>
      <c r="AW230" s="4">
        <f t="shared" si="1875"/>
        <v>93</v>
      </c>
      <c r="AX230" s="4">
        <f t="shared" si="1875"/>
        <v>94</v>
      </c>
      <c r="AY230">
        <f t="shared" si="1875"/>
        <v>95</v>
      </c>
      <c r="AZ230" s="4">
        <f t="shared" si="1875"/>
        <v>96</v>
      </c>
      <c r="BA230" s="4">
        <f t="shared" si="1875"/>
        <v>97</v>
      </c>
      <c r="BB230" s="4">
        <f t="shared" si="1875"/>
        <v>98</v>
      </c>
      <c r="BC230" s="4">
        <f t="shared" si="1875"/>
        <v>99</v>
      </c>
      <c r="BD230" s="4">
        <f t="shared" si="1875"/>
        <v>100</v>
      </c>
      <c r="BE230" s="4">
        <f t="shared" si="1875"/>
        <v>101</v>
      </c>
      <c r="BF230" s="4">
        <f t="shared" si="1875"/>
        <v>102</v>
      </c>
      <c r="BG230" s="4">
        <f t="shared" si="1875"/>
        <v>103</v>
      </c>
      <c r="BH230" s="4">
        <f t="shared" si="1875"/>
        <v>104</v>
      </c>
      <c r="BI230">
        <f t="shared" si="1875"/>
        <v>105</v>
      </c>
      <c r="BJ230" t="s">
        <v>1</v>
      </c>
    </row>
    <row r="231" spans="1:62">
      <c r="A231" s="4" t="s">
        <v>57</v>
      </c>
      <c r="B231" s="4">
        <v>25</v>
      </c>
      <c r="C231" s="4">
        <f>B231+2</f>
        <v>27</v>
      </c>
      <c r="D231" s="4">
        <f t="shared" si="1874"/>
        <v>29</v>
      </c>
      <c r="E231" s="4">
        <f t="shared" si="1874"/>
        <v>31</v>
      </c>
      <c r="F231" s="4">
        <f t="shared" si="1874"/>
        <v>33</v>
      </c>
      <c r="G231" s="4">
        <f t="shared" si="1874"/>
        <v>35</v>
      </c>
      <c r="H231" s="4">
        <f t="shared" si="1874"/>
        <v>37</v>
      </c>
      <c r="I231" s="4">
        <f t="shared" si="1874"/>
        <v>39</v>
      </c>
      <c r="J231" s="4">
        <f t="shared" si="1874"/>
        <v>41</v>
      </c>
      <c r="K231">
        <f t="shared" si="1874"/>
        <v>43</v>
      </c>
      <c r="L231" s="4">
        <f t="shared" si="1874"/>
        <v>45</v>
      </c>
      <c r="M231" s="4">
        <f t="shared" si="1874"/>
        <v>47</v>
      </c>
      <c r="N231" s="4">
        <f t="shared" si="1874"/>
        <v>49</v>
      </c>
      <c r="O231" s="4">
        <f t="shared" si="1874"/>
        <v>51</v>
      </c>
      <c r="P231" s="4">
        <f t="shared" si="1874"/>
        <v>53</v>
      </c>
      <c r="Q231" s="4">
        <f t="shared" si="1874"/>
        <v>55</v>
      </c>
      <c r="R231" s="4">
        <f t="shared" si="1874"/>
        <v>57</v>
      </c>
      <c r="S231" s="4">
        <f t="shared" si="1874"/>
        <v>59</v>
      </c>
      <c r="T231" s="4">
        <f t="shared" si="1874"/>
        <v>61</v>
      </c>
      <c r="U231">
        <f t="shared" si="1874"/>
        <v>63</v>
      </c>
      <c r="V231" s="4">
        <f t="shared" si="1874"/>
        <v>65</v>
      </c>
      <c r="W231" s="4">
        <f t="shared" si="1874"/>
        <v>67</v>
      </c>
      <c r="X231" s="4">
        <f>W231+1</f>
        <v>68</v>
      </c>
      <c r="Y231" s="4">
        <f t="shared" ref="Y231:BI231" si="1876">X231+1</f>
        <v>69</v>
      </c>
      <c r="Z231" s="4">
        <f t="shared" si="1876"/>
        <v>70</v>
      </c>
      <c r="AA231" s="4">
        <f t="shared" si="1876"/>
        <v>71</v>
      </c>
      <c r="AB231" s="4">
        <f t="shared" si="1876"/>
        <v>72</v>
      </c>
      <c r="AC231" s="4">
        <f t="shared" si="1876"/>
        <v>73</v>
      </c>
      <c r="AD231" s="4">
        <f t="shared" si="1876"/>
        <v>74</v>
      </c>
      <c r="AE231">
        <f t="shared" si="1876"/>
        <v>75</v>
      </c>
      <c r="AF231" s="4">
        <f t="shared" si="1876"/>
        <v>76</v>
      </c>
      <c r="AG231" s="4">
        <f t="shared" si="1876"/>
        <v>77</v>
      </c>
      <c r="AH231" s="4">
        <f t="shared" si="1876"/>
        <v>78</v>
      </c>
      <c r="AI231" s="4">
        <f t="shared" si="1876"/>
        <v>79</v>
      </c>
      <c r="AJ231" s="4">
        <f t="shared" si="1876"/>
        <v>80</v>
      </c>
      <c r="AK231" s="4">
        <f t="shared" si="1876"/>
        <v>81</v>
      </c>
      <c r="AL231" s="4">
        <f t="shared" si="1876"/>
        <v>82</v>
      </c>
      <c r="AM231" s="4">
        <f t="shared" si="1876"/>
        <v>83</v>
      </c>
      <c r="AN231" s="4">
        <f t="shared" si="1876"/>
        <v>84</v>
      </c>
      <c r="AO231">
        <f t="shared" si="1876"/>
        <v>85</v>
      </c>
      <c r="AP231" s="4">
        <f t="shared" si="1876"/>
        <v>86</v>
      </c>
      <c r="AQ231" s="4">
        <f t="shared" si="1876"/>
        <v>87</v>
      </c>
      <c r="AR231" s="4">
        <f t="shared" si="1876"/>
        <v>88</v>
      </c>
      <c r="AS231" s="4">
        <f t="shared" si="1876"/>
        <v>89</v>
      </c>
      <c r="AT231" s="4">
        <f t="shared" si="1876"/>
        <v>90</v>
      </c>
      <c r="AU231" s="4">
        <f t="shared" si="1876"/>
        <v>91</v>
      </c>
      <c r="AV231" s="4">
        <f t="shared" si="1876"/>
        <v>92</v>
      </c>
      <c r="AW231" s="4">
        <f t="shared" si="1876"/>
        <v>93</v>
      </c>
      <c r="AX231" s="4">
        <f t="shared" si="1876"/>
        <v>94</v>
      </c>
      <c r="AY231">
        <f t="shared" si="1876"/>
        <v>95</v>
      </c>
      <c r="AZ231" s="4">
        <f t="shared" si="1876"/>
        <v>96</v>
      </c>
      <c r="BA231" s="4">
        <f t="shared" si="1876"/>
        <v>97</v>
      </c>
      <c r="BB231" s="4">
        <f t="shared" si="1876"/>
        <v>98</v>
      </c>
      <c r="BC231" s="4">
        <f t="shared" si="1876"/>
        <v>99</v>
      </c>
      <c r="BD231" s="4">
        <f t="shared" si="1876"/>
        <v>100</v>
      </c>
      <c r="BE231" s="4">
        <f t="shared" si="1876"/>
        <v>101</v>
      </c>
      <c r="BF231" s="4">
        <f t="shared" si="1876"/>
        <v>102</v>
      </c>
      <c r="BG231" s="4">
        <f t="shared" si="1876"/>
        <v>103</v>
      </c>
      <c r="BH231" s="4">
        <f t="shared" si="1876"/>
        <v>104</v>
      </c>
      <c r="BI231">
        <f t="shared" si="1876"/>
        <v>105</v>
      </c>
      <c r="BJ231" t="s">
        <v>1</v>
      </c>
    </row>
    <row r="232" spans="1:62">
      <c r="A232" s="4" t="s">
        <v>5</v>
      </c>
    </row>
    <row r="233" spans="1:62">
      <c r="A233" s="4" t="s">
        <v>467</v>
      </c>
    </row>
    <row r="234" spans="1:62">
      <c r="A234" s="4" t="s">
        <v>58</v>
      </c>
      <c r="B234" s="4" t="s">
        <v>1</v>
      </c>
    </row>
    <row r="235" spans="1:62">
      <c r="A235" s="4" t="s">
        <v>46</v>
      </c>
      <c r="B235" s="4">
        <v>13.3</v>
      </c>
      <c r="C235" s="4">
        <f>B235+1.3</f>
        <v>14.600000000000001</v>
      </c>
      <c r="D235" s="4">
        <f>C235+1.4</f>
        <v>16</v>
      </c>
      <c r="E235" s="4">
        <f>D235+1.3</f>
        <v>17.3</v>
      </c>
      <c r="F235" s="4">
        <f>E235+1.3</f>
        <v>18.600000000000001</v>
      </c>
      <c r="G235" s="4">
        <f t="shared" ref="G235" si="1877">F235+1.4</f>
        <v>20</v>
      </c>
      <c r="H235" s="4">
        <f t="shared" ref="H235:I235" si="1878">G235+1.3</f>
        <v>21.3</v>
      </c>
      <c r="I235" s="4">
        <f t="shared" si="1878"/>
        <v>22.6</v>
      </c>
      <c r="J235" s="4">
        <f t="shared" ref="J235" si="1879">I235+1.4</f>
        <v>24</v>
      </c>
      <c r="K235">
        <f t="shared" ref="K235:L235" si="1880">J235+1.3</f>
        <v>25.3</v>
      </c>
      <c r="L235" s="4">
        <f t="shared" si="1880"/>
        <v>26.6</v>
      </c>
      <c r="M235" s="4">
        <f t="shared" ref="M235" si="1881">L235+1.4</f>
        <v>28</v>
      </c>
      <c r="N235" s="4">
        <f t="shared" ref="N235:O235" si="1882">M235+1.3</f>
        <v>29.3</v>
      </c>
      <c r="O235" s="4">
        <f t="shared" si="1882"/>
        <v>30.6</v>
      </c>
      <c r="P235" s="4">
        <f t="shared" ref="P235" si="1883">O235+1.4</f>
        <v>32</v>
      </c>
      <c r="Q235" s="4">
        <f t="shared" ref="Q235:R235" si="1884">P235+1.3</f>
        <v>33.299999999999997</v>
      </c>
      <c r="R235" s="4">
        <f t="shared" si="1884"/>
        <v>34.599999999999994</v>
      </c>
      <c r="S235" s="4">
        <f t="shared" ref="S235" si="1885">R235+1.4</f>
        <v>35.999999999999993</v>
      </c>
      <c r="T235" s="4">
        <f t="shared" ref="T235:U235" si="1886">S235+1.3</f>
        <v>37.29999999999999</v>
      </c>
      <c r="U235">
        <f t="shared" si="1886"/>
        <v>38.599999999999987</v>
      </c>
      <c r="V235" s="4">
        <f t="shared" ref="V235" si="1887">U235+1.4</f>
        <v>39.999999999999986</v>
      </c>
      <c r="W235" s="4">
        <f t="shared" ref="W235:X235" si="1888">V235+1.3</f>
        <v>41.299999999999983</v>
      </c>
      <c r="X235" s="4">
        <f t="shared" si="1888"/>
        <v>42.59999999999998</v>
      </c>
      <c r="Y235" s="4">
        <f t="shared" ref="Y235" si="1889">X235+1.4</f>
        <v>43.999999999999979</v>
      </c>
      <c r="Z235" s="4">
        <f t="shared" ref="Z235:AA235" si="1890">Y235+1.3</f>
        <v>45.299999999999976</v>
      </c>
      <c r="AA235" s="4">
        <f t="shared" si="1890"/>
        <v>46.599999999999973</v>
      </c>
      <c r="AB235" s="4">
        <f t="shared" ref="AB235" si="1891">AA235+1.4</f>
        <v>47.999999999999972</v>
      </c>
      <c r="AC235" s="4">
        <f t="shared" ref="AC235:AD235" si="1892">AB235+1.3</f>
        <v>49.299999999999969</v>
      </c>
      <c r="AD235" s="4">
        <f t="shared" si="1892"/>
        <v>50.599999999999966</v>
      </c>
      <c r="AE235">
        <f t="shared" ref="AE235" si="1893">AD235+1.4</f>
        <v>51.999999999999964</v>
      </c>
      <c r="AF235" s="4">
        <f t="shared" ref="AF235:AG235" si="1894">AE235+1.3</f>
        <v>53.299999999999962</v>
      </c>
      <c r="AG235" s="4">
        <f t="shared" si="1894"/>
        <v>54.599999999999959</v>
      </c>
      <c r="AH235" s="4">
        <f t="shared" ref="AH235" si="1895">AG235+1.4</f>
        <v>55.999999999999957</v>
      </c>
      <c r="AI235" s="4">
        <f t="shared" ref="AI235:AJ235" si="1896">AH235+1.3</f>
        <v>57.299999999999955</v>
      </c>
      <c r="AJ235" s="4">
        <f t="shared" si="1896"/>
        <v>58.599999999999952</v>
      </c>
      <c r="AK235" s="4">
        <f t="shared" ref="AK235" si="1897">AJ235+1.4</f>
        <v>59.99999999999995</v>
      </c>
      <c r="AL235" s="4">
        <f t="shared" ref="AL235:AM235" si="1898">AK235+1.3</f>
        <v>61.299999999999947</v>
      </c>
      <c r="AM235" s="4">
        <f t="shared" si="1898"/>
        <v>62.599999999999945</v>
      </c>
      <c r="AN235" s="4">
        <f t="shared" ref="AN235" si="1899">AM235+1.4</f>
        <v>63.999999999999943</v>
      </c>
      <c r="AO235">
        <f t="shared" ref="AO235:AP235" si="1900">AN235+1.3</f>
        <v>65.29999999999994</v>
      </c>
      <c r="AP235" s="4">
        <f t="shared" si="1900"/>
        <v>66.599999999999937</v>
      </c>
      <c r="AQ235" s="4">
        <f t="shared" ref="AQ235" si="1901">AP235+1.4</f>
        <v>67.999999999999943</v>
      </c>
      <c r="AR235" s="4">
        <f t="shared" ref="AR235:AS235" si="1902">AQ235+1.3</f>
        <v>69.29999999999994</v>
      </c>
      <c r="AS235" s="4">
        <f t="shared" si="1902"/>
        <v>70.599999999999937</v>
      </c>
      <c r="AT235" s="4">
        <f t="shared" ref="AT235" si="1903">AS235+1.4</f>
        <v>71.999999999999943</v>
      </c>
      <c r="AU235" s="4">
        <f t="shared" ref="AU235:AV235" si="1904">AT235+1.3</f>
        <v>73.29999999999994</v>
      </c>
      <c r="AV235" s="4">
        <f t="shared" si="1904"/>
        <v>74.599999999999937</v>
      </c>
      <c r="AW235" s="4">
        <f t="shared" ref="AW235" si="1905">AV235+1.4</f>
        <v>75.999999999999943</v>
      </c>
      <c r="AX235" s="4">
        <f t="shared" ref="AX235:AY235" si="1906">AW235+1.3</f>
        <v>77.29999999999994</v>
      </c>
      <c r="AY235">
        <f t="shared" si="1906"/>
        <v>78.599999999999937</v>
      </c>
      <c r="AZ235" s="4">
        <f t="shared" ref="AZ235" si="1907">AY235+1.4</f>
        <v>79.999999999999943</v>
      </c>
      <c r="BA235" s="4">
        <f t="shared" ref="BA235:BB235" si="1908">AZ235+1.3</f>
        <v>81.29999999999994</v>
      </c>
      <c r="BB235" s="4">
        <f t="shared" si="1908"/>
        <v>82.599999999999937</v>
      </c>
      <c r="BC235" s="4">
        <f t="shared" ref="BC235" si="1909">BB235+1.4</f>
        <v>83.999999999999943</v>
      </c>
      <c r="BD235" s="4">
        <f t="shared" ref="BD235:BE235" si="1910">BC235+1.3</f>
        <v>85.29999999999994</v>
      </c>
      <c r="BE235" s="4">
        <f t="shared" si="1910"/>
        <v>86.599999999999937</v>
      </c>
      <c r="BF235" s="4">
        <f t="shared" ref="BF235" si="1911">BE235+1.4</f>
        <v>87.999999999999943</v>
      </c>
      <c r="BG235" s="4">
        <f t="shared" ref="BG235:BH235" si="1912">BF235+1.3</f>
        <v>89.29999999999994</v>
      </c>
      <c r="BH235" s="4">
        <f t="shared" si="1912"/>
        <v>90.599999999999937</v>
      </c>
      <c r="BI235">
        <f t="shared" ref="BI235" si="1913">BH235+1.4</f>
        <v>91.999999999999943</v>
      </c>
      <c r="BJ235" t="s">
        <v>1</v>
      </c>
    </row>
    <row r="236" spans="1:62">
      <c r="A236" s="4" t="s">
        <v>59</v>
      </c>
      <c r="B236" s="4">
        <v>5</v>
      </c>
      <c r="C236" s="4">
        <f>B236+1</f>
        <v>6</v>
      </c>
      <c r="D236" s="4">
        <f t="shared" ref="D236:BI237" si="1914">C236+1</f>
        <v>7</v>
      </c>
      <c r="E236" s="4">
        <f t="shared" si="1914"/>
        <v>8</v>
      </c>
      <c r="F236" s="4">
        <f t="shared" si="1914"/>
        <v>9</v>
      </c>
      <c r="G236" s="4">
        <f t="shared" si="1914"/>
        <v>10</v>
      </c>
      <c r="H236" s="4">
        <f t="shared" si="1914"/>
        <v>11</v>
      </c>
      <c r="I236" s="4">
        <f t="shared" si="1914"/>
        <v>12</v>
      </c>
      <c r="J236" s="4">
        <f t="shared" si="1914"/>
        <v>13</v>
      </c>
      <c r="K236" s="4">
        <f t="shared" si="1914"/>
        <v>14</v>
      </c>
      <c r="L236" s="4">
        <f t="shared" si="1914"/>
        <v>15</v>
      </c>
      <c r="M236" s="4">
        <f t="shared" si="1914"/>
        <v>16</v>
      </c>
      <c r="N236" s="4">
        <f t="shared" si="1914"/>
        <v>17</v>
      </c>
      <c r="O236" s="4">
        <f t="shared" si="1914"/>
        <v>18</v>
      </c>
      <c r="P236" s="4">
        <f t="shared" si="1914"/>
        <v>19</v>
      </c>
      <c r="Q236" s="4">
        <f t="shared" si="1914"/>
        <v>20</v>
      </c>
      <c r="R236" s="4">
        <f t="shared" si="1914"/>
        <v>21</v>
      </c>
      <c r="S236" s="4">
        <f t="shared" si="1914"/>
        <v>22</v>
      </c>
      <c r="T236" s="4">
        <f t="shared" si="1914"/>
        <v>23</v>
      </c>
      <c r="U236" s="4">
        <f t="shared" si="1914"/>
        <v>24</v>
      </c>
      <c r="V236" s="4">
        <f t="shared" si="1914"/>
        <v>25</v>
      </c>
      <c r="W236" s="4">
        <f t="shared" si="1914"/>
        <v>26</v>
      </c>
      <c r="X236" s="4">
        <f t="shared" si="1914"/>
        <v>27</v>
      </c>
      <c r="Y236" s="4">
        <f t="shared" si="1914"/>
        <v>28</v>
      </c>
      <c r="Z236" s="4">
        <f t="shared" si="1914"/>
        <v>29</v>
      </c>
      <c r="AA236" s="4">
        <f t="shared" si="1914"/>
        <v>30</v>
      </c>
      <c r="AB236" s="4">
        <f t="shared" si="1914"/>
        <v>31</v>
      </c>
      <c r="AC236" s="4">
        <f t="shared" si="1914"/>
        <v>32</v>
      </c>
      <c r="AD236" s="4">
        <f t="shared" si="1914"/>
        <v>33</v>
      </c>
      <c r="AE236" s="4">
        <f t="shared" si="1914"/>
        <v>34</v>
      </c>
      <c r="AF236" s="4">
        <f t="shared" si="1914"/>
        <v>35</v>
      </c>
      <c r="AG236" s="4">
        <f t="shared" si="1914"/>
        <v>36</v>
      </c>
      <c r="AH236" s="4">
        <f t="shared" si="1914"/>
        <v>37</v>
      </c>
      <c r="AI236" s="4">
        <f t="shared" si="1914"/>
        <v>38</v>
      </c>
      <c r="AJ236" s="4">
        <f t="shared" si="1914"/>
        <v>39</v>
      </c>
      <c r="AK236" s="4">
        <f t="shared" si="1914"/>
        <v>40</v>
      </c>
      <c r="AL236" s="4">
        <f t="shared" si="1914"/>
        <v>41</v>
      </c>
      <c r="AM236" s="4">
        <f t="shared" si="1914"/>
        <v>42</v>
      </c>
      <c r="AN236" s="4">
        <f t="shared" si="1914"/>
        <v>43</v>
      </c>
      <c r="AO236" s="4">
        <f t="shared" si="1914"/>
        <v>44</v>
      </c>
      <c r="AP236" s="4">
        <f t="shared" si="1914"/>
        <v>45</v>
      </c>
      <c r="AQ236" s="4">
        <f t="shared" si="1914"/>
        <v>46</v>
      </c>
      <c r="AR236" s="4">
        <f t="shared" si="1914"/>
        <v>47</v>
      </c>
      <c r="AS236" s="4">
        <f t="shared" si="1914"/>
        <v>48</v>
      </c>
      <c r="AT236" s="4">
        <f t="shared" si="1914"/>
        <v>49</v>
      </c>
      <c r="AU236" s="4">
        <f t="shared" si="1914"/>
        <v>50</v>
      </c>
      <c r="AV236" s="4">
        <f t="shared" si="1914"/>
        <v>51</v>
      </c>
      <c r="AW236" s="4">
        <f t="shared" si="1914"/>
        <v>52</v>
      </c>
      <c r="AX236" s="4">
        <f t="shared" si="1914"/>
        <v>53</v>
      </c>
      <c r="AY236" s="4">
        <f t="shared" si="1914"/>
        <v>54</v>
      </c>
      <c r="AZ236" s="4">
        <f t="shared" si="1914"/>
        <v>55</v>
      </c>
      <c r="BA236" s="4">
        <f t="shared" si="1914"/>
        <v>56</v>
      </c>
      <c r="BB236" s="4">
        <f t="shared" si="1914"/>
        <v>57</v>
      </c>
      <c r="BC236" s="4">
        <f t="shared" si="1914"/>
        <v>58</v>
      </c>
      <c r="BD236" s="4">
        <f t="shared" si="1914"/>
        <v>59</v>
      </c>
      <c r="BE236" s="4">
        <f t="shared" si="1914"/>
        <v>60</v>
      </c>
      <c r="BF236" s="4">
        <f t="shared" si="1914"/>
        <v>61</v>
      </c>
      <c r="BG236" s="4">
        <f t="shared" si="1914"/>
        <v>62</v>
      </c>
      <c r="BH236" s="4">
        <f t="shared" si="1914"/>
        <v>63</v>
      </c>
      <c r="BI236" s="4">
        <f t="shared" si="1914"/>
        <v>64</v>
      </c>
      <c r="BJ236" t="s">
        <v>1</v>
      </c>
    </row>
    <row r="237" spans="1:62">
      <c r="A237" s="4" t="s">
        <v>60</v>
      </c>
      <c r="B237" s="4">
        <v>25</v>
      </c>
      <c r="C237" s="4">
        <f>B237+4</f>
        <v>29</v>
      </c>
      <c r="D237" s="4">
        <f t="shared" ref="D237:I237" si="1915">C237+4</f>
        <v>33</v>
      </c>
      <c r="E237" s="4">
        <f t="shared" si="1915"/>
        <v>37</v>
      </c>
      <c r="F237" s="4">
        <f t="shared" si="1915"/>
        <v>41</v>
      </c>
      <c r="G237" s="4">
        <f t="shared" si="1915"/>
        <v>45</v>
      </c>
      <c r="H237" s="4">
        <f t="shared" si="1915"/>
        <v>49</v>
      </c>
      <c r="I237" s="4">
        <f t="shared" si="1915"/>
        <v>53</v>
      </c>
      <c r="J237" s="4">
        <f>I237+3</f>
        <v>56</v>
      </c>
      <c r="K237" s="4">
        <f t="shared" ref="K237:Q237" si="1916">J237+3</f>
        <v>59</v>
      </c>
      <c r="L237" s="4">
        <f t="shared" si="1916"/>
        <v>62</v>
      </c>
      <c r="M237" s="4">
        <f t="shared" si="1916"/>
        <v>65</v>
      </c>
      <c r="N237" s="4">
        <f t="shared" si="1916"/>
        <v>68</v>
      </c>
      <c r="O237" s="4">
        <f t="shared" si="1916"/>
        <v>71</v>
      </c>
      <c r="P237" s="4">
        <f t="shared" si="1916"/>
        <v>74</v>
      </c>
      <c r="Q237" s="4">
        <f t="shared" si="1916"/>
        <v>77</v>
      </c>
      <c r="R237" s="4">
        <f>Q237+2</f>
        <v>79</v>
      </c>
      <c r="S237" s="4">
        <f t="shared" ref="S237:W237" si="1917">R237+2</f>
        <v>81</v>
      </c>
      <c r="T237" s="4">
        <f t="shared" si="1917"/>
        <v>83</v>
      </c>
      <c r="U237" s="4">
        <f t="shared" si="1917"/>
        <v>85</v>
      </c>
      <c r="V237" s="4">
        <f t="shared" si="1917"/>
        <v>87</v>
      </c>
      <c r="W237" s="4">
        <f t="shared" si="1917"/>
        <v>89</v>
      </c>
      <c r="X237" s="4">
        <f>W237+1</f>
        <v>90</v>
      </c>
      <c r="Y237" s="4">
        <f t="shared" si="1914"/>
        <v>91</v>
      </c>
      <c r="Z237" s="4">
        <f t="shared" si="1914"/>
        <v>92</v>
      </c>
      <c r="AA237" s="4">
        <f t="shared" si="1914"/>
        <v>93</v>
      </c>
      <c r="AB237" s="4">
        <f t="shared" si="1914"/>
        <v>94</v>
      </c>
      <c r="AC237" s="4">
        <f t="shared" si="1914"/>
        <v>95</v>
      </c>
      <c r="AD237" s="4">
        <f t="shared" si="1914"/>
        <v>96</v>
      </c>
      <c r="AE237" s="4">
        <f t="shared" si="1914"/>
        <v>97</v>
      </c>
      <c r="AF237" s="4">
        <f t="shared" si="1914"/>
        <v>98</v>
      </c>
      <c r="AG237" s="4">
        <f t="shared" si="1914"/>
        <v>99</v>
      </c>
      <c r="AH237" s="4">
        <f t="shared" si="1914"/>
        <v>100</v>
      </c>
      <c r="AI237" s="4">
        <f>AH237</f>
        <v>100</v>
      </c>
      <c r="AJ237" s="4">
        <f t="shared" ref="AJ237:BI237" si="1918">AI237</f>
        <v>100</v>
      </c>
      <c r="AK237" s="4">
        <f t="shared" si="1918"/>
        <v>100</v>
      </c>
      <c r="AL237" s="4">
        <f t="shared" si="1918"/>
        <v>100</v>
      </c>
      <c r="AM237" s="4">
        <f t="shared" si="1918"/>
        <v>100</v>
      </c>
      <c r="AN237" s="4">
        <f t="shared" si="1918"/>
        <v>100</v>
      </c>
      <c r="AO237" s="4">
        <f t="shared" si="1918"/>
        <v>100</v>
      </c>
      <c r="AP237" s="4">
        <f t="shared" si="1918"/>
        <v>100</v>
      </c>
      <c r="AQ237" s="4">
        <f t="shared" si="1918"/>
        <v>100</v>
      </c>
      <c r="AR237" s="4">
        <f t="shared" si="1918"/>
        <v>100</v>
      </c>
      <c r="AS237" s="4">
        <f t="shared" si="1918"/>
        <v>100</v>
      </c>
      <c r="AT237" s="4">
        <f t="shared" si="1918"/>
        <v>100</v>
      </c>
      <c r="AU237" s="4">
        <f t="shared" si="1918"/>
        <v>100</v>
      </c>
      <c r="AV237" s="4">
        <f t="shared" si="1918"/>
        <v>100</v>
      </c>
      <c r="AW237" s="4">
        <f t="shared" si="1918"/>
        <v>100</v>
      </c>
      <c r="AX237" s="4">
        <f t="shared" si="1918"/>
        <v>100</v>
      </c>
      <c r="AY237" s="4">
        <f t="shared" si="1918"/>
        <v>100</v>
      </c>
      <c r="AZ237" s="4">
        <f t="shared" si="1918"/>
        <v>100</v>
      </c>
      <c r="BA237" s="4">
        <f t="shared" si="1918"/>
        <v>100</v>
      </c>
      <c r="BB237" s="4">
        <f t="shared" si="1918"/>
        <v>100</v>
      </c>
      <c r="BC237" s="4">
        <f t="shared" si="1918"/>
        <v>100</v>
      </c>
      <c r="BD237" s="4">
        <f t="shared" si="1918"/>
        <v>100</v>
      </c>
      <c r="BE237" s="4">
        <f t="shared" si="1918"/>
        <v>100</v>
      </c>
      <c r="BF237" s="4">
        <f t="shared" si="1918"/>
        <v>100</v>
      </c>
      <c r="BG237" s="4">
        <f t="shared" si="1918"/>
        <v>100</v>
      </c>
      <c r="BH237" s="4">
        <f t="shared" si="1918"/>
        <v>100</v>
      </c>
      <c r="BI237" s="4">
        <f t="shared" si="1918"/>
        <v>100</v>
      </c>
      <c r="BJ237" t="s">
        <v>1</v>
      </c>
    </row>
    <row r="238" spans="1:62">
      <c r="A238" s="4" t="s">
        <v>5</v>
      </c>
    </row>
    <row r="239" spans="1:62">
      <c r="A239" s="4" t="s">
        <v>468</v>
      </c>
    </row>
    <row r="240" spans="1:62">
      <c r="A240" s="4" t="s">
        <v>61</v>
      </c>
      <c r="B240" s="4" t="s">
        <v>1</v>
      </c>
    </row>
    <row r="241" spans="1:62">
      <c r="A241" s="4" t="s">
        <v>46</v>
      </c>
      <c r="B241" s="4">
        <v>17.3</v>
      </c>
      <c r="C241" s="4">
        <f>B241+2</f>
        <v>19.3</v>
      </c>
      <c r="D241" s="4">
        <f t="shared" ref="D241:BI241" si="1919">C241+2</f>
        <v>21.3</v>
      </c>
      <c r="E241" s="4">
        <f t="shared" si="1919"/>
        <v>23.3</v>
      </c>
      <c r="F241" s="4">
        <f t="shared" si="1919"/>
        <v>25.3</v>
      </c>
      <c r="G241" s="4">
        <f t="shared" si="1919"/>
        <v>27.3</v>
      </c>
      <c r="H241" s="4">
        <f t="shared" si="1919"/>
        <v>29.3</v>
      </c>
      <c r="I241" s="4">
        <f t="shared" si="1919"/>
        <v>31.3</v>
      </c>
      <c r="J241" s="4">
        <f t="shared" si="1919"/>
        <v>33.299999999999997</v>
      </c>
      <c r="K241">
        <f t="shared" si="1919"/>
        <v>35.299999999999997</v>
      </c>
      <c r="L241" s="4">
        <f t="shared" si="1919"/>
        <v>37.299999999999997</v>
      </c>
      <c r="M241" s="4">
        <f t="shared" si="1919"/>
        <v>39.299999999999997</v>
      </c>
      <c r="N241" s="4">
        <f t="shared" si="1919"/>
        <v>41.3</v>
      </c>
      <c r="O241" s="4">
        <f t="shared" si="1919"/>
        <v>43.3</v>
      </c>
      <c r="P241" s="4">
        <f t="shared" si="1919"/>
        <v>45.3</v>
      </c>
      <c r="Q241" s="4">
        <f t="shared" si="1919"/>
        <v>47.3</v>
      </c>
      <c r="R241" s="4">
        <f t="shared" si="1919"/>
        <v>49.3</v>
      </c>
      <c r="S241" s="4">
        <f t="shared" si="1919"/>
        <v>51.3</v>
      </c>
      <c r="T241" s="4">
        <f t="shared" si="1919"/>
        <v>53.3</v>
      </c>
      <c r="U241">
        <f t="shared" si="1919"/>
        <v>55.3</v>
      </c>
      <c r="V241" s="4">
        <f t="shared" si="1919"/>
        <v>57.3</v>
      </c>
      <c r="W241" s="4">
        <f t="shared" si="1919"/>
        <v>59.3</v>
      </c>
      <c r="X241" s="4">
        <f t="shared" si="1919"/>
        <v>61.3</v>
      </c>
      <c r="Y241" s="4">
        <f t="shared" si="1919"/>
        <v>63.3</v>
      </c>
      <c r="Z241" s="4">
        <f t="shared" si="1919"/>
        <v>65.3</v>
      </c>
      <c r="AA241" s="4">
        <f t="shared" si="1919"/>
        <v>67.3</v>
      </c>
      <c r="AB241" s="4">
        <f t="shared" si="1919"/>
        <v>69.3</v>
      </c>
      <c r="AC241" s="4">
        <f t="shared" si="1919"/>
        <v>71.3</v>
      </c>
      <c r="AD241" s="4">
        <f t="shared" si="1919"/>
        <v>73.3</v>
      </c>
      <c r="AE241">
        <f t="shared" si="1919"/>
        <v>75.3</v>
      </c>
      <c r="AF241" s="4">
        <f t="shared" si="1919"/>
        <v>77.3</v>
      </c>
      <c r="AG241" s="4">
        <f t="shared" si="1919"/>
        <v>79.3</v>
      </c>
      <c r="AH241" s="4">
        <f t="shared" si="1919"/>
        <v>81.3</v>
      </c>
      <c r="AI241" s="4">
        <f t="shared" si="1919"/>
        <v>83.3</v>
      </c>
      <c r="AJ241" s="4">
        <f t="shared" si="1919"/>
        <v>85.3</v>
      </c>
      <c r="AK241" s="4">
        <f t="shared" si="1919"/>
        <v>87.3</v>
      </c>
      <c r="AL241" s="4">
        <f t="shared" si="1919"/>
        <v>89.3</v>
      </c>
      <c r="AM241" s="4">
        <f t="shared" si="1919"/>
        <v>91.3</v>
      </c>
      <c r="AN241" s="4">
        <f t="shared" si="1919"/>
        <v>93.3</v>
      </c>
      <c r="AO241">
        <f t="shared" si="1919"/>
        <v>95.3</v>
      </c>
      <c r="AP241" s="4">
        <f t="shared" si="1919"/>
        <v>97.3</v>
      </c>
      <c r="AQ241" s="4">
        <f t="shared" si="1919"/>
        <v>99.3</v>
      </c>
      <c r="AR241" s="9">
        <f t="shared" si="1919"/>
        <v>101.3</v>
      </c>
      <c r="AS241" s="9">
        <f t="shared" si="1919"/>
        <v>103.3</v>
      </c>
      <c r="AT241" s="9">
        <f t="shared" si="1919"/>
        <v>105.3</v>
      </c>
      <c r="AU241" s="9">
        <f t="shared" si="1919"/>
        <v>107.3</v>
      </c>
      <c r="AV241" s="9">
        <f t="shared" si="1919"/>
        <v>109.3</v>
      </c>
      <c r="AW241" s="9">
        <f t="shared" si="1919"/>
        <v>111.3</v>
      </c>
      <c r="AX241" s="9">
        <f t="shared" si="1919"/>
        <v>113.3</v>
      </c>
      <c r="AY241" s="3">
        <f t="shared" si="1919"/>
        <v>115.3</v>
      </c>
      <c r="AZ241" s="9">
        <f t="shared" si="1919"/>
        <v>117.3</v>
      </c>
      <c r="BA241" s="9">
        <f t="shared" si="1919"/>
        <v>119.3</v>
      </c>
      <c r="BB241" s="9">
        <f t="shared" si="1919"/>
        <v>121.3</v>
      </c>
      <c r="BC241" s="9">
        <f t="shared" si="1919"/>
        <v>123.3</v>
      </c>
      <c r="BD241" s="9">
        <f t="shared" si="1919"/>
        <v>125.3</v>
      </c>
      <c r="BE241" s="9">
        <f t="shared" si="1919"/>
        <v>127.3</v>
      </c>
      <c r="BF241" s="9">
        <f t="shared" si="1919"/>
        <v>129.30000000000001</v>
      </c>
      <c r="BG241" s="9">
        <f t="shared" si="1919"/>
        <v>131.30000000000001</v>
      </c>
      <c r="BH241" s="9">
        <f t="shared" si="1919"/>
        <v>133.30000000000001</v>
      </c>
      <c r="BI241" s="3">
        <f t="shared" si="1919"/>
        <v>135.30000000000001</v>
      </c>
      <c r="BJ241" t="s">
        <v>1</v>
      </c>
    </row>
    <row r="242" spans="1:62">
      <c r="A242" s="4" t="s">
        <v>62</v>
      </c>
      <c r="B242" s="4">
        <v>13</v>
      </c>
      <c r="C242" s="4">
        <v>18</v>
      </c>
      <c r="D242" s="4">
        <v>22</v>
      </c>
      <c r="E242" s="4">
        <v>25</v>
      </c>
      <c r="F242" s="4">
        <v>28</v>
      </c>
      <c r="G242" s="4">
        <v>30</v>
      </c>
      <c r="H242" s="4">
        <v>32</v>
      </c>
      <c r="I242" s="4">
        <v>33</v>
      </c>
      <c r="J242" s="4">
        <v>35</v>
      </c>
      <c r="K242" s="1">
        <v>36</v>
      </c>
      <c r="L242" s="4">
        <v>37</v>
      </c>
      <c r="M242" s="4">
        <v>38</v>
      </c>
      <c r="N242" s="4">
        <v>39</v>
      </c>
      <c r="O242" s="4">
        <v>40</v>
      </c>
      <c r="P242" s="4">
        <v>40</v>
      </c>
      <c r="Q242" s="4">
        <v>41</v>
      </c>
      <c r="R242" s="4">
        <v>41</v>
      </c>
      <c r="S242" s="4">
        <v>42</v>
      </c>
      <c r="T242" s="4">
        <v>42</v>
      </c>
      <c r="U242" s="2">
        <v>43</v>
      </c>
      <c r="V242" s="4">
        <f>U242</f>
        <v>43</v>
      </c>
      <c r="W242" s="4">
        <f>V242</f>
        <v>43</v>
      </c>
      <c r="X242" s="4">
        <f>W242+1</f>
        <v>44</v>
      </c>
      <c r="Y242" s="4">
        <f t="shared" ref="Y242:AW242" si="1920">X242</f>
        <v>44</v>
      </c>
      <c r="Z242" s="4">
        <f t="shared" si="1920"/>
        <v>44</v>
      </c>
      <c r="AA242" s="4">
        <f t="shared" ref="AA242" si="1921">Z242+1</f>
        <v>45</v>
      </c>
      <c r="AB242" s="4">
        <f t="shared" si="1920"/>
        <v>45</v>
      </c>
      <c r="AC242" s="4">
        <f t="shared" si="1920"/>
        <v>45</v>
      </c>
      <c r="AD242" s="4">
        <f t="shared" ref="AD242" si="1922">AC242+1</f>
        <v>46</v>
      </c>
      <c r="AE242">
        <f t="shared" si="1920"/>
        <v>46</v>
      </c>
      <c r="AF242" s="4">
        <f t="shared" si="1920"/>
        <v>46</v>
      </c>
      <c r="AG242" s="4">
        <f t="shared" si="1920"/>
        <v>46</v>
      </c>
      <c r="AH242" s="4">
        <f t="shared" si="1920"/>
        <v>46</v>
      </c>
      <c r="AI242" s="4">
        <f t="shared" si="1920"/>
        <v>46</v>
      </c>
      <c r="AJ242" s="4">
        <f t="shared" si="1920"/>
        <v>46</v>
      </c>
      <c r="AK242" s="4">
        <f>AJ242+1</f>
        <v>47</v>
      </c>
      <c r="AL242" s="4">
        <f t="shared" si="1920"/>
        <v>47</v>
      </c>
      <c r="AM242" s="4">
        <f t="shared" si="1920"/>
        <v>47</v>
      </c>
      <c r="AN242" s="4">
        <f t="shared" si="1920"/>
        <v>47</v>
      </c>
      <c r="AO242">
        <f t="shared" si="1920"/>
        <v>47</v>
      </c>
      <c r="AP242" s="4">
        <f t="shared" si="1920"/>
        <v>47</v>
      </c>
      <c r="AQ242" s="4">
        <f t="shared" ref="AQ242" si="1923">AP242+1</f>
        <v>48</v>
      </c>
      <c r="AR242" s="4">
        <f t="shared" si="1920"/>
        <v>48</v>
      </c>
      <c r="AS242" s="4">
        <f t="shared" si="1920"/>
        <v>48</v>
      </c>
      <c r="AT242" s="4">
        <f t="shared" si="1920"/>
        <v>48</v>
      </c>
      <c r="AU242" s="4">
        <f t="shared" si="1920"/>
        <v>48</v>
      </c>
      <c r="AV242" s="4">
        <f t="shared" si="1920"/>
        <v>48</v>
      </c>
      <c r="AW242" s="4">
        <f t="shared" si="1920"/>
        <v>48</v>
      </c>
      <c r="AX242" s="4">
        <f>AW242+1</f>
        <v>49</v>
      </c>
      <c r="AY242">
        <f>AX242</f>
        <v>49</v>
      </c>
      <c r="AZ242" s="4">
        <f t="shared" ref="AZ242:BH242" si="1924">AY242</f>
        <v>49</v>
      </c>
      <c r="BA242" s="4">
        <f t="shared" si="1924"/>
        <v>49</v>
      </c>
      <c r="BB242" s="4">
        <f t="shared" si="1924"/>
        <v>49</v>
      </c>
      <c r="BC242" s="4">
        <f t="shared" si="1924"/>
        <v>49</v>
      </c>
      <c r="BD242" s="4">
        <f t="shared" si="1924"/>
        <v>49</v>
      </c>
      <c r="BE242" s="4">
        <f t="shared" si="1924"/>
        <v>49</v>
      </c>
      <c r="BF242" s="4">
        <f t="shared" si="1924"/>
        <v>49</v>
      </c>
      <c r="BG242" s="4">
        <f t="shared" si="1924"/>
        <v>49</v>
      </c>
      <c r="BH242" s="4">
        <f t="shared" si="1924"/>
        <v>49</v>
      </c>
      <c r="BI242">
        <f>BH242+1</f>
        <v>50</v>
      </c>
      <c r="BJ242" t="s">
        <v>1</v>
      </c>
    </row>
    <row r="243" spans="1:62">
      <c r="A243" s="4" t="s">
        <v>63</v>
      </c>
      <c r="B243" s="4">
        <v>50</v>
      </c>
      <c r="C243" s="4">
        <f>B243+25</f>
        <v>75</v>
      </c>
      <c r="D243" s="4">
        <f t="shared" ref="D243:BI243" si="1925">C243+25</f>
        <v>100</v>
      </c>
      <c r="E243" s="4">
        <f t="shared" si="1925"/>
        <v>125</v>
      </c>
      <c r="F243" s="4">
        <f t="shared" si="1925"/>
        <v>150</v>
      </c>
      <c r="G243" s="4">
        <f t="shared" si="1925"/>
        <v>175</v>
      </c>
      <c r="H243" s="4">
        <f t="shared" si="1925"/>
        <v>200</v>
      </c>
      <c r="I243" s="4">
        <f t="shared" si="1925"/>
        <v>225</v>
      </c>
      <c r="J243" s="4">
        <f t="shared" si="1925"/>
        <v>250</v>
      </c>
      <c r="K243">
        <f t="shared" si="1925"/>
        <v>275</v>
      </c>
      <c r="L243" s="4">
        <f t="shared" si="1925"/>
        <v>300</v>
      </c>
      <c r="M243" s="4">
        <f t="shared" si="1925"/>
        <v>325</v>
      </c>
      <c r="N243" s="4">
        <f t="shared" si="1925"/>
        <v>350</v>
      </c>
      <c r="O243" s="4">
        <f t="shared" si="1925"/>
        <v>375</v>
      </c>
      <c r="P243" s="4">
        <f t="shared" si="1925"/>
        <v>400</v>
      </c>
      <c r="Q243" s="4">
        <f t="shared" si="1925"/>
        <v>425</v>
      </c>
      <c r="R243" s="4">
        <f t="shared" si="1925"/>
        <v>450</v>
      </c>
      <c r="S243" s="4">
        <f t="shared" si="1925"/>
        <v>475</v>
      </c>
      <c r="T243" s="4">
        <f t="shared" si="1925"/>
        <v>500</v>
      </c>
      <c r="U243">
        <f t="shared" si="1925"/>
        <v>525</v>
      </c>
      <c r="V243" s="4">
        <f t="shared" si="1925"/>
        <v>550</v>
      </c>
      <c r="W243" s="4">
        <f t="shared" si="1925"/>
        <v>575</v>
      </c>
      <c r="X243" s="4">
        <f t="shared" si="1925"/>
        <v>600</v>
      </c>
      <c r="Y243" s="4">
        <f t="shared" si="1925"/>
        <v>625</v>
      </c>
      <c r="Z243" s="4">
        <f t="shared" si="1925"/>
        <v>650</v>
      </c>
      <c r="AA243" s="4">
        <f t="shared" si="1925"/>
        <v>675</v>
      </c>
      <c r="AB243" s="4">
        <f t="shared" si="1925"/>
        <v>700</v>
      </c>
      <c r="AC243" s="4">
        <f t="shared" si="1925"/>
        <v>725</v>
      </c>
      <c r="AD243" s="4">
        <f t="shared" si="1925"/>
        <v>750</v>
      </c>
      <c r="AE243">
        <f t="shared" si="1925"/>
        <v>775</v>
      </c>
      <c r="AF243" s="4">
        <f t="shared" si="1925"/>
        <v>800</v>
      </c>
      <c r="AG243" s="4">
        <f t="shared" si="1925"/>
        <v>825</v>
      </c>
      <c r="AH243" s="4">
        <f t="shared" si="1925"/>
        <v>850</v>
      </c>
      <c r="AI243" s="4">
        <f t="shared" si="1925"/>
        <v>875</v>
      </c>
      <c r="AJ243" s="4">
        <f t="shared" si="1925"/>
        <v>900</v>
      </c>
      <c r="AK243" s="4">
        <f t="shared" si="1925"/>
        <v>925</v>
      </c>
      <c r="AL243" s="4">
        <f t="shared" si="1925"/>
        <v>950</v>
      </c>
      <c r="AM243" s="4">
        <f t="shared" si="1925"/>
        <v>975</v>
      </c>
      <c r="AN243" s="4">
        <f t="shared" si="1925"/>
        <v>1000</v>
      </c>
      <c r="AO243">
        <f t="shared" si="1925"/>
        <v>1025</v>
      </c>
      <c r="AP243" s="4">
        <f t="shared" si="1925"/>
        <v>1050</v>
      </c>
      <c r="AQ243" s="4">
        <f t="shared" si="1925"/>
        <v>1075</v>
      </c>
      <c r="AR243" s="4">
        <f t="shared" si="1925"/>
        <v>1100</v>
      </c>
      <c r="AS243" s="4">
        <f t="shared" si="1925"/>
        <v>1125</v>
      </c>
      <c r="AT243" s="4">
        <f t="shared" si="1925"/>
        <v>1150</v>
      </c>
      <c r="AU243" s="4">
        <f t="shared" si="1925"/>
        <v>1175</v>
      </c>
      <c r="AV243" s="4">
        <f t="shared" si="1925"/>
        <v>1200</v>
      </c>
      <c r="AW243" s="4">
        <f t="shared" si="1925"/>
        <v>1225</v>
      </c>
      <c r="AX243" s="4">
        <f t="shared" si="1925"/>
        <v>1250</v>
      </c>
      <c r="AY243">
        <f t="shared" si="1925"/>
        <v>1275</v>
      </c>
      <c r="AZ243" s="4">
        <f t="shared" si="1925"/>
        <v>1300</v>
      </c>
      <c r="BA243" s="4">
        <f t="shared" si="1925"/>
        <v>1325</v>
      </c>
      <c r="BB243" s="4">
        <f t="shared" si="1925"/>
        <v>1350</v>
      </c>
      <c r="BC243" s="4">
        <f t="shared" si="1925"/>
        <v>1375</v>
      </c>
      <c r="BD243" s="4">
        <f t="shared" si="1925"/>
        <v>1400</v>
      </c>
      <c r="BE243" s="4">
        <f t="shared" si="1925"/>
        <v>1425</v>
      </c>
      <c r="BF243" s="4">
        <f t="shared" si="1925"/>
        <v>1450</v>
      </c>
      <c r="BG243" s="4">
        <f t="shared" si="1925"/>
        <v>1475</v>
      </c>
      <c r="BH243" s="4">
        <f t="shared" si="1925"/>
        <v>1500</v>
      </c>
      <c r="BI243">
        <f t="shared" si="1925"/>
        <v>1525</v>
      </c>
      <c r="BJ243" t="s">
        <v>1</v>
      </c>
    </row>
    <row r="244" spans="1:62">
      <c r="A244" s="4" t="s">
        <v>64</v>
      </c>
      <c r="B244" s="4">
        <v>50</v>
      </c>
      <c r="C244" s="4">
        <f>B244+25</f>
        <v>75</v>
      </c>
      <c r="D244" s="4">
        <f t="shared" ref="D244:BI244" si="1926">C244+25</f>
        <v>100</v>
      </c>
      <c r="E244" s="4">
        <f t="shared" si="1926"/>
        <v>125</v>
      </c>
      <c r="F244" s="4">
        <f t="shared" si="1926"/>
        <v>150</v>
      </c>
      <c r="G244" s="4">
        <f t="shared" si="1926"/>
        <v>175</v>
      </c>
      <c r="H244" s="4">
        <f t="shared" si="1926"/>
        <v>200</v>
      </c>
      <c r="I244" s="4">
        <f t="shared" si="1926"/>
        <v>225</v>
      </c>
      <c r="J244" s="4">
        <f t="shared" si="1926"/>
        <v>250</v>
      </c>
      <c r="K244">
        <f t="shared" si="1926"/>
        <v>275</v>
      </c>
      <c r="L244" s="4">
        <f t="shared" si="1926"/>
        <v>300</v>
      </c>
      <c r="M244" s="4">
        <f t="shared" si="1926"/>
        <v>325</v>
      </c>
      <c r="N244" s="4">
        <f t="shared" si="1926"/>
        <v>350</v>
      </c>
      <c r="O244" s="4">
        <f t="shared" si="1926"/>
        <v>375</v>
      </c>
      <c r="P244" s="4">
        <f t="shared" si="1926"/>
        <v>400</v>
      </c>
      <c r="Q244" s="4">
        <f t="shared" si="1926"/>
        <v>425</v>
      </c>
      <c r="R244" s="4">
        <f t="shared" si="1926"/>
        <v>450</v>
      </c>
      <c r="S244" s="4">
        <f t="shared" si="1926"/>
        <v>475</v>
      </c>
      <c r="T244" s="4">
        <f t="shared" si="1926"/>
        <v>500</v>
      </c>
      <c r="U244">
        <f t="shared" si="1926"/>
        <v>525</v>
      </c>
      <c r="V244" s="4">
        <f t="shared" si="1926"/>
        <v>550</v>
      </c>
      <c r="W244" s="4">
        <f t="shared" si="1926"/>
        <v>575</v>
      </c>
      <c r="X244" s="4">
        <f t="shared" si="1926"/>
        <v>600</v>
      </c>
      <c r="Y244" s="4">
        <f t="shared" si="1926"/>
        <v>625</v>
      </c>
      <c r="Z244" s="4">
        <f t="shared" si="1926"/>
        <v>650</v>
      </c>
      <c r="AA244" s="4">
        <f t="shared" si="1926"/>
        <v>675</v>
      </c>
      <c r="AB244" s="4">
        <f t="shared" si="1926"/>
        <v>700</v>
      </c>
      <c r="AC244" s="4">
        <f t="shared" si="1926"/>
        <v>725</v>
      </c>
      <c r="AD244" s="4">
        <f t="shared" si="1926"/>
        <v>750</v>
      </c>
      <c r="AE244">
        <f t="shared" si="1926"/>
        <v>775</v>
      </c>
      <c r="AF244" s="4">
        <f t="shared" si="1926"/>
        <v>800</v>
      </c>
      <c r="AG244" s="4">
        <f t="shared" si="1926"/>
        <v>825</v>
      </c>
      <c r="AH244" s="4">
        <f t="shared" si="1926"/>
        <v>850</v>
      </c>
      <c r="AI244" s="4">
        <f t="shared" si="1926"/>
        <v>875</v>
      </c>
      <c r="AJ244" s="4">
        <f t="shared" si="1926"/>
        <v>900</v>
      </c>
      <c r="AK244" s="4">
        <f t="shared" si="1926"/>
        <v>925</v>
      </c>
      <c r="AL244" s="4">
        <f t="shared" si="1926"/>
        <v>950</v>
      </c>
      <c r="AM244" s="4">
        <f t="shared" si="1926"/>
        <v>975</v>
      </c>
      <c r="AN244" s="4">
        <f t="shared" si="1926"/>
        <v>1000</v>
      </c>
      <c r="AO244">
        <f t="shared" si="1926"/>
        <v>1025</v>
      </c>
      <c r="AP244" s="4">
        <f t="shared" si="1926"/>
        <v>1050</v>
      </c>
      <c r="AQ244" s="4">
        <f t="shared" si="1926"/>
        <v>1075</v>
      </c>
      <c r="AR244" s="4">
        <f t="shared" si="1926"/>
        <v>1100</v>
      </c>
      <c r="AS244" s="4">
        <f t="shared" si="1926"/>
        <v>1125</v>
      </c>
      <c r="AT244" s="4">
        <f t="shared" si="1926"/>
        <v>1150</v>
      </c>
      <c r="AU244" s="4">
        <f t="shared" si="1926"/>
        <v>1175</v>
      </c>
      <c r="AV244" s="4">
        <f t="shared" si="1926"/>
        <v>1200</v>
      </c>
      <c r="AW244" s="4">
        <f t="shared" si="1926"/>
        <v>1225</v>
      </c>
      <c r="AX244" s="4">
        <f t="shared" si="1926"/>
        <v>1250</v>
      </c>
      <c r="AY244">
        <f t="shared" si="1926"/>
        <v>1275</v>
      </c>
      <c r="AZ244" s="4">
        <f t="shared" si="1926"/>
        <v>1300</v>
      </c>
      <c r="BA244" s="4">
        <f t="shared" si="1926"/>
        <v>1325</v>
      </c>
      <c r="BB244" s="4">
        <f t="shared" si="1926"/>
        <v>1350</v>
      </c>
      <c r="BC244" s="4">
        <f t="shared" si="1926"/>
        <v>1375</v>
      </c>
      <c r="BD244" s="4">
        <f t="shared" si="1926"/>
        <v>1400</v>
      </c>
      <c r="BE244" s="4">
        <f t="shared" si="1926"/>
        <v>1425</v>
      </c>
      <c r="BF244" s="4">
        <f t="shared" si="1926"/>
        <v>1450</v>
      </c>
      <c r="BG244" s="4">
        <f t="shared" si="1926"/>
        <v>1475</v>
      </c>
      <c r="BH244" s="4">
        <f t="shared" si="1926"/>
        <v>1500</v>
      </c>
      <c r="BI244">
        <f t="shared" si="1926"/>
        <v>1525</v>
      </c>
      <c r="BJ244" t="s">
        <v>1</v>
      </c>
    </row>
    <row r="245" spans="1:62">
      <c r="A245" s="4" t="s">
        <v>5</v>
      </c>
    </row>
    <row r="246" spans="1:62">
      <c r="A246" s="4" t="s">
        <v>469</v>
      </c>
    </row>
    <row r="247" spans="1:62">
      <c r="A247" s="4" t="s">
        <v>65</v>
      </c>
      <c r="B247" s="4" t="s">
        <v>1</v>
      </c>
    </row>
    <row r="248" spans="1:62">
      <c r="A248" s="4" t="s">
        <v>46</v>
      </c>
      <c r="B248" s="4">
        <v>13.3</v>
      </c>
      <c r="C248" s="4">
        <f>B248+1.3</f>
        <v>14.600000000000001</v>
      </c>
      <c r="D248" s="4">
        <f>C248+1.4</f>
        <v>16</v>
      </c>
      <c r="E248" s="4">
        <f>D248+1.3</f>
        <v>17.3</v>
      </c>
      <c r="F248" s="4">
        <f>E248+1.3</f>
        <v>18.600000000000001</v>
      </c>
      <c r="G248" s="4">
        <f t="shared" ref="G248" si="1927">F248+1.4</f>
        <v>20</v>
      </c>
      <c r="H248" s="4">
        <f t="shared" ref="H248:I248" si="1928">G248+1.3</f>
        <v>21.3</v>
      </c>
      <c r="I248" s="4">
        <f t="shared" si="1928"/>
        <v>22.6</v>
      </c>
      <c r="J248" s="4">
        <f t="shared" ref="J248" si="1929">I248+1.4</f>
        <v>24</v>
      </c>
      <c r="K248">
        <f t="shared" ref="K248:L248" si="1930">J248+1.3</f>
        <v>25.3</v>
      </c>
      <c r="L248" s="4">
        <f t="shared" si="1930"/>
        <v>26.6</v>
      </c>
      <c r="M248" s="4">
        <f t="shared" ref="M248" si="1931">L248+1.4</f>
        <v>28</v>
      </c>
      <c r="N248" s="4">
        <f t="shared" ref="N248:O248" si="1932">M248+1.3</f>
        <v>29.3</v>
      </c>
      <c r="O248" s="4">
        <f t="shared" si="1932"/>
        <v>30.6</v>
      </c>
      <c r="P248" s="4">
        <f t="shared" ref="P248" si="1933">O248+1.4</f>
        <v>32</v>
      </c>
      <c r="Q248" s="4">
        <f t="shared" ref="Q248:R248" si="1934">P248+1.3</f>
        <v>33.299999999999997</v>
      </c>
      <c r="R248" s="4">
        <f t="shared" si="1934"/>
        <v>34.599999999999994</v>
      </c>
      <c r="S248" s="4">
        <f t="shared" ref="S248" si="1935">R248+1.4</f>
        <v>35.999999999999993</v>
      </c>
      <c r="T248" s="4">
        <f t="shared" ref="T248:U248" si="1936">S248+1.3</f>
        <v>37.29999999999999</v>
      </c>
      <c r="U248">
        <f t="shared" si="1936"/>
        <v>38.599999999999987</v>
      </c>
      <c r="V248" s="4">
        <f t="shared" ref="V248" si="1937">U248+1.4</f>
        <v>39.999999999999986</v>
      </c>
      <c r="W248" s="4">
        <f t="shared" ref="W248:X248" si="1938">V248+1.3</f>
        <v>41.299999999999983</v>
      </c>
      <c r="X248" s="4">
        <f t="shared" si="1938"/>
        <v>42.59999999999998</v>
      </c>
      <c r="Y248" s="4">
        <f t="shared" ref="Y248" si="1939">X248+1.4</f>
        <v>43.999999999999979</v>
      </c>
      <c r="Z248" s="4">
        <f t="shared" ref="Z248:AA248" si="1940">Y248+1.3</f>
        <v>45.299999999999976</v>
      </c>
      <c r="AA248" s="4">
        <f t="shared" si="1940"/>
        <v>46.599999999999973</v>
      </c>
      <c r="AB248" s="4">
        <f t="shared" ref="AB248" si="1941">AA248+1.4</f>
        <v>47.999999999999972</v>
      </c>
      <c r="AC248" s="4">
        <f t="shared" ref="AC248:AD248" si="1942">AB248+1.3</f>
        <v>49.299999999999969</v>
      </c>
      <c r="AD248" s="4">
        <f t="shared" si="1942"/>
        <v>50.599999999999966</v>
      </c>
      <c r="AE248">
        <f t="shared" ref="AE248" si="1943">AD248+1.4</f>
        <v>51.999999999999964</v>
      </c>
      <c r="AF248" s="4">
        <f t="shared" ref="AF248:AG248" si="1944">AE248+1.3</f>
        <v>53.299999999999962</v>
      </c>
      <c r="AG248" s="4">
        <f t="shared" si="1944"/>
        <v>54.599999999999959</v>
      </c>
      <c r="AH248" s="4">
        <f t="shared" ref="AH248" si="1945">AG248+1.4</f>
        <v>55.999999999999957</v>
      </c>
      <c r="AI248" s="4">
        <f t="shared" ref="AI248:AJ248" si="1946">AH248+1.3</f>
        <v>57.299999999999955</v>
      </c>
      <c r="AJ248" s="4">
        <f t="shared" si="1946"/>
        <v>58.599999999999952</v>
      </c>
      <c r="AK248" s="4">
        <f t="shared" ref="AK248" si="1947">AJ248+1.4</f>
        <v>59.99999999999995</v>
      </c>
      <c r="AL248" s="4">
        <f t="shared" ref="AL248:AM248" si="1948">AK248+1.3</f>
        <v>61.299999999999947</v>
      </c>
      <c r="AM248" s="4">
        <f t="shared" si="1948"/>
        <v>62.599999999999945</v>
      </c>
      <c r="AN248" s="4">
        <f t="shared" ref="AN248" si="1949">AM248+1.4</f>
        <v>63.999999999999943</v>
      </c>
      <c r="AO248">
        <f t="shared" ref="AO248:AP248" si="1950">AN248+1.3</f>
        <v>65.29999999999994</v>
      </c>
      <c r="AP248" s="4">
        <f t="shared" si="1950"/>
        <v>66.599999999999937</v>
      </c>
      <c r="AQ248" s="4">
        <f t="shared" ref="AQ248" si="1951">AP248+1.4</f>
        <v>67.999999999999943</v>
      </c>
      <c r="AR248" s="4">
        <f t="shared" ref="AR248:AS248" si="1952">AQ248+1.3</f>
        <v>69.29999999999994</v>
      </c>
      <c r="AS248" s="4">
        <f t="shared" si="1952"/>
        <v>70.599999999999937</v>
      </c>
      <c r="AT248" s="4">
        <f t="shared" ref="AT248" si="1953">AS248+1.4</f>
        <v>71.999999999999943</v>
      </c>
      <c r="AU248" s="4">
        <f t="shared" ref="AU248:AV248" si="1954">AT248+1.3</f>
        <v>73.29999999999994</v>
      </c>
      <c r="AV248" s="4">
        <f t="shared" si="1954"/>
        <v>74.599999999999937</v>
      </c>
      <c r="AW248" s="4">
        <f t="shared" ref="AW248" si="1955">AV248+1.4</f>
        <v>75.999999999999943</v>
      </c>
      <c r="AX248" s="4">
        <f t="shared" ref="AX248:AY248" si="1956">AW248+1.3</f>
        <v>77.29999999999994</v>
      </c>
      <c r="AY248">
        <f t="shared" si="1956"/>
        <v>78.599999999999937</v>
      </c>
      <c r="AZ248" s="4">
        <f t="shared" ref="AZ248" si="1957">AY248+1.4</f>
        <v>79.999999999999943</v>
      </c>
      <c r="BA248" s="4">
        <f t="shared" ref="BA248:BB248" si="1958">AZ248+1.3</f>
        <v>81.29999999999994</v>
      </c>
      <c r="BB248" s="4">
        <f t="shared" si="1958"/>
        <v>82.599999999999937</v>
      </c>
      <c r="BC248" s="4">
        <f t="shared" ref="BC248" si="1959">BB248+1.4</f>
        <v>83.999999999999943</v>
      </c>
      <c r="BD248" s="4">
        <f t="shared" ref="BD248:BE248" si="1960">BC248+1.3</f>
        <v>85.29999999999994</v>
      </c>
      <c r="BE248" s="4">
        <f t="shared" si="1960"/>
        <v>86.599999999999937</v>
      </c>
      <c r="BF248" s="4">
        <f t="shared" ref="BF248" si="1961">BE248+1.4</f>
        <v>87.999999999999943</v>
      </c>
      <c r="BG248" s="4">
        <f t="shared" ref="BG248:BH248" si="1962">BF248+1.3</f>
        <v>89.29999999999994</v>
      </c>
      <c r="BH248" s="4">
        <f t="shared" si="1962"/>
        <v>90.599999999999937</v>
      </c>
      <c r="BI248">
        <f t="shared" ref="BI248" si="1963">BH248+1.4</f>
        <v>91.999999999999943</v>
      </c>
      <c r="BJ248" t="s">
        <v>1</v>
      </c>
    </row>
    <row r="249" spans="1:62">
      <c r="A249" s="4" t="s">
        <v>66</v>
      </c>
      <c r="B249" s="4">
        <v>150</v>
      </c>
      <c r="C249" s="4">
        <f>B249+12</f>
        <v>162</v>
      </c>
      <c r="D249" s="4">
        <f t="shared" ref="D249:BI249" si="1964">C249+12</f>
        <v>174</v>
      </c>
      <c r="E249" s="4">
        <f t="shared" si="1964"/>
        <v>186</v>
      </c>
      <c r="F249" s="4">
        <f t="shared" si="1964"/>
        <v>198</v>
      </c>
      <c r="G249" s="4">
        <f t="shared" si="1964"/>
        <v>210</v>
      </c>
      <c r="H249" s="4">
        <f t="shared" si="1964"/>
        <v>222</v>
      </c>
      <c r="I249" s="4">
        <f t="shared" si="1964"/>
        <v>234</v>
      </c>
      <c r="J249" s="4">
        <f t="shared" si="1964"/>
        <v>246</v>
      </c>
      <c r="K249">
        <f t="shared" si="1964"/>
        <v>258</v>
      </c>
      <c r="L249" s="4">
        <f t="shared" si="1964"/>
        <v>270</v>
      </c>
      <c r="M249" s="4">
        <f t="shared" si="1964"/>
        <v>282</v>
      </c>
      <c r="N249" s="4">
        <f t="shared" si="1964"/>
        <v>294</v>
      </c>
      <c r="O249" s="4">
        <f t="shared" si="1964"/>
        <v>306</v>
      </c>
      <c r="P249" s="4">
        <f t="shared" si="1964"/>
        <v>318</v>
      </c>
      <c r="Q249" s="4">
        <f t="shared" si="1964"/>
        <v>330</v>
      </c>
      <c r="R249" s="4">
        <f t="shared" si="1964"/>
        <v>342</v>
      </c>
      <c r="S249" s="4">
        <f t="shared" si="1964"/>
        <v>354</v>
      </c>
      <c r="T249" s="4">
        <f t="shared" si="1964"/>
        <v>366</v>
      </c>
      <c r="U249">
        <f t="shared" si="1964"/>
        <v>378</v>
      </c>
      <c r="V249" s="4">
        <f t="shared" si="1964"/>
        <v>390</v>
      </c>
      <c r="W249" s="4">
        <f t="shared" si="1964"/>
        <v>402</v>
      </c>
      <c r="X249" s="4">
        <f t="shared" si="1964"/>
        <v>414</v>
      </c>
      <c r="Y249" s="4">
        <f t="shared" si="1964"/>
        <v>426</v>
      </c>
      <c r="Z249" s="4">
        <f t="shared" si="1964"/>
        <v>438</v>
      </c>
      <c r="AA249" s="4">
        <f t="shared" si="1964"/>
        <v>450</v>
      </c>
      <c r="AB249" s="4">
        <f t="shared" si="1964"/>
        <v>462</v>
      </c>
      <c r="AC249" s="4">
        <f t="shared" si="1964"/>
        <v>474</v>
      </c>
      <c r="AD249" s="4">
        <f t="shared" si="1964"/>
        <v>486</v>
      </c>
      <c r="AE249">
        <f t="shared" si="1964"/>
        <v>498</v>
      </c>
      <c r="AF249" s="4">
        <f t="shared" si="1964"/>
        <v>510</v>
      </c>
      <c r="AG249" s="4">
        <f t="shared" si="1964"/>
        <v>522</v>
      </c>
      <c r="AH249" s="4">
        <f t="shared" si="1964"/>
        <v>534</v>
      </c>
      <c r="AI249" s="4">
        <f t="shared" si="1964"/>
        <v>546</v>
      </c>
      <c r="AJ249" s="4">
        <f t="shared" si="1964"/>
        <v>558</v>
      </c>
      <c r="AK249" s="4">
        <f t="shared" si="1964"/>
        <v>570</v>
      </c>
      <c r="AL249" s="4">
        <f t="shared" si="1964"/>
        <v>582</v>
      </c>
      <c r="AM249" s="4">
        <f t="shared" si="1964"/>
        <v>594</v>
      </c>
      <c r="AN249" s="4">
        <f t="shared" si="1964"/>
        <v>606</v>
      </c>
      <c r="AO249">
        <f t="shared" si="1964"/>
        <v>618</v>
      </c>
      <c r="AP249" s="4">
        <f t="shared" si="1964"/>
        <v>630</v>
      </c>
      <c r="AQ249" s="4">
        <f t="shared" si="1964"/>
        <v>642</v>
      </c>
      <c r="AR249" s="4">
        <f t="shared" si="1964"/>
        <v>654</v>
      </c>
      <c r="AS249" s="4">
        <f t="shared" si="1964"/>
        <v>666</v>
      </c>
      <c r="AT249" s="4">
        <f t="shared" si="1964"/>
        <v>678</v>
      </c>
      <c r="AU249" s="4">
        <f t="shared" si="1964"/>
        <v>690</v>
      </c>
      <c r="AV249" s="4">
        <f t="shared" si="1964"/>
        <v>702</v>
      </c>
      <c r="AW249" s="4">
        <f t="shared" si="1964"/>
        <v>714</v>
      </c>
      <c r="AX249" s="4">
        <f t="shared" si="1964"/>
        <v>726</v>
      </c>
      <c r="AY249">
        <f t="shared" si="1964"/>
        <v>738</v>
      </c>
      <c r="AZ249" s="4">
        <f t="shared" si="1964"/>
        <v>750</v>
      </c>
      <c r="BA249" s="4">
        <f t="shared" si="1964"/>
        <v>762</v>
      </c>
      <c r="BB249" s="4">
        <f t="shared" si="1964"/>
        <v>774</v>
      </c>
      <c r="BC249" s="4">
        <f t="shared" si="1964"/>
        <v>786</v>
      </c>
      <c r="BD249" s="4">
        <f t="shared" si="1964"/>
        <v>798</v>
      </c>
      <c r="BE249" s="4">
        <f t="shared" si="1964"/>
        <v>810</v>
      </c>
      <c r="BF249" s="4">
        <f t="shared" si="1964"/>
        <v>822</v>
      </c>
      <c r="BG249" s="4">
        <f t="shared" si="1964"/>
        <v>834</v>
      </c>
      <c r="BH249" s="4">
        <f t="shared" si="1964"/>
        <v>846</v>
      </c>
      <c r="BI249">
        <f t="shared" si="1964"/>
        <v>858</v>
      </c>
      <c r="BJ249" t="s">
        <v>1</v>
      </c>
    </row>
    <row r="250" spans="1:62">
      <c r="A250" s="4" t="s">
        <v>5</v>
      </c>
    </row>
    <row r="251" spans="1:62">
      <c r="A251" s="4" t="s">
        <v>329</v>
      </c>
    </row>
    <row r="252" spans="1:62">
      <c r="A252" s="4" t="s">
        <v>67</v>
      </c>
      <c r="B252" s="4">
        <v>23</v>
      </c>
      <c r="C252" s="4">
        <v>34</v>
      </c>
      <c r="D252" s="4">
        <v>42</v>
      </c>
      <c r="E252" s="4">
        <v>49</v>
      </c>
      <c r="F252" s="4">
        <v>55</v>
      </c>
      <c r="G252" s="4">
        <v>59</v>
      </c>
      <c r="H252" s="4">
        <v>63</v>
      </c>
      <c r="I252" s="4">
        <v>65</v>
      </c>
      <c r="J252" s="4">
        <v>69</v>
      </c>
      <c r="K252" s="1">
        <v>71</v>
      </c>
      <c r="L252" s="4">
        <v>73</v>
      </c>
      <c r="M252" s="4">
        <v>47</v>
      </c>
      <c r="N252" s="4">
        <v>75</v>
      </c>
      <c r="O252" s="4">
        <v>77</v>
      </c>
      <c r="P252" s="4">
        <v>79</v>
      </c>
      <c r="Q252" s="4">
        <v>80</v>
      </c>
      <c r="R252" s="4">
        <v>82</v>
      </c>
      <c r="S252" s="4">
        <v>83</v>
      </c>
      <c r="T252" s="4">
        <v>84</v>
      </c>
      <c r="U252" s="2">
        <v>85</v>
      </c>
      <c r="V252" s="4">
        <f>U252+1</f>
        <v>86</v>
      </c>
      <c r="W252" s="4">
        <f t="shared" ref="W252:AK252" si="1965">V252+1</f>
        <v>87</v>
      </c>
      <c r="X252" s="4">
        <f t="shared" si="1965"/>
        <v>88</v>
      </c>
      <c r="Y252" s="4">
        <f t="shared" si="1965"/>
        <v>89</v>
      </c>
      <c r="Z252" s="4">
        <f>Y252</f>
        <v>89</v>
      </c>
      <c r="AA252" s="4">
        <f t="shared" si="1965"/>
        <v>90</v>
      </c>
      <c r="AB252" s="4">
        <f t="shared" si="1965"/>
        <v>91</v>
      </c>
      <c r="AC252" s="4">
        <f>AB252</f>
        <v>91</v>
      </c>
      <c r="AD252" s="4">
        <f t="shared" ref="AD252:AE252" si="1966">AC252</f>
        <v>91</v>
      </c>
      <c r="AE252">
        <f t="shared" si="1966"/>
        <v>91</v>
      </c>
      <c r="AF252" s="4">
        <f t="shared" si="1965"/>
        <v>92</v>
      </c>
      <c r="AG252" s="4">
        <f>AF252</f>
        <v>92</v>
      </c>
      <c r="AH252" s="4">
        <f t="shared" si="1965"/>
        <v>93</v>
      </c>
      <c r="AI252" s="4">
        <f>AH252</f>
        <v>93</v>
      </c>
      <c r="AJ252" s="4">
        <f>AI252</f>
        <v>93</v>
      </c>
      <c r="AK252" s="4">
        <f t="shared" si="1965"/>
        <v>94</v>
      </c>
      <c r="AL252" s="4">
        <f>AK252</f>
        <v>94</v>
      </c>
      <c r="AM252" s="4">
        <f>AL252+1</f>
        <v>95</v>
      </c>
      <c r="AN252" s="4">
        <f t="shared" ref="AN252:BH252" si="1967">AM252</f>
        <v>95</v>
      </c>
      <c r="AO252">
        <f t="shared" si="1967"/>
        <v>95</v>
      </c>
      <c r="AP252" s="4">
        <f t="shared" si="1967"/>
        <v>95</v>
      </c>
      <c r="AQ252" s="4">
        <f>AP252+1</f>
        <v>96</v>
      </c>
      <c r="AR252" s="4">
        <f t="shared" si="1967"/>
        <v>96</v>
      </c>
      <c r="AS252" s="4">
        <f t="shared" si="1967"/>
        <v>96</v>
      </c>
      <c r="AT252" s="4">
        <f>AS252+1</f>
        <v>97</v>
      </c>
      <c r="AU252" s="4">
        <f t="shared" si="1967"/>
        <v>97</v>
      </c>
      <c r="AV252" s="4">
        <f t="shared" si="1967"/>
        <v>97</v>
      </c>
      <c r="AW252" s="4">
        <f t="shared" si="1967"/>
        <v>97</v>
      </c>
      <c r="AX252" s="4">
        <f>AW252+1</f>
        <v>98</v>
      </c>
      <c r="AY252">
        <f t="shared" si="1967"/>
        <v>98</v>
      </c>
      <c r="AZ252" s="4">
        <f t="shared" si="1967"/>
        <v>98</v>
      </c>
      <c r="BA252" s="4">
        <f t="shared" si="1967"/>
        <v>98</v>
      </c>
      <c r="BB252" s="4">
        <f t="shared" si="1967"/>
        <v>98</v>
      </c>
      <c r="BC252" s="4">
        <f>BB252+1</f>
        <v>99</v>
      </c>
      <c r="BD252" s="4">
        <f t="shared" si="1967"/>
        <v>99</v>
      </c>
      <c r="BE252" s="4">
        <f t="shared" si="1967"/>
        <v>99</v>
      </c>
      <c r="BF252" s="4">
        <f t="shared" si="1967"/>
        <v>99</v>
      </c>
      <c r="BG252" s="4">
        <f t="shared" si="1967"/>
        <v>99</v>
      </c>
      <c r="BH252" s="4">
        <f t="shared" si="1967"/>
        <v>99</v>
      </c>
      <c r="BI252">
        <f>BH252+1</f>
        <v>100</v>
      </c>
      <c r="BJ252" t="s">
        <v>1</v>
      </c>
    </row>
    <row r="253" spans="1:62">
      <c r="A253" s="4" t="s">
        <v>525</v>
      </c>
      <c r="B253" s="4">
        <v>5</v>
      </c>
      <c r="C253" s="4">
        <f>B253+2</f>
        <v>7</v>
      </c>
      <c r="D253" s="4">
        <f t="shared" ref="D253:BI253" si="1968">C253+2</f>
        <v>9</v>
      </c>
      <c r="E253" s="4">
        <f t="shared" si="1968"/>
        <v>11</v>
      </c>
      <c r="F253" s="4">
        <f t="shared" si="1968"/>
        <v>13</v>
      </c>
      <c r="G253" s="4">
        <f t="shared" si="1968"/>
        <v>15</v>
      </c>
      <c r="H253" s="4">
        <f t="shared" si="1968"/>
        <v>17</v>
      </c>
      <c r="I253" s="4">
        <f t="shared" si="1968"/>
        <v>19</v>
      </c>
      <c r="J253" s="4">
        <f t="shared" si="1968"/>
        <v>21</v>
      </c>
      <c r="K253" s="4">
        <f t="shared" si="1968"/>
        <v>23</v>
      </c>
      <c r="L253" s="4">
        <f t="shared" si="1968"/>
        <v>25</v>
      </c>
      <c r="M253" s="4">
        <f t="shared" si="1968"/>
        <v>27</v>
      </c>
      <c r="N253" s="4">
        <f t="shared" si="1968"/>
        <v>29</v>
      </c>
      <c r="O253" s="4">
        <f t="shared" si="1968"/>
        <v>31</v>
      </c>
      <c r="P253" s="4">
        <f t="shared" si="1968"/>
        <v>33</v>
      </c>
      <c r="Q253" s="4">
        <f t="shared" si="1968"/>
        <v>35</v>
      </c>
      <c r="R253" s="4">
        <f t="shared" si="1968"/>
        <v>37</v>
      </c>
      <c r="S253" s="4">
        <f t="shared" si="1968"/>
        <v>39</v>
      </c>
      <c r="T253" s="4">
        <f t="shared" si="1968"/>
        <v>41</v>
      </c>
      <c r="U253" s="4">
        <f t="shared" si="1968"/>
        <v>43</v>
      </c>
      <c r="V253" s="4">
        <f t="shared" si="1968"/>
        <v>45</v>
      </c>
      <c r="W253" s="4">
        <f t="shared" si="1968"/>
        <v>47</v>
      </c>
      <c r="X253" s="4">
        <f t="shared" si="1968"/>
        <v>49</v>
      </c>
      <c r="Y253" s="4">
        <f t="shared" si="1968"/>
        <v>51</v>
      </c>
      <c r="Z253" s="4">
        <f t="shared" si="1968"/>
        <v>53</v>
      </c>
      <c r="AA253" s="4">
        <f t="shared" si="1968"/>
        <v>55</v>
      </c>
      <c r="AB253" s="4">
        <f t="shared" si="1968"/>
        <v>57</v>
      </c>
      <c r="AC253" s="4">
        <f t="shared" si="1968"/>
        <v>59</v>
      </c>
      <c r="AD253" s="4">
        <f t="shared" si="1968"/>
        <v>61</v>
      </c>
      <c r="AE253" s="4">
        <f t="shared" si="1968"/>
        <v>63</v>
      </c>
      <c r="AF253" s="4">
        <f t="shared" si="1968"/>
        <v>65</v>
      </c>
      <c r="AG253" s="4">
        <f t="shared" si="1968"/>
        <v>67</v>
      </c>
      <c r="AH253" s="4">
        <f t="shared" si="1968"/>
        <v>69</v>
      </c>
      <c r="AI253" s="4">
        <f t="shared" si="1968"/>
        <v>71</v>
      </c>
      <c r="AJ253" s="4">
        <f t="shared" si="1968"/>
        <v>73</v>
      </c>
      <c r="AK253" s="4">
        <f t="shared" si="1968"/>
        <v>75</v>
      </c>
      <c r="AL253" s="4">
        <f t="shared" si="1968"/>
        <v>77</v>
      </c>
      <c r="AM253" s="4">
        <f t="shared" si="1968"/>
        <v>79</v>
      </c>
      <c r="AN253" s="4">
        <f t="shared" si="1968"/>
        <v>81</v>
      </c>
      <c r="AO253" s="4">
        <f t="shared" si="1968"/>
        <v>83</v>
      </c>
      <c r="AP253" s="4">
        <f t="shared" si="1968"/>
        <v>85</v>
      </c>
      <c r="AQ253" s="4">
        <f t="shared" si="1968"/>
        <v>87</v>
      </c>
      <c r="AR253" s="4">
        <f t="shared" si="1968"/>
        <v>89</v>
      </c>
      <c r="AS253" s="4">
        <f t="shared" si="1968"/>
        <v>91</v>
      </c>
      <c r="AT253" s="4">
        <f t="shared" si="1968"/>
        <v>93</v>
      </c>
      <c r="AU253" s="4">
        <f t="shared" si="1968"/>
        <v>95</v>
      </c>
      <c r="AV253" s="4">
        <f t="shared" si="1968"/>
        <v>97</v>
      </c>
      <c r="AW253" s="4">
        <f t="shared" si="1968"/>
        <v>99</v>
      </c>
      <c r="AX253" s="4">
        <f t="shared" si="1968"/>
        <v>101</v>
      </c>
      <c r="AY253" s="4">
        <f t="shared" si="1968"/>
        <v>103</v>
      </c>
      <c r="AZ253" s="4">
        <f t="shared" si="1968"/>
        <v>105</v>
      </c>
      <c r="BA253" s="4">
        <f t="shared" si="1968"/>
        <v>107</v>
      </c>
      <c r="BB253" s="4">
        <f t="shared" si="1968"/>
        <v>109</v>
      </c>
      <c r="BC253" s="4">
        <f t="shared" si="1968"/>
        <v>111</v>
      </c>
      <c r="BD253" s="4">
        <f t="shared" si="1968"/>
        <v>113</v>
      </c>
      <c r="BE253" s="4">
        <f t="shared" si="1968"/>
        <v>115</v>
      </c>
      <c r="BF253" s="4">
        <f t="shared" si="1968"/>
        <v>117</v>
      </c>
      <c r="BG253" s="4">
        <f t="shared" si="1968"/>
        <v>119</v>
      </c>
      <c r="BH253" s="4">
        <f t="shared" si="1968"/>
        <v>121</v>
      </c>
      <c r="BI253" s="4">
        <f t="shared" si="1968"/>
        <v>123</v>
      </c>
      <c r="BJ253" t="s">
        <v>1</v>
      </c>
    </row>
    <row r="254" spans="1:62">
      <c r="A254" s="4" t="s">
        <v>68</v>
      </c>
      <c r="B254" s="4">
        <v>25</v>
      </c>
      <c r="C254" s="4">
        <f>B254+5</f>
        <v>30</v>
      </c>
      <c r="D254" s="4">
        <f t="shared" ref="D254:BI254" si="1969">C254+5</f>
        <v>35</v>
      </c>
      <c r="E254" s="4">
        <f t="shared" si="1969"/>
        <v>40</v>
      </c>
      <c r="F254" s="4">
        <f t="shared" si="1969"/>
        <v>45</v>
      </c>
      <c r="G254" s="4">
        <f t="shared" si="1969"/>
        <v>50</v>
      </c>
      <c r="H254" s="4">
        <f t="shared" si="1969"/>
        <v>55</v>
      </c>
      <c r="I254" s="4">
        <f t="shared" si="1969"/>
        <v>60</v>
      </c>
      <c r="J254" s="4">
        <f t="shared" si="1969"/>
        <v>65</v>
      </c>
      <c r="K254">
        <f t="shared" si="1969"/>
        <v>70</v>
      </c>
      <c r="L254" s="4">
        <f t="shared" si="1969"/>
        <v>75</v>
      </c>
      <c r="M254" s="4">
        <f t="shared" si="1969"/>
        <v>80</v>
      </c>
      <c r="N254" s="4">
        <f t="shared" si="1969"/>
        <v>85</v>
      </c>
      <c r="O254" s="4">
        <f t="shared" si="1969"/>
        <v>90</v>
      </c>
      <c r="P254" s="4">
        <f t="shared" si="1969"/>
        <v>95</v>
      </c>
      <c r="Q254" s="4">
        <f t="shared" si="1969"/>
        <v>100</v>
      </c>
      <c r="R254" s="4">
        <f t="shared" si="1969"/>
        <v>105</v>
      </c>
      <c r="S254" s="4">
        <f t="shared" si="1969"/>
        <v>110</v>
      </c>
      <c r="T254" s="4">
        <f t="shared" si="1969"/>
        <v>115</v>
      </c>
      <c r="U254">
        <f t="shared" si="1969"/>
        <v>120</v>
      </c>
      <c r="V254" s="4">
        <f t="shared" si="1969"/>
        <v>125</v>
      </c>
      <c r="W254" s="4">
        <f t="shared" si="1969"/>
        <v>130</v>
      </c>
      <c r="X254" s="4">
        <f t="shared" si="1969"/>
        <v>135</v>
      </c>
      <c r="Y254" s="4">
        <f t="shared" si="1969"/>
        <v>140</v>
      </c>
      <c r="Z254" s="4">
        <f t="shared" si="1969"/>
        <v>145</v>
      </c>
      <c r="AA254" s="4">
        <f t="shared" si="1969"/>
        <v>150</v>
      </c>
      <c r="AB254" s="4">
        <f t="shared" si="1969"/>
        <v>155</v>
      </c>
      <c r="AC254" s="4">
        <f t="shared" si="1969"/>
        <v>160</v>
      </c>
      <c r="AD254" s="4">
        <f t="shared" si="1969"/>
        <v>165</v>
      </c>
      <c r="AE254">
        <f t="shared" si="1969"/>
        <v>170</v>
      </c>
      <c r="AF254" s="4">
        <f t="shared" si="1969"/>
        <v>175</v>
      </c>
      <c r="AG254" s="4">
        <f t="shared" si="1969"/>
        <v>180</v>
      </c>
      <c r="AH254" s="4">
        <f t="shared" si="1969"/>
        <v>185</v>
      </c>
      <c r="AI254" s="4">
        <f t="shared" si="1969"/>
        <v>190</v>
      </c>
      <c r="AJ254" s="4">
        <f t="shared" si="1969"/>
        <v>195</v>
      </c>
      <c r="AK254" s="4">
        <f t="shared" si="1969"/>
        <v>200</v>
      </c>
      <c r="AL254" s="4">
        <f t="shared" si="1969"/>
        <v>205</v>
      </c>
      <c r="AM254" s="4">
        <f t="shared" si="1969"/>
        <v>210</v>
      </c>
      <c r="AN254" s="4">
        <f t="shared" si="1969"/>
        <v>215</v>
      </c>
      <c r="AO254">
        <f t="shared" si="1969"/>
        <v>220</v>
      </c>
      <c r="AP254" s="4">
        <f t="shared" si="1969"/>
        <v>225</v>
      </c>
      <c r="AQ254" s="4">
        <f t="shared" si="1969"/>
        <v>230</v>
      </c>
      <c r="AR254" s="4">
        <f t="shared" si="1969"/>
        <v>235</v>
      </c>
      <c r="AS254" s="4">
        <f t="shared" si="1969"/>
        <v>240</v>
      </c>
      <c r="AT254" s="4">
        <f t="shared" si="1969"/>
        <v>245</v>
      </c>
      <c r="AU254" s="4">
        <f t="shared" si="1969"/>
        <v>250</v>
      </c>
      <c r="AV254" s="4">
        <f t="shared" si="1969"/>
        <v>255</v>
      </c>
      <c r="AW254" s="4">
        <f t="shared" si="1969"/>
        <v>260</v>
      </c>
      <c r="AX254" s="4">
        <f t="shared" si="1969"/>
        <v>265</v>
      </c>
      <c r="AY254">
        <f t="shared" si="1969"/>
        <v>270</v>
      </c>
      <c r="AZ254" s="4">
        <f t="shared" si="1969"/>
        <v>275</v>
      </c>
      <c r="BA254" s="4">
        <f t="shared" si="1969"/>
        <v>280</v>
      </c>
      <c r="BB254" s="4">
        <f t="shared" si="1969"/>
        <v>285</v>
      </c>
      <c r="BC254" s="4">
        <f t="shared" si="1969"/>
        <v>290</v>
      </c>
      <c r="BD254" s="4">
        <f t="shared" si="1969"/>
        <v>295</v>
      </c>
      <c r="BE254" s="4">
        <f t="shared" si="1969"/>
        <v>300</v>
      </c>
      <c r="BF254" s="4">
        <f t="shared" si="1969"/>
        <v>305</v>
      </c>
      <c r="BG254" s="4">
        <f t="shared" si="1969"/>
        <v>310</v>
      </c>
      <c r="BH254" s="4">
        <f t="shared" si="1969"/>
        <v>315</v>
      </c>
      <c r="BI254">
        <f t="shared" si="1969"/>
        <v>320</v>
      </c>
      <c r="BJ254" t="s">
        <v>1</v>
      </c>
    </row>
    <row r="255" spans="1:62">
      <c r="A255" s="4" t="s">
        <v>5</v>
      </c>
    </row>
    <row r="256" spans="1:62">
      <c r="A256" s="4" t="s">
        <v>330</v>
      </c>
    </row>
    <row r="257" spans="1:62">
      <c r="A257" s="4" t="s">
        <v>46</v>
      </c>
      <c r="B257" s="4">
        <v>10.6</v>
      </c>
      <c r="C257" s="4">
        <f>B257+1.4</f>
        <v>12</v>
      </c>
      <c r="D257" s="4">
        <f>C257+1.3</f>
        <v>13.3</v>
      </c>
      <c r="E257" s="4">
        <f>D257+1.3</f>
        <v>14.600000000000001</v>
      </c>
      <c r="F257" s="4">
        <f t="shared" ref="F257" si="1970">E257+1.4</f>
        <v>16</v>
      </c>
      <c r="G257" s="4">
        <f t="shared" ref="G257:H257" si="1971">F257+1.3</f>
        <v>17.3</v>
      </c>
      <c r="H257" s="4">
        <f t="shared" si="1971"/>
        <v>18.600000000000001</v>
      </c>
      <c r="I257" s="4">
        <f t="shared" ref="I257" si="1972">H257+1.4</f>
        <v>20</v>
      </c>
      <c r="J257" s="4">
        <f t="shared" ref="J257:K257" si="1973">I257+1.3</f>
        <v>21.3</v>
      </c>
      <c r="K257">
        <f t="shared" si="1973"/>
        <v>22.6</v>
      </c>
      <c r="L257" s="4">
        <f t="shared" ref="L257" si="1974">K257+1.4</f>
        <v>24</v>
      </c>
      <c r="M257" s="4">
        <f t="shared" ref="M257:N257" si="1975">L257+1.3</f>
        <v>25.3</v>
      </c>
      <c r="N257" s="4">
        <f t="shared" si="1975"/>
        <v>26.6</v>
      </c>
      <c r="O257" s="4">
        <f t="shared" ref="O257" si="1976">N257+1.4</f>
        <v>28</v>
      </c>
      <c r="P257" s="4">
        <f t="shared" ref="P257:Q257" si="1977">O257+1.3</f>
        <v>29.3</v>
      </c>
      <c r="Q257" s="4">
        <f t="shared" si="1977"/>
        <v>30.6</v>
      </c>
      <c r="R257" s="4">
        <f t="shared" ref="R257" si="1978">Q257+1.4</f>
        <v>32</v>
      </c>
      <c r="S257" s="4">
        <f t="shared" ref="S257:T257" si="1979">R257+1.3</f>
        <v>33.299999999999997</v>
      </c>
      <c r="T257" s="4">
        <f t="shared" si="1979"/>
        <v>34.599999999999994</v>
      </c>
      <c r="U257">
        <f t="shared" ref="U257" si="1980">T257+1.4</f>
        <v>35.999999999999993</v>
      </c>
      <c r="V257" s="4">
        <f t="shared" ref="V257:W257" si="1981">U257+1.3</f>
        <v>37.29999999999999</v>
      </c>
      <c r="W257" s="4">
        <f t="shared" si="1981"/>
        <v>38.599999999999987</v>
      </c>
      <c r="X257" s="4">
        <f t="shared" ref="X257" si="1982">W257+1.4</f>
        <v>39.999999999999986</v>
      </c>
      <c r="Y257" s="4">
        <f t="shared" ref="Y257:Z257" si="1983">X257+1.3</f>
        <v>41.299999999999983</v>
      </c>
      <c r="Z257" s="4">
        <f t="shared" si="1983"/>
        <v>42.59999999999998</v>
      </c>
      <c r="AA257" s="4">
        <f t="shared" ref="AA257" si="1984">Z257+1.4</f>
        <v>43.999999999999979</v>
      </c>
      <c r="AB257" s="4">
        <f t="shared" ref="AB257:AC257" si="1985">AA257+1.3</f>
        <v>45.299999999999976</v>
      </c>
      <c r="AC257" s="4">
        <f t="shared" si="1985"/>
        <v>46.599999999999973</v>
      </c>
      <c r="AD257" s="4">
        <f t="shared" ref="AD257" si="1986">AC257+1.4</f>
        <v>47.999999999999972</v>
      </c>
      <c r="AE257">
        <f t="shared" ref="AE257:AF257" si="1987">AD257+1.3</f>
        <v>49.299999999999969</v>
      </c>
      <c r="AF257" s="4">
        <f t="shared" si="1987"/>
        <v>50.599999999999966</v>
      </c>
      <c r="AG257" s="4">
        <f t="shared" ref="AG257" si="1988">AF257+1.4</f>
        <v>51.999999999999964</v>
      </c>
      <c r="AH257" s="4">
        <f t="shared" ref="AH257:AI257" si="1989">AG257+1.3</f>
        <v>53.299999999999962</v>
      </c>
      <c r="AI257" s="4">
        <f t="shared" si="1989"/>
        <v>54.599999999999959</v>
      </c>
      <c r="AJ257" s="4">
        <f t="shared" ref="AJ257" si="1990">AI257+1.4</f>
        <v>55.999999999999957</v>
      </c>
      <c r="AK257" s="4">
        <f t="shared" ref="AK257:AL257" si="1991">AJ257+1.3</f>
        <v>57.299999999999955</v>
      </c>
      <c r="AL257" s="4">
        <f t="shared" si="1991"/>
        <v>58.599999999999952</v>
      </c>
      <c r="AM257" s="4">
        <f t="shared" ref="AM257" si="1992">AL257+1.4</f>
        <v>59.99999999999995</v>
      </c>
      <c r="AN257" s="4">
        <f t="shared" ref="AN257:AO257" si="1993">AM257+1.3</f>
        <v>61.299999999999947</v>
      </c>
      <c r="AO257">
        <f t="shared" si="1993"/>
        <v>62.599999999999945</v>
      </c>
      <c r="AP257" s="4">
        <f t="shared" ref="AP257" si="1994">AO257+1.4</f>
        <v>63.999999999999943</v>
      </c>
      <c r="AQ257" s="4">
        <f t="shared" ref="AQ257:AR257" si="1995">AP257+1.3</f>
        <v>65.29999999999994</v>
      </c>
      <c r="AR257" s="4">
        <f t="shared" si="1995"/>
        <v>66.599999999999937</v>
      </c>
      <c r="AS257" s="4">
        <f t="shared" ref="AS257" si="1996">AR257+1.4</f>
        <v>67.999999999999943</v>
      </c>
      <c r="AT257" s="4">
        <f t="shared" ref="AT257:AU257" si="1997">AS257+1.3</f>
        <v>69.29999999999994</v>
      </c>
      <c r="AU257" s="4">
        <f t="shared" si="1997"/>
        <v>70.599999999999937</v>
      </c>
      <c r="AV257" s="4">
        <f t="shared" ref="AV257" si="1998">AU257+1.4</f>
        <v>71.999999999999943</v>
      </c>
      <c r="AW257" s="4">
        <f t="shared" ref="AW257:AX257" si="1999">AV257+1.3</f>
        <v>73.29999999999994</v>
      </c>
      <c r="AX257" s="4">
        <f t="shared" si="1999"/>
        <v>74.599999999999937</v>
      </c>
      <c r="AY257">
        <f t="shared" ref="AY257" si="2000">AX257+1.4</f>
        <v>75.999999999999943</v>
      </c>
      <c r="AZ257" s="4">
        <f t="shared" ref="AZ257:BA257" si="2001">AY257+1.3</f>
        <v>77.29999999999994</v>
      </c>
      <c r="BA257" s="4">
        <f t="shared" si="2001"/>
        <v>78.599999999999937</v>
      </c>
      <c r="BB257" s="4">
        <f t="shared" ref="BB257" si="2002">BA257+1.4</f>
        <v>79.999999999999943</v>
      </c>
      <c r="BC257" s="4">
        <f t="shared" ref="BC257:BD257" si="2003">BB257+1.3</f>
        <v>81.29999999999994</v>
      </c>
      <c r="BD257" s="4">
        <f t="shared" si="2003"/>
        <v>82.599999999999937</v>
      </c>
      <c r="BE257" s="4">
        <f t="shared" ref="BE257" si="2004">BD257+1.4</f>
        <v>83.999999999999943</v>
      </c>
      <c r="BF257" s="4">
        <f t="shared" ref="BF257:BG257" si="2005">BE257+1.3</f>
        <v>85.29999999999994</v>
      </c>
      <c r="BG257" s="4">
        <f t="shared" si="2005"/>
        <v>86.599999999999937</v>
      </c>
      <c r="BH257" s="4">
        <f t="shared" ref="BH257" si="2006">BG257+1.4</f>
        <v>87.999999999999943</v>
      </c>
      <c r="BI257">
        <f t="shared" ref="BI257" si="2007">BH257+1.3</f>
        <v>89.29999999999994</v>
      </c>
      <c r="BJ257" t="s">
        <v>1</v>
      </c>
    </row>
    <row r="258" spans="1:62">
      <c r="A258" s="4" t="s">
        <v>69</v>
      </c>
      <c r="B258" s="4">
        <v>3</v>
      </c>
      <c r="C258" s="4">
        <f>B258</f>
        <v>3</v>
      </c>
      <c r="D258" s="4">
        <f>C258+1</f>
        <v>4</v>
      </c>
      <c r="E258" s="4">
        <f>D258</f>
        <v>4</v>
      </c>
      <c r="F258" s="4">
        <f t="shared" ref="F258" si="2008">E258+1</f>
        <v>5</v>
      </c>
      <c r="G258" s="4">
        <f t="shared" ref="G258" si="2009">F258</f>
        <v>5</v>
      </c>
      <c r="H258" s="4">
        <f t="shared" ref="H258" si="2010">G258+1</f>
        <v>6</v>
      </c>
      <c r="I258" s="4">
        <f t="shared" ref="I258" si="2011">H258</f>
        <v>6</v>
      </c>
      <c r="J258" s="4">
        <f t="shared" ref="J258" si="2012">I258+1</f>
        <v>7</v>
      </c>
      <c r="K258" s="4">
        <f t="shared" ref="K258" si="2013">J258</f>
        <v>7</v>
      </c>
      <c r="L258" s="4">
        <f t="shared" ref="L258" si="2014">K258+1</f>
        <v>8</v>
      </c>
      <c r="M258" s="4">
        <f t="shared" ref="M258" si="2015">L258</f>
        <v>8</v>
      </c>
      <c r="N258" s="4">
        <f t="shared" ref="N258" si="2016">M258+1</f>
        <v>9</v>
      </c>
      <c r="O258" s="4">
        <f t="shared" ref="O258" si="2017">N258</f>
        <v>9</v>
      </c>
      <c r="P258" s="4">
        <f t="shared" ref="P258" si="2018">O258+1</f>
        <v>10</v>
      </c>
      <c r="Q258" s="4">
        <f t="shared" ref="Q258" si="2019">P258</f>
        <v>10</v>
      </c>
      <c r="R258" s="4">
        <f t="shared" ref="R258" si="2020">Q258+1</f>
        <v>11</v>
      </c>
      <c r="S258" s="4">
        <f t="shared" ref="S258" si="2021">R258</f>
        <v>11</v>
      </c>
      <c r="T258" s="4">
        <f t="shared" ref="T258" si="2022">S258+1</f>
        <v>12</v>
      </c>
      <c r="U258" s="4">
        <f t="shared" ref="U258" si="2023">T258</f>
        <v>12</v>
      </c>
      <c r="V258" s="4">
        <f t="shared" ref="V258" si="2024">U258+1</f>
        <v>13</v>
      </c>
      <c r="W258" s="4">
        <f t="shared" ref="W258" si="2025">V258</f>
        <v>13</v>
      </c>
      <c r="X258" s="4">
        <f t="shared" ref="X258" si="2026">W258+1</f>
        <v>14</v>
      </c>
      <c r="Y258" s="4">
        <f t="shared" ref="Y258" si="2027">X258</f>
        <v>14</v>
      </c>
      <c r="Z258" s="4">
        <f t="shared" ref="Z258" si="2028">Y258+1</f>
        <v>15</v>
      </c>
      <c r="AA258" s="4">
        <f t="shared" ref="AA258" si="2029">Z258</f>
        <v>15</v>
      </c>
      <c r="AB258" s="4">
        <f t="shared" ref="AB258" si="2030">AA258+1</f>
        <v>16</v>
      </c>
      <c r="AC258" s="4">
        <f t="shared" ref="AC258" si="2031">AB258</f>
        <v>16</v>
      </c>
      <c r="AD258" s="4">
        <f t="shared" ref="AD258" si="2032">AC258+1</f>
        <v>17</v>
      </c>
      <c r="AE258" s="4">
        <f t="shared" ref="AE258" si="2033">AD258</f>
        <v>17</v>
      </c>
      <c r="AF258" s="4">
        <f t="shared" ref="AF258" si="2034">AE258+1</f>
        <v>18</v>
      </c>
      <c r="AG258" s="4">
        <f t="shared" ref="AG258" si="2035">AF258</f>
        <v>18</v>
      </c>
      <c r="AH258" s="4">
        <f t="shared" ref="AH258" si="2036">AG258+1</f>
        <v>19</v>
      </c>
      <c r="AI258" s="4">
        <f t="shared" ref="AI258" si="2037">AH258</f>
        <v>19</v>
      </c>
      <c r="AJ258" s="4">
        <f t="shared" ref="AJ258" si="2038">AI258+1</f>
        <v>20</v>
      </c>
      <c r="AK258" s="4">
        <f t="shared" ref="AK258" si="2039">AJ258</f>
        <v>20</v>
      </c>
      <c r="AL258" s="4">
        <f t="shared" ref="AL258" si="2040">AK258+1</f>
        <v>21</v>
      </c>
      <c r="AM258" s="4">
        <f t="shared" ref="AM258" si="2041">AL258</f>
        <v>21</v>
      </c>
      <c r="AN258" s="4">
        <f t="shared" ref="AN258" si="2042">AM258+1</f>
        <v>22</v>
      </c>
      <c r="AO258" s="4">
        <f t="shared" ref="AO258" si="2043">AN258</f>
        <v>22</v>
      </c>
      <c r="AP258" s="4">
        <f t="shared" ref="AP258" si="2044">AO258+1</f>
        <v>23</v>
      </c>
      <c r="AQ258" s="4">
        <f t="shared" ref="AQ258" si="2045">AP258</f>
        <v>23</v>
      </c>
      <c r="AR258" s="4">
        <f t="shared" ref="AR258" si="2046">AQ258+1</f>
        <v>24</v>
      </c>
      <c r="AS258" s="4">
        <f t="shared" ref="AS258" si="2047">AR258</f>
        <v>24</v>
      </c>
      <c r="AT258" s="4">
        <f t="shared" ref="AT258" si="2048">AS258+1</f>
        <v>25</v>
      </c>
      <c r="AU258" s="4">
        <f t="shared" ref="AU258" si="2049">AT258</f>
        <v>25</v>
      </c>
      <c r="AV258" s="4">
        <f t="shared" ref="AV258" si="2050">AU258+1</f>
        <v>26</v>
      </c>
      <c r="AW258" s="4">
        <f t="shared" ref="AW258" si="2051">AV258</f>
        <v>26</v>
      </c>
      <c r="AX258" s="4">
        <f t="shared" ref="AX258" si="2052">AW258+1</f>
        <v>27</v>
      </c>
      <c r="AY258" s="4">
        <f t="shared" ref="AY258" si="2053">AX258</f>
        <v>27</v>
      </c>
      <c r="AZ258" s="4">
        <f t="shared" ref="AZ258" si="2054">AY258+1</f>
        <v>28</v>
      </c>
      <c r="BA258" s="4">
        <f t="shared" ref="BA258" si="2055">AZ258</f>
        <v>28</v>
      </c>
      <c r="BB258" s="4">
        <f t="shared" ref="BB258" si="2056">BA258+1</f>
        <v>29</v>
      </c>
      <c r="BC258" s="4">
        <f t="shared" ref="BC258" si="2057">BB258</f>
        <v>29</v>
      </c>
      <c r="BD258" s="4">
        <f t="shared" ref="BD258" si="2058">BC258+1</f>
        <v>30</v>
      </c>
      <c r="BE258" s="4">
        <f t="shared" ref="BE258" si="2059">BD258</f>
        <v>30</v>
      </c>
      <c r="BF258" s="4">
        <f t="shared" ref="BF258" si="2060">BE258+1</f>
        <v>31</v>
      </c>
      <c r="BG258" s="4">
        <f t="shared" ref="BG258" si="2061">BF258</f>
        <v>31</v>
      </c>
      <c r="BH258" s="4">
        <f t="shared" ref="BH258" si="2062">BG258+1</f>
        <v>32</v>
      </c>
      <c r="BI258" s="4">
        <f t="shared" ref="BI258" si="2063">BH258</f>
        <v>32</v>
      </c>
      <c r="BJ258" t="s">
        <v>1</v>
      </c>
    </row>
    <row r="259" spans="1:62">
      <c r="A259" s="4" t="s">
        <v>70</v>
      </c>
      <c r="B259" s="4">
        <v>20</v>
      </c>
      <c r="C259" s="4">
        <f>B259+4</f>
        <v>24</v>
      </c>
      <c r="D259" s="4">
        <f t="shared" ref="D259:J259" si="2064">C259+4</f>
        <v>28</v>
      </c>
      <c r="E259" s="4">
        <f t="shared" si="2064"/>
        <v>32</v>
      </c>
      <c r="F259" s="4">
        <f t="shared" si="2064"/>
        <v>36</v>
      </c>
      <c r="G259" s="4">
        <f t="shared" si="2064"/>
        <v>40</v>
      </c>
      <c r="H259" s="4">
        <f t="shared" si="2064"/>
        <v>44</v>
      </c>
      <c r="I259" s="4">
        <f>H259+3</f>
        <v>47</v>
      </c>
      <c r="J259" s="4">
        <f t="shared" si="2064"/>
        <v>51</v>
      </c>
      <c r="K259">
        <f>J259+3</f>
        <v>54</v>
      </c>
      <c r="L259" s="4">
        <f t="shared" ref="L259:Q259" si="2065">K259+3</f>
        <v>57</v>
      </c>
      <c r="M259" s="4">
        <f t="shared" si="2065"/>
        <v>60</v>
      </c>
      <c r="N259" s="4">
        <f t="shared" si="2065"/>
        <v>63</v>
      </c>
      <c r="O259" s="4">
        <f t="shared" si="2065"/>
        <v>66</v>
      </c>
      <c r="P259" s="4">
        <f t="shared" si="2065"/>
        <v>69</v>
      </c>
      <c r="Q259" s="4">
        <f t="shared" si="2065"/>
        <v>72</v>
      </c>
      <c r="R259" s="4">
        <f>Q259+2</f>
        <v>74</v>
      </c>
      <c r="S259" s="4">
        <f>R259+1</f>
        <v>75</v>
      </c>
      <c r="T259" s="4">
        <f>S259</f>
        <v>75</v>
      </c>
      <c r="U259" s="4">
        <f t="shared" ref="U259:BI259" si="2066">T259</f>
        <v>75</v>
      </c>
      <c r="V259" s="4">
        <f t="shared" si="2066"/>
        <v>75</v>
      </c>
      <c r="W259" s="4">
        <f t="shared" si="2066"/>
        <v>75</v>
      </c>
      <c r="X259" s="4">
        <f t="shared" si="2066"/>
        <v>75</v>
      </c>
      <c r="Y259" s="4">
        <f t="shared" si="2066"/>
        <v>75</v>
      </c>
      <c r="Z259" s="4">
        <f t="shared" si="2066"/>
        <v>75</v>
      </c>
      <c r="AA259" s="4">
        <f t="shared" si="2066"/>
        <v>75</v>
      </c>
      <c r="AB259" s="4">
        <f t="shared" si="2066"/>
        <v>75</v>
      </c>
      <c r="AC259" s="4">
        <f t="shared" si="2066"/>
        <v>75</v>
      </c>
      <c r="AD259" s="4">
        <f t="shared" si="2066"/>
        <v>75</v>
      </c>
      <c r="AE259" s="4">
        <f t="shared" si="2066"/>
        <v>75</v>
      </c>
      <c r="AF259" s="4">
        <f t="shared" si="2066"/>
        <v>75</v>
      </c>
      <c r="AG259" s="4">
        <f t="shared" si="2066"/>
        <v>75</v>
      </c>
      <c r="AH259" s="4">
        <f t="shared" si="2066"/>
        <v>75</v>
      </c>
      <c r="AI259" s="4">
        <f t="shared" si="2066"/>
        <v>75</v>
      </c>
      <c r="AJ259" s="4">
        <f t="shared" si="2066"/>
        <v>75</v>
      </c>
      <c r="AK259" s="4">
        <f t="shared" si="2066"/>
        <v>75</v>
      </c>
      <c r="AL259" s="4">
        <f t="shared" si="2066"/>
        <v>75</v>
      </c>
      <c r="AM259" s="4">
        <f t="shared" si="2066"/>
        <v>75</v>
      </c>
      <c r="AN259" s="4">
        <f t="shared" si="2066"/>
        <v>75</v>
      </c>
      <c r="AO259" s="4">
        <f t="shared" si="2066"/>
        <v>75</v>
      </c>
      <c r="AP259" s="4">
        <f t="shared" si="2066"/>
        <v>75</v>
      </c>
      <c r="AQ259" s="4">
        <f t="shared" si="2066"/>
        <v>75</v>
      </c>
      <c r="AR259" s="4">
        <f t="shared" si="2066"/>
        <v>75</v>
      </c>
      <c r="AS259" s="4">
        <f t="shared" si="2066"/>
        <v>75</v>
      </c>
      <c r="AT259" s="4">
        <f t="shared" si="2066"/>
        <v>75</v>
      </c>
      <c r="AU259" s="4">
        <f t="shared" si="2066"/>
        <v>75</v>
      </c>
      <c r="AV259" s="4">
        <f t="shared" si="2066"/>
        <v>75</v>
      </c>
      <c r="AW259" s="4">
        <f t="shared" si="2066"/>
        <v>75</v>
      </c>
      <c r="AX259" s="4">
        <f t="shared" si="2066"/>
        <v>75</v>
      </c>
      <c r="AY259" s="4">
        <f t="shared" si="2066"/>
        <v>75</v>
      </c>
      <c r="AZ259" s="4">
        <f t="shared" si="2066"/>
        <v>75</v>
      </c>
      <c r="BA259" s="4">
        <f t="shared" si="2066"/>
        <v>75</v>
      </c>
      <c r="BB259" s="4">
        <f t="shared" si="2066"/>
        <v>75</v>
      </c>
      <c r="BC259" s="4">
        <f t="shared" si="2066"/>
        <v>75</v>
      </c>
      <c r="BD259" s="4">
        <f t="shared" si="2066"/>
        <v>75</v>
      </c>
      <c r="BE259" s="4">
        <f t="shared" si="2066"/>
        <v>75</v>
      </c>
      <c r="BF259" s="4">
        <f t="shared" si="2066"/>
        <v>75</v>
      </c>
      <c r="BG259" s="4">
        <f t="shared" si="2066"/>
        <v>75</v>
      </c>
      <c r="BH259" s="4">
        <f t="shared" si="2066"/>
        <v>75</v>
      </c>
      <c r="BI259" s="4">
        <f t="shared" si="2066"/>
        <v>75</v>
      </c>
      <c r="BJ259" t="s">
        <v>1</v>
      </c>
    </row>
    <row r="260" spans="1:62">
      <c r="A260" s="4" t="s">
        <v>5</v>
      </c>
    </row>
    <row r="262" spans="1:62">
      <c r="A262" s="4" t="s">
        <v>331</v>
      </c>
    </row>
    <row r="263" spans="1:62">
      <c r="A263" s="4" t="s">
        <v>46</v>
      </c>
      <c r="B263" s="4">
        <v>13.3</v>
      </c>
      <c r="C263" s="4">
        <f>B263+2</f>
        <v>15.3</v>
      </c>
      <c r="D263" s="4">
        <f t="shared" ref="D263:BI263" si="2067">C263+2</f>
        <v>17.3</v>
      </c>
      <c r="E263" s="4">
        <f t="shared" si="2067"/>
        <v>19.3</v>
      </c>
      <c r="F263" s="4">
        <f t="shared" si="2067"/>
        <v>21.3</v>
      </c>
      <c r="G263" s="4">
        <f t="shared" si="2067"/>
        <v>23.3</v>
      </c>
      <c r="H263" s="4">
        <f t="shared" si="2067"/>
        <v>25.3</v>
      </c>
      <c r="I263" s="4">
        <f t="shared" si="2067"/>
        <v>27.3</v>
      </c>
      <c r="J263" s="4">
        <f t="shared" si="2067"/>
        <v>29.3</v>
      </c>
      <c r="K263">
        <f t="shared" si="2067"/>
        <v>31.3</v>
      </c>
      <c r="L263" s="4">
        <f t="shared" si="2067"/>
        <v>33.299999999999997</v>
      </c>
      <c r="M263" s="4">
        <f t="shared" si="2067"/>
        <v>35.299999999999997</v>
      </c>
      <c r="N263" s="4">
        <f t="shared" si="2067"/>
        <v>37.299999999999997</v>
      </c>
      <c r="O263" s="4">
        <f t="shared" si="2067"/>
        <v>39.299999999999997</v>
      </c>
      <c r="P263" s="4">
        <f t="shared" si="2067"/>
        <v>41.3</v>
      </c>
      <c r="Q263" s="4">
        <f t="shared" si="2067"/>
        <v>43.3</v>
      </c>
      <c r="R263" s="4">
        <f t="shared" si="2067"/>
        <v>45.3</v>
      </c>
      <c r="S263" s="4">
        <f t="shared" si="2067"/>
        <v>47.3</v>
      </c>
      <c r="T263" s="4">
        <f t="shared" si="2067"/>
        <v>49.3</v>
      </c>
      <c r="U263">
        <f t="shared" si="2067"/>
        <v>51.3</v>
      </c>
      <c r="V263" s="4">
        <f t="shared" si="2067"/>
        <v>53.3</v>
      </c>
      <c r="W263" s="4">
        <f t="shared" si="2067"/>
        <v>55.3</v>
      </c>
      <c r="X263" s="4">
        <f t="shared" si="2067"/>
        <v>57.3</v>
      </c>
      <c r="Y263" s="4">
        <f t="shared" si="2067"/>
        <v>59.3</v>
      </c>
      <c r="Z263" s="4">
        <f t="shared" si="2067"/>
        <v>61.3</v>
      </c>
      <c r="AA263" s="4">
        <f t="shared" si="2067"/>
        <v>63.3</v>
      </c>
      <c r="AB263" s="4">
        <f t="shared" si="2067"/>
        <v>65.3</v>
      </c>
      <c r="AC263" s="4">
        <f t="shared" si="2067"/>
        <v>67.3</v>
      </c>
      <c r="AD263" s="4">
        <f t="shared" si="2067"/>
        <v>69.3</v>
      </c>
      <c r="AE263">
        <f t="shared" si="2067"/>
        <v>71.3</v>
      </c>
      <c r="AF263" s="4">
        <f t="shared" si="2067"/>
        <v>73.3</v>
      </c>
      <c r="AG263" s="4">
        <f t="shared" si="2067"/>
        <v>75.3</v>
      </c>
      <c r="AH263" s="4">
        <f t="shared" si="2067"/>
        <v>77.3</v>
      </c>
      <c r="AI263" s="4">
        <f t="shared" si="2067"/>
        <v>79.3</v>
      </c>
      <c r="AJ263" s="4">
        <f t="shared" si="2067"/>
        <v>81.3</v>
      </c>
      <c r="AK263" s="4">
        <f t="shared" si="2067"/>
        <v>83.3</v>
      </c>
      <c r="AL263" s="4">
        <f t="shared" si="2067"/>
        <v>85.3</v>
      </c>
      <c r="AM263" s="4">
        <f t="shared" si="2067"/>
        <v>87.3</v>
      </c>
      <c r="AN263" s="4">
        <f t="shared" si="2067"/>
        <v>89.3</v>
      </c>
      <c r="AO263">
        <f t="shared" si="2067"/>
        <v>91.3</v>
      </c>
      <c r="AP263" s="4">
        <f t="shared" si="2067"/>
        <v>93.3</v>
      </c>
      <c r="AQ263" s="4">
        <f t="shared" si="2067"/>
        <v>95.3</v>
      </c>
      <c r="AR263" s="4">
        <f t="shared" si="2067"/>
        <v>97.3</v>
      </c>
      <c r="AS263" s="4">
        <f t="shared" si="2067"/>
        <v>99.3</v>
      </c>
      <c r="AT263" s="9">
        <f t="shared" si="2067"/>
        <v>101.3</v>
      </c>
      <c r="AU263" s="9">
        <f t="shared" si="2067"/>
        <v>103.3</v>
      </c>
      <c r="AV263" s="9">
        <f t="shared" si="2067"/>
        <v>105.3</v>
      </c>
      <c r="AW263" s="9">
        <f t="shared" si="2067"/>
        <v>107.3</v>
      </c>
      <c r="AX263" s="9">
        <f t="shared" si="2067"/>
        <v>109.3</v>
      </c>
      <c r="AY263" s="3">
        <f t="shared" si="2067"/>
        <v>111.3</v>
      </c>
      <c r="AZ263" s="9">
        <f t="shared" si="2067"/>
        <v>113.3</v>
      </c>
      <c r="BA263" s="9">
        <f t="shared" si="2067"/>
        <v>115.3</v>
      </c>
      <c r="BB263" s="9">
        <f t="shared" si="2067"/>
        <v>117.3</v>
      </c>
      <c r="BC263" s="9">
        <f t="shared" si="2067"/>
        <v>119.3</v>
      </c>
      <c r="BD263" s="9">
        <f t="shared" si="2067"/>
        <v>121.3</v>
      </c>
      <c r="BE263" s="9">
        <f t="shared" si="2067"/>
        <v>123.3</v>
      </c>
      <c r="BF263" s="9">
        <f t="shared" si="2067"/>
        <v>125.3</v>
      </c>
      <c r="BG263" s="9">
        <f t="shared" si="2067"/>
        <v>127.3</v>
      </c>
      <c r="BH263" s="9">
        <f t="shared" si="2067"/>
        <v>129.30000000000001</v>
      </c>
      <c r="BI263" s="3">
        <f t="shared" si="2067"/>
        <v>131.30000000000001</v>
      </c>
      <c r="BJ263" t="s">
        <v>1</v>
      </c>
    </row>
    <row r="264" spans="1:62">
      <c r="A264" s="4" t="s">
        <v>71</v>
      </c>
      <c r="B264" s="4">
        <v>40</v>
      </c>
      <c r="C264" s="4">
        <f>B264+10</f>
        <v>50</v>
      </c>
      <c r="D264" s="4">
        <f t="shared" ref="D264:I264" si="2068">C264+10</f>
        <v>60</v>
      </c>
      <c r="E264" s="4">
        <f t="shared" si="2068"/>
        <v>70</v>
      </c>
      <c r="F264" s="4">
        <f t="shared" si="2068"/>
        <v>80</v>
      </c>
      <c r="G264" s="4">
        <f t="shared" si="2068"/>
        <v>90</v>
      </c>
      <c r="H264" s="4">
        <f t="shared" si="2068"/>
        <v>100</v>
      </c>
      <c r="I264" s="4">
        <f t="shared" si="2068"/>
        <v>110</v>
      </c>
      <c r="J264" s="4">
        <f>I264+12</f>
        <v>122</v>
      </c>
      <c r="K264">
        <f t="shared" ref="K264:Q264" si="2069">J264+12</f>
        <v>134</v>
      </c>
      <c r="L264" s="4">
        <f t="shared" si="2069"/>
        <v>146</v>
      </c>
      <c r="M264" s="4">
        <f t="shared" si="2069"/>
        <v>158</v>
      </c>
      <c r="N264" s="4">
        <f t="shared" si="2069"/>
        <v>170</v>
      </c>
      <c r="O264" s="4">
        <f t="shared" si="2069"/>
        <v>182</v>
      </c>
      <c r="P264" s="4">
        <f t="shared" si="2069"/>
        <v>194</v>
      </c>
      <c r="Q264" s="4">
        <f t="shared" si="2069"/>
        <v>206</v>
      </c>
      <c r="R264" s="4">
        <f>Q264+14</f>
        <v>220</v>
      </c>
      <c r="S264" s="4">
        <f t="shared" ref="S264:W264" si="2070">R264+14</f>
        <v>234</v>
      </c>
      <c r="T264" s="4">
        <f t="shared" si="2070"/>
        <v>248</v>
      </c>
      <c r="U264">
        <f t="shared" si="2070"/>
        <v>262</v>
      </c>
      <c r="V264" s="4">
        <f t="shared" si="2070"/>
        <v>276</v>
      </c>
      <c r="W264" s="4">
        <f t="shared" si="2070"/>
        <v>290</v>
      </c>
      <c r="X264" s="4">
        <f>W264+16</f>
        <v>306</v>
      </c>
      <c r="Y264" s="4">
        <f t="shared" ref="Y264:AC264" si="2071">X264+16</f>
        <v>322</v>
      </c>
      <c r="Z264" s="4">
        <f t="shared" si="2071"/>
        <v>338</v>
      </c>
      <c r="AA264" s="4">
        <f t="shared" si="2071"/>
        <v>354</v>
      </c>
      <c r="AB264" s="4">
        <f t="shared" si="2071"/>
        <v>370</v>
      </c>
      <c r="AC264" s="4">
        <f t="shared" si="2071"/>
        <v>386</v>
      </c>
      <c r="AD264" s="4">
        <f>AC264+18</f>
        <v>404</v>
      </c>
      <c r="AE264">
        <f t="shared" ref="AE264:BI264" si="2072">AD264+18</f>
        <v>422</v>
      </c>
      <c r="AF264" s="4">
        <f t="shared" si="2072"/>
        <v>440</v>
      </c>
      <c r="AG264" s="4">
        <f t="shared" si="2072"/>
        <v>458</v>
      </c>
      <c r="AH264" s="4">
        <f t="shared" si="2072"/>
        <v>476</v>
      </c>
      <c r="AI264" s="4">
        <f t="shared" si="2072"/>
        <v>494</v>
      </c>
      <c r="AJ264" s="4">
        <f t="shared" si="2072"/>
        <v>512</v>
      </c>
      <c r="AK264" s="4">
        <f t="shared" si="2072"/>
        <v>530</v>
      </c>
      <c r="AL264" s="4">
        <f t="shared" si="2072"/>
        <v>548</v>
      </c>
      <c r="AM264" s="4">
        <f t="shared" si="2072"/>
        <v>566</v>
      </c>
      <c r="AN264" s="4">
        <f t="shared" si="2072"/>
        <v>584</v>
      </c>
      <c r="AO264">
        <f t="shared" si="2072"/>
        <v>602</v>
      </c>
      <c r="AP264" s="4">
        <f t="shared" si="2072"/>
        <v>620</v>
      </c>
      <c r="AQ264" s="4">
        <f t="shared" si="2072"/>
        <v>638</v>
      </c>
      <c r="AR264" s="4">
        <f t="shared" si="2072"/>
        <v>656</v>
      </c>
      <c r="AS264" s="4">
        <f t="shared" si="2072"/>
        <v>674</v>
      </c>
      <c r="AT264" s="4">
        <f t="shared" si="2072"/>
        <v>692</v>
      </c>
      <c r="AU264" s="4">
        <f t="shared" si="2072"/>
        <v>710</v>
      </c>
      <c r="AV264" s="4">
        <f t="shared" si="2072"/>
        <v>728</v>
      </c>
      <c r="AW264" s="4">
        <f t="shared" si="2072"/>
        <v>746</v>
      </c>
      <c r="AX264" s="4">
        <f t="shared" si="2072"/>
        <v>764</v>
      </c>
      <c r="AY264">
        <f t="shared" si="2072"/>
        <v>782</v>
      </c>
      <c r="AZ264" s="4">
        <f t="shared" si="2072"/>
        <v>800</v>
      </c>
      <c r="BA264" s="4">
        <f t="shared" si="2072"/>
        <v>818</v>
      </c>
      <c r="BB264" s="4">
        <f t="shared" si="2072"/>
        <v>836</v>
      </c>
      <c r="BC264" s="4">
        <f t="shared" si="2072"/>
        <v>854</v>
      </c>
      <c r="BD264" s="4">
        <f t="shared" si="2072"/>
        <v>872</v>
      </c>
      <c r="BE264" s="4">
        <f t="shared" si="2072"/>
        <v>890</v>
      </c>
      <c r="BF264" s="4">
        <f t="shared" si="2072"/>
        <v>908</v>
      </c>
      <c r="BG264" s="4">
        <f t="shared" si="2072"/>
        <v>926</v>
      </c>
      <c r="BH264" s="4">
        <f t="shared" si="2072"/>
        <v>944</v>
      </c>
      <c r="BI264">
        <f t="shared" si="2072"/>
        <v>962</v>
      </c>
      <c r="BJ264" t="s">
        <v>1</v>
      </c>
    </row>
    <row r="265" spans="1:62">
      <c r="A265" s="4" t="s">
        <v>5</v>
      </c>
    </row>
    <row r="266" spans="1:62">
      <c r="A266" s="4" t="s">
        <v>332</v>
      </c>
    </row>
    <row r="267" spans="1:62">
      <c r="A267" s="4" t="s">
        <v>72</v>
      </c>
      <c r="B267" s="4">
        <v>3</v>
      </c>
      <c r="C267" s="4">
        <v>3</v>
      </c>
      <c r="D267" s="4">
        <v>4</v>
      </c>
      <c r="E267" s="4">
        <v>5</v>
      </c>
      <c r="F267" s="4">
        <v>6</v>
      </c>
      <c r="G267" s="4">
        <v>6</v>
      </c>
      <c r="H267" s="4">
        <v>7</v>
      </c>
      <c r="I267" s="4">
        <v>8</v>
      </c>
      <c r="J267" s="4">
        <v>11</v>
      </c>
      <c r="K267" s="1">
        <v>14</v>
      </c>
      <c r="L267" s="4">
        <v>17</v>
      </c>
      <c r="M267" s="4">
        <v>20</v>
      </c>
      <c r="N267" s="4">
        <v>23</v>
      </c>
      <c r="O267" s="4">
        <v>26</v>
      </c>
      <c r="P267" s="4">
        <v>29</v>
      </c>
      <c r="Q267" s="4">
        <v>32</v>
      </c>
      <c r="R267" s="4">
        <v>43</v>
      </c>
      <c r="S267" s="4">
        <v>54</v>
      </c>
      <c r="T267" s="4">
        <v>66</v>
      </c>
      <c r="U267" s="2">
        <v>77</v>
      </c>
      <c r="V267" s="4">
        <v>88</v>
      </c>
      <c r="W267" s="4">
        <v>99</v>
      </c>
      <c r="X267" s="4">
        <v>120</v>
      </c>
      <c r="Y267" s="4">
        <v>141</v>
      </c>
      <c r="Z267" s="4">
        <v>162</v>
      </c>
      <c r="AA267" s="4">
        <v>183</v>
      </c>
      <c r="AB267" s="4">
        <v>204</v>
      </c>
      <c r="AC267" s="4">
        <v>225</v>
      </c>
      <c r="AD267" s="4">
        <v>252</v>
      </c>
      <c r="AE267" s="1">
        <v>278</v>
      </c>
      <c r="AF267" s="4">
        <f>AE267+26</f>
        <v>304</v>
      </c>
      <c r="AG267" s="4">
        <f t="shared" ref="AG267:AK267" si="2073">AF267+26</f>
        <v>330</v>
      </c>
      <c r="AH267" s="4">
        <f>AG267+27</f>
        <v>357</v>
      </c>
      <c r="AI267" s="4">
        <f t="shared" si="2073"/>
        <v>383</v>
      </c>
      <c r="AJ267" s="4">
        <f t="shared" si="2073"/>
        <v>409</v>
      </c>
      <c r="AK267" s="4">
        <f t="shared" si="2073"/>
        <v>435</v>
      </c>
      <c r="AL267" s="4">
        <f>AK267+27</f>
        <v>462</v>
      </c>
      <c r="AM267" s="4">
        <f t="shared" ref="AM267:AO267" si="2074">AL267+26</f>
        <v>488</v>
      </c>
      <c r="AN267" s="4">
        <f t="shared" si="2074"/>
        <v>514</v>
      </c>
      <c r="AO267">
        <f t="shared" si="2074"/>
        <v>540</v>
      </c>
      <c r="AP267" s="4">
        <f t="shared" ref="AP267" si="2075">AO267+27</f>
        <v>567</v>
      </c>
      <c r="AQ267" s="4">
        <f t="shared" ref="AQ267:AS267" si="2076">AP267+26</f>
        <v>593</v>
      </c>
      <c r="AR267" s="4">
        <f t="shared" si="2076"/>
        <v>619</v>
      </c>
      <c r="AS267" s="4">
        <f t="shared" si="2076"/>
        <v>645</v>
      </c>
      <c r="AT267" s="4">
        <f t="shared" ref="AT267" si="2077">AS267+27</f>
        <v>672</v>
      </c>
      <c r="AU267" s="4">
        <f t="shared" ref="AU267:AW267" si="2078">AT267+26</f>
        <v>698</v>
      </c>
      <c r="AV267" s="4">
        <f t="shared" si="2078"/>
        <v>724</v>
      </c>
      <c r="AW267" s="4">
        <f t="shared" si="2078"/>
        <v>750</v>
      </c>
      <c r="AX267" s="4">
        <f t="shared" ref="AX267" si="2079">AW267+27</f>
        <v>777</v>
      </c>
      <c r="AY267">
        <f t="shared" ref="AY267:BA267" si="2080">AX267+26</f>
        <v>803</v>
      </c>
      <c r="AZ267" s="4">
        <f t="shared" si="2080"/>
        <v>829</v>
      </c>
      <c r="BA267" s="4">
        <f t="shared" si="2080"/>
        <v>855</v>
      </c>
      <c r="BB267" s="4">
        <f t="shared" ref="BB267" si="2081">BA267+27</f>
        <v>882</v>
      </c>
      <c r="BC267" s="4">
        <f t="shared" ref="BC267:BE267" si="2082">BB267+26</f>
        <v>908</v>
      </c>
      <c r="BD267" s="4">
        <f t="shared" si="2082"/>
        <v>934</v>
      </c>
      <c r="BE267" s="4">
        <f t="shared" si="2082"/>
        <v>960</v>
      </c>
      <c r="BF267" s="4">
        <f t="shared" ref="BF267" si="2083">BE267+27</f>
        <v>987</v>
      </c>
      <c r="BG267" s="4">
        <f t="shared" ref="BG267:BI267" si="2084">BF267+26</f>
        <v>1013</v>
      </c>
      <c r="BH267" s="4">
        <f t="shared" si="2084"/>
        <v>1039</v>
      </c>
      <c r="BI267">
        <f t="shared" si="2084"/>
        <v>1065</v>
      </c>
      <c r="BJ267" t="s">
        <v>1</v>
      </c>
    </row>
    <row r="268" spans="1:62">
      <c r="A268" s="4" t="s">
        <v>73</v>
      </c>
      <c r="B268" s="4">
        <v>9</v>
      </c>
      <c r="C268" s="4">
        <v>9</v>
      </c>
      <c r="D268" s="4">
        <v>10</v>
      </c>
      <c r="E268" s="4">
        <v>11</v>
      </c>
      <c r="F268" s="4">
        <v>12</v>
      </c>
      <c r="G268" s="4">
        <v>12</v>
      </c>
      <c r="H268" s="4">
        <v>13</v>
      </c>
      <c r="I268" s="4">
        <v>14</v>
      </c>
      <c r="J268" s="4">
        <v>17</v>
      </c>
      <c r="K268" s="1">
        <v>20</v>
      </c>
      <c r="L268" s="4">
        <v>23</v>
      </c>
      <c r="M268" s="4">
        <v>26</v>
      </c>
      <c r="N268" s="4">
        <v>29</v>
      </c>
      <c r="O268" s="4">
        <v>32</v>
      </c>
      <c r="P268" s="4">
        <v>35</v>
      </c>
      <c r="Q268" s="4">
        <v>38</v>
      </c>
      <c r="R268" s="4">
        <v>49</v>
      </c>
      <c r="S268" s="4">
        <v>60</v>
      </c>
      <c r="T268" s="4">
        <v>72</v>
      </c>
      <c r="U268" s="2">
        <v>83</v>
      </c>
      <c r="V268" s="4">
        <v>94</v>
      </c>
      <c r="W268" s="4">
        <v>105</v>
      </c>
      <c r="X268" s="4">
        <v>126</v>
      </c>
      <c r="Y268" s="4">
        <v>147</v>
      </c>
      <c r="Z268" s="4">
        <v>168</v>
      </c>
      <c r="AA268" s="4">
        <v>189</v>
      </c>
      <c r="AB268" s="4">
        <v>210</v>
      </c>
      <c r="AC268" s="4">
        <v>231</v>
      </c>
      <c r="AD268" s="4">
        <v>258</v>
      </c>
      <c r="AE268" s="1">
        <v>284</v>
      </c>
      <c r="AF268" s="4">
        <f>AE268+26</f>
        <v>310</v>
      </c>
      <c r="AG268" s="4">
        <f t="shared" ref="AG268:AK268" si="2085">AF268+26</f>
        <v>336</v>
      </c>
      <c r="AH268" s="4">
        <f>AG268+27</f>
        <v>363</v>
      </c>
      <c r="AI268" s="4">
        <f t="shared" si="2085"/>
        <v>389</v>
      </c>
      <c r="AJ268" s="4">
        <f t="shared" si="2085"/>
        <v>415</v>
      </c>
      <c r="AK268" s="4">
        <f t="shared" si="2085"/>
        <v>441</v>
      </c>
      <c r="AL268" s="4">
        <f>AK268+27</f>
        <v>468</v>
      </c>
      <c r="AM268" s="4">
        <f t="shared" ref="AM268:AO268" si="2086">AL268+26</f>
        <v>494</v>
      </c>
      <c r="AN268" s="4">
        <f t="shared" si="2086"/>
        <v>520</v>
      </c>
      <c r="AO268">
        <f t="shared" si="2086"/>
        <v>546</v>
      </c>
      <c r="AP268" s="4">
        <f t="shared" ref="AP268" si="2087">AO268+27</f>
        <v>573</v>
      </c>
      <c r="AQ268" s="4">
        <f t="shared" ref="AQ268:AS268" si="2088">AP268+26</f>
        <v>599</v>
      </c>
      <c r="AR268" s="4">
        <f t="shared" si="2088"/>
        <v>625</v>
      </c>
      <c r="AS268" s="4">
        <f t="shared" si="2088"/>
        <v>651</v>
      </c>
      <c r="AT268" s="4">
        <f t="shared" ref="AT268" si="2089">AS268+27</f>
        <v>678</v>
      </c>
      <c r="AU268" s="4">
        <f t="shared" ref="AU268:AW268" si="2090">AT268+26</f>
        <v>704</v>
      </c>
      <c r="AV268" s="4">
        <f t="shared" si="2090"/>
        <v>730</v>
      </c>
      <c r="AW268" s="4">
        <f t="shared" si="2090"/>
        <v>756</v>
      </c>
      <c r="AX268" s="4">
        <f t="shared" ref="AX268" si="2091">AW268+27</f>
        <v>783</v>
      </c>
      <c r="AY268">
        <f t="shared" ref="AY268:BA268" si="2092">AX268+26</f>
        <v>809</v>
      </c>
      <c r="AZ268" s="4">
        <f t="shared" si="2092"/>
        <v>835</v>
      </c>
      <c r="BA268" s="4">
        <f t="shared" si="2092"/>
        <v>861</v>
      </c>
      <c r="BB268" s="4">
        <f t="shared" ref="BB268" si="2093">BA268+27</f>
        <v>888</v>
      </c>
      <c r="BC268" s="4">
        <f t="shared" ref="BC268:BE268" si="2094">BB268+26</f>
        <v>914</v>
      </c>
      <c r="BD268" s="4">
        <f t="shared" si="2094"/>
        <v>940</v>
      </c>
      <c r="BE268" s="4">
        <f t="shared" si="2094"/>
        <v>966</v>
      </c>
      <c r="BF268" s="4">
        <f t="shared" ref="BF268" si="2095">BE268+27</f>
        <v>993</v>
      </c>
      <c r="BG268" s="4">
        <f t="shared" ref="BG268:BI268" si="2096">BF268+26</f>
        <v>1019</v>
      </c>
      <c r="BH268" s="4">
        <f t="shared" si="2096"/>
        <v>1045</v>
      </c>
      <c r="BI268">
        <f t="shared" si="2096"/>
        <v>1071</v>
      </c>
      <c r="BJ268" t="s">
        <v>1</v>
      </c>
    </row>
    <row r="269" spans="1:62">
      <c r="A269" s="4" t="s">
        <v>30</v>
      </c>
      <c r="B269" s="4">
        <v>1</v>
      </c>
      <c r="C269" s="4">
        <v>1.2</v>
      </c>
      <c r="D269" s="4">
        <v>1.5</v>
      </c>
      <c r="E269" s="4">
        <v>1.7</v>
      </c>
      <c r="F269" s="4">
        <v>2</v>
      </c>
      <c r="G269" s="4">
        <v>2.2000000000000002</v>
      </c>
      <c r="H269" s="4">
        <v>2.5</v>
      </c>
      <c r="I269" s="4">
        <v>2.7</v>
      </c>
      <c r="J269" s="4">
        <v>3.7</v>
      </c>
      <c r="K269" s="1">
        <v>4.7</v>
      </c>
      <c r="L269" s="4">
        <v>5.7</v>
      </c>
      <c r="M269" s="4">
        <v>6.7</v>
      </c>
      <c r="N269" s="4">
        <v>7.7</v>
      </c>
      <c r="O269" s="4">
        <v>8.6999999999999993</v>
      </c>
      <c r="P269" s="4">
        <v>9.6999999999999993</v>
      </c>
      <c r="Q269" s="4">
        <v>10.7</v>
      </c>
      <c r="R269" s="4">
        <v>14.5</v>
      </c>
      <c r="S269" s="4">
        <v>18.2</v>
      </c>
      <c r="T269" s="4">
        <v>22</v>
      </c>
      <c r="U269" s="2">
        <v>25.7</v>
      </c>
      <c r="V269" s="4">
        <v>29.5</v>
      </c>
      <c r="W269" s="4">
        <v>33.200000000000003</v>
      </c>
      <c r="X269" s="4">
        <v>40.200000000000003</v>
      </c>
      <c r="Y269" s="4">
        <v>47.2</v>
      </c>
      <c r="Z269" s="4">
        <v>54.2</v>
      </c>
      <c r="AA269" s="4">
        <v>61.2</v>
      </c>
      <c r="AB269" s="4">
        <v>68.2</v>
      </c>
      <c r="AC269" s="4">
        <v>75.2</v>
      </c>
      <c r="AD269" s="4">
        <v>84</v>
      </c>
      <c r="AE269" s="1">
        <v>92.7</v>
      </c>
      <c r="AF269" s="9">
        <f>AE269+8.8</f>
        <v>101.5</v>
      </c>
      <c r="AG269" s="9">
        <f>AF269+8.7</f>
        <v>110.2</v>
      </c>
      <c r="AH269" s="9">
        <f t="shared" ref="AH269" si="2097">AG269+8.8</f>
        <v>119</v>
      </c>
      <c r="AI269" s="9">
        <f t="shared" ref="AI269" si="2098">AH269+8.7</f>
        <v>127.7</v>
      </c>
      <c r="AJ269" s="9">
        <f t="shared" ref="AJ269" si="2099">AI269+8.8</f>
        <v>136.5</v>
      </c>
      <c r="AK269" s="9">
        <f t="shared" ref="AK269" si="2100">AJ269+8.7</f>
        <v>145.19999999999999</v>
      </c>
      <c r="AL269" s="9">
        <f t="shared" ref="AL269" si="2101">AK269+8.8</f>
        <v>154</v>
      </c>
      <c r="AM269" s="9">
        <f t="shared" ref="AM269" si="2102">AL269+8.7</f>
        <v>162.69999999999999</v>
      </c>
      <c r="AN269" s="9">
        <f t="shared" ref="AN269" si="2103">AM269+8.8</f>
        <v>171.5</v>
      </c>
      <c r="AO269" s="3">
        <f t="shared" ref="AO269" si="2104">AN269+8.7</f>
        <v>180.2</v>
      </c>
      <c r="AP269" s="9">
        <f t="shared" ref="AP269" si="2105">AO269+8.8</f>
        <v>189</v>
      </c>
      <c r="AQ269" s="9">
        <f t="shared" ref="AQ269" si="2106">AP269+8.7</f>
        <v>197.7</v>
      </c>
      <c r="AR269" s="9">
        <f t="shared" ref="AR269" si="2107">AQ269+8.8</f>
        <v>206.5</v>
      </c>
      <c r="AS269" s="9">
        <f t="shared" ref="AS269" si="2108">AR269+8.7</f>
        <v>215.2</v>
      </c>
      <c r="AT269" s="9">
        <f t="shared" ref="AT269" si="2109">AS269+8.8</f>
        <v>224</v>
      </c>
      <c r="AU269" s="9">
        <f t="shared" ref="AU269" si="2110">AT269+8.7</f>
        <v>232.7</v>
      </c>
      <c r="AV269" s="9">
        <f t="shared" ref="AV269" si="2111">AU269+8.8</f>
        <v>241.5</v>
      </c>
      <c r="AW269" s="9">
        <f t="shared" ref="AW269" si="2112">AV269+8.7</f>
        <v>250.2</v>
      </c>
      <c r="AX269" s="9">
        <f t="shared" ref="AX269" si="2113">AW269+8.8</f>
        <v>259</v>
      </c>
      <c r="AY269" s="3">
        <f t="shared" ref="AY269" si="2114">AX269+8.7</f>
        <v>267.7</v>
      </c>
      <c r="AZ269" s="9">
        <f t="shared" ref="AZ269" si="2115">AY269+8.8</f>
        <v>276.5</v>
      </c>
      <c r="BA269" s="9">
        <f t="shared" ref="BA269" si="2116">AZ269+8.7</f>
        <v>285.2</v>
      </c>
      <c r="BB269" s="9">
        <f t="shared" ref="BB269" si="2117">BA269+8.8</f>
        <v>294</v>
      </c>
      <c r="BC269" s="9">
        <f t="shared" ref="BC269" si="2118">BB269+8.7</f>
        <v>302.7</v>
      </c>
      <c r="BD269" s="9">
        <f t="shared" ref="BD269" si="2119">BC269+8.8</f>
        <v>311.5</v>
      </c>
      <c r="BE269" s="9">
        <f t="shared" ref="BE269" si="2120">BD269+8.7</f>
        <v>320.2</v>
      </c>
      <c r="BF269" s="9">
        <f t="shared" ref="BF269" si="2121">BE269+8.8</f>
        <v>329</v>
      </c>
      <c r="BG269" s="9">
        <f t="shared" ref="BG269" si="2122">BF269+8.7</f>
        <v>337.7</v>
      </c>
      <c r="BH269" s="9">
        <f t="shared" ref="BH269" si="2123">BG269+8.8</f>
        <v>346.5</v>
      </c>
      <c r="BI269" s="3">
        <f t="shared" ref="BI269:BI270" si="2124">BH269+8.7</f>
        <v>355.2</v>
      </c>
      <c r="BJ269" t="s">
        <v>1</v>
      </c>
    </row>
    <row r="270" spans="1:62">
      <c r="A270" s="4" t="s">
        <v>31</v>
      </c>
      <c r="B270" s="4">
        <v>3</v>
      </c>
      <c r="C270" s="4">
        <v>3.2</v>
      </c>
      <c r="D270" s="4">
        <v>3.5</v>
      </c>
      <c r="E270" s="4">
        <v>3.7</v>
      </c>
      <c r="F270" s="4">
        <v>4</v>
      </c>
      <c r="G270" s="4">
        <v>4.2</v>
      </c>
      <c r="H270" s="4">
        <v>4.5</v>
      </c>
      <c r="I270" s="4">
        <v>4.7</v>
      </c>
      <c r="J270" s="4">
        <v>5.7</v>
      </c>
      <c r="K270" s="1">
        <v>6.7</v>
      </c>
      <c r="L270" s="4">
        <v>7.7</v>
      </c>
      <c r="M270" s="4">
        <v>8.6999999999999993</v>
      </c>
      <c r="N270" s="4">
        <v>9.6999999999999993</v>
      </c>
      <c r="O270" s="4">
        <v>10.7</v>
      </c>
      <c r="P270" s="4">
        <v>11.7</v>
      </c>
      <c r="Q270" s="4">
        <v>12.7</v>
      </c>
      <c r="R270" s="4">
        <v>16.5</v>
      </c>
      <c r="S270" s="4">
        <v>20.2</v>
      </c>
      <c r="T270" s="4">
        <v>24</v>
      </c>
      <c r="U270" s="2">
        <v>27.7</v>
      </c>
      <c r="V270" s="4">
        <v>31.5</v>
      </c>
      <c r="W270" s="4">
        <v>35.200000000000003</v>
      </c>
      <c r="X270" s="4">
        <v>42.2</v>
      </c>
      <c r="Y270" s="4">
        <v>49.2</v>
      </c>
      <c r="Z270" s="4">
        <v>56.2</v>
      </c>
      <c r="AA270" s="4">
        <v>63.2</v>
      </c>
      <c r="AB270" s="4">
        <v>70.2</v>
      </c>
      <c r="AC270" s="4">
        <v>77.2</v>
      </c>
      <c r="AD270" s="4">
        <v>86</v>
      </c>
      <c r="AE270" s="1">
        <v>94.7</v>
      </c>
      <c r="AF270" s="9">
        <f>AE270+8.8</f>
        <v>103.5</v>
      </c>
      <c r="AG270" s="9">
        <f>AF270+8.7</f>
        <v>112.2</v>
      </c>
      <c r="AH270" s="9">
        <f t="shared" ref="AH270" si="2125">AG270+8.8</f>
        <v>121</v>
      </c>
      <c r="AI270" s="9">
        <f t="shared" ref="AI270" si="2126">AH270+8.7</f>
        <v>129.69999999999999</v>
      </c>
      <c r="AJ270" s="9">
        <f t="shared" ref="AJ270" si="2127">AI270+8.8</f>
        <v>138.5</v>
      </c>
      <c r="AK270" s="9">
        <f t="shared" ref="AK270" si="2128">AJ270+8.7</f>
        <v>147.19999999999999</v>
      </c>
      <c r="AL270" s="9">
        <f t="shared" ref="AL270" si="2129">AK270+8.8</f>
        <v>156</v>
      </c>
      <c r="AM270" s="9">
        <f t="shared" ref="AM270" si="2130">AL270+8.7</f>
        <v>164.7</v>
      </c>
      <c r="AN270" s="9">
        <f t="shared" ref="AN270" si="2131">AM270+8.8</f>
        <v>173.5</v>
      </c>
      <c r="AO270" s="3">
        <f t="shared" ref="AO270" si="2132">AN270+8.7</f>
        <v>182.2</v>
      </c>
      <c r="AP270" s="9">
        <f t="shared" ref="AP270" si="2133">AO270+8.8</f>
        <v>191</v>
      </c>
      <c r="AQ270" s="9">
        <f t="shared" ref="AQ270" si="2134">AP270+8.7</f>
        <v>199.7</v>
      </c>
      <c r="AR270" s="9">
        <f t="shared" ref="AR270" si="2135">AQ270+8.8</f>
        <v>208.5</v>
      </c>
      <c r="AS270" s="9">
        <f t="shared" ref="AS270" si="2136">AR270+8.7</f>
        <v>217.2</v>
      </c>
      <c r="AT270" s="9">
        <f t="shared" ref="AT270" si="2137">AS270+8.8</f>
        <v>226</v>
      </c>
      <c r="AU270" s="9">
        <f t="shared" ref="AU270" si="2138">AT270+8.7</f>
        <v>234.7</v>
      </c>
      <c r="AV270" s="9">
        <f t="shared" ref="AV270" si="2139">AU270+8.8</f>
        <v>243.5</v>
      </c>
      <c r="AW270" s="9">
        <f t="shared" ref="AW270" si="2140">AV270+8.7</f>
        <v>252.2</v>
      </c>
      <c r="AX270" s="9">
        <f t="shared" ref="AX270" si="2141">AW270+8.8</f>
        <v>261</v>
      </c>
      <c r="AY270" s="3">
        <f t="shared" ref="AY270" si="2142">AX270+8.7</f>
        <v>269.7</v>
      </c>
      <c r="AZ270" s="9">
        <f t="shared" ref="AZ270" si="2143">AY270+8.8</f>
        <v>278.5</v>
      </c>
      <c r="BA270" s="9">
        <f t="shared" ref="BA270" si="2144">AZ270+8.7</f>
        <v>287.2</v>
      </c>
      <c r="BB270" s="9">
        <f t="shared" ref="BB270" si="2145">BA270+8.8</f>
        <v>296</v>
      </c>
      <c r="BC270" s="9">
        <f t="shared" ref="BC270" si="2146">BB270+8.7</f>
        <v>304.7</v>
      </c>
      <c r="BD270" s="9">
        <f t="shared" ref="BD270" si="2147">BC270+8.8</f>
        <v>313.5</v>
      </c>
      <c r="BE270" s="9">
        <f t="shared" ref="BE270" si="2148">BD270+8.7</f>
        <v>322.2</v>
      </c>
      <c r="BF270" s="9">
        <f t="shared" ref="BF270" si="2149">BE270+8.8</f>
        <v>331</v>
      </c>
      <c r="BG270" s="9">
        <f t="shared" ref="BG270" si="2150">BF270+8.7</f>
        <v>339.7</v>
      </c>
      <c r="BH270" s="9">
        <f t="shared" ref="BH270" si="2151">BG270+8.8</f>
        <v>348.5</v>
      </c>
      <c r="BI270" s="3">
        <f t="shared" si="2124"/>
        <v>357.2</v>
      </c>
      <c r="BJ270" t="s">
        <v>1</v>
      </c>
    </row>
    <row r="271" spans="1:62">
      <c r="A271" s="4" t="s">
        <v>5</v>
      </c>
    </row>
    <row r="272" spans="1:62">
      <c r="A272" s="4" t="s">
        <v>333</v>
      </c>
    </row>
    <row r="273" spans="1:62">
      <c r="A273" s="4" t="s">
        <v>46</v>
      </c>
      <c r="B273" s="4">
        <v>13.3</v>
      </c>
      <c r="C273" s="4">
        <f>B273+1.3</f>
        <v>14.600000000000001</v>
      </c>
      <c r="D273" s="4">
        <f>C273+1.4</f>
        <v>16</v>
      </c>
      <c r="E273" s="4">
        <f>D273+1.3</f>
        <v>17.3</v>
      </c>
      <c r="F273" s="4">
        <f>E273+1.3</f>
        <v>18.600000000000001</v>
      </c>
      <c r="G273" s="4">
        <f t="shared" ref="G273" si="2152">F273+1.4</f>
        <v>20</v>
      </c>
      <c r="H273" s="4">
        <f t="shared" ref="H273:I273" si="2153">G273+1.3</f>
        <v>21.3</v>
      </c>
      <c r="I273" s="4">
        <f t="shared" si="2153"/>
        <v>22.6</v>
      </c>
      <c r="J273" s="4">
        <f t="shared" ref="J273" si="2154">I273+1.4</f>
        <v>24</v>
      </c>
      <c r="K273">
        <f t="shared" ref="K273:L273" si="2155">J273+1.3</f>
        <v>25.3</v>
      </c>
      <c r="L273" s="4">
        <f t="shared" si="2155"/>
        <v>26.6</v>
      </c>
      <c r="M273" s="4">
        <f t="shared" ref="M273" si="2156">L273+1.4</f>
        <v>28</v>
      </c>
      <c r="N273" s="4">
        <f t="shared" ref="N273:O273" si="2157">M273+1.3</f>
        <v>29.3</v>
      </c>
      <c r="O273" s="4">
        <f t="shared" si="2157"/>
        <v>30.6</v>
      </c>
      <c r="P273" s="4">
        <f t="shared" ref="P273" si="2158">O273+1.4</f>
        <v>32</v>
      </c>
      <c r="Q273" s="4">
        <f t="shared" ref="Q273:R273" si="2159">P273+1.3</f>
        <v>33.299999999999997</v>
      </c>
      <c r="R273" s="4">
        <f t="shared" si="2159"/>
        <v>34.599999999999994</v>
      </c>
      <c r="S273" s="4">
        <f t="shared" ref="S273" si="2160">R273+1.4</f>
        <v>35.999999999999993</v>
      </c>
      <c r="T273" s="4">
        <f t="shared" ref="T273:U273" si="2161">S273+1.3</f>
        <v>37.29999999999999</v>
      </c>
      <c r="U273">
        <f t="shared" si="2161"/>
        <v>38.599999999999987</v>
      </c>
      <c r="V273" s="4">
        <f t="shared" ref="V273" si="2162">U273+1.4</f>
        <v>39.999999999999986</v>
      </c>
      <c r="W273" s="4">
        <f t="shared" ref="W273:X273" si="2163">V273+1.3</f>
        <v>41.299999999999983</v>
      </c>
      <c r="X273" s="4">
        <f t="shared" si="2163"/>
        <v>42.59999999999998</v>
      </c>
      <c r="Y273" s="4">
        <f t="shared" ref="Y273" si="2164">X273+1.4</f>
        <v>43.999999999999979</v>
      </c>
      <c r="Z273" s="4">
        <f t="shared" ref="Z273:AA273" si="2165">Y273+1.3</f>
        <v>45.299999999999976</v>
      </c>
      <c r="AA273" s="4">
        <f t="shared" si="2165"/>
        <v>46.599999999999973</v>
      </c>
      <c r="AB273" s="4">
        <f t="shared" ref="AB273" si="2166">AA273+1.4</f>
        <v>47.999999999999972</v>
      </c>
      <c r="AC273" s="4">
        <f t="shared" ref="AC273:AD273" si="2167">AB273+1.3</f>
        <v>49.299999999999969</v>
      </c>
      <c r="AD273" s="4">
        <f t="shared" si="2167"/>
        <v>50.599999999999966</v>
      </c>
      <c r="AE273">
        <f t="shared" ref="AE273" si="2168">AD273+1.4</f>
        <v>51.999999999999964</v>
      </c>
      <c r="AF273" s="4">
        <f t="shared" ref="AF273:AG273" si="2169">AE273+1.3</f>
        <v>53.299999999999962</v>
      </c>
      <c r="AG273" s="4">
        <f t="shared" si="2169"/>
        <v>54.599999999999959</v>
      </c>
      <c r="AH273" s="4">
        <f t="shared" ref="AH273" si="2170">AG273+1.4</f>
        <v>55.999999999999957</v>
      </c>
      <c r="AI273" s="4">
        <f t="shared" ref="AI273:AJ273" si="2171">AH273+1.3</f>
        <v>57.299999999999955</v>
      </c>
      <c r="AJ273" s="4">
        <f t="shared" si="2171"/>
        <v>58.599999999999952</v>
      </c>
      <c r="AK273" s="4">
        <f t="shared" ref="AK273" si="2172">AJ273+1.4</f>
        <v>59.99999999999995</v>
      </c>
      <c r="AL273" s="4">
        <f t="shared" ref="AL273:AM273" si="2173">AK273+1.3</f>
        <v>61.299999999999947</v>
      </c>
      <c r="AM273" s="4">
        <f t="shared" si="2173"/>
        <v>62.599999999999945</v>
      </c>
      <c r="AN273" s="4">
        <f t="shared" ref="AN273" si="2174">AM273+1.4</f>
        <v>63.999999999999943</v>
      </c>
      <c r="AO273">
        <f t="shared" ref="AO273:AP273" si="2175">AN273+1.3</f>
        <v>65.29999999999994</v>
      </c>
      <c r="AP273" s="4">
        <f t="shared" si="2175"/>
        <v>66.599999999999937</v>
      </c>
      <c r="AQ273" s="4">
        <f t="shared" ref="AQ273" si="2176">AP273+1.4</f>
        <v>67.999999999999943</v>
      </c>
      <c r="AR273" s="4">
        <f t="shared" ref="AR273:AS273" si="2177">AQ273+1.3</f>
        <v>69.29999999999994</v>
      </c>
      <c r="AS273" s="4">
        <f t="shared" si="2177"/>
        <v>70.599999999999937</v>
      </c>
      <c r="AT273" s="4">
        <f t="shared" ref="AT273" si="2178">AS273+1.4</f>
        <v>71.999999999999943</v>
      </c>
      <c r="AU273" s="4">
        <f t="shared" ref="AU273:AV273" si="2179">AT273+1.3</f>
        <v>73.29999999999994</v>
      </c>
      <c r="AV273" s="4">
        <f t="shared" si="2179"/>
        <v>74.599999999999937</v>
      </c>
      <c r="AW273" s="4">
        <f t="shared" ref="AW273" si="2180">AV273+1.4</f>
        <v>75.999999999999943</v>
      </c>
      <c r="AX273" s="4">
        <f t="shared" ref="AX273:AY273" si="2181">AW273+1.3</f>
        <v>77.29999999999994</v>
      </c>
      <c r="AY273">
        <f t="shared" si="2181"/>
        <v>78.599999999999937</v>
      </c>
      <c r="AZ273" s="4">
        <f t="shared" ref="AZ273" si="2182">AY273+1.4</f>
        <v>79.999999999999943</v>
      </c>
      <c r="BA273" s="4">
        <f t="shared" ref="BA273:BB273" si="2183">AZ273+1.3</f>
        <v>81.29999999999994</v>
      </c>
      <c r="BB273" s="4">
        <f t="shared" si="2183"/>
        <v>82.599999999999937</v>
      </c>
      <c r="BC273" s="4">
        <f t="shared" ref="BC273" si="2184">BB273+1.4</f>
        <v>83.999999999999943</v>
      </c>
      <c r="BD273" s="4">
        <f t="shared" ref="BD273:BE273" si="2185">BC273+1.3</f>
        <v>85.29999999999994</v>
      </c>
      <c r="BE273" s="4">
        <f t="shared" si="2185"/>
        <v>86.599999999999937</v>
      </c>
      <c r="BF273" s="4">
        <f t="shared" ref="BF273" si="2186">BE273+1.4</f>
        <v>87.999999999999943</v>
      </c>
      <c r="BG273" s="4">
        <f t="shared" ref="BG273:BH273" si="2187">BF273+1.3</f>
        <v>89.29999999999994</v>
      </c>
      <c r="BH273" s="4">
        <f t="shared" si="2187"/>
        <v>90.599999999999937</v>
      </c>
      <c r="BI273">
        <f t="shared" ref="BI273" si="2188">BH273+1.4</f>
        <v>91.999999999999943</v>
      </c>
      <c r="BJ273" t="s">
        <v>1</v>
      </c>
    </row>
    <row r="274" spans="1:62">
      <c r="A274" s="4" t="s">
        <v>74</v>
      </c>
      <c r="B274" s="4">
        <v>250</v>
      </c>
      <c r="C274" s="4">
        <f>B274+50</f>
        <v>300</v>
      </c>
      <c r="D274" s="4">
        <f t="shared" ref="D274:BI274" si="2189">C274+50</f>
        <v>350</v>
      </c>
      <c r="E274" s="4">
        <f t="shared" si="2189"/>
        <v>400</v>
      </c>
      <c r="F274" s="4">
        <f t="shared" si="2189"/>
        <v>450</v>
      </c>
      <c r="G274" s="4">
        <f t="shared" si="2189"/>
        <v>500</v>
      </c>
      <c r="H274" s="4">
        <f t="shared" si="2189"/>
        <v>550</v>
      </c>
      <c r="I274" s="4">
        <f t="shared" si="2189"/>
        <v>600</v>
      </c>
      <c r="J274" s="4">
        <f t="shared" si="2189"/>
        <v>650</v>
      </c>
      <c r="K274">
        <f t="shared" si="2189"/>
        <v>700</v>
      </c>
      <c r="L274" s="4">
        <f t="shared" si="2189"/>
        <v>750</v>
      </c>
      <c r="M274" s="4">
        <f t="shared" si="2189"/>
        <v>800</v>
      </c>
      <c r="N274" s="4">
        <f t="shared" si="2189"/>
        <v>850</v>
      </c>
      <c r="O274" s="4">
        <f t="shared" si="2189"/>
        <v>900</v>
      </c>
      <c r="P274" s="4">
        <f t="shared" si="2189"/>
        <v>950</v>
      </c>
      <c r="Q274" s="4">
        <f t="shared" si="2189"/>
        <v>1000</v>
      </c>
      <c r="R274" s="4">
        <f t="shared" si="2189"/>
        <v>1050</v>
      </c>
      <c r="S274" s="4">
        <f t="shared" si="2189"/>
        <v>1100</v>
      </c>
      <c r="T274" s="4">
        <f t="shared" si="2189"/>
        <v>1150</v>
      </c>
      <c r="U274">
        <f t="shared" si="2189"/>
        <v>1200</v>
      </c>
      <c r="V274" s="4">
        <f t="shared" si="2189"/>
        <v>1250</v>
      </c>
      <c r="W274" s="4">
        <f t="shared" si="2189"/>
        <v>1300</v>
      </c>
      <c r="X274" s="4">
        <f t="shared" si="2189"/>
        <v>1350</v>
      </c>
      <c r="Y274" s="4">
        <f t="shared" si="2189"/>
        <v>1400</v>
      </c>
      <c r="Z274" s="4">
        <f t="shared" si="2189"/>
        <v>1450</v>
      </c>
      <c r="AA274" s="4">
        <f t="shared" si="2189"/>
        <v>1500</v>
      </c>
      <c r="AB274" s="4">
        <f t="shared" si="2189"/>
        <v>1550</v>
      </c>
      <c r="AC274" s="4">
        <f t="shared" si="2189"/>
        <v>1600</v>
      </c>
      <c r="AD274" s="4">
        <f t="shared" si="2189"/>
        <v>1650</v>
      </c>
      <c r="AE274">
        <f t="shared" si="2189"/>
        <v>1700</v>
      </c>
      <c r="AF274" s="4">
        <f t="shared" si="2189"/>
        <v>1750</v>
      </c>
      <c r="AG274" s="4">
        <f t="shared" si="2189"/>
        <v>1800</v>
      </c>
      <c r="AH274" s="4">
        <f t="shared" si="2189"/>
        <v>1850</v>
      </c>
      <c r="AI274" s="4">
        <f t="shared" si="2189"/>
        <v>1900</v>
      </c>
      <c r="AJ274" s="4">
        <f t="shared" si="2189"/>
        <v>1950</v>
      </c>
      <c r="AK274" s="4">
        <f t="shared" si="2189"/>
        <v>2000</v>
      </c>
      <c r="AL274" s="4">
        <f t="shared" si="2189"/>
        <v>2050</v>
      </c>
      <c r="AM274" s="4">
        <f t="shared" si="2189"/>
        <v>2100</v>
      </c>
      <c r="AN274" s="4">
        <f t="shared" si="2189"/>
        <v>2150</v>
      </c>
      <c r="AO274">
        <f t="shared" si="2189"/>
        <v>2200</v>
      </c>
      <c r="AP274" s="4">
        <f t="shared" si="2189"/>
        <v>2250</v>
      </c>
      <c r="AQ274" s="4">
        <f t="shared" si="2189"/>
        <v>2300</v>
      </c>
      <c r="AR274" s="4">
        <f t="shared" si="2189"/>
        <v>2350</v>
      </c>
      <c r="AS274" s="4">
        <f t="shared" si="2189"/>
        <v>2400</v>
      </c>
      <c r="AT274" s="4">
        <f t="shared" si="2189"/>
        <v>2450</v>
      </c>
      <c r="AU274" s="4">
        <f t="shared" si="2189"/>
        <v>2500</v>
      </c>
      <c r="AV274" s="4">
        <f t="shared" si="2189"/>
        <v>2550</v>
      </c>
      <c r="AW274" s="4">
        <f t="shared" si="2189"/>
        <v>2600</v>
      </c>
      <c r="AX274" s="4">
        <f t="shared" si="2189"/>
        <v>2650</v>
      </c>
      <c r="AY274">
        <f t="shared" si="2189"/>
        <v>2700</v>
      </c>
      <c r="AZ274" s="4">
        <f t="shared" si="2189"/>
        <v>2750</v>
      </c>
      <c r="BA274" s="4">
        <f t="shared" si="2189"/>
        <v>2800</v>
      </c>
      <c r="BB274" s="4">
        <f t="shared" si="2189"/>
        <v>2850</v>
      </c>
      <c r="BC274" s="4">
        <f t="shared" si="2189"/>
        <v>2900</v>
      </c>
      <c r="BD274" s="4">
        <f t="shared" si="2189"/>
        <v>2950</v>
      </c>
      <c r="BE274" s="4">
        <f t="shared" si="2189"/>
        <v>3000</v>
      </c>
      <c r="BF274" s="4">
        <f t="shared" si="2189"/>
        <v>3050</v>
      </c>
      <c r="BG274" s="4">
        <f t="shared" si="2189"/>
        <v>3100</v>
      </c>
      <c r="BH274" s="4">
        <f t="shared" si="2189"/>
        <v>3150</v>
      </c>
      <c r="BI274">
        <f t="shared" si="2189"/>
        <v>3200</v>
      </c>
      <c r="BJ274" t="s">
        <v>1</v>
      </c>
    </row>
    <row r="275" spans="1:62">
      <c r="A275" s="4" t="s">
        <v>5</v>
      </c>
    </row>
    <row r="276" spans="1:62">
      <c r="A276" s="4" t="s">
        <v>470</v>
      </c>
    </row>
    <row r="277" spans="1:62">
      <c r="A277" s="4" t="s">
        <v>75</v>
      </c>
      <c r="B277" s="4" t="s">
        <v>1</v>
      </c>
    </row>
    <row r="278" spans="1:62">
      <c r="A278" s="4" t="s">
        <v>46</v>
      </c>
      <c r="B278" s="4">
        <v>13.3</v>
      </c>
      <c r="C278" s="4">
        <f>B278+1.3</f>
        <v>14.600000000000001</v>
      </c>
      <c r="D278" s="4">
        <f>C278+1.4</f>
        <v>16</v>
      </c>
      <c r="E278" s="4">
        <f>D278+1.3</f>
        <v>17.3</v>
      </c>
      <c r="F278" s="4">
        <f>E278+1.3</f>
        <v>18.600000000000001</v>
      </c>
      <c r="G278" s="4">
        <f t="shared" ref="G278" si="2190">F278+1.4</f>
        <v>20</v>
      </c>
      <c r="H278" s="4">
        <f t="shared" ref="H278:I278" si="2191">G278+1.3</f>
        <v>21.3</v>
      </c>
      <c r="I278" s="4">
        <f t="shared" si="2191"/>
        <v>22.6</v>
      </c>
      <c r="J278" s="4">
        <f t="shared" ref="J278" si="2192">I278+1.4</f>
        <v>24</v>
      </c>
      <c r="K278">
        <f t="shared" ref="K278:L278" si="2193">J278+1.3</f>
        <v>25.3</v>
      </c>
      <c r="L278" s="4">
        <f t="shared" si="2193"/>
        <v>26.6</v>
      </c>
      <c r="M278" s="4">
        <f t="shared" ref="M278" si="2194">L278+1.4</f>
        <v>28</v>
      </c>
      <c r="N278" s="4">
        <f t="shared" ref="N278:O278" si="2195">M278+1.3</f>
        <v>29.3</v>
      </c>
      <c r="O278" s="4">
        <f t="shared" si="2195"/>
        <v>30.6</v>
      </c>
      <c r="P278" s="4">
        <f t="shared" ref="P278" si="2196">O278+1.4</f>
        <v>32</v>
      </c>
      <c r="Q278" s="4">
        <f t="shared" ref="Q278:R278" si="2197">P278+1.3</f>
        <v>33.299999999999997</v>
      </c>
      <c r="R278" s="4">
        <f t="shared" si="2197"/>
        <v>34.599999999999994</v>
      </c>
      <c r="S278" s="4">
        <f t="shared" ref="S278" si="2198">R278+1.4</f>
        <v>35.999999999999993</v>
      </c>
      <c r="T278" s="4">
        <f t="shared" ref="T278:U278" si="2199">S278+1.3</f>
        <v>37.29999999999999</v>
      </c>
      <c r="U278">
        <f t="shared" si="2199"/>
        <v>38.599999999999987</v>
      </c>
      <c r="V278" s="4">
        <f t="shared" ref="V278" si="2200">U278+1.4</f>
        <v>39.999999999999986</v>
      </c>
      <c r="W278" s="4">
        <f t="shared" ref="W278:X278" si="2201">V278+1.3</f>
        <v>41.299999999999983</v>
      </c>
      <c r="X278" s="4">
        <f t="shared" si="2201"/>
        <v>42.59999999999998</v>
      </c>
      <c r="Y278" s="4">
        <f t="shared" ref="Y278" si="2202">X278+1.4</f>
        <v>43.999999999999979</v>
      </c>
      <c r="Z278" s="4">
        <f t="shared" ref="Z278:AA278" si="2203">Y278+1.3</f>
        <v>45.299999999999976</v>
      </c>
      <c r="AA278" s="4">
        <f t="shared" si="2203"/>
        <v>46.599999999999973</v>
      </c>
      <c r="AB278" s="4">
        <f t="shared" ref="AB278" si="2204">AA278+1.4</f>
        <v>47.999999999999972</v>
      </c>
      <c r="AC278" s="4">
        <f t="shared" ref="AC278:AD278" si="2205">AB278+1.3</f>
        <v>49.299999999999969</v>
      </c>
      <c r="AD278" s="4">
        <f t="shared" si="2205"/>
        <v>50.599999999999966</v>
      </c>
      <c r="AE278">
        <f t="shared" ref="AE278" si="2206">AD278+1.4</f>
        <v>51.999999999999964</v>
      </c>
      <c r="AF278" s="4">
        <f t="shared" ref="AF278:AG278" si="2207">AE278+1.3</f>
        <v>53.299999999999962</v>
      </c>
      <c r="AG278" s="4">
        <f t="shared" si="2207"/>
        <v>54.599999999999959</v>
      </c>
      <c r="AH278" s="4">
        <f t="shared" ref="AH278" si="2208">AG278+1.4</f>
        <v>55.999999999999957</v>
      </c>
      <c r="AI278" s="4">
        <f t="shared" ref="AI278:AJ278" si="2209">AH278+1.3</f>
        <v>57.299999999999955</v>
      </c>
      <c r="AJ278" s="4">
        <f t="shared" si="2209"/>
        <v>58.599999999999952</v>
      </c>
      <c r="AK278" s="4">
        <f t="shared" ref="AK278" si="2210">AJ278+1.4</f>
        <v>59.99999999999995</v>
      </c>
      <c r="AL278" s="4">
        <f t="shared" ref="AL278:AM278" si="2211">AK278+1.3</f>
        <v>61.299999999999947</v>
      </c>
      <c r="AM278" s="4">
        <f t="shared" si="2211"/>
        <v>62.599999999999945</v>
      </c>
      <c r="AN278" s="4">
        <f t="shared" ref="AN278" si="2212">AM278+1.4</f>
        <v>63.999999999999943</v>
      </c>
      <c r="AO278">
        <f t="shared" ref="AO278:AP278" si="2213">AN278+1.3</f>
        <v>65.29999999999994</v>
      </c>
      <c r="AP278" s="4">
        <f t="shared" si="2213"/>
        <v>66.599999999999937</v>
      </c>
      <c r="AQ278" s="4">
        <f t="shared" ref="AQ278" si="2214">AP278+1.4</f>
        <v>67.999999999999943</v>
      </c>
      <c r="AR278" s="4">
        <f t="shared" ref="AR278:AS278" si="2215">AQ278+1.3</f>
        <v>69.29999999999994</v>
      </c>
      <c r="AS278" s="4">
        <f t="shared" si="2215"/>
        <v>70.599999999999937</v>
      </c>
      <c r="AT278" s="4">
        <f t="shared" ref="AT278" si="2216">AS278+1.4</f>
        <v>71.999999999999943</v>
      </c>
      <c r="AU278" s="4">
        <f t="shared" ref="AU278:AV278" si="2217">AT278+1.3</f>
        <v>73.29999999999994</v>
      </c>
      <c r="AV278" s="4">
        <f t="shared" si="2217"/>
        <v>74.599999999999937</v>
      </c>
      <c r="AW278" s="4">
        <f t="shared" ref="AW278" si="2218">AV278+1.4</f>
        <v>75.999999999999943</v>
      </c>
      <c r="AX278" s="4">
        <f t="shared" ref="AX278:AY278" si="2219">AW278+1.3</f>
        <v>77.29999999999994</v>
      </c>
      <c r="AY278">
        <f t="shared" si="2219"/>
        <v>78.599999999999937</v>
      </c>
      <c r="AZ278" s="4">
        <f t="shared" ref="AZ278" si="2220">AY278+1.4</f>
        <v>79.999999999999943</v>
      </c>
      <c r="BA278" s="4">
        <f t="shared" ref="BA278:BB278" si="2221">AZ278+1.3</f>
        <v>81.29999999999994</v>
      </c>
      <c r="BB278" s="4">
        <f t="shared" si="2221"/>
        <v>82.599999999999937</v>
      </c>
      <c r="BC278" s="4">
        <f t="shared" ref="BC278" si="2222">BB278+1.4</f>
        <v>83.999999999999943</v>
      </c>
      <c r="BD278" s="4">
        <f t="shared" ref="BD278:BE278" si="2223">BC278+1.3</f>
        <v>85.29999999999994</v>
      </c>
      <c r="BE278" s="4">
        <f t="shared" si="2223"/>
        <v>86.599999999999937</v>
      </c>
      <c r="BF278" s="4">
        <f t="shared" ref="BF278" si="2224">BE278+1.4</f>
        <v>87.999999999999943</v>
      </c>
      <c r="BG278" s="4">
        <f t="shared" ref="BG278:BH278" si="2225">BF278+1.3</f>
        <v>89.29999999999994</v>
      </c>
      <c r="BH278" s="4">
        <f t="shared" si="2225"/>
        <v>90.599999999999937</v>
      </c>
      <c r="BI278">
        <f t="shared" ref="BI278" si="2226">BH278+1.4</f>
        <v>91.999999999999943</v>
      </c>
      <c r="BJ278" t="s">
        <v>1</v>
      </c>
    </row>
    <row r="279" spans="1:62">
      <c r="A279" s="4" t="s">
        <v>76</v>
      </c>
      <c r="B279" s="4">
        <v>75</v>
      </c>
      <c r="C279" s="4">
        <f>B279+15</f>
        <v>90</v>
      </c>
      <c r="D279" s="4">
        <f t="shared" ref="D279:BI279" si="2227">C279+15</f>
        <v>105</v>
      </c>
      <c r="E279" s="4">
        <f t="shared" si="2227"/>
        <v>120</v>
      </c>
      <c r="F279" s="4">
        <f t="shared" si="2227"/>
        <v>135</v>
      </c>
      <c r="G279" s="4">
        <f t="shared" si="2227"/>
        <v>150</v>
      </c>
      <c r="H279" s="4">
        <f t="shared" si="2227"/>
        <v>165</v>
      </c>
      <c r="I279" s="4">
        <f t="shared" si="2227"/>
        <v>180</v>
      </c>
      <c r="J279" s="4">
        <f t="shared" si="2227"/>
        <v>195</v>
      </c>
      <c r="K279" s="4">
        <f t="shared" si="2227"/>
        <v>210</v>
      </c>
      <c r="L279" s="4">
        <f t="shared" si="2227"/>
        <v>225</v>
      </c>
      <c r="M279" s="4">
        <f t="shared" si="2227"/>
        <v>240</v>
      </c>
      <c r="N279" s="4">
        <f t="shared" si="2227"/>
        <v>255</v>
      </c>
      <c r="O279" s="4">
        <f t="shared" si="2227"/>
        <v>270</v>
      </c>
      <c r="P279" s="4">
        <f t="shared" si="2227"/>
        <v>285</v>
      </c>
      <c r="Q279" s="4">
        <f t="shared" si="2227"/>
        <v>300</v>
      </c>
      <c r="R279" s="4">
        <f t="shared" si="2227"/>
        <v>315</v>
      </c>
      <c r="S279" s="4">
        <f t="shared" si="2227"/>
        <v>330</v>
      </c>
      <c r="T279" s="4">
        <f t="shared" si="2227"/>
        <v>345</v>
      </c>
      <c r="U279" s="4">
        <f t="shared" si="2227"/>
        <v>360</v>
      </c>
      <c r="V279" s="4">
        <f t="shared" si="2227"/>
        <v>375</v>
      </c>
      <c r="W279" s="4">
        <f t="shared" si="2227"/>
        <v>390</v>
      </c>
      <c r="X279" s="4">
        <f t="shared" si="2227"/>
        <v>405</v>
      </c>
      <c r="Y279" s="4">
        <f t="shared" si="2227"/>
        <v>420</v>
      </c>
      <c r="Z279" s="4">
        <f t="shared" si="2227"/>
        <v>435</v>
      </c>
      <c r="AA279" s="4">
        <f t="shared" si="2227"/>
        <v>450</v>
      </c>
      <c r="AB279" s="4">
        <f t="shared" si="2227"/>
        <v>465</v>
      </c>
      <c r="AC279" s="4">
        <f t="shared" si="2227"/>
        <v>480</v>
      </c>
      <c r="AD279" s="4">
        <f t="shared" si="2227"/>
        <v>495</v>
      </c>
      <c r="AE279" s="4">
        <f t="shared" si="2227"/>
        <v>510</v>
      </c>
      <c r="AF279" s="4">
        <f t="shared" si="2227"/>
        <v>525</v>
      </c>
      <c r="AG279" s="4">
        <f t="shared" si="2227"/>
        <v>540</v>
      </c>
      <c r="AH279" s="4">
        <f t="shared" si="2227"/>
        <v>555</v>
      </c>
      <c r="AI279" s="4">
        <f t="shared" si="2227"/>
        <v>570</v>
      </c>
      <c r="AJ279" s="4">
        <f t="shared" si="2227"/>
        <v>585</v>
      </c>
      <c r="AK279" s="4">
        <f t="shared" si="2227"/>
        <v>600</v>
      </c>
      <c r="AL279" s="4">
        <f t="shared" si="2227"/>
        <v>615</v>
      </c>
      <c r="AM279" s="4">
        <f t="shared" si="2227"/>
        <v>630</v>
      </c>
      <c r="AN279" s="4">
        <f t="shared" si="2227"/>
        <v>645</v>
      </c>
      <c r="AO279" s="4">
        <f t="shared" si="2227"/>
        <v>660</v>
      </c>
      <c r="AP279" s="4">
        <f t="shared" si="2227"/>
        <v>675</v>
      </c>
      <c r="AQ279" s="4">
        <f t="shared" si="2227"/>
        <v>690</v>
      </c>
      <c r="AR279" s="4">
        <f t="shared" si="2227"/>
        <v>705</v>
      </c>
      <c r="AS279" s="4">
        <f t="shared" si="2227"/>
        <v>720</v>
      </c>
      <c r="AT279" s="4">
        <f t="shared" si="2227"/>
        <v>735</v>
      </c>
      <c r="AU279" s="4">
        <f t="shared" si="2227"/>
        <v>750</v>
      </c>
      <c r="AV279" s="4">
        <f t="shared" si="2227"/>
        <v>765</v>
      </c>
      <c r="AW279" s="4">
        <f t="shared" si="2227"/>
        <v>780</v>
      </c>
      <c r="AX279" s="4">
        <f t="shared" si="2227"/>
        <v>795</v>
      </c>
      <c r="AY279" s="4">
        <f t="shared" si="2227"/>
        <v>810</v>
      </c>
      <c r="AZ279" s="4">
        <f t="shared" si="2227"/>
        <v>825</v>
      </c>
      <c r="BA279" s="4">
        <f t="shared" si="2227"/>
        <v>840</v>
      </c>
      <c r="BB279" s="4">
        <f t="shared" si="2227"/>
        <v>855</v>
      </c>
      <c r="BC279" s="4">
        <f t="shared" si="2227"/>
        <v>870</v>
      </c>
      <c r="BD279" s="4">
        <f t="shared" si="2227"/>
        <v>885</v>
      </c>
      <c r="BE279" s="4">
        <f t="shared" si="2227"/>
        <v>900</v>
      </c>
      <c r="BF279" s="4">
        <f t="shared" si="2227"/>
        <v>915</v>
      </c>
      <c r="BG279" s="4">
        <f t="shared" si="2227"/>
        <v>930</v>
      </c>
      <c r="BH279" s="4">
        <f t="shared" si="2227"/>
        <v>945</v>
      </c>
      <c r="BI279" s="4">
        <f t="shared" si="2227"/>
        <v>960</v>
      </c>
      <c r="BJ279" t="s">
        <v>1</v>
      </c>
    </row>
    <row r="280" spans="1:62">
      <c r="A280" s="4" t="s">
        <v>5</v>
      </c>
    </row>
    <row r="281" spans="1:62">
      <c r="A281" s="4" t="s">
        <v>334</v>
      </c>
    </row>
    <row r="282" spans="1:62">
      <c r="A282" s="4" t="s">
        <v>77</v>
      </c>
      <c r="B282" s="4">
        <v>25</v>
      </c>
      <c r="C282" s="4">
        <f>B282+4</f>
        <v>29</v>
      </c>
      <c r="D282" s="4">
        <f t="shared" ref="D282:BI282" si="2228">C282+4</f>
        <v>33</v>
      </c>
      <c r="E282" s="4">
        <f t="shared" si="2228"/>
        <v>37</v>
      </c>
      <c r="F282" s="4">
        <f t="shared" si="2228"/>
        <v>41</v>
      </c>
      <c r="G282" s="4">
        <f t="shared" si="2228"/>
        <v>45</v>
      </c>
      <c r="H282" s="4">
        <f t="shared" si="2228"/>
        <v>49</v>
      </c>
      <c r="I282" s="4">
        <f t="shared" si="2228"/>
        <v>53</v>
      </c>
      <c r="J282" s="4">
        <f t="shared" si="2228"/>
        <v>57</v>
      </c>
      <c r="K282">
        <f t="shared" si="2228"/>
        <v>61</v>
      </c>
      <c r="L282" s="4">
        <f t="shared" si="2228"/>
        <v>65</v>
      </c>
      <c r="M282" s="4">
        <f t="shared" si="2228"/>
        <v>69</v>
      </c>
      <c r="N282" s="4">
        <f t="shared" si="2228"/>
        <v>73</v>
      </c>
      <c r="O282" s="4">
        <f t="shared" si="2228"/>
        <v>77</v>
      </c>
      <c r="P282" s="4">
        <f t="shared" si="2228"/>
        <v>81</v>
      </c>
      <c r="Q282" s="4">
        <f t="shared" si="2228"/>
        <v>85</v>
      </c>
      <c r="R282" s="4">
        <f t="shared" si="2228"/>
        <v>89</v>
      </c>
      <c r="S282" s="4">
        <f t="shared" si="2228"/>
        <v>93</v>
      </c>
      <c r="T282" s="4">
        <f t="shared" si="2228"/>
        <v>97</v>
      </c>
      <c r="U282">
        <f t="shared" si="2228"/>
        <v>101</v>
      </c>
      <c r="V282" s="4">
        <f t="shared" si="2228"/>
        <v>105</v>
      </c>
      <c r="W282" s="4">
        <f t="shared" si="2228"/>
        <v>109</v>
      </c>
      <c r="X282" s="4">
        <f t="shared" si="2228"/>
        <v>113</v>
      </c>
      <c r="Y282" s="4">
        <f t="shared" si="2228"/>
        <v>117</v>
      </c>
      <c r="Z282" s="4">
        <f t="shared" si="2228"/>
        <v>121</v>
      </c>
      <c r="AA282" s="4">
        <f t="shared" si="2228"/>
        <v>125</v>
      </c>
      <c r="AB282" s="4">
        <f t="shared" si="2228"/>
        <v>129</v>
      </c>
      <c r="AC282" s="4">
        <f t="shared" si="2228"/>
        <v>133</v>
      </c>
      <c r="AD282" s="4">
        <f t="shared" si="2228"/>
        <v>137</v>
      </c>
      <c r="AE282">
        <f t="shared" si="2228"/>
        <v>141</v>
      </c>
      <c r="AF282" s="4">
        <f t="shared" si="2228"/>
        <v>145</v>
      </c>
      <c r="AG282" s="4">
        <f t="shared" si="2228"/>
        <v>149</v>
      </c>
      <c r="AH282" s="4">
        <f t="shared" si="2228"/>
        <v>153</v>
      </c>
      <c r="AI282" s="4">
        <f t="shared" si="2228"/>
        <v>157</v>
      </c>
      <c r="AJ282" s="4">
        <f t="shared" si="2228"/>
        <v>161</v>
      </c>
      <c r="AK282" s="4">
        <f t="shared" si="2228"/>
        <v>165</v>
      </c>
      <c r="AL282" s="4">
        <f t="shared" si="2228"/>
        <v>169</v>
      </c>
      <c r="AM282" s="4">
        <f t="shared" si="2228"/>
        <v>173</v>
      </c>
      <c r="AN282" s="4">
        <f t="shared" si="2228"/>
        <v>177</v>
      </c>
      <c r="AO282">
        <f t="shared" si="2228"/>
        <v>181</v>
      </c>
      <c r="AP282" s="4">
        <f t="shared" si="2228"/>
        <v>185</v>
      </c>
      <c r="AQ282" s="4">
        <f t="shared" si="2228"/>
        <v>189</v>
      </c>
      <c r="AR282" s="4">
        <f t="shared" si="2228"/>
        <v>193</v>
      </c>
      <c r="AS282" s="4">
        <f t="shared" si="2228"/>
        <v>197</v>
      </c>
      <c r="AT282" s="4">
        <f t="shared" si="2228"/>
        <v>201</v>
      </c>
      <c r="AU282" s="4">
        <f t="shared" si="2228"/>
        <v>205</v>
      </c>
      <c r="AV282" s="4">
        <f t="shared" si="2228"/>
        <v>209</v>
      </c>
      <c r="AW282" s="4">
        <f t="shared" si="2228"/>
        <v>213</v>
      </c>
      <c r="AX282" s="4">
        <f t="shared" si="2228"/>
        <v>217</v>
      </c>
      <c r="AY282">
        <f t="shared" si="2228"/>
        <v>221</v>
      </c>
      <c r="AZ282" s="4">
        <f t="shared" si="2228"/>
        <v>225</v>
      </c>
      <c r="BA282" s="4">
        <f t="shared" si="2228"/>
        <v>229</v>
      </c>
      <c r="BB282" s="4">
        <f t="shared" si="2228"/>
        <v>233</v>
      </c>
      <c r="BC282" s="4">
        <f t="shared" si="2228"/>
        <v>237</v>
      </c>
      <c r="BD282" s="4">
        <f t="shared" si="2228"/>
        <v>241</v>
      </c>
      <c r="BE282" s="4">
        <f t="shared" si="2228"/>
        <v>245</v>
      </c>
      <c r="BF282" s="4">
        <f t="shared" si="2228"/>
        <v>249</v>
      </c>
      <c r="BG282" s="4">
        <f t="shared" si="2228"/>
        <v>253</v>
      </c>
      <c r="BH282" s="4">
        <f t="shared" si="2228"/>
        <v>257</v>
      </c>
      <c r="BI282">
        <f t="shared" si="2228"/>
        <v>261</v>
      </c>
      <c r="BJ282" t="s">
        <v>1</v>
      </c>
    </row>
    <row r="283" spans="1:62">
      <c r="A283" s="4" t="s">
        <v>46</v>
      </c>
      <c r="B283" s="4">
        <v>13.3</v>
      </c>
      <c r="C283" s="4">
        <f>B283+2</f>
        <v>15.3</v>
      </c>
      <c r="D283" s="4">
        <f t="shared" ref="D283:BI283" si="2229">C283+2</f>
        <v>17.3</v>
      </c>
      <c r="E283" s="4">
        <f t="shared" si="2229"/>
        <v>19.3</v>
      </c>
      <c r="F283" s="4">
        <f t="shared" si="2229"/>
        <v>21.3</v>
      </c>
      <c r="G283" s="4">
        <f t="shared" si="2229"/>
        <v>23.3</v>
      </c>
      <c r="H283" s="4">
        <f t="shared" si="2229"/>
        <v>25.3</v>
      </c>
      <c r="I283" s="4">
        <f t="shared" si="2229"/>
        <v>27.3</v>
      </c>
      <c r="J283" s="4">
        <f t="shared" si="2229"/>
        <v>29.3</v>
      </c>
      <c r="K283">
        <f t="shared" si="2229"/>
        <v>31.3</v>
      </c>
      <c r="L283" s="4">
        <f t="shared" si="2229"/>
        <v>33.299999999999997</v>
      </c>
      <c r="M283" s="4">
        <f t="shared" si="2229"/>
        <v>35.299999999999997</v>
      </c>
      <c r="N283" s="4">
        <f t="shared" si="2229"/>
        <v>37.299999999999997</v>
      </c>
      <c r="O283" s="4">
        <f t="shared" si="2229"/>
        <v>39.299999999999997</v>
      </c>
      <c r="P283" s="4">
        <f t="shared" si="2229"/>
        <v>41.3</v>
      </c>
      <c r="Q283" s="4">
        <f t="shared" si="2229"/>
        <v>43.3</v>
      </c>
      <c r="R283" s="4">
        <f t="shared" si="2229"/>
        <v>45.3</v>
      </c>
      <c r="S283" s="4">
        <f t="shared" si="2229"/>
        <v>47.3</v>
      </c>
      <c r="T283" s="4">
        <f t="shared" si="2229"/>
        <v>49.3</v>
      </c>
      <c r="U283">
        <f t="shared" si="2229"/>
        <v>51.3</v>
      </c>
      <c r="V283" s="4">
        <f t="shared" si="2229"/>
        <v>53.3</v>
      </c>
      <c r="W283" s="4">
        <f t="shared" si="2229"/>
        <v>55.3</v>
      </c>
      <c r="X283" s="4">
        <f t="shared" si="2229"/>
        <v>57.3</v>
      </c>
      <c r="Y283" s="4">
        <f t="shared" si="2229"/>
        <v>59.3</v>
      </c>
      <c r="Z283" s="4">
        <f t="shared" si="2229"/>
        <v>61.3</v>
      </c>
      <c r="AA283" s="4">
        <f t="shared" si="2229"/>
        <v>63.3</v>
      </c>
      <c r="AB283" s="4">
        <f t="shared" si="2229"/>
        <v>65.3</v>
      </c>
      <c r="AC283" s="4">
        <f t="shared" si="2229"/>
        <v>67.3</v>
      </c>
      <c r="AD283" s="4">
        <f t="shared" si="2229"/>
        <v>69.3</v>
      </c>
      <c r="AE283">
        <f t="shared" si="2229"/>
        <v>71.3</v>
      </c>
      <c r="AF283" s="4">
        <f t="shared" si="2229"/>
        <v>73.3</v>
      </c>
      <c r="AG283" s="4">
        <f t="shared" si="2229"/>
        <v>75.3</v>
      </c>
      <c r="AH283" s="4">
        <f t="shared" si="2229"/>
        <v>77.3</v>
      </c>
      <c r="AI283" s="4">
        <f t="shared" si="2229"/>
        <v>79.3</v>
      </c>
      <c r="AJ283" s="4">
        <f t="shared" si="2229"/>
        <v>81.3</v>
      </c>
      <c r="AK283" s="4">
        <f t="shared" si="2229"/>
        <v>83.3</v>
      </c>
      <c r="AL283" s="4">
        <f t="shared" si="2229"/>
        <v>85.3</v>
      </c>
      <c r="AM283" s="4">
        <f t="shared" si="2229"/>
        <v>87.3</v>
      </c>
      <c r="AN283" s="4">
        <f t="shared" si="2229"/>
        <v>89.3</v>
      </c>
      <c r="AO283">
        <f t="shared" si="2229"/>
        <v>91.3</v>
      </c>
      <c r="AP283" s="4">
        <f t="shared" si="2229"/>
        <v>93.3</v>
      </c>
      <c r="AQ283" s="4">
        <f t="shared" si="2229"/>
        <v>95.3</v>
      </c>
      <c r="AR283" s="4">
        <f t="shared" si="2229"/>
        <v>97.3</v>
      </c>
      <c r="AS283" s="4">
        <f t="shared" si="2229"/>
        <v>99.3</v>
      </c>
      <c r="AT283" s="9">
        <f t="shared" si="2229"/>
        <v>101.3</v>
      </c>
      <c r="AU283" s="9">
        <f t="shared" si="2229"/>
        <v>103.3</v>
      </c>
      <c r="AV283" s="9">
        <f t="shared" si="2229"/>
        <v>105.3</v>
      </c>
      <c r="AW283" s="9">
        <f t="shared" si="2229"/>
        <v>107.3</v>
      </c>
      <c r="AX283" s="9">
        <f t="shared" si="2229"/>
        <v>109.3</v>
      </c>
      <c r="AY283" s="3">
        <f t="shared" si="2229"/>
        <v>111.3</v>
      </c>
      <c r="AZ283" s="9">
        <f t="shared" si="2229"/>
        <v>113.3</v>
      </c>
      <c r="BA283" s="9">
        <f t="shared" si="2229"/>
        <v>115.3</v>
      </c>
      <c r="BB283" s="9">
        <f t="shared" si="2229"/>
        <v>117.3</v>
      </c>
      <c r="BC283" s="9">
        <f t="shared" si="2229"/>
        <v>119.3</v>
      </c>
      <c r="BD283" s="9">
        <f t="shared" si="2229"/>
        <v>121.3</v>
      </c>
      <c r="BE283" s="9">
        <f t="shared" si="2229"/>
        <v>123.3</v>
      </c>
      <c r="BF283" s="9">
        <f t="shared" si="2229"/>
        <v>125.3</v>
      </c>
      <c r="BG283" s="9">
        <f t="shared" si="2229"/>
        <v>127.3</v>
      </c>
      <c r="BH283" s="9">
        <f t="shared" si="2229"/>
        <v>129.30000000000001</v>
      </c>
      <c r="BI283" s="3">
        <f t="shared" si="2229"/>
        <v>131.30000000000001</v>
      </c>
      <c r="BJ283" t="s">
        <v>1</v>
      </c>
    </row>
    <row r="284" spans="1:62">
      <c r="A284" s="4" t="s">
        <v>71</v>
      </c>
      <c r="B284" s="4">
        <v>60</v>
      </c>
      <c r="C284" s="4">
        <f>B284+10</f>
        <v>70</v>
      </c>
      <c r="D284" s="4">
        <f t="shared" ref="D284:BI284" si="2230">C284+10</f>
        <v>80</v>
      </c>
      <c r="E284" s="4">
        <f t="shared" si="2230"/>
        <v>90</v>
      </c>
      <c r="F284" s="4">
        <f t="shared" si="2230"/>
        <v>100</v>
      </c>
      <c r="G284" s="4">
        <f t="shared" si="2230"/>
        <v>110</v>
      </c>
      <c r="H284" s="4">
        <f t="shared" si="2230"/>
        <v>120</v>
      </c>
      <c r="I284" s="4">
        <f t="shared" si="2230"/>
        <v>130</v>
      </c>
      <c r="J284" s="4">
        <f t="shared" si="2230"/>
        <v>140</v>
      </c>
      <c r="K284">
        <f t="shared" si="2230"/>
        <v>150</v>
      </c>
      <c r="L284" s="4">
        <f t="shared" si="2230"/>
        <v>160</v>
      </c>
      <c r="M284" s="4">
        <f t="shared" si="2230"/>
        <v>170</v>
      </c>
      <c r="N284" s="4">
        <f t="shared" si="2230"/>
        <v>180</v>
      </c>
      <c r="O284" s="4">
        <f t="shared" si="2230"/>
        <v>190</v>
      </c>
      <c r="P284" s="4">
        <f t="shared" si="2230"/>
        <v>200</v>
      </c>
      <c r="Q284" s="4">
        <f t="shared" si="2230"/>
        <v>210</v>
      </c>
      <c r="R284" s="4">
        <f t="shared" si="2230"/>
        <v>220</v>
      </c>
      <c r="S284" s="4">
        <f t="shared" si="2230"/>
        <v>230</v>
      </c>
      <c r="T284" s="4">
        <f t="shared" si="2230"/>
        <v>240</v>
      </c>
      <c r="U284">
        <f t="shared" si="2230"/>
        <v>250</v>
      </c>
      <c r="V284" s="4">
        <f t="shared" si="2230"/>
        <v>260</v>
      </c>
      <c r="W284" s="4">
        <f t="shared" si="2230"/>
        <v>270</v>
      </c>
      <c r="X284" s="4">
        <f t="shared" si="2230"/>
        <v>280</v>
      </c>
      <c r="Y284" s="4">
        <f t="shared" si="2230"/>
        <v>290</v>
      </c>
      <c r="Z284" s="4">
        <f t="shared" si="2230"/>
        <v>300</v>
      </c>
      <c r="AA284" s="4">
        <f t="shared" si="2230"/>
        <v>310</v>
      </c>
      <c r="AB284" s="4">
        <f t="shared" si="2230"/>
        <v>320</v>
      </c>
      <c r="AC284" s="4">
        <f t="shared" si="2230"/>
        <v>330</v>
      </c>
      <c r="AD284" s="4">
        <f t="shared" si="2230"/>
        <v>340</v>
      </c>
      <c r="AE284">
        <f t="shared" si="2230"/>
        <v>350</v>
      </c>
      <c r="AF284" s="4">
        <f t="shared" si="2230"/>
        <v>360</v>
      </c>
      <c r="AG284" s="4">
        <f t="shared" si="2230"/>
        <v>370</v>
      </c>
      <c r="AH284" s="4">
        <f t="shared" si="2230"/>
        <v>380</v>
      </c>
      <c r="AI284" s="4">
        <f t="shared" si="2230"/>
        <v>390</v>
      </c>
      <c r="AJ284" s="4">
        <f t="shared" si="2230"/>
        <v>400</v>
      </c>
      <c r="AK284" s="4">
        <f t="shared" si="2230"/>
        <v>410</v>
      </c>
      <c r="AL284" s="4">
        <f t="shared" si="2230"/>
        <v>420</v>
      </c>
      <c r="AM284" s="4">
        <f t="shared" si="2230"/>
        <v>430</v>
      </c>
      <c r="AN284" s="4">
        <f t="shared" si="2230"/>
        <v>440</v>
      </c>
      <c r="AO284">
        <f t="shared" si="2230"/>
        <v>450</v>
      </c>
      <c r="AP284" s="4">
        <f t="shared" si="2230"/>
        <v>460</v>
      </c>
      <c r="AQ284" s="4">
        <f t="shared" si="2230"/>
        <v>470</v>
      </c>
      <c r="AR284" s="4">
        <f t="shared" si="2230"/>
        <v>480</v>
      </c>
      <c r="AS284" s="4">
        <f t="shared" si="2230"/>
        <v>490</v>
      </c>
      <c r="AT284" s="4">
        <f t="shared" si="2230"/>
        <v>500</v>
      </c>
      <c r="AU284" s="4">
        <f t="shared" si="2230"/>
        <v>510</v>
      </c>
      <c r="AV284" s="4">
        <f t="shared" si="2230"/>
        <v>520</v>
      </c>
      <c r="AW284" s="4">
        <f t="shared" si="2230"/>
        <v>530</v>
      </c>
      <c r="AX284" s="4">
        <f t="shared" si="2230"/>
        <v>540</v>
      </c>
      <c r="AY284">
        <f t="shared" si="2230"/>
        <v>550</v>
      </c>
      <c r="AZ284" s="4">
        <f t="shared" si="2230"/>
        <v>560</v>
      </c>
      <c r="BA284" s="4">
        <f t="shared" si="2230"/>
        <v>570</v>
      </c>
      <c r="BB284" s="4">
        <f t="shared" si="2230"/>
        <v>580</v>
      </c>
      <c r="BC284" s="4">
        <f t="shared" si="2230"/>
        <v>590</v>
      </c>
      <c r="BD284" s="4">
        <f t="shared" si="2230"/>
        <v>600</v>
      </c>
      <c r="BE284" s="4">
        <f t="shared" si="2230"/>
        <v>610</v>
      </c>
      <c r="BF284" s="4">
        <f t="shared" si="2230"/>
        <v>620</v>
      </c>
      <c r="BG284" s="4">
        <f t="shared" si="2230"/>
        <v>630</v>
      </c>
      <c r="BH284" s="4">
        <f t="shared" si="2230"/>
        <v>640</v>
      </c>
      <c r="BI284">
        <f t="shared" si="2230"/>
        <v>650</v>
      </c>
      <c r="BJ284" t="s">
        <v>1</v>
      </c>
    </row>
    <row r="285" spans="1:62">
      <c r="A285" s="4" t="s">
        <v>5</v>
      </c>
    </row>
    <row r="286" spans="1:62">
      <c r="A286" s="4" t="s">
        <v>335</v>
      </c>
    </row>
    <row r="287" spans="1:62">
      <c r="A287" s="4" t="s">
        <v>78</v>
      </c>
      <c r="B287" s="4">
        <v>20</v>
      </c>
      <c r="C287" s="4">
        <v>25</v>
      </c>
      <c r="D287" s="4">
        <v>30</v>
      </c>
      <c r="E287" s="4">
        <v>35</v>
      </c>
      <c r="F287" s="4">
        <v>40</v>
      </c>
      <c r="G287" s="4">
        <v>45</v>
      </c>
      <c r="H287" s="4">
        <v>50</v>
      </c>
      <c r="I287" s="4">
        <v>55</v>
      </c>
      <c r="J287" s="4">
        <v>65</v>
      </c>
      <c r="K287" s="1">
        <v>75</v>
      </c>
      <c r="L287" s="4">
        <v>85</v>
      </c>
      <c r="M287" s="4">
        <v>95</v>
      </c>
      <c r="N287" s="4">
        <v>105</v>
      </c>
      <c r="O287" s="4">
        <v>115</v>
      </c>
      <c r="P287" s="4">
        <v>125</v>
      </c>
      <c r="Q287" s="4">
        <v>135</v>
      </c>
      <c r="R287" s="4">
        <v>150</v>
      </c>
      <c r="S287" s="4">
        <v>165</v>
      </c>
      <c r="T287" s="4">
        <v>180</v>
      </c>
      <c r="U287" s="2">
        <v>195</v>
      </c>
      <c r="V287" s="4">
        <v>210</v>
      </c>
      <c r="W287" s="4">
        <v>225</v>
      </c>
      <c r="X287" s="4">
        <f>W287+20</f>
        <v>245</v>
      </c>
      <c r="Y287" s="4">
        <f t="shared" ref="Y287:AC287" si="2231">X287+20</f>
        <v>265</v>
      </c>
      <c r="Z287" s="4">
        <f t="shared" si="2231"/>
        <v>285</v>
      </c>
      <c r="AA287" s="4">
        <f t="shared" si="2231"/>
        <v>305</v>
      </c>
      <c r="AB287" s="4">
        <f t="shared" si="2231"/>
        <v>325</v>
      </c>
      <c r="AC287" s="4">
        <f t="shared" si="2231"/>
        <v>345</v>
      </c>
      <c r="AD287" s="4">
        <f>AC287+25</f>
        <v>370</v>
      </c>
      <c r="AE287" s="4">
        <f t="shared" ref="AE287:BI287" si="2232">AD287+25</f>
        <v>395</v>
      </c>
      <c r="AF287" s="4">
        <f t="shared" si="2232"/>
        <v>420</v>
      </c>
      <c r="AG287" s="4">
        <f t="shared" si="2232"/>
        <v>445</v>
      </c>
      <c r="AH287" s="4">
        <f t="shared" si="2232"/>
        <v>470</v>
      </c>
      <c r="AI287" s="4">
        <f t="shared" si="2232"/>
        <v>495</v>
      </c>
      <c r="AJ287" s="4">
        <f t="shared" si="2232"/>
        <v>520</v>
      </c>
      <c r="AK287" s="4">
        <f t="shared" si="2232"/>
        <v>545</v>
      </c>
      <c r="AL287" s="4">
        <f t="shared" si="2232"/>
        <v>570</v>
      </c>
      <c r="AM287" s="4">
        <f t="shared" si="2232"/>
        <v>595</v>
      </c>
      <c r="AN287" s="4">
        <f t="shared" si="2232"/>
        <v>620</v>
      </c>
      <c r="AO287" s="4">
        <f t="shared" si="2232"/>
        <v>645</v>
      </c>
      <c r="AP287" s="4">
        <f t="shared" si="2232"/>
        <v>670</v>
      </c>
      <c r="AQ287" s="4">
        <f t="shared" si="2232"/>
        <v>695</v>
      </c>
      <c r="AR287" s="4">
        <f t="shared" si="2232"/>
        <v>720</v>
      </c>
      <c r="AS287" s="4">
        <f t="shared" si="2232"/>
        <v>745</v>
      </c>
      <c r="AT287" s="4">
        <f t="shared" si="2232"/>
        <v>770</v>
      </c>
      <c r="AU287" s="4">
        <f t="shared" si="2232"/>
        <v>795</v>
      </c>
      <c r="AV287" s="4">
        <f t="shared" si="2232"/>
        <v>820</v>
      </c>
      <c r="AW287" s="4">
        <f t="shared" si="2232"/>
        <v>845</v>
      </c>
      <c r="AX287" s="4">
        <f t="shared" si="2232"/>
        <v>870</v>
      </c>
      <c r="AY287" s="4">
        <f t="shared" si="2232"/>
        <v>895</v>
      </c>
      <c r="AZ287" s="4">
        <f t="shared" si="2232"/>
        <v>920</v>
      </c>
      <c r="BA287" s="4">
        <f t="shared" si="2232"/>
        <v>945</v>
      </c>
      <c r="BB287" s="4">
        <f t="shared" si="2232"/>
        <v>970</v>
      </c>
      <c r="BC287" s="4">
        <f t="shared" si="2232"/>
        <v>995</v>
      </c>
      <c r="BD287" s="4">
        <f t="shared" si="2232"/>
        <v>1020</v>
      </c>
      <c r="BE287" s="4">
        <f t="shared" si="2232"/>
        <v>1045</v>
      </c>
      <c r="BF287" s="4">
        <f t="shared" si="2232"/>
        <v>1070</v>
      </c>
      <c r="BG287" s="4">
        <f t="shared" si="2232"/>
        <v>1095</v>
      </c>
      <c r="BH287" s="4">
        <f t="shared" si="2232"/>
        <v>1120</v>
      </c>
      <c r="BI287" s="4">
        <f t="shared" si="2232"/>
        <v>1145</v>
      </c>
      <c r="BJ287" t="s">
        <v>1</v>
      </c>
    </row>
    <row r="288" spans="1:62">
      <c r="A288" s="4" t="s">
        <v>79</v>
      </c>
      <c r="B288" s="4">
        <v>30</v>
      </c>
      <c r="C288" s="4">
        <v>35</v>
      </c>
      <c r="D288" s="4">
        <v>40</v>
      </c>
      <c r="E288" s="4">
        <v>45</v>
      </c>
      <c r="F288" s="4">
        <v>50</v>
      </c>
      <c r="G288" s="4">
        <v>55</v>
      </c>
      <c r="H288" s="4">
        <v>60</v>
      </c>
      <c r="I288" s="4">
        <v>65</v>
      </c>
      <c r="J288" s="4">
        <v>75</v>
      </c>
      <c r="K288" s="1">
        <v>85</v>
      </c>
      <c r="L288" s="4">
        <v>95</v>
      </c>
      <c r="M288" s="4">
        <v>105</v>
      </c>
      <c r="N288" s="4">
        <v>115</v>
      </c>
      <c r="O288" s="4">
        <v>125</v>
      </c>
      <c r="P288" s="4">
        <v>135</v>
      </c>
      <c r="Q288" s="4">
        <v>145</v>
      </c>
      <c r="R288" s="4">
        <v>160</v>
      </c>
      <c r="S288" s="4">
        <v>175</v>
      </c>
      <c r="T288" s="4">
        <v>190</v>
      </c>
      <c r="U288" s="2">
        <v>205</v>
      </c>
      <c r="V288" s="4">
        <v>220</v>
      </c>
      <c r="W288" s="4">
        <v>235</v>
      </c>
      <c r="X288" s="4">
        <f>W288+20</f>
        <v>255</v>
      </c>
      <c r="Y288" s="4">
        <f t="shared" ref="Y288:AC288" si="2233">X288+20</f>
        <v>275</v>
      </c>
      <c r="Z288" s="4">
        <f t="shared" si="2233"/>
        <v>295</v>
      </c>
      <c r="AA288" s="4">
        <f t="shared" si="2233"/>
        <v>315</v>
      </c>
      <c r="AB288" s="4">
        <f t="shared" si="2233"/>
        <v>335</v>
      </c>
      <c r="AC288" s="4">
        <f t="shared" si="2233"/>
        <v>355</v>
      </c>
      <c r="AD288" s="4">
        <f>AC288+25</f>
        <v>380</v>
      </c>
      <c r="AE288" s="4">
        <f t="shared" ref="AE288:BI288" si="2234">AD288+25</f>
        <v>405</v>
      </c>
      <c r="AF288" s="4">
        <f t="shared" si="2234"/>
        <v>430</v>
      </c>
      <c r="AG288" s="4">
        <f t="shared" si="2234"/>
        <v>455</v>
      </c>
      <c r="AH288" s="4">
        <f t="shared" si="2234"/>
        <v>480</v>
      </c>
      <c r="AI288" s="4">
        <f t="shared" si="2234"/>
        <v>505</v>
      </c>
      <c r="AJ288" s="4">
        <f t="shared" si="2234"/>
        <v>530</v>
      </c>
      <c r="AK288" s="4">
        <f t="shared" si="2234"/>
        <v>555</v>
      </c>
      <c r="AL288" s="4">
        <f t="shared" si="2234"/>
        <v>580</v>
      </c>
      <c r="AM288" s="4">
        <f t="shared" si="2234"/>
        <v>605</v>
      </c>
      <c r="AN288" s="4">
        <f t="shared" si="2234"/>
        <v>630</v>
      </c>
      <c r="AO288" s="4">
        <f t="shared" si="2234"/>
        <v>655</v>
      </c>
      <c r="AP288" s="4">
        <f t="shared" si="2234"/>
        <v>680</v>
      </c>
      <c r="AQ288" s="4">
        <f t="shared" si="2234"/>
        <v>705</v>
      </c>
      <c r="AR288" s="4">
        <f t="shared" si="2234"/>
        <v>730</v>
      </c>
      <c r="AS288" s="4">
        <f t="shared" si="2234"/>
        <v>755</v>
      </c>
      <c r="AT288" s="4">
        <f t="shared" si="2234"/>
        <v>780</v>
      </c>
      <c r="AU288" s="4">
        <f t="shared" si="2234"/>
        <v>805</v>
      </c>
      <c r="AV288" s="4">
        <f t="shared" si="2234"/>
        <v>830</v>
      </c>
      <c r="AW288" s="4">
        <f t="shared" si="2234"/>
        <v>855</v>
      </c>
      <c r="AX288" s="4">
        <f t="shared" si="2234"/>
        <v>880</v>
      </c>
      <c r="AY288" s="4">
        <f t="shared" si="2234"/>
        <v>905</v>
      </c>
      <c r="AZ288" s="4">
        <f t="shared" si="2234"/>
        <v>930</v>
      </c>
      <c r="BA288" s="4">
        <f t="shared" si="2234"/>
        <v>955</v>
      </c>
      <c r="BB288" s="4">
        <f t="shared" si="2234"/>
        <v>980</v>
      </c>
      <c r="BC288" s="4">
        <f t="shared" si="2234"/>
        <v>1005</v>
      </c>
      <c r="BD288" s="4">
        <f t="shared" si="2234"/>
        <v>1030</v>
      </c>
      <c r="BE288" s="4">
        <f t="shared" si="2234"/>
        <v>1055</v>
      </c>
      <c r="BF288" s="4">
        <f t="shared" si="2234"/>
        <v>1080</v>
      </c>
      <c r="BG288" s="4">
        <f t="shared" si="2234"/>
        <v>1105</v>
      </c>
      <c r="BH288" s="4">
        <f t="shared" si="2234"/>
        <v>1130</v>
      </c>
      <c r="BI288" s="4">
        <f t="shared" si="2234"/>
        <v>1155</v>
      </c>
      <c r="BJ288" t="s">
        <v>1</v>
      </c>
    </row>
    <row r="289" spans="1:62">
      <c r="A289" s="4" t="s">
        <v>0</v>
      </c>
      <c r="B289" s="4">
        <v>2</v>
      </c>
      <c r="C289" s="4">
        <v>2</v>
      </c>
      <c r="D289" s="4">
        <v>3</v>
      </c>
      <c r="E289" s="4">
        <v>3</v>
      </c>
      <c r="F289" s="4">
        <v>4</v>
      </c>
      <c r="G289" s="4">
        <v>4</v>
      </c>
      <c r="H289" s="4">
        <v>5</v>
      </c>
      <c r="I289" s="4">
        <v>5</v>
      </c>
      <c r="J289" s="4">
        <v>6</v>
      </c>
      <c r="K289" s="1">
        <v>7</v>
      </c>
      <c r="L289" s="4">
        <v>8</v>
      </c>
      <c r="M289" s="4">
        <v>9</v>
      </c>
      <c r="N289" s="4">
        <v>10</v>
      </c>
      <c r="O289" s="4">
        <v>11</v>
      </c>
      <c r="P289" s="4">
        <v>12</v>
      </c>
      <c r="Q289" s="4">
        <v>13</v>
      </c>
      <c r="R289" s="4">
        <v>15</v>
      </c>
      <c r="S289" s="4">
        <v>16</v>
      </c>
      <c r="T289" s="4">
        <v>18</v>
      </c>
      <c r="U289" s="2">
        <v>19</v>
      </c>
      <c r="V289" s="4">
        <v>21</v>
      </c>
      <c r="W289" s="4">
        <v>22</v>
      </c>
      <c r="X289" s="4">
        <v>25</v>
      </c>
      <c r="Y289" s="4">
        <v>27</v>
      </c>
      <c r="Z289" s="4">
        <v>30</v>
      </c>
      <c r="AA289" s="4">
        <v>32</v>
      </c>
      <c r="AB289" s="4">
        <v>35</v>
      </c>
      <c r="AC289" s="4">
        <v>37</v>
      </c>
      <c r="AD289" s="4">
        <v>41</v>
      </c>
      <c r="AE289" s="1">
        <v>44</v>
      </c>
      <c r="AF289" s="4">
        <f>AE289+4</f>
        <v>48</v>
      </c>
      <c r="AG289" s="4">
        <f>AF289+3</f>
        <v>51</v>
      </c>
      <c r="AH289" s="4">
        <f t="shared" ref="AH289" si="2235">AG289+4</f>
        <v>55</v>
      </c>
      <c r="AI289" s="4">
        <f t="shared" ref="AI289" si="2236">AH289+3</f>
        <v>58</v>
      </c>
      <c r="AJ289" s="4">
        <f t="shared" ref="AJ289" si="2237">AI289+4</f>
        <v>62</v>
      </c>
      <c r="AK289" s="4">
        <f t="shared" ref="AK289" si="2238">AJ289+3</f>
        <v>65</v>
      </c>
      <c r="AL289" s="4">
        <f t="shared" ref="AL289" si="2239">AK289+4</f>
        <v>69</v>
      </c>
      <c r="AM289" s="4">
        <f t="shared" ref="AM289" si="2240">AL289+3</f>
        <v>72</v>
      </c>
      <c r="AN289" s="4">
        <f t="shared" ref="AN289" si="2241">AM289+4</f>
        <v>76</v>
      </c>
      <c r="AO289">
        <f t="shared" ref="AO289" si="2242">AN289+3</f>
        <v>79</v>
      </c>
      <c r="AP289" s="4">
        <f t="shared" ref="AP289" si="2243">AO289+4</f>
        <v>83</v>
      </c>
      <c r="AQ289" s="4">
        <f t="shared" ref="AQ289" si="2244">AP289+3</f>
        <v>86</v>
      </c>
      <c r="AR289" s="4">
        <f t="shared" ref="AR289" si="2245">AQ289+4</f>
        <v>90</v>
      </c>
      <c r="AS289" s="4">
        <f t="shared" ref="AS289" si="2246">AR289+3</f>
        <v>93</v>
      </c>
      <c r="AT289" s="4">
        <f t="shared" ref="AT289" si="2247">AS289+4</f>
        <v>97</v>
      </c>
      <c r="AU289" s="4">
        <f t="shared" ref="AU289" si="2248">AT289+3</f>
        <v>100</v>
      </c>
      <c r="AV289" s="4">
        <f t="shared" ref="AV289" si="2249">AU289+4</f>
        <v>104</v>
      </c>
      <c r="AW289" s="4">
        <f t="shared" ref="AW289" si="2250">AV289+3</f>
        <v>107</v>
      </c>
      <c r="AX289" s="4">
        <f t="shared" ref="AX289" si="2251">AW289+4</f>
        <v>111</v>
      </c>
      <c r="AY289">
        <f t="shared" ref="AY289" si="2252">AX289+3</f>
        <v>114</v>
      </c>
      <c r="AZ289" s="4">
        <f t="shared" ref="AZ289" si="2253">AY289+4</f>
        <v>118</v>
      </c>
      <c r="BA289" s="4">
        <f t="shared" ref="BA289" si="2254">AZ289+3</f>
        <v>121</v>
      </c>
      <c r="BB289" s="4">
        <f t="shared" ref="BB289" si="2255">BA289+4</f>
        <v>125</v>
      </c>
      <c r="BC289" s="4">
        <f t="shared" ref="BC289" si="2256">BB289+3</f>
        <v>128</v>
      </c>
      <c r="BD289" s="4">
        <f t="shared" ref="BD289" si="2257">BC289+4</f>
        <v>132</v>
      </c>
      <c r="BE289" s="4">
        <f t="shared" ref="BE289" si="2258">BD289+3</f>
        <v>135</v>
      </c>
      <c r="BF289" s="4">
        <f t="shared" ref="BF289" si="2259">BE289+4</f>
        <v>139</v>
      </c>
      <c r="BG289" s="4">
        <f t="shared" ref="BG289" si="2260">BF289+3</f>
        <v>142</v>
      </c>
      <c r="BH289" s="4">
        <f t="shared" ref="BH289" si="2261">BG289+4</f>
        <v>146</v>
      </c>
      <c r="BI289">
        <f t="shared" ref="BI289:BI290" si="2262">BH289+3</f>
        <v>149</v>
      </c>
      <c r="BJ289" t="s">
        <v>1</v>
      </c>
    </row>
    <row r="290" spans="1:62">
      <c r="A290" s="4" t="s">
        <v>2</v>
      </c>
      <c r="B290" s="4">
        <v>3</v>
      </c>
      <c r="C290" s="4">
        <v>3</v>
      </c>
      <c r="D290" s="4">
        <v>4</v>
      </c>
      <c r="E290" s="4">
        <v>4</v>
      </c>
      <c r="F290" s="4">
        <v>5</v>
      </c>
      <c r="G290" s="4">
        <v>5</v>
      </c>
      <c r="H290" s="4">
        <v>6</v>
      </c>
      <c r="I290" s="4">
        <v>6</v>
      </c>
      <c r="J290" s="4">
        <v>7</v>
      </c>
      <c r="K290" s="1">
        <v>8</v>
      </c>
      <c r="L290" s="4">
        <v>9</v>
      </c>
      <c r="M290" s="4">
        <v>10</v>
      </c>
      <c r="N290" s="4">
        <v>11</v>
      </c>
      <c r="O290" s="4">
        <v>12</v>
      </c>
      <c r="P290" s="4">
        <v>13</v>
      </c>
      <c r="Q290" s="4">
        <v>14</v>
      </c>
      <c r="R290" s="4">
        <v>16</v>
      </c>
      <c r="S290" s="4">
        <v>17</v>
      </c>
      <c r="T290" s="4">
        <v>19</v>
      </c>
      <c r="U290" s="2">
        <v>20</v>
      </c>
      <c r="V290" s="4">
        <v>22</v>
      </c>
      <c r="W290" s="4">
        <v>23</v>
      </c>
      <c r="X290" s="4">
        <v>26</v>
      </c>
      <c r="Y290" s="4">
        <v>28</v>
      </c>
      <c r="Z290" s="4">
        <v>31</v>
      </c>
      <c r="AA290" s="4">
        <v>33</v>
      </c>
      <c r="AB290" s="4">
        <v>36</v>
      </c>
      <c r="AC290" s="4">
        <v>38</v>
      </c>
      <c r="AD290" s="4">
        <v>42</v>
      </c>
      <c r="AE290" s="1">
        <v>45</v>
      </c>
      <c r="AF290" s="4">
        <f>AE290+4</f>
        <v>49</v>
      </c>
      <c r="AG290" s="4">
        <f>AF290+3</f>
        <v>52</v>
      </c>
      <c r="AH290" s="4">
        <f t="shared" ref="AH290" si="2263">AG290+4</f>
        <v>56</v>
      </c>
      <c r="AI290" s="4">
        <f t="shared" ref="AI290" si="2264">AH290+3</f>
        <v>59</v>
      </c>
      <c r="AJ290" s="4">
        <f t="shared" ref="AJ290" si="2265">AI290+4</f>
        <v>63</v>
      </c>
      <c r="AK290" s="4">
        <f t="shared" ref="AK290" si="2266">AJ290+3</f>
        <v>66</v>
      </c>
      <c r="AL290" s="4">
        <f t="shared" ref="AL290" si="2267">AK290+4</f>
        <v>70</v>
      </c>
      <c r="AM290" s="4">
        <f t="shared" ref="AM290" si="2268">AL290+3</f>
        <v>73</v>
      </c>
      <c r="AN290" s="4">
        <f t="shared" ref="AN290" si="2269">AM290+4</f>
        <v>77</v>
      </c>
      <c r="AO290">
        <f t="shared" ref="AO290" si="2270">AN290+3</f>
        <v>80</v>
      </c>
      <c r="AP290" s="4">
        <f t="shared" ref="AP290" si="2271">AO290+4</f>
        <v>84</v>
      </c>
      <c r="AQ290" s="4">
        <f t="shared" ref="AQ290" si="2272">AP290+3</f>
        <v>87</v>
      </c>
      <c r="AR290" s="4">
        <f t="shared" ref="AR290" si="2273">AQ290+4</f>
        <v>91</v>
      </c>
      <c r="AS290" s="4">
        <f t="shared" ref="AS290" si="2274">AR290+3</f>
        <v>94</v>
      </c>
      <c r="AT290" s="4">
        <f t="shared" ref="AT290" si="2275">AS290+4</f>
        <v>98</v>
      </c>
      <c r="AU290" s="4">
        <f t="shared" ref="AU290" si="2276">AT290+3</f>
        <v>101</v>
      </c>
      <c r="AV290" s="4">
        <f t="shared" ref="AV290" si="2277">AU290+4</f>
        <v>105</v>
      </c>
      <c r="AW290" s="4">
        <f t="shared" ref="AW290" si="2278">AV290+3</f>
        <v>108</v>
      </c>
      <c r="AX290" s="4">
        <f t="shared" ref="AX290" si="2279">AW290+4</f>
        <v>112</v>
      </c>
      <c r="AY290">
        <f t="shared" ref="AY290" si="2280">AX290+3</f>
        <v>115</v>
      </c>
      <c r="AZ290" s="4">
        <f t="shared" ref="AZ290" si="2281">AY290+4</f>
        <v>119</v>
      </c>
      <c r="BA290" s="4">
        <f t="shared" ref="BA290" si="2282">AZ290+3</f>
        <v>122</v>
      </c>
      <c r="BB290" s="4">
        <f t="shared" ref="BB290" si="2283">BA290+4</f>
        <v>126</v>
      </c>
      <c r="BC290" s="4">
        <f t="shared" ref="BC290" si="2284">BB290+3</f>
        <v>129</v>
      </c>
      <c r="BD290" s="4">
        <f t="shared" ref="BD290" si="2285">BC290+4</f>
        <v>133</v>
      </c>
      <c r="BE290" s="4">
        <f t="shared" ref="BE290" si="2286">BD290+3</f>
        <v>136</v>
      </c>
      <c r="BF290" s="4">
        <f t="shared" ref="BF290" si="2287">BE290+4</f>
        <v>140</v>
      </c>
      <c r="BG290" s="4">
        <f t="shared" ref="BG290" si="2288">BF290+3</f>
        <v>143</v>
      </c>
      <c r="BH290" s="4">
        <f t="shared" ref="BH290" si="2289">BG290+4</f>
        <v>147</v>
      </c>
      <c r="BI290">
        <f t="shared" si="2262"/>
        <v>150</v>
      </c>
      <c r="BJ290" t="s">
        <v>1</v>
      </c>
    </row>
    <row r="291" spans="1:62">
      <c r="A291" s="4" t="s">
        <v>80</v>
      </c>
      <c r="B291" s="4">
        <v>30</v>
      </c>
      <c r="C291" s="4">
        <v>34</v>
      </c>
      <c r="D291" s="4">
        <v>37</v>
      </c>
      <c r="E291" s="4">
        <v>40</v>
      </c>
      <c r="F291" s="4">
        <v>42</v>
      </c>
      <c r="G291" s="4">
        <v>44</v>
      </c>
      <c r="H291" s="4">
        <v>45</v>
      </c>
      <c r="I291" s="4">
        <v>46</v>
      </c>
      <c r="J291" s="4">
        <v>48</v>
      </c>
      <c r="K291" s="1">
        <v>48</v>
      </c>
      <c r="L291" s="4">
        <v>49</v>
      </c>
      <c r="M291" s="4">
        <v>50</v>
      </c>
      <c r="N291" s="4">
        <v>51</v>
      </c>
      <c r="O291" s="4">
        <v>51</v>
      </c>
      <c r="P291" s="4">
        <v>52</v>
      </c>
      <c r="Q291" s="4">
        <v>53</v>
      </c>
      <c r="R291" s="4">
        <v>53</v>
      </c>
      <c r="S291" s="4">
        <v>53</v>
      </c>
      <c r="T291" s="4">
        <v>54</v>
      </c>
      <c r="U291" s="2">
        <v>54</v>
      </c>
      <c r="V291" s="4">
        <v>54</v>
      </c>
      <c r="W291" s="4">
        <v>55</v>
      </c>
      <c r="X291" s="4">
        <v>55</v>
      </c>
      <c r="Y291" s="4">
        <v>55</v>
      </c>
      <c r="Z291" s="4">
        <v>55</v>
      </c>
      <c r="AA291" s="4">
        <v>56</v>
      </c>
      <c r="AB291" s="4">
        <v>56</v>
      </c>
      <c r="AC291" s="4">
        <v>56</v>
      </c>
      <c r="AD291" s="4">
        <v>56</v>
      </c>
      <c r="AE291" s="1">
        <v>56</v>
      </c>
      <c r="AF291" s="4">
        <f>AE291+1</f>
        <v>57</v>
      </c>
      <c r="AG291" s="4">
        <f t="shared" ref="AG291:BH291" si="2290">AF291</f>
        <v>57</v>
      </c>
      <c r="AH291" s="4">
        <f t="shared" si="2290"/>
        <v>57</v>
      </c>
      <c r="AI291" s="4">
        <f t="shared" si="2290"/>
        <v>57</v>
      </c>
      <c r="AJ291" s="4">
        <f t="shared" si="2290"/>
        <v>57</v>
      </c>
      <c r="AK291" s="4">
        <f t="shared" si="2290"/>
        <v>57</v>
      </c>
      <c r="AL291" s="4">
        <f t="shared" si="2290"/>
        <v>57</v>
      </c>
      <c r="AM291" s="4">
        <f>AL291+1</f>
        <v>58</v>
      </c>
      <c r="AN291" s="4">
        <f t="shared" si="2290"/>
        <v>58</v>
      </c>
      <c r="AO291">
        <f t="shared" si="2290"/>
        <v>58</v>
      </c>
      <c r="AP291" s="4">
        <f t="shared" si="2290"/>
        <v>58</v>
      </c>
      <c r="AQ291" s="4">
        <f t="shared" si="2290"/>
        <v>58</v>
      </c>
      <c r="AR291" s="4">
        <f t="shared" si="2290"/>
        <v>58</v>
      </c>
      <c r="AS291" s="4">
        <f t="shared" si="2290"/>
        <v>58</v>
      </c>
      <c r="AT291" s="4">
        <f t="shared" si="2290"/>
        <v>58</v>
      </c>
      <c r="AU291" s="4">
        <f t="shared" si="2290"/>
        <v>58</v>
      </c>
      <c r="AV291" s="4">
        <f t="shared" si="2290"/>
        <v>58</v>
      </c>
      <c r="AW291" s="4">
        <f t="shared" si="2290"/>
        <v>58</v>
      </c>
      <c r="AX291" s="4">
        <f>AW291+1</f>
        <v>59</v>
      </c>
      <c r="AY291">
        <f t="shared" si="2290"/>
        <v>59</v>
      </c>
      <c r="AZ291" s="4">
        <f t="shared" si="2290"/>
        <v>59</v>
      </c>
      <c r="BA291" s="4">
        <f t="shared" si="2290"/>
        <v>59</v>
      </c>
      <c r="BB291" s="4">
        <f t="shared" si="2290"/>
        <v>59</v>
      </c>
      <c r="BC291" s="4">
        <f t="shared" si="2290"/>
        <v>59</v>
      </c>
      <c r="BD291" s="4">
        <f t="shared" si="2290"/>
        <v>59</v>
      </c>
      <c r="BE291" s="4">
        <f t="shared" si="2290"/>
        <v>59</v>
      </c>
      <c r="BF291" s="4">
        <f t="shared" si="2290"/>
        <v>59</v>
      </c>
      <c r="BG291" s="4">
        <f t="shared" si="2290"/>
        <v>59</v>
      </c>
      <c r="BH291" s="4">
        <f t="shared" si="2290"/>
        <v>59</v>
      </c>
      <c r="BI291">
        <f>BH291+1</f>
        <v>60</v>
      </c>
      <c r="BJ291" t="s">
        <v>1</v>
      </c>
    </row>
    <row r="292" spans="1:62">
      <c r="A292" s="4" t="s">
        <v>5</v>
      </c>
    </row>
    <row r="293" spans="1:62">
      <c r="A293" s="4" t="s">
        <v>336</v>
      </c>
    </row>
    <row r="294" spans="1:62">
      <c r="A294" s="4" t="s">
        <v>81</v>
      </c>
      <c r="B294" s="4">
        <v>1</v>
      </c>
      <c r="C294" s="4">
        <v>1</v>
      </c>
      <c r="D294" s="4">
        <v>1</v>
      </c>
      <c r="E294" s="4">
        <v>1</v>
      </c>
      <c r="F294" s="4">
        <v>1</v>
      </c>
      <c r="G294" s="4">
        <v>1</v>
      </c>
      <c r="H294" s="4">
        <v>1</v>
      </c>
      <c r="I294" s="4">
        <v>1</v>
      </c>
      <c r="J294" s="4">
        <v>1</v>
      </c>
      <c r="K294" s="1">
        <v>1</v>
      </c>
      <c r="L294" s="4">
        <v>1</v>
      </c>
      <c r="M294" s="4">
        <v>1</v>
      </c>
      <c r="N294" s="4">
        <v>1</v>
      </c>
      <c r="O294" s="4">
        <v>1</v>
      </c>
      <c r="P294" s="4">
        <v>1</v>
      </c>
      <c r="Q294" s="4">
        <v>1</v>
      </c>
      <c r="R294" s="4">
        <v>1</v>
      </c>
      <c r="S294" s="4">
        <v>1</v>
      </c>
      <c r="T294" s="4">
        <v>1</v>
      </c>
      <c r="U294" s="2">
        <v>1</v>
      </c>
      <c r="V294" s="4">
        <v>1</v>
      </c>
      <c r="W294" s="4">
        <v>1</v>
      </c>
      <c r="X294" s="4">
        <v>1</v>
      </c>
      <c r="Y294" s="4">
        <v>1</v>
      </c>
      <c r="Z294" s="4">
        <v>1</v>
      </c>
      <c r="AA294" s="4">
        <v>1</v>
      </c>
      <c r="AB294" s="4">
        <v>1</v>
      </c>
      <c r="AC294" s="4">
        <v>1</v>
      </c>
      <c r="AD294" s="4">
        <v>1</v>
      </c>
      <c r="AE294">
        <v>1</v>
      </c>
      <c r="AF294" s="4">
        <v>1</v>
      </c>
      <c r="AG294" s="4">
        <v>1</v>
      </c>
      <c r="AH294" s="4">
        <v>1</v>
      </c>
      <c r="AI294" s="4">
        <v>1</v>
      </c>
      <c r="AJ294" s="4">
        <v>1</v>
      </c>
      <c r="AK294" s="4">
        <v>1</v>
      </c>
      <c r="AL294" s="4">
        <v>1</v>
      </c>
      <c r="AM294" s="4">
        <v>1</v>
      </c>
      <c r="AN294" s="4">
        <v>1</v>
      </c>
      <c r="AO294">
        <v>1</v>
      </c>
      <c r="AP294" s="4">
        <v>1</v>
      </c>
      <c r="AQ294" s="4">
        <v>1</v>
      </c>
      <c r="AR294" s="4">
        <v>1</v>
      </c>
      <c r="AS294" s="4">
        <v>1</v>
      </c>
      <c r="AT294" s="4">
        <v>1</v>
      </c>
      <c r="AU294" s="4">
        <v>1</v>
      </c>
      <c r="AV294" s="4">
        <v>1</v>
      </c>
      <c r="AW294" s="4">
        <v>1</v>
      </c>
      <c r="AX294" s="4">
        <v>1</v>
      </c>
      <c r="AY294">
        <v>1</v>
      </c>
      <c r="AZ294" s="4">
        <v>1</v>
      </c>
      <c r="BA294" s="4">
        <v>1</v>
      </c>
      <c r="BB294" s="4">
        <v>1</v>
      </c>
      <c r="BC294" s="4">
        <v>1</v>
      </c>
      <c r="BD294" s="4">
        <v>1</v>
      </c>
      <c r="BE294" s="4">
        <v>1</v>
      </c>
      <c r="BF294" s="4">
        <v>1</v>
      </c>
      <c r="BG294" s="4">
        <v>1</v>
      </c>
      <c r="BH294" s="4">
        <v>1</v>
      </c>
      <c r="BI294">
        <v>1</v>
      </c>
      <c r="BJ294" t="s">
        <v>1</v>
      </c>
    </row>
    <row r="295" spans="1:62">
      <c r="A295" s="4" t="s">
        <v>82</v>
      </c>
      <c r="B295" s="4">
        <v>120</v>
      </c>
      <c r="C295" s="4">
        <v>156</v>
      </c>
      <c r="D295" s="4">
        <v>192</v>
      </c>
      <c r="E295" s="4">
        <v>228</v>
      </c>
      <c r="F295" s="4">
        <v>264</v>
      </c>
      <c r="G295" s="4">
        <v>300</v>
      </c>
      <c r="H295" s="4">
        <v>336</v>
      </c>
      <c r="I295" s="4">
        <v>372</v>
      </c>
      <c r="J295" s="4">
        <v>420</v>
      </c>
      <c r="K295" s="1">
        <v>468</v>
      </c>
      <c r="L295" s="4">
        <v>516</v>
      </c>
      <c r="M295" s="4">
        <v>564</v>
      </c>
      <c r="N295" s="4">
        <v>612</v>
      </c>
      <c r="O295" s="4">
        <v>660</v>
      </c>
      <c r="P295" s="4">
        <v>708</v>
      </c>
      <c r="Q295" s="4">
        <v>756</v>
      </c>
      <c r="R295" s="4">
        <v>816</v>
      </c>
      <c r="S295" s="4">
        <v>876</v>
      </c>
      <c r="T295" s="4">
        <v>936</v>
      </c>
      <c r="U295" s="2">
        <v>996</v>
      </c>
      <c r="V295" s="4">
        <v>1056</v>
      </c>
      <c r="W295" s="4">
        <v>1116</v>
      </c>
      <c r="X295" s="4">
        <v>1194</v>
      </c>
      <c r="Y295" s="4">
        <v>1272</v>
      </c>
      <c r="Z295" s="4">
        <v>1350</v>
      </c>
      <c r="AA295" s="4">
        <v>1428</v>
      </c>
      <c r="AB295" s="4">
        <v>1506</v>
      </c>
      <c r="AC295" s="4">
        <v>1584</v>
      </c>
      <c r="AD295" s="4">
        <v>1680</v>
      </c>
      <c r="AE295" s="1">
        <v>1776</v>
      </c>
      <c r="AF295" s="4">
        <f>AE295+96</f>
        <v>1872</v>
      </c>
      <c r="AG295" s="4">
        <f>AF295+96</f>
        <v>1968</v>
      </c>
      <c r="AH295" s="4">
        <f t="shared" ref="AH295:BI295" si="2291">AG295+96</f>
        <v>2064</v>
      </c>
      <c r="AI295" s="4">
        <f t="shared" si="2291"/>
        <v>2160</v>
      </c>
      <c r="AJ295" s="4">
        <f t="shared" si="2291"/>
        <v>2256</v>
      </c>
      <c r="AK295" s="4">
        <f t="shared" si="2291"/>
        <v>2352</v>
      </c>
      <c r="AL295" s="4">
        <f t="shared" si="2291"/>
        <v>2448</v>
      </c>
      <c r="AM295" s="4">
        <f t="shared" si="2291"/>
        <v>2544</v>
      </c>
      <c r="AN295" s="4">
        <f t="shared" si="2291"/>
        <v>2640</v>
      </c>
      <c r="AO295">
        <f t="shared" si="2291"/>
        <v>2736</v>
      </c>
      <c r="AP295" s="4">
        <f t="shared" si="2291"/>
        <v>2832</v>
      </c>
      <c r="AQ295" s="4">
        <f t="shared" si="2291"/>
        <v>2928</v>
      </c>
      <c r="AR295" s="4">
        <f t="shared" si="2291"/>
        <v>3024</v>
      </c>
      <c r="AS295" s="4">
        <f t="shared" si="2291"/>
        <v>3120</v>
      </c>
      <c r="AT295" s="4">
        <f t="shared" si="2291"/>
        <v>3216</v>
      </c>
      <c r="AU295" s="4">
        <f t="shared" si="2291"/>
        <v>3312</v>
      </c>
      <c r="AV295" s="4">
        <f t="shared" si="2291"/>
        <v>3408</v>
      </c>
      <c r="AW295" s="4">
        <f t="shared" si="2291"/>
        <v>3504</v>
      </c>
      <c r="AX295" s="4">
        <f t="shared" si="2291"/>
        <v>3600</v>
      </c>
      <c r="AY295">
        <f t="shared" si="2291"/>
        <v>3696</v>
      </c>
      <c r="AZ295" s="4">
        <f t="shared" si="2291"/>
        <v>3792</v>
      </c>
      <c r="BA295" s="4">
        <f t="shared" si="2291"/>
        <v>3888</v>
      </c>
      <c r="BB295" s="4">
        <f t="shared" si="2291"/>
        <v>3984</v>
      </c>
      <c r="BC295" s="4">
        <f t="shared" si="2291"/>
        <v>4080</v>
      </c>
      <c r="BD295" s="4">
        <f t="shared" si="2291"/>
        <v>4176</v>
      </c>
      <c r="BE295" s="4">
        <f t="shared" si="2291"/>
        <v>4272</v>
      </c>
      <c r="BF295" s="4">
        <f t="shared" si="2291"/>
        <v>4368</v>
      </c>
      <c r="BG295" s="4">
        <f t="shared" si="2291"/>
        <v>4464</v>
      </c>
      <c r="BH295" s="4">
        <f t="shared" si="2291"/>
        <v>4560</v>
      </c>
      <c r="BI295">
        <f t="shared" si="2291"/>
        <v>4656</v>
      </c>
      <c r="BJ295" t="s">
        <v>1</v>
      </c>
    </row>
    <row r="296" spans="1:62">
      <c r="A296" s="4" t="s">
        <v>9</v>
      </c>
      <c r="B296" s="4">
        <v>1</v>
      </c>
      <c r="C296" s="4">
        <v>1</v>
      </c>
      <c r="D296" s="4">
        <v>1</v>
      </c>
      <c r="E296" s="4">
        <v>1</v>
      </c>
      <c r="F296" s="4">
        <v>1</v>
      </c>
      <c r="G296" s="4">
        <v>1</v>
      </c>
      <c r="H296" s="4">
        <v>1</v>
      </c>
      <c r="I296" s="4">
        <v>1</v>
      </c>
      <c r="J296" s="4">
        <v>1</v>
      </c>
      <c r="K296" s="1">
        <v>1</v>
      </c>
      <c r="L296" s="4">
        <v>1</v>
      </c>
      <c r="M296" s="4">
        <v>1</v>
      </c>
      <c r="N296" s="4">
        <v>1</v>
      </c>
      <c r="O296" s="4">
        <v>1</v>
      </c>
      <c r="P296" s="4">
        <v>1</v>
      </c>
      <c r="Q296" s="4">
        <v>1</v>
      </c>
      <c r="R296" s="4">
        <v>1</v>
      </c>
      <c r="S296" s="4">
        <v>1</v>
      </c>
      <c r="T296" s="4">
        <v>1</v>
      </c>
      <c r="U296" s="2">
        <v>1</v>
      </c>
      <c r="V296" s="4">
        <v>1</v>
      </c>
      <c r="W296" s="4">
        <v>1</v>
      </c>
      <c r="X296" s="4">
        <v>1</v>
      </c>
      <c r="Y296" s="4">
        <v>1</v>
      </c>
      <c r="Z296" s="4">
        <v>1</v>
      </c>
      <c r="AA296" s="4">
        <v>1</v>
      </c>
      <c r="AB296" s="4">
        <v>1</v>
      </c>
      <c r="AC296" s="4">
        <v>1</v>
      </c>
      <c r="AD296" s="4">
        <v>1</v>
      </c>
      <c r="AE296">
        <v>1</v>
      </c>
      <c r="AF296" s="4">
        <v>1</v>
      </c>
      <c r="AG296" s="4">
        <v>1</v>
      </c>
      <c r="AH296" s="4">
        <v>1</v>
      </c>
      <c r="AI296" s="4">
        <v>1</v>
      </c>
      <c r="AJ296" s="4">
        <v>1</v>
      </c>
      <c r="AK296" s="4">
        <v>1</v>
      </c>
      <c r="AL296" s="4">
        <v>1</v>
      </c>
      <c r="AM296" s="4">
        <v>1</v>
      </c>
      <c r="AN296" s="4">
        <v>1</v>
      </c>
      <c r="AO296">
        <v>1</v>
      </c>
      <c r="AP296" s="4">
        <v>1</v>
      </c>
      <c r="AQ296" s="4">
        <v>1</v>
      </c>
      <c r="AR296" s="4">
        <v>1</v>
      </c>
      <c r="AS296" s="4">
        <v>1</v>
      </c>
      <c r="AT296" s="4">
        <v>1</v>
      </c>
      <c r="AU296" s="4">
        <v>1</v>
      </c>
      <c r="AV296" s="4">
        <v>1</v>
      </c>
      <c r="AW296" s="4">
        <v>1</v>
      </c>
      <c r="AX296" s="4">
        <v>1</v>
      </c>
      <c r="AY296">
        <v>1</v>
      </c>
      <c r="AZ296" s="4">
        <v>1</v>
      </c>
      <c r="BA296" s="4">
        <v>1</v>
      </c>
      <c r="BB296" s="4">
        <v>1</v>
      </c>
      <c r="BC296" s="4">
        <v>1</v>
      </c>
      <c r="BD296" s="4">
        <v>1</v>
      </c>
      <c r="BE296" s="4">
        <v>1</v>
      </c>
      <c r="BF296" s="4">
        <v>1</v>
      </c>
      <c r="BG296" s="4">
        <v>1</v>
      </c>
      <c r="BH296" s="4">
        <v>1</v>
      </c>
      <c r="BI296">
        <v>1</v>
      </c>
      <c r="BJ296" t="s">
        <v>1</v>
      </c>
    </row>
    <row r="297" spans="1:62">
      <c r="A297" s="4" t="s">
        <v>10</v>
      </c>
      <c r="B297" s="4">
        <v>10</v>
      </c>
      <c r="C297" s="4">
        <v>13</v>
      </c>
      <c r="D297" s="4">
        <v>16</v>
      </c>
      <c r="E297" s="4">
        <v>19</v>
      </c>
      <c r="F297" s="4">
        <v>22</v>
      </c>
      <c r="G297" s="4">
        <v>25</v>
      </c>
      <c r="H297" s="4">
        <v>28</v>
      </c>
      <c r="I297" s="4">
        <v>31</v>
      </c>
      <c r="J297" s="4">
        <v>35</v>
      </c>
      <c r="K297" s="1">
        <v>39</v>
      </c>
      <c r="L297" s="4">
        <v>43</v>
      </c>
      <c r="M297" s="4">
        <v>47</v>
      </c>
      <c r="N297" s="4">
        <v>51</v>
      </c>
      <c r="O297" s="4">
        <v>55</v>
      </c>
      <c r="P297" s="4">
        <v>59</v>
      </c>
      <c r="Q297" s="4">
        <v>63</v>
      </c>
      <c r="R297" s="4">
        <v>68</v>
      </c>
      <c r="S297" s="4">
        <v>73</v>
      </c>
      <c r="T297" s="4">
        <v>78</v>
      </c>
      <c r="U297" s="2">
        <v>83</v>
      </c>
      <c r="V297" s="4">
        <v>88</v>
      </c>
      <c r="W297" s="4">
        <v>93</v>
      </c>
      <c r="X297" s="4">
        <v>99</v>
      </c>
      <c r="Y297" s="4">
        <v>106</v>
      </c>
      <c r="Z297" s="4">
        <v>112</v>
      </c>
      <c r="AA297" s="4">
        <v>119</v>
      </c>
      <c r="AB297" s="4">
        <v>125</v>
      </c>
      <c r="AC297" s="4">
        <v>132</v>
      </c>
      <c r="AD297" s="4">
        <v>140</v>
      </c>
      <c r="AE297" s="1">
        <v>148</v>
      </c>
      <c r="AF297" s="4">
        <f>AE297+8</f>
        <v>156</v>
      </c>
      <c r="AG297" s="4">
        <f>AF297+8</f>
        <v>164</v>
      </c>
      <c r="AH297" s="4">
        <f t="shared" ref="AH297:BI297" si="2292">AG297+8</f>
        <v>172</v>
      </c>
      <c r="AI297" s="4">
        <f t="shared" si="2292"/>
        <v>180</v>
      </c>
      <c r="AJ297" s="4">
        <f t="shared" si="2292"/>
        <v>188</v>
      </c>
      <c r="AK297" s="4">
        <f t="shared" si="2292"/>
        <v>196</v>
      </c>
      <c r="AL297" s="4">
        <f t="shared" si="2292"/>
        <v>204</v>
      </c>
      <c r="AM297" s="4">
        <f t="shared" si="2292"/>
        <v>212</v>
      </c>
      <c r="AN297" s="4">
        <f t="shared" si="2292"/>
        <v>220</v>
      </c>
      <c r="AO297">
        <f t="shared" si="2292"/>
        <v>228</v>
      </c>
      <c r="AP297" s="4">
        <f t="shared" si="2292"/>
        <v>236</v>
      </c>
      <c r="AQ297" s="4">
        <f t="shared" si="2292"/>
        <v>244</v>
      </c>
      <c r="AR297" s="4">
        <f t="shared" si="2292"/>
        <v>252</v>
      </c>
      <c r="AS297" s="4">
        <f t="shared" si="2292"/>
        <v>260</v>
      </c>
      <c r="AT297" s="4">
        <f t="shared" si="2292"/>
        <v>268</v>
      </c>
      <c r="AU297" s="4">
        <f t="shared" si="2292"/>
        <v>276</v>
      </c>
      <c r="AV297" s="4">
        <f t="shared" si="2292"/>
        <v>284</v>
      </c>
      <c r="AW297" s="4">
        <f t="shared" si="2292"/>
        <v>292</v>
      </c>
      <c r="AX297" s="4">
        <f t="shared" si="2292"/>
        <v>300</v>
      </c>
      <c r="AY297">
        <f t="shared" si="2292"/>
        <v>308</v>
      </c>
      <c r="AZ297" s="4">
        <f t="shared" si="2292"/>
        <v>316</v>
      </c>
      <c r="BA297" s="4">
        <f t="shared" si="2292"/>
        <v>324</v>
      </c>
      <c r="BB297" s="4">
        <f t="shared" si="2292"/>
        <v>332</v>
      </c>
      <c r="BC297" s="4">
        <f t="shared" si="2292"/>
        <v>340</v>
      </c>
      <c r="BD297" s="4">
        <f t="shared" si="2292"/>
        <v>348</v>
      </c>
      <c r="BE297" s="4">
        <f t="shared" si="2292"/>
        <v>356</v>
      </c>
      <c r="BF297" s="4">
        <f t="shared" si="2292"/>
        <v>364</v>
      </c>
      <c r="BG297" s="4">
        <f t="shared" si="2292"/>
        <v>372</v>
      </c>
      <c r="BH297" s="4">
        <f t="shared" si="2292"/>
        <v>380</v>
      </c>
      <c r="BI297">
        <f t="shared" si="2292"/>
        <v>388</v>
      </c>
      <c r="BJ297" t="s">
        <v>1</v>
      </c>
    </row>
    <row r="298" spans="1:62">
      <c r="A298" s="4" t="s">
        <v>5</v>
      </c>
    </row>
    <row r="299" spans="1:62">
      <c r="A299" s="4" t="s">
        <v>337</v>
      </c>
    </row>
    <row r="300" spans="1:62">
      <c r="A300" s="4" t="s">
        <v>83</v>
      </c>
      <c r="B300" s="4">
        <v>24</v>
      </c>
      <c r="C300" s="4">
        <f>B300+12</f>
        <v>36</v>
      </c>
      <c r="D300" s="4">
        <f t="shared" ref="D300:I300" si="2293">C300+12</f>
        <v>48</v>
      </c>
      <c r="E300" s="4">
        <f t="shared" si="2293"/>
        <v>60</v>
      </c>
      <c r="F300" s="4">
        <f t="shared" si="2293"/>
        <v>72</v>
      </c>
      <c r="G300" s="4">
        <f t="shared" si="2293"/>
        <v>84</v>
      </c>
      <c r="H300" s="4">
        <f t="shared" si="2293"/>
        <v>96</v>
      </c>
      <c r="I300" s="4">
        <f t="shared" si="2293"/>
        <v>108</v>
      </c>
      <c r="J300" s="4">
        <f>I300+15</f>
        <v>123</v>
      </c>
      <c r="K300" s="4">
        <f t="shared" ref="K300:Q300" si="2294">J300+15</f>
        <v>138</v>
      </c>
      <c r="L300" s="4">
        <f t="shared" si="2294"/>
        <v>153</v>
      </c>
      <c r="M300" s="4">
        <f t="shared" si="2294"/>
        <v>168</v>
      </c>
      <c r="N300" s="4">
        <f t="shared" si="2294"/>
        <v>183</v>
      </c>
      <c r="O300" s="4">
        <f t="shared" si="2294"/>
        <v>198</v>
      </c>
      <c r="P300" s="4">
        <f t="shared" si="2294"/>
        <v>213</v>
      </c>
      <c r="Q300" s="4">
        <f t="shared" si="2294"/>
        <v>228</v>
      </c>
      <c r="R300" s="4">
        <f>Q300+18</f>
        <v>246</v>
      </c>
      <c r="S300" s="4">
        <f t="shared" ref="S300:W300" si="2295">R300+18</f>
        <v>264</v>
      </c>
      <c r="T300" s="4">
        <f t="shared" si="2295"/>
        <v>282</v>
      </c>
      <c r="U300" s="4">
        <f t="shared" si="2295"/>
        <v>300</v>
      </c>
      <c r="V300" s="4">
        <f t="shared" si="2295"/>
        <v>318</v>
      </c>
      <c r="W300" s="4">
        <f t="shared" si="2295"/>
        <v>336</v>
      </c>
      <c r="X300" s="4">
        <f>W300+24</f>
        <v>360</v>
      </c>
      <c r="Y300" s="4">
        <f t="shared" ref="Y300:AC300" si="2296">X300+24</f>
        <v>384</v>
      </c>
      <c r="Z300" s="4">
        <f t="shared" si="2296"/>
        <v>408</v>
      </c>
      <c r="AA300" s="4">
        <f t="shared" si="2296"/>
        <v>432</v>
      </c>
      <c r="AB300" s="4">
        <f t="shared" si="2296"/>
        <v>456</v>
      </c>
      <c r="AC300" s="4">
        <f t="shared" si="2296"/>
        <v>480</v>
      </c>
      <c r="AD300" s="4">
        <f>AC300+36</f>
        <v>516</v>
      </c>
      <c r="AE300" s="4">
        <f t="shared" ref="AE300:AS300" si="2297">AD300+36</f>
        <v>552</v>
      </c>
      <c r="AF300" s="4">
        <f t="shared" si="2297"/>
        <v>588</v>
      </c>
      <c r="AG300" s="4">
        <f t="shared" si="2297"/>
        <v>624</v>
      </c>
      <c r="AH300" s="4">
        <f t="shared" si="2297"/>
        <v>660</v>
      </c>
      <c r="AI300" s="4">
        <f t="shared" si="2297"/>
        <v>696</v>
      </c>
      <c r="AJ300" s="4">
        <f t="shared" si="2297"/>
        <v>732</v>
      </c>
      <c r="AK300" s="4">
        <f t="shared" si="2297"/>
        <v>768</v>
      </c>
      <c r="AL300" s="4">
        <f t="shared" si="2297"/>
        <v>804</v>
      </c>
      <c r="AM300" s="4">
        <f t="shared" si="2297"/>
        <v>840</v>
      </c>
      <c r="AN300" s="4">
        <f t="shared" si="2297"/>
        <v>876</v>
      </c>
      <c r="AO300" s="4">
        <f t="shared" si="2297"/>
        <v>912</v>
      </c>
      <c r="AP300" s="4">
        <f t="shared" si="2297"/>
        <v>948</v>
      </c>
      <c r="AQ300" s="4">
        <f t="shared" si="2297"/>
        <v>984</v>
      </c>
      <c r="AR300" s="4">
        <f t="shared" si="2297"/>
        <v>1020</v>
      </c>
      <c r="AS300" s="4">
        <f t="shared" si="2297"/>
        <v>1056</v>
      </c>
      <c r="AT300" s="4">
        <f t="shared" ref="AT300:BI300" si="2298">AS300+36</f>
        <v>1092</v>
      </c>
      <c r="AU300" s="4">
        <f t="shared" si="2298"/>
        <v>1128</v>
      </c>
      <c r="AV300" s="4">
        <f t="shared" si="2298"/>
        <v>1164</v>
      </c>
      <c r="AW300" s="4">
        <f t="shared" si="2298"/>
        <v>1200</v>
      </c>
      <c r="AX300" s="4">
        <f t="shared" si="2298"/>
        <v>1236</v>
      </c>
      <c r="AY300" s="4">
        <f t="shared" si="2298"/>
        <v>1272</v>
      </c>
      <c r="AZ300" s="4">
        <f t="shared" si="2298"/>
        <v>1308</v>
      </c>
      <c r="BA300" s="4">
        <f t="shared" si="2298"/>
        <v>1344</v>
      </c>
      <c r="BB300" s="4">
        <f t="shared" si="2298"/>
        <v>1380</v>
      </c>
      <c r="BC300" s="4">
        <f t="shared" si="2298"/>
        <v>1416</v>
      </c>
      <c r="BD300" s="4">
        <f t="shared" si="2298"/>
        <v>1452</v>
      </c>
      <c r="BE300" s="4">
        <f t="shared" si="2298"/>
        <v>1488</v>
      </c>
      <c r="BF300" s="4">
        <f t="shared" si="2298"/>
        <v>1524</v>
      </c>
      <c r="BG300" s="4">
        <f t="shared" si="2298"/>
        <v>1560</v>
      </c>
      <c r="BH300" s="4">
        <f t="shared" si="2298"/>
        <v>1596</v>
      </c>
      <c r="BI300" s="4">
        <f t="shared" si="2298"/>
        <v>1632</v>
      </c>
      <c r="BJ300" t="s">
        <v>1</v>
      </c>
    </row>
    <row r="301" spans="1:62">
      <c r="A301" s="4" t="s">
        <v>84</v>
      </c>
      <c r="B301" s="4">
        <v>48</v>
      </c>
      <c r="C301" s="4">
        <f>B301+12</f>
        <v>60</v>
      </c>
      <c r="D301" s="4">
        <f t="shared" ref="D301:I301" si="2299">C301+12</f>
        <v>72</v>
      </c>
      <c r="E301" s="4">
        <f t="shared" si="2299"/>
        <v>84</v>
      </c>
      <c r="F301" s="4">
        <f t="shared" si="2299"/>
        <v>96</v>
      </c>
      <c r="G301" s="4">
        <f t="shared" si="2299"/>
        <v>108</v>
      </c>
      <c r="H301" s="4">
        <f t="shared" si="2299"/>
        <v>120</v>
      </c>
      <c r="I301" s="4">
        <f t="shared" si="2299"/>
        <v>132</v>
      </c>
      <c r="J301" s="4">
        <f>I301+15</f>
        <v>147</v>
      </c>
      <c r="K301" s="4">
        <f t="shared" ref="K301:Q301" si="2300">J301+15</f>
        <v>162</v>
      </c>
      <c r="L301" s="4">
        <f t="shared" si="2300"/>
        <v>177</v>
      </c>
      <c r="M301" s="4">
        <f t="shared" si="2300"/>
        <v>192</v>
      </c>
      <c r="N301" s="4">
        <f t="shared" si="2300"/>
        <v>207</v>
      </c>
      <c r="O301" s="4">
        <f t="shared" si="2300"/>
        <v>222</v>
      </c>
      <c r="P301" s="4">
        <f t="shared" si="2300"/>
        <v>237</v>
      </c>
      <c r="Q301" s="4">
        <f t="shared" si="2300"/>
        <v>252</v>
      </c>
      <c r="R301" s="4">
        <f>Q301+18</f>
        <v>270</v>
      </c>
      <c r="S301" s="4">
        <f t="shared" ref="S301:W301" si="2301">R301+18</f>
        <v>288</v>
      </c>
      <c r="T301" s="4">
        <f t="shared" si="2301"/>
        <v>306</v>
      </c>
      <c r="U301" s="4">
        <f t="shared" si="2301"/>
        <v>324</v>
      </c>
      <c r="V301" s="4">
        <f t="shared" si="2301"/>
        <v>342</v>
      </c>
      <c r="W301" s="4">
        <f t="shared" si="2301"/>
        <v>360</v>
      </c>
      <c r="X301" s="4">
        <f>W301+24</f>
        <v>384</v>
      </c>
      <c r="Y301" s="4">
        <f t="shared" ref="Y301:AC301" si="2302">X301+24</f>
        <v>408</v>
      </c>
      <c r="Z301" s="4">
        <f t="shared" si="2302"/>
        <v>432</v>
      </c>
      <c r="AA301" s="4">
        <f t="shared" si="2302"/>
        <v>456</v>
      </c>
      <c r="AB301" s="4">
        <f t="shared" si="2302"/>
        <v>480</v>
      </c>
      <c r="AC301" s="4">
        <f t="shared" si="2302"/>
        <v>504</v>
      </c>
      <c r="AD301" s="4">
        <f>AC301+36</f>
        <v>540</v>
      </c>
      <c r="AE301" s="4">
        <f t="shared" ref="AE301:AS301" si="2303">AD301+36</f>
        <v>576</v>
      </c>
      <c r="AF301" s="4">
        <f t="shared" si="2303"/>
        <v>612</v>
      </c>
      <c r="AG301" s="4">
        <f t="shared" si="2303"/>
        <v>648</v>
      </c>
      <c r="AH301" s="4">
        <f t="shared" si="2303"/>
        <v>684</v>
      </c>
      <c r="AI301" s="4">
        <f t="shared" si="2303"/>
        <v>720</v>
      </c>
      <c r="AJ301" s="4">
        <f t="shared" si="2303"/>
        <v>756</v>
      </c>
      <c r="AK301" s="4">
        <f t="shared" si="2303"/>
        <v>792</v>
      </c>
      <c r="AL301" s="4">
        <f t="shared" si="2303"/>
        <v>828</v>
      </c>
      <c r="AM301" s="4">
        <f t="shared" si="2303"/>
        <v>864</v>
      </c>
      <c r="AN301" s="4">
        <f t="shared" si="2303"/>
        <v>900</v>
      </c>
      <c r="AO301" s="4">
        <f t="shared" si="2303"/>
        <v>936</v>
      </c>
      <c r="AP301" s="4">
        <f t="shared" si="2303"/>
        <v>972</v>
      </c>
      <c r="AQ301" s="4">
        <f t="shared" si="2303"/>
        <v>1008</v>
      </c>
      <c r="AR301" s="4">
        <f t="shared" si="2303"/>
        <v>1044</v>
      </c>
      <c r="AS301" s="4">
        <f t="shared" si="2303"/>
        <v>1080</v>
      </c>
      <c r="AT301" s="4">
        <f t="shared" ref="AT301:BI301" si="2304">AS301+36</f>
        <v>1116</v>
      </c>
      <c r="AU301" s="4">
        <f t="shared" si="2304"/>
        <v>1152</v>
      </c>
      <c r="AV301" s="4">
        <f t="shared" si="2304"/>
        <v>1188</v>
      </c>
      <c r="AW301" s="4">
        <f t="shared" si="2304"/>
        <v>1224</v>
      </c>
      <c r="AX301" s="4">
        <f t="shared" si="2304"/>
        <v>1260</v>
      </c>
      <c r="AY301" s="4">
        <f t="shared" si="2304"/>
        <v>1296</v>
      </c>
      <c r="AZ301" s="4">
        <f t="shared" si="2304"/>
        <v>1332</v>
      </c>
      <c r="BA301" s="4">
        <f t="shared" si="2304"/>
        <v>1368</v>
      </c>
      <c r="BB301" s="4">
        <f t="shared" si="2304"/>
        <v>1404</v>
      </c>
      <c r="BC301" s="4">
        <f t="shared" si="2304"/>
        <v>1440</v>
      </c>
      <c r="BD301" s="4">
        <f t="shared" si="2304"/>
        <v>1476</v>
      </c>
      <c r="BE301" s="4">
        <f t="shared" si="2304"/>
        <v>1512</v>
      </c>
      <c r="BF301" s="4">
        <f t="shared" si="2304"/>
        <v>1548</v>
      </c>
      <c r="BG301" s="4">
        <f t="shared" si="2304"/>
        <v>1584</v>
      </c>
      <c r="BH301" s="4">
        <f t="shared" si="2304"/>
        <v>1620</v>
      </c>
      <c r="BI301" s="4">
        <f t="shared" si="2304"/>
        <v>1656</v>
      </c>
      <c r="BJ301" t="s">
        <v>1</v>
      </c>
    </row>
    <row r="302" spans="1:62">
      <c r="A302" s="4" t="s">
        <v>85</v>
      </c>
      <c r="B302" s="4">
        <v>4</v>
      </c>
      <c r="C302" s="4">
        <f>B302+2</f>
        <v>6</v>
      </c>
      <c r="D302" s="4">
        <f t="shared" ref="D302:J302" si="2305">C302+2</f>
        <v>8</v>
      </c>
      <c r="E302" s="4">
        <f t="shared" si="2305"/>
        <v>10</v>
      </c>
      <c r="F302" s="4">
        <f t="shared" si="2305"/>
        <v>12</v>
      </c>
      <c r="G302" s="4">
        <f t="shared" si="2305"/>
        <v>14</v>
      </c>
      <c r="H302" s="4">
        <f t="shared" si="2305"/>
        <v>16</v>
      </c>
      <c r="I302" s="4">
        <f t="shared" si="2305"/>
        <v>18</v>
      </c>
      <c r="J302" s="4">
        <f t="shared" si="2305"/>
        <v>20</v>
      </c>
      <c r="K302" s="4">
        <f>J302+3</f>
        <v>23</v>
      </c>
      <c r="L302" s="4">
        <f>K302+2</f>
        <v>25</v>
      </c>
      <c r="M302" s="4">
        <f t="shared" ref="M302" si="2306">L302+3</f>
        <v>28</v>
      </c>
      <c r="N302" s="4">
        <f t="shared" ref="N302" si="2307">M302+2</f>
        <v>30</v>
      </c>
      <c r="O302" s="4">
        <f t="shared" ref="O302" si="2308">N302+3</f>
        <v>33</v>
      </c>
      <c r="P302" s="4">
        <f t="shared" ref="P302" si="2309">O302+2</f>
        <v>35</v>
      </c>
      <c r="Q302" s="4">
        <f t="shared" ref="Q302" si="2310">P302+3</f>
        <v>38</v>
      </c>
      <c r="R302" s="4">
        <f>Q302+3</f>
        <v>41</v>
      </c>
      <c r="S302" s="4">
        <f t="shared" ref="S302:W302" si="2311">R302+3</f>
        <v>44</v>
      </c>
      <c r="T302" s="4">
        <f t="shared" si="2311"/>
        <v>47</v>
      </c>
      <c r="U302" s="4">
        <f t="shared" si="2311"/>
        <v>50</v>
      </c>
      <c r="V302" s="4">
        <f t="shared" si="2311"/>
        <v>53</v>
      </c>
      <c r="W302" s="4">
        <f t="shared" si="2311"/>
        <v>56</v>
      </c>
      <c r="X302" s="4">
        <f>W302+4</f>
        <v>60</v>
      </c>
      <c r="Y302" s="4">
        <f t="shared" ref="Y302:AC302" si="2312">X302+4</f>
        <v>64</v>
      </c>
      <c r="Z302" s="4">
        <f t="shared" si="2312"/>
        <v>68</v>
      </c>
      <c r="AA302" s="4">
        <f t="shared" si="2312"/>
        <v>72</v>
      </c>
      <c r="AB302" s="4">
        <f t="shared" si="2312"/>
        <v>76</v>
      </c>
      <c r="AC302" s="4">
        <f t="shared" si="2312"/>
        <v>80</v>
      </c>
      <c r="AD302" s="4">
        <f>AC302+6</f>
        <v>86</v>
      </c>
      <c r="AE302" s="4">
        <f t="shared" ref="AE302:AS302" si="2313">AD302+6</f>
        <v>92</v>
      </c>
      <c r="AF302" s="4">
        <f t="shared" si="2313"/>
        <v>98</v>
      </c>
      <c r="AG302" s="4">
        <f t="shared" si="2313"/>
        <v>104</v>
      </c>
      <c r="AH302" s="4">
        <f t="shared" si="2313"/>
        <v>110</v>
      </c>
      <c r="AI302" s="4">
        <f t="shared" si="2313"/>
        <v>116</v>
      </c>
      <c r="AJ302" s="4">
        <f t="shared" si="2313"/>
        <v>122</v>
      </c>
      <c r="AK302" s="4">
        <f t="shared" si="2313"/>
        <v>128</v>
      </c>
      <c r="AL302" s="4">
        <f t="shared" si="2313"/>
        <v>134</v>
      </c>
      <c r="AM302" s="4">
        <f t="shared" si="2313"/>
        <v>140</v>
      </c>
      <c r="AN302" s="4">
        <f t="shared" si="2313"/>
        <v>146</v>
      </c>
      <c r="AO302" s="4">
        <f t="shared" si="2313"/>
        <v>152</v>
      </c>
      <c r="AP302" s="4">
        <f t="shared" si="2313"/>
        <v>158</v>
      </c>
      <c r="AQ302" s="4">
        <f t="shared" si="2313"/>
        <v>164</v>
      </c>
      <c r="AR302" s="4">
        <f t="shared" si="2313"/>
        <v>170</v>
      </c>
      <c r="AS302" s="4">
        <f t="shared" si="2313"/>
        <v>176</v>
      </c>
      <c r="AT302" s="4">
        <f t="shared" ref="AT302:BI302" si="2314">AS302+6</f>
        <v>182</v>
      </c>
      <c r="AU302" s="4">
        <f t="shared" si="2314"/>
        <v>188</v>
      </c>
      <c r="AV302" s="4">
        <f t="shared" si="2314"/>
        <v>194</v>
      </c>
      <c r="AW302" s="4">
        <f t="shared" si="2314"/>
        <v>200</v>
      </c>
      <c r="AX302" s="4">
        <f t="shared" si="2314"/>
        <v>206</v>
      </c>
      <c r="AY302" s="4">
        <f t="shared" si="2314"/>
        <v>212</v>
      </c>
      <c r="AZ302" s="4">
        <f t="shared" si="2314"/>
        <v>218</v>
      </c>
      <c r="BA302" s="4">
        <f t="shared" si="2314"/>
        <v>224</v>
      </c>
      <c r="BB302" s="4">
        <f t="shared" si="2314"/>
        <v>230</v>
      </c>
      <c r="BC302" s="4">
        <f t="shared" si="2314"/>
        <v>236</v>
      </c>
      <c r="BD302" s="4">
        <f t="shared" si="2314"/>
        <v>242</v>
      </c>
      <c r="BE302" s="4">
        <f t="shared" si="2314"/>
        <v>248</v>
      </c>
      <c r="BF302" s="4">
        <f t="shared" si="2314"/>
        <v>254</v>
      </c>
      <c r="BG302" s="4">
        <f t="shared" si="2314"/>
        <v>260</v>
      </c>
      <c r="BH302" s="4">
        <f t="shared" si="2314"/>
        <v>266</v>
      </c>
      <c r="BI302" s="4">
        <f t="shared" si="2314"/>
        <v>272</v>
      </c>
      <c r="BJ302" t="s">
        <v>1</v>
      </c>
    </row>
    <row r="303" spans="1:62">
      <c r="A303" s="4" t="s">
        <v>86</v>
      </c>
      <c r="B303" s="4">
        <v>8</v>
      </c>
      <c r="C303" s="4">
        <f>B303+2</f>
        <v>10</v>
      </c>
      <c r="D303" s="4">
        <f t="shared" ref="D303:J303" si="2315">C303+2</f>
        <v>12</v>
      </c>
      <c r="E303" s="4">
        <f t="shared" si="2315"/>
        <v>14</v>
      </c>
      <c r="F303" s="4">
        <f t="shared" si="2315"/>
        <v>16</v>
      </c>
      <c r="G303" s="4">
        <f t="shared" si="2315"/>
        <v>18</v>
      </c>
      <c r="H303" s="4">
        <f t="shared" si="2315"/>
        <v>20</v>
      </c>
      <c r="I303" s="4">
        <f t="shared" si="2315"/>
        <v>22</v>
      </c>
      <c r="J303" s="4">
        <f t="shared" si="2315"/>
        <v>24</v>
      </c>
      <c r="K303" s="4">
        <f>J303+3</f>
        <v>27</v>
      </c>
      <c r="L303" s="4">
        <f>K303+2</f>
        <v>29</v>
      </c>
      <c r="M303" s="4">
        <f t="shared" ref="M303" si="2316">L303+3</f>
        <v>32</v>
      </c>
      <c r="N303" s="4">
        <f t="shared" ref="N303" si="2317">M303+2</f>
        <v>34</v>
      </c>
      <c r="O303" s="4">
        <f t="shared" ref="O303" si="2318">N303+3</f>
        <v>37</v>
      </c>
      <c r="P303" s="4">
        <f t="shared" ref="P303" si="2319">O303+2</f>
        <v>39</v>
      </c>
      <c r="Q303" s="4">
        <f t="shared" ref="Q303" si="2320">P303+3</f>
        <v>42</v>
      </c>
      <c r="R303" s="4">
        <f>Q303+3</f>
        <v>45</v>
      </c>
      <c r="S303" s="4">
        <f t="shared" ref="S303:W303" si="2321">R303+3</f>
        <v>48</v>
      </c>
      <c r="T303" s="4">
        <f t="shared" si="2321"/>
        <v>51</v>
      </c>
      <c r="U303" s="4">
        <f t="shared" si="2321"/>
        <v>54</v>
      </c>
      <c r="V303" s="4">
        <f t="shared" si="2321"/>
        <v>57</v>
      </c>
      <c r="W303" s="4">
        <f t="shared" si="2321"/>
        <v>60</v>
      </c>
      <c r="X303" s="4">
        <f>W303+4</f>
        <v>64</v>
      </c>
      <c r="Y303" s="4">
        <f t="shared" ref="Y303:AC303" si="2322">X303+4</f>
        <v>68</v>
      </c>
      <c r="Z303" s="4">
        <f t="shared" si="2322"/>
        <v>72</v>
      </c>
      <c r="AA303" s="4">
        <f t="shared" si="2322"/>
        <v>76</v>
      </c>
      <c r="AB303" s="4">
        <f t="shared" si="2322"/>
        <v>80</v>
      </c>
      <c r="AC303" s="4">
        <f t="shared" si="2322"/>
        <v>84</v>
      </c>
      <c r="AD303" s="4">
        <f>AC303+6</f>
        <v>90</v>
      </c>
      <c r="AE303" s="4">
        <f t="shared" ref="AE303:AS303" si="2323">AD303+6</f>
        <v>96</v>
      </c>
      <c r="AF303" s="4">
        <f t="shared" si="2323"/>
        <v>102</v>
      </c>
      <c r="AG303" s="4">
        <f t="shared" si="2323"/>
        <v>108</v>
      </c>
      <c r="AH303" s="4">
        <f t="shared" si="2323"/>
        <v>114</v>
      </c>
      <c r="AI303" s="4">
        <f t="shared" si="2323"/>
        <v>120</v>
      </c>
      <c r="AJ303" s="4">
        <f t="shared" si="2323"/>
        <v>126</v>
      </c>
      <c r="AK303" s="4">
        <f t="shared" si="2323"/>
        <v>132</v>
      </c>
      <c r="AL303" s="4">
        <f t="shared" si="2323"/>
        <v>138</v>
      </c>
      <c r="AM303" s="4">
        <f t="shared" si="2323"/>
        <v>144</v>
      </c>
      <c r="AN303" s="4">
        <f t="shared" si="2323"/>
        <v>150</v>
      </c>
      <c r="AO303" s="4">
        <f t="shared" si="2323"/>
        <v>156</v>
      </c>
      <c r="AP303" s="4">
        <f t="shared" si="2323"/>
        <v>162</v>
      </c>
      <c r="AQ303" s="4">
        <f t="shared" si="2323"/>
        <v>168</v>
      </c>
      <c r="AR303" s="4">
        <f t="shared" si="2323"/>
        <v>174</v>
      </c>
      <c r="AS303" s="4">
        <f t="shared" si="2323"/>
        <v>180</v>
      </c>
      <c r="AT303" s="4">
        <f t="shared" ref="AT303:BI303" si="2324">AS303+6</f>
        <v>186</v>
      </c>
      <c r="AU303" s="4">
        <f t="shared" si="2324"/>
        <v>192</v>
      </c>
      <c r="AV303" s="4">
        <f t="shared" si="2324"/>
        <v>198</v>
      </c>
      <c r="AW303" s="4">
        <f t="shared" si="2324"/>
        <v>204</v>
      </c>
      <c r="AX303" s="4">
        <f t="shared" si="2324"/>
        <v>210</v>
      </c>
      <c r="AY303" s="4">
        <f t="shared" si="2324"/>
        <v>216</v>
      </c>
      <c r="AZ303" s="4">
        <f t="shared" si="2324"/>
        <v>222</v>
      </c>
      <c r="BA303" s="4">
        <f t="shared" si="2324"/>
        <v>228</v>
      </c>
      <c r="BB303" s="4">
        <f t="shared" si="2324"/>
        <v>234</v>
      </c>
      <c r="BC303" s="4">
        <f t="shared" si="2324"/>
        <v>240</v>
      </c>
      <c r="BD303" s="4">
        <f t="shared" si="2324"/>
        <v>246</v>
      </c>
      <c r="BE303" s="4">
        <f t="shared" si="2324"/>
        <v>252</v>
      </c>
      <c r="BF303" s="4">
        <f t="shared" si="2324"/>
        <v>258</v>
      </c>
      <c r="BG303" s="4">
        <f t="shared" si="2324"/>
        <v>264</v>
      </c>
      <c r="BH303" s="4">
        <f t="shared" si="2324"/>
        <v>270</v>
      </c>
      <c r="BI303" s="4">
        <f t="shared" si="2324"/>
        <v>276</v>
      </c>
      <c r="BJ303" t="s">
        <v>1</v>
      </c>
    </row>
    <row r="304" spans="1:62">
      <c r="A304" s="4" t="s">
        <v>5</v>
      </c>
    </row>
    <row r="305" spans="1:62">
      <c r="A305" s="4" t="s">
        <v>338</v>
      </c>
    </row>
    <row r="306" spans="1:62">
      <c r="A306" s="4" t="s">
        <v>87</v>
      </c>
      <c r="B306" s="4">
        <v>13.3</v>
      </c>
      <c r="C306" s="4">
        <f>B306+2</f>
        <v>15.3</v>
      </c>
      <c r="D306" s="4">
        <f t="shared" ref="D306:BI306" si="2325">C306+2</f>
        <v>17.3</v>
      </c>
      <c r="E306" s="4">
        <f t="shared" si="2325"/>
        <v>19.3</v>
      </c>
      <c r="F306" s="4">
        <f t="shared" si="2325"/>
        <v>21.3</v>
      </c>
      <c r="G306" s="4">
        <f t="shared" si="2325"/>
        <v>23.3</v>
      </c>
      <c r="H306" s="4">
        <f t="shared" si="2325"/>
        <v>25.3</v>
      </c>
      <c r="I306" s="4">
        <f t="shared" si="2325"/>
        <v>27.3</v>
      </c>
      <c r="J306" s="4">
        <f t="shared" si="2325"/>
        <v>29.3</v>
      </c>
      <c r="K306">
        <f t="shared" si="2325"/>
        <v>31.3</v>
      </c>
      <c r="L306" s="4">
        <f t="shared" si="2325"/>
        <v>33.299999999999997</v>
      </c>
      <c r="M306" s="4">
        <f t="shared" si="2325"/>
        <v>35.299999999999997</v>
      </c>
      <c r="N306" s="4">
        <f t="shared" si="2325"/>
        <v>37.299999999999997</v>
      </c>
      <c r="O306" s="4">
        <f t="shared" si="2325"/>
        <v>39.299999999999997</v>
      </c>
      <c r="P306" s="4">
        <f t="shared" si="2325"/>
        <v>41.3</v>
      </c>
      <c r="Q306" s="4">
        <f t="shared" si="2325"/>
        <v>43.3</v>
      </c>
      <c r="R306" s="4">
        <f t="shared" si="2325"/>
        <v>45.3</v>
      </c>
      <c r="S306" s="4">
        <f t="shared" si="2325"/>
        <v>47.3</v>
      </c>
      <c r="T306" s="4">
        <f t="shared" si="2325"/>
        <v>49.3</v>
      </c>
      <c r="U306">
        <f t="shared" si="2325"/>
        <v>51.3</v>
      </c>
      <c r="V306" s="4">
        <f t="shared" si="2325"/>
        <v>53.3</v>
      </c>
      <c r="W306" s="4">
        <f t="shared" si="2325"/>
        <v>55.3</v>
      </c>
      <c r="X306" s="4">
        <f t="shared" si="2325"/>
        <v>57.3</v>
      </c>
      <c r="Y306" s="4">
        <f t="shared" si="2325"/>
        <v>59.3</v>
      </c>
      <c r="Z306" s="4">
        <f t="shared" si="2325"/>
        <v>61.3</v>
      </c>
      <c r="AA306" s="4">
        <f t="shared" si="2325"/>
        <v>63.3</v>
      </c>
      <c r="AB306" s="4">
        <f t="shared" si="2325"/>
        <v>65.3</v>
      </c>
      <c r="AC306" s="4">
        <f t="shared" si="2325"/>
        <v>67.3</v>
      </c>
      <c r="AD306" s="4">
        <f t="shared" si="2325"/>
        <v>69.3</v>
      </c>
      <c r="AE306">
        <f t="shared" si="2325"/>
        <v>71.3</v>
      </c>
      <c r="AF306" s="4">
        <f t="shared" si="2325"/>
        <v>73.3</v>
      </c>
      <c r="AG306" s="4">
        <f t="shared" si="2325"/>
        <v>75.3</v>
      </c>
      <c r="AH306" s="4">
        <f t="shared" si="2325"/>
        <v>77.3</v>
      </c>
      <c r="AI306" s="4">
        <f t="shared" si="2325"/>
        <v>79.3</v>
      </c>
      <c r="AJ306" s="4">
        <f t="shared" si="2325"/>
        <v>81.3</v>
      </c>
      <c r="AK306" s="4">
        <f t="shared" si="2325"/>
        <v>83.3</v>
      </c>
      <c r="AL306" s="4">
        <f t="shared" si="2325"/>
        <v>85.3</v>
      </c>
      <c r="AM306" s="4">
        <f t="shared" si="2325"/>
        <v>87.3</v>
      </c>
      <c r="AN306" s="4">
        <f t="shared" si="2325"/>
        <v>89.3</v>
      </c>
      <c r="AO306">
        <f t="shared" si="2325"/>
        <v>91.3</v>
      </c>
      <c r="AP306" s="4">
        <f t="shared" si="2325"/>
        <v>93.3</v>
      </c>
      <c r="AQ306" s="4">
        <f t="shared" si="2325"/>
        <v>95.3</v>
      </c>
      <c r="AR306" s="4">
        <f t="shared" si="2325"/>
        <v>97.3</v>
      </c>
      <c r="AS306" s="4">
        <f t="shared" si="2325"/>
        <v>99.3</v>
      </c>
      <c r="AT306" s="9">
        <f t="shared" si="2325"/>
        <v>101.3</v>
      </c>
      <c r="AU306" s="9">
        <f t="shared" si="2325"/>
        <v>103.3</v>
      </c>
      <c r="AV306" s="9">
        <f t="shared" si="2325"/>
        <v>105.3</v>
      </c>
      <c r="AW306" s="9">
        <f t="shared" si="2325"/>
        <v>107.3</v>
      </c>
      <c r="AX306" s="9">
        <f t="shared" si="2325"/>
        <v>109.3</v>
      </c>
      <c r="AY306" s="3">
        <f t="shared" si="2325"/>
        <v>111.3</v>
      </c>
      <c r="AZ306" s="9">
        <f t="shared" si="2325"/>
        <v>113.3</v>
      </c>
      <c r="BA306" s="9">
        <f t="shared" si="2325"/>
        <v>115.3</v>
      </c>
      <c r="BB306" s="9">
        <f t="shared" si="2325"/>
        <v>117.3</v>
      </c>
      <c r="BC306" s="9">
        <f t="shared" si="2325"/>
        <v>119.3</v>
      </c>
      <c r="BD306" s="9">
        <f t="shared" si="2325"/>
        <v>121.3</v>
      </c>
      <c r="BE306" s="9">
        <f t="shared" si="2325"/>
        <v>123.3</v>
      </c>
      <c r="BF306" s="9">
        <f t="shared" si="2325"/>
        <v>125.3</v>
      </c>
      <c r="BG306" s="9">
        <f t="shared" si="2325"/>
        <v>127.3</v>
      </c>
      <c r="BH306" s="9">
        <f t="shared" si="2325"/>
        <v>129.30000000000001</v>
      </c>
      <c r="BI306" s="3">
        <f t="shared" si="2325"/>
        <v>131.30000000000001</v>
      </c>
      <c r="BJ306" t="s">
        <v>1</v>
      </c>
    </row>
    <row r="307" spans="1:62">
      <c r="A307" s="4" t="s">
        <v>88</v>
      </c>
      <c r="B307" s="4">
        <v>25</v>
      </c>
      <c r="C307" s="4">
        <v>33</v>
      </c>
      <c r="D307" s="4">
        <v>42</v>
      </c>
      <c r="E307" s="4">
        <v>50</v>
      </c>
      <c r="F307" s="4">
        <v>59</v>
      </c>
      <c r="G307" s="4">
        <v>67</v>
      </c>
      <c r="H307" s="4">
        <v>76</v>
      </c>
      <c r="I307" s="4">
        <v>84</v>
      </c>
      <c r="J307" s="4">
        <v>93</v>
      </c>
      <c r="K307" s="1">
        <v>101</v>
      </c>
      <c r="L307" s="4">
        <v>110</v>
      </c>
      <c r="M307" s="4">
        <v>118</v>
      </c>
      <c r="N307" s="4">
        <v>127</v>
      </c>
      <c r="O307" s="4">
        <v>135</v>
      </c>
      <c r="P307" s="4">
        <v>144</v>
      </c>
      <c r="Q307" s="4">
        <v>152</v>
      </c>
      <c r="R307" s="4">
        <v>161</v>
      </c>
      <c r="S307" s="4">
        <v>169</v>
      </c>
      <c r="T307" s="4">
        <v>178</v>
      </c>
      <c r="U307" s="2">
        <v>186</v>
      </c>
      <c r="V307" s="4">
        <v>195</v>
      </c>
      <c r="W307" s="4">
        <v>203</v>
      </c>
      <c r="X307" s="4">
        <v>212</v>
      </c>
      <c r="Y307" s="4">
        <v>220</v>
      </c>
      <c r="Z307" s="4">
        <v>229</v>
      </c>
      <c r="AA307" s="4">
        <v>237</v>
      </c>
      <c r="AB307" s="4">
        <v>246</v>
      </c>
      <c r="AC307" s="4">
        <v>254</v>
      </c>
      <c r="AD307" s="4">
        <v>263</v>
      </c>
      <c r="AE307" s="1">
        <v>271</v>
      </c>
      <c r="AF307" s="4">
        <f>AE307+9</f>
        <v>280</v>
      </c>
      <c r="AG307" s="4">
        <f>AF307+8</f>
        <v>288</v>
      </c>
      <c r="AH307" s="4">
        <f t="shared" ref="AH307" si="2326">AG307+9</f>
        <v>297</v>
      </c>
      <c r="AI307" s="4">
        <f>AH307+8</f>
        <v>305</v>
      </c>
      <c r="AJ307" s="4">
        <f>AI307+9</f>
        <v>314</v>
      </c>
      <c r="AK307" s="4">
        <f t="shared" ref="AK307" si="2327">AJ307+8</f>
        <v>322</v>
      </c>
      <c r="AL307" s="4">
        <f t="shared" ref="AL307" si="2328">AK307+9</f>
        <v>331</v>
      </c>
      <c r="AM307" s="4">
        <f t="shared" ref="AM307" si="2329">AL307+8</f>
        <v>339</v>
      </c>
      <c r="AN307" s="4">
        <f t="shared" ref="AN307" si="2330">AM307+9</f>
        <v>348</v>
      </c>
      <c r="AO307">
        <f t="shared" ref="AO307" si="2331">AN307+8</f>
        <v>356</v>
      </c>
      <c r="AP307" s="4">
        <f t="shared" ref="AP307" si="2332">AO307+9</f>
        <v>365</v>
      </c>
      <c r="AQ307" s="4">
        <f t="shared" ref="AQ307" si="2333">AP307+8</f>
        <v>373</v>
      </c>
      <c r="AR307" s="4">
        <f t="shared" ref="AR307" si="2334">AQ307+9</f>
        <v>382</v>
      </c>
      <c r="AS307" s="4">
        <f t="shared" ref="AS307" si="2335">AR307+8</f>
        <v>390</v>
      </c>
      <c r="AT307" s="4">
        <f t="shared" ref="AT307" si="2336">AS307+9</f>
        <v>399</v>
      </c>
      <c r="AU307" s="4">
        <f t="shared" ref="AU307" si="2337">AT307+8</f>
        <v>407</v>
      </c>
      <c r="AV307" s="4">
        <f t="shared" ref="AV307" si="2338">AU307+9</f>
        <v>416</v>
      </c>
      <c r="AW307" s="4">
        <f t="shared" ref="AW307" si="2339">AV307+8</f>
        <v>424</v>
      </c>
      <c r="AX307" s="4">
        <f t="shared" ref="AX307" si="2340">AW307+9</f>
        <v>433</v>
      </c>
      <c r="AY307">
        <f t="shared" ref="AY307" si="2341">AX307+8</f>
        <v>441</v>
      </c>
      <c r="AZ307" s="4">
        <f t="shared" ref="AZ307" si="2342">AY307+9</f>
        <v>450</v>
      </c>
      <c r="BA307" s="4">
        <f t="shared" ref="BA307" si="2343">AZ307+8</f>
        <v>458</v>
      </c>
      <c r="BB307" s="4">
        <f t="shared" ref="BB307" si="2344">BA307+9</f>
        <v>467</v>
      </c>
      <c r="BC307" s="4">
        <f t="shared" ref="BC307" si="2345">BB307+8</f>
        <v>475</v>
      </c>
      <c r="BD307" s="4">
        <f t="shared" ref="BD307" si="2346">BC307+9</f>
        <v>484</v>
      </c>
      <c r="BE307" s="4">
        <f t="shared" ref="BE307" si="2347">BD307+8</f>
        <v>492</v>
      </c>
      <c r="BF307" s="4">
        <f t="shared" ref="BF307" si="2348">BE307+9</f>
        <v>501</v>
      </c>
      <c r="BG307" s="4">
        <f t="shared" ref="BG307" si="2349">BF307+8</f>
        <v>509</v>
      </c>
      <c r="BH307" s="4">
        <f t="shared" ref="BH307" si="2350">BG307+9</f>
        <v>518</v>
      </c>
      <c r="BI307">
        <f t="shared" ref="BI307" si="2351">BH307+8</f>
        <v>526</v>
      </c>
      <c r="BJ307" t="s">
        <v>1</v>
      </c>
    </row>
    <row r="308" spans="1:62">
      <c r="A308" s="4" t="s">
        <v>89</v>
      </c>
      <c r="B308" s="4">
        <v>50</v>
      </c>
      <c r="C308" s="4">
        <v>67</v>
      </c>
      <c r="D308" s="4">
        <v>84</v>
      </c>
      <c r="E308" s="4">
        <v>101</v>
      </c>
      <c r="F308" s="4">
        <v>118</v>
      </c>
      <c r="G308" s="4">
        <v>135</v>
      </c>
      <c r="H308" s="4">
        <v>152</v>
      </c>
      <c r="I308" s="4">
        <v>169</v>
      </c>
      <c r="J308" s="4">
        <v>186</v>
      </c>
      <c r="K308" s="1">
        <v>203</v>
      </c>
      <c r="L308" s="4">
        <v>220</v>
      </c>
      <c r="M308" s="4">
        <v>237</v>
      </c>
      <c r="N308" s="4">
        <v>254</v>
      </c>
      <c r="O308" s="4">
        <v>271</v>
      </c>
      <c r="P308" s="4">
        <v>288</v>
      </c>
      <c r="Q308" s="4">
        <v>305</v>
      </c>
      <c r="R308" s="4">
        <v>322</v>
      </c>
      <c r="S308" s="4">
        <v>339</v>
      </c>
      <c r="T308" s="4">
        <v>356</v>
      </c>
      <c r="U308" s="2">
        <v>373</v>
      </c>
      <c r="V308" s="4">
        <v>390</v>
      </c>
      <c r="W308" s="4">
        <v>407</v>
      </c>
      <c r="X308" s="4">
        <v>424</v>
      </c>
      <c r="Y308" s="4">
        <v>441</v>
      </c>
      <c r="Z308" s="4">
        <v>458</v>
      </c>
      <c r="AA308" s="4">
        <v>475</v>
      </c>
      <c r="AB308" s="4">
        <v>492</v>
      </c>
      <c r="AC308" s="4">
        <v>509</v>
      </c>
      <c r="AD308" s="4">
        <v>526</v>
      </c>
      <c r="AE308" s="1">
        <v>543</v>
      </c>
      <c r="AF308" s="4">
        <f>AE308+17</f>
        <v>560</v>
      </c>
      <c r="AG308" s="4">
        <f t="shared" ref="AG308:BI308" si="2352">AF308+17</f>
        <v>577</v>
      </c>
      <c r="AH308" s="4">
        <f t="shared" si="2352"/>
        <v>594</v>
      </c>
      <c r="AI308" s="4">
        <f t="shared" si="2352"/>
        <v>611</v>
      </c>
      <c r="AJ308" s="4">
        <f t="shared" si="2352"/>
        <v>628</v>
      </c>
      <c r="AK308" s="4">
        <f t="shared" si="2352"/>
        <v>645</v>
      </c>
      <c r="AL308" s="4">
        <f t="shared" si="2352"/>
        <v>662</v>
      </c>
      <c r="AM308" s="4">
        <f t="shared" si="2352"/>
        <v>679</v>
      </c>
      <c r="AN308" s="4">
        <f t="shared" si="2352"/>
        <v>696</v>
      </c>
      <c r="AO308">
        <f t="shared" si="2352"/>
        <v>713</v>
      </c>
      <c r="AP308" s="4">
        <f t="shared" si="2352"/>
        <v>730</v>
      </c>
      <c r="AQ308" s="4">
        <f t="shared" si="2352"/>
        <v>747</v>
      </c>
      <c r="AR308" s="4">
        <f t="shared" si="2352"/>
        <v>764</v>
      </c>
      <c r="AS308" s="4">
        <f t="shared" si="2352"/>
        <v>781</v>
      </c>
      <c r="AT308" s="4">
        <f t="shared" si="2352"/>
        <v>798</v>
      </c>
      <c r="AU308" s="4">
        <f t="shared" si="2352"/>
        <v>815</v>
      </c>
      <c r="AV308" s="4">
        <f t="shared" si="2352"/>
        <v>832</v>
      </c>
      <c r="AW308" s="4">
        <f t="shared" si="2352"/>
        <v>849</v>
      </c>
      <c r="AX308" s="4">
        <f t="shared" si="2352"/>
        <v>866</v>
      </c>
      <c r="AY308">
        <f t="shared" si="2352"/>
        <v>883</v>
      </c>
      <c r="AZ308" s="4">
        <f t="shared" si="2352"/>
        <v>900</v>
      </c>
      <c r="BA308" s="4">
        <f t="shared" si="2352"/>
        <v>917</v>
      </c>
      <c r="BB308" s="4">
        <f t="shared" si="2352"/>
        <v>934</v>
      </c>
      <c r="BC308" s="4">
        <f t="shared" si="2352"/>
        <v>951</v>
      </c>
      <c r="BD308" s="4">
        <f t="shared" si="2352"/>
        <v>968</v>
      </c>
      <c r="BE308" s="4">
        <f t="shared" si="2352"/>
        <v>985</v>
      </c>
      <c r="BF308" s="4">
        <f t="shared" si="2352"/>
        <v>1002</v>
      </c>
      <c r="BG308" s="4">
        <f t="shared" si="2352"/>
        <v>1019</v>
      </c>
      <c r="BH308" s="4">
        <f t="shared" si="2352"/>
        <v>1036</v>
      </c>
      <c r="BI308">
        <f t="shared" si="2352"/>
        <v>1053</v>
      </c>
      <c r="BJ308" t="s">
        <v>1</v>
      </c>
    </row>
    <row r="309" spans="1:62">
      <c r="A309" s="4" t="s">
        <v>90</v>
      </c>
      <c r="B309" s="4">
        <v>14</v>
      </c>
      <c r="C309" s="4">
        <v>18</v>
      </c>
      <c r="D309" s="4">
        <v>20</v>
      </c>
      <c r="E309" s="4">
        <v>23</v>
      </c>
      <c r="F309" s="4">
        <v>25</v>
      </c>
      <c r="G309" s="4">
        <v>26</v>
      </c>
      <c r="H309" s="4">
        <v>27</v>
      </c>
      <c r="I309" s="4">
        <v>28</v>
      </c>
      <c r="J309" s="4">
        <v>29</v>
      </c>
      <c r="K309" s="1">
        <v>30</v>
      </c>
      <c r="L309" s="4">
        <v>31</v>
      </c>
      <c r="M309" s="4">
        <v>31</v>
      </c>
      <c r="N309" s="4">
        <v>32</v>
      </c>
      <c r="O309" s="4">
        <v>33</v>
      </c>
      <c r="P309" s="4">
        <v>33</v>
      </c>
      <c r="Q309" s="4">
        <v>34</v>
      </c>
      <c r="R309" s="4">
        <v>34</v>
      </c>
      <c r="S309" s="4">
        <v>34</v>
      </c>
      <c r="T309" s="4">
        <v>34</v>
      </c>
      <c r="U309" s="2">
        <v>35</v>
      </c>
      <c r="V309" s="4">
        <v>35</v>
      </c>
      <c r="W309" s="4">
        <v>35</v>
      </c>
      <c r="X309" s="4">
        <v>36</v>
      </c>
      <c r="Y309" s="4">
        <v>36</v>
      </c>
      <c r="Z309" s="4">
        <v>36</v>
      </c>
      <c r="AA309" s="4">
        <v>36</v>
      </c>
      <c r="AB309" s="4">
        <v>37</v>
      </c>
      <c r="AC309" s="4">
        <v>37</v>
      </c>
      <c r="AD309" s="4">
        <v>37</v>
      </c>
      <c r="AE309" s="1">
        <v>37</v>
      </c>
      <c r="AF309" s="4">
        <f>AE309</f>
        <v>37</v>
      </c>
      <c r="AG309" s="4">
        <f t="shared" ref="AG309:BH309" si="2353">AF309</f>
        <v>37</v>
      </c>
      <c r="AH309" s="4">
        <f t="shared" si="2353"/>
        <v>37</v>
      </c>
      <c r="AI309" s="4">
        <f t="shared" si="2353"/>
        <v>37</v>
      </c>
      <c r="AJ309" s="4">
        <f t="shared" si="2353"/>
        <v>37</v>
      </c>
      <c r="AK309" s="4">
        <f>AJ309+1</f>
        <v>38</v>
      </c>
      <c r="AL309" s="4">
        <f t="shared" si="2353"/>
        <v>38</v>
      </c>
      <c r="AM309" s="4">
        <f t="shared" si="2353"/>
        <v>38</v>
      </c>
      <c r="AN309" s="4">
        <f t="shared" si="2353"/>
        <v>38</v>
      </c>
      <c r="AO309">
        <f t="shared" si="2353"/>
        <v>38</v>
      </c>
      <c r="AP309" s="4">
        <f t="shared" si="2353"/>
        <v>38</v>
      </c>
      <c r="AQ309" s="4">
        <f t="shared" si="2353"/>
        <v>38</v>
      </c>
      <c r="AR309" s="4">
        <f t="shared" si="2353"/>
        <v>38</v>
      </c>
      <c r="AS309" s="4">
        <f t="shared" si="2353"/>
        <v>38</v>
      </c>
      <c r="AT309" s="4">
        <f>AS309+1</f>
        <v>39</v>
      </c>
      <c r="AU309" s="4">
        <f t="shared" si="2353"/>
        <v>39</v>
      </c>
      <c r="AV309" s="4">
        <f t="shared" si="2353"/>
        <v>39</v>
      </c>
      <c r="AW309" s="4">
        <f t="shared" si="2353"/>
        <v>39</v>
      </c>
      <c r="AX309" s="4">
        <f t="shared" si="2353"/>
        <v>39</v>
      </c>
      <c r="AY309">
        <f t="shared" si="2353"/>
        <v>39</v>
      </c>
      <c r="AZ309" s="4">
        <f t="shared" si="2353"/>
        <v>39</v>
      </c>
      <c r="BA309" s="4">
        <f t="shared" si="2353"/>
        <v>39</v>
      </c>
      <c r="BB309" s="4">
        <f t="shared" si="2353"/>
        <v>39</v>
      </c>
      <c r="BC309" s="4">
        <f t="shared" si="2353"/>
        <v>39</v>
      </c>
      <c r="BD309" s="4">
        <f t="shared" si="2353"/>
        <v>39</v>
      </c>
      <c r="BE309" s="4">
        <f t="shared" si="2353"/>
        <v>39</v>
      </c>
      <c r="BF309" s="4">
        <f t="shared" si="2353"/>
        <v>39</v>
      </c>
      <c r="BG309" s="4">
        <f t="shared" si="2353"/>
        <v>39</v>
      </c>
      <c r="BH309" s="4">
        <f t="shared" si="2353"/>
        <v>39</v>
      </c>
      <c r="BI309">
        <f>BH309+1</f>
        <v>40</v>
      </c>
      <c r="BJ309" t="s">
        <v>1</v>
      </c>
    </row>
    <row r="310" spans="1:62">
      <c r="A310" s="4" t="s">
        <v>76</v>
      </c>
      <c r="B310" s="4">
        <v>40</v>
      </c>
      <c r="C310" s="4">
        <f>B310+5</f>
        <v>45</v>
      </c>
      <c r="D310" s="4">
        <f t="shared" ref="D310:BI310" si="2354">C310+5</f>
        <v>50</v>
      </c>
      <c r="E310" s="4">
        <f t="shared" si="2354"/>
        <v>55</v>
      </c>
      <c r="F310" s="4">
        <f t="shared" si="2354"/>
        <v>60</v>
      </c>
      <c r="G310" s="4">
        <f t="shared" si="2354"/>
        <v>65</v>
      </c>
      <c r="H310" s="4">
        <f t="shared" si="2354"/>
        <v>70</v>
      </c>
      <c r="I310" s="4">
        <f t="shared" si="2354"/>
        <v>75</v>
      </c>
      <c r="J310" s="4">
        <f t="shared" si="2354"/>
        <v>80</v>
      </c>
      <c r="K310">
        <f t="shared" si="2354"/>
        <v>85</v>
      </c>
      <c r="L310" s="4">
        <f t="shared" si="2354"/>
        <v>90</v>
      </c>
      <c r="M310" s="4">
        <f t="shared" si="2354"/>
        <v>95</v>
      </c>
      <c r="N310" s="4">
        <f t="shared" si="2354"/>
        <v>100</v>
      </c>
      <c r="O310" s="4">
        <f t="shared" si="2354"/>
        <v>105</v>
      </c>
      <c r="P310" s="4">
        <f t="shared" si="2354"/>
        <v>110</v>
      </c>
      <c r="Q310" s="4">
        <f t="shared" si="2354"/>
        <v>115</v>
      </c>
      <c r="R310" s="4">
        <f t="shared" si="2354"/>
        <v>120</v>
      </c>
      <c r="S310" s="4">
        <f t="shared" si="2354"/>
        <v>125</v>
      </c>
      <c r="T310" s="4">
        <f t="shared" si="2354"/>
        <v>130</v>
      </c>
      <c r="U310">
        <f t="shared" si="2354"/>
        <v>135</v>
      </c>
      <c r="V310" s="4">
        <f t="shared" si="2354"/>
        <v>140</v>
      </c>
      <c r="W310" s="4">
        <f t="shared" si="2354"/>
        <v>145</v>
      </c>
      <c r="X310" s="4">
        <f t="shared" si="2354"/>
        <v>150</v>
      </c>
      <c r="Y310" s="4">
        <f t="shared" si="2354"/>
        <v>155</v>
      </c>
      <c r="Z310" s="4">
        <f t="shared" si="2354"/>
        <v>160</v>
      </c>
      <c r="AA310" s="4">
        <f t="shared" si="2354"/>
        <v>165</v>
      </c>
      <c r="AB310" s="4">
        <f t="shared" si="2354"/>
        <v>170</v>
      </c>
      <c r="AC310" s="4">
        <f t="shared" si="2354"/>
        <v>175</v>
      </c>
      <c r="AD310" s="4">
        <f t="shared" si="2354"/>
        <v>180</v>
      </c>
      <c r="AE310">
        <f t="shared" si="2354"/>
        <v>185</v>
      </c>
      <c r="AF310" s="4">
        <f t="shared" si="2354"/>
        <v>190</v>
      </c>
      <c r="AG310" s="4">
        <f t="shared" si="2354"/>
        <v>195</v>
      </c>
      <c r="AH310" s="4">
        <f t="shared" si="2354"/>
        <v>200</v>
      </c>
      <c r="AI310" s="4">
        <f t="shared" si="2354"/>
        <v>205</v>
      </c>
      <c r="AJ310" s="4">
        <f t="shared" si="2354"/>
        <v>210</v>
      </c>
      <c r="AK310" s="4">
        <f t="shared" si="2354"/>
        <v>215</v>
      </c>
      <c r="AL310" s="4">
        <f t="shared" si="2354"/>
        <v>220</v>
      </c>
      <c r="AM310" s="4">
        <f t="shared" si="2354"/>
        <v>225</v>
      </c>
      <c r="AN310" s="4">
        <f t="shared" si="2354"/>
        <v>230</v>
      </c>
      <c r="AO310">
        <f t="shared" si="2354"/>
        <v>235</v>
      </c>
      <c r="AP310" s="4">
        <f t="shared" si="2354"/>
        <v>240</v>
      </c>
      <c r="AQ310" s="4">
        <f t="shared" si="2354"/>
        <v>245</v>
      </c>
      <c r="AR310" s="4">
        <f t="shared" si="2354"/>
        <v>250</v>
      </c>
      <c r="AS310" s="4">
        <f t="shared" si="2354"/>
        <v>255</v>
      </c>
      <c r="AT310" s="4">
        <f t="shared" si="2354"/>
        <v>260</v>
      </c>
      <c r="AU310" s="4">
        <f t="shared" si="2354"/>
        <v>265</v>
      </c>
      <c r="AV310" s="4">
        <f t="shared" si="2354"/>
        <v>270</v>
      </c>
      <c r="AW310" s="4">
        <f t="shared" si="2354"/>
        <v>275</v>
      </c>
      <c r="AX310" s="4">
        <f t="shared" si="2354"/>
        <v>280</v>
      </c>
      <c r="AY310">
        <f t="shared" si="2354"/>
        <v>285</v>
      </c>
      <c r="AZ310" s="4">
        <f t="shared" si="2354"/>
        <v>290</v>
      </c>
      <c r="BA310" s="4">
        <f t="shared" si="2354"/>
        <v>295</v>
      </c>
      <c r="BB310" s="4">
        <f t="shared" si="2354"/>
        <v>300</v>
      </c>
      <c r="BC310" s="4">
        <f t="shared" si="2354"/>
        <v>305</v>
      </c>
      <c r="BD310" s="4">
        <f t="shared" si="2354"/>
        <v>310</v>
      </c>
      <c r="BE310" s="4">
        <f t="shared" si="2354"/>
        <v>315</v>
      </c>
      <c r="BF310" s="4">
        <f t="shared" si="2354"/>
        <v>320</v>
      </c>
      <c r="BG310" s="4">
        <f t="shared" si="2354"/>
        <v>325</v>
      </c>
      <c r="BH310" s="4">
        <f t="shared" si="2354"/>
        <v>330</v>
      </c>
      <c r="BI310">
        <f t="shared" si="2354"/>
        <v>335</v>
      </c>
      <c r="BJ310" t="s">
        <v>1</v>
      </c>
    </row>
    <row r="311" spans="1:62">
      <c r="A311" s="4" t="s">
        <v>5</v>
      </c>
    </row>
    <row r="312" spans="1:62">
      <c r="A312" s="4" t="s">
        <v>339</v>
      </c>
    </row>
    <row r="313" spans="1:62">
      <c r="A313" s="4" t="s">
        <v>42</v>
      </c>
      <c r="B313" s="4">
        <v>17.3</v>
      </c>
      <c r="C313" s="4">
        <f>B313+0.7</f>
        <v>18</v>
      </c>
      <c r="D313" s="4">
        <f>C313+0.6</f>
        <v>18.600000000000001</v>
      </c>
      <c r="E313" s="4">
        <f>D313+0.7</f>
        <v>19.3</v>
      </c>
      <c r="F313" s="4">
        <f>E313+0.7</f>
        <v>20</v>
      </c>
      <c r="G313" s="4">
        <f t="shared" ref="G313" si="2355">F313+0.6</f>
        <v>20.6</v>
      </c>
      <c r="H313" s="4">
        <f t="shared" ref="H313:I313" si="2356">G313+0.7</f>
        <v>21.3</v>
      </c>
      <c r="I313" s="4">
        <f t="shared" si="2356"/>
        <v>22</v>
      </c>
      <c r="J313" s="4">
        <f t="shared" ref="J313" si="2357">I313+0.6</f>
        <v>22.6</v>
      </c>
      <c r="K313">
        <f t="shared" ref="K313:L313" si="2358">J313+0.7</f>
        <v>23.3</v>
      </c>
      <c r="L313" s="4">
        <f t="shared" si="2358"/>
        <v>24</v>
      </c>
      <c r="M313" s="4">
        <f t="shared" ref="M313" si="2359">L313+0.6</f>
        <v>24.6</v>
      </c>
      <c r="N313" s="4">
        <f t="shared" ref="N313:O313" si="2360">M313+0.7</f>
        <v>25.3</v>
      </c>
      <c r="O313" s="4">
        <f t="shared" si="2360"/>
        <v>26</v>
      </c>
      <c r="P313" s="4">
        <f t="shared" ref="P313" si="2361">O313+0.6</f>
        <v>26.6</v>
      </c>
      <c r="Q313" s="4">
        <f t="shared" ref="Q313:R313" si="2362">P313+0.7</f>
        <v>27.3</v>
      </c>
      <c r="R313" s="4">
        <f t="shared" si="2362"/>
        <v>28</v>
      </c>
      <c r="S313" s="4">
        <f t="shared" ref="S313" si="2363">R313+0.6</f>
        <v>28.6</v>
      </c>
      <c r="T313" s="4">
        <f t="shared" ref="T313:U313" si="2364">S313+0.7</f>
        <v>29.3</v>
      </c>
      <c r="U313">
        <f t="shared" si="2364"/>
        <v>30</v>
      </c>
      <c r="V313" s="4">
        <f t="shared" ref="V313" si="2365">U313+0.6</f>
        <v>30.6</v>
      </c>
      <c r="W313" s="4">
        <f t="shared" ref="W313:X313" si="2366">V313+0.7</f>
        <v>31.3</v>
      </c>
      <c r="X313" s="4">
        <f t="shared" si="2366"/>
        <v>32</v>
      </c>
      <c r="Y313" s="4">
        <f t="shared" ref="Y313" si="2367">X313+0.6</f>
        <v>32.6</v>
      </c>
      <c r="Z313" s="4">
        <f t="shared" ref="Z313:AA313" si="2368">Y313+0.7</f>
        <v>33.300000000000004</v>
      </c>
      <c r="AA313" s="4">
        <f t="shared" si="2368"/>
        <v>34.000000000000007</v>
      </c>
      <c r="AB313" s="4">
        <f t="shared" ref="AB313" si="2369">AA313+0.6</f>
        <v>34.600000000000009</v>
      </c>
      <c r="AC313" s="4">
        <f t="shared" ref="AC313:BH313" si="2370">AB313+0.7</f>
        <v>35.300000000000011</v>
      </c>
      <c r="AD313" s="4">
        <f t="shared" si="2370"/>
        <v>36.000000000000014</v>
      </c>
      <c r="AE313">
        <f t="shared" ref="AE313:BI313" si="2371">AD313+0.6</f>
        <v>36.600000000000016</v>
      </c>
      <c r="AF313" s="4">
        <f t="shared" ref="AF313" si="2372">AE313+0.7</f>
        <v>37.300000000000018</v>
      </c>
      <c r="AG313" s="4">
        <f t="shared" si="2370"/>
        <v>38.000000000000021</v>
      </c>
      <c r="AH313" s="4">
        <f t="shared" si="2371"/>
        <v>38.600000000000023</v>
      </c>
      <c r="AI313" s="4">
        <f t="shared" ref="AI313:BG313" si="2373">AH313+0.7</f>
        <v>39.300000000000026</v>
      </c>
      <c r="AJ313" s="4">
        <f t="shared" si="2370"/>
        <v>40.000000000000028</v>
      </c>
      <c r="AK313" s="4">
        <f t="shared" si="2371"/>
        <v>40.60000000000003</v>
      </c>
      <c r="AL313" s="4">
        <f t="shared" si="2373"/>
        <v>41.300000000000033</v>
      </c>
      <c r="AM313" s="4">
        <f t="shared" si="2370"/>
        <v>42.000000000000036</v>
      </c>
      <c r="AN313" s="4">
        <f t="shared" si="2371"/>
        <v>42.600000000000037</v>
      </c>
      <c r="AO313">
        <f t="shared" si="2373"/>
        <v>43.30000000000004</v>
      </c>
      <c r="AP313" s="4">
        <f t="shared" si="2370"/>
        <v>44.000000000000043</v>
      </c>
      <c r="AQ313" s="4">
        <f t="shared" si="2371"/>
        <v>44.600000000000044</v>
      </c>
      <c r="AR313" s="4">
        <f t="shared" si="2373"/>
        <v>45.300000000000047</v>
      </c>
      <c r="AS313" s="4">
        <f t="shared" si="2370"/>
        <v>46.00000000000005</v>
      </c>
      <c r="AT313" s="4">
        <f t="shared" si="2371"/>
        <v>46.600000000000051</v>
      </c>
      <c r="AU313" s="4">
        <f t="shared" si="2373"/>
        <v>47.300000000000054</v>
      </c>
      <c r="AV313" s="4">
        <f t="shared" si="2370"/>
        <v>48.000000000000057</v>
      </c>
      <c r="AW313" s="4">
        <f t="shared" si="2371"/>
        <v>48.600000000000058</v>
      </c>
      <c r="AX313" s="4">
        <f t="shared" si="2373"/>
        <v>49.300000000000061</v>
      </c>
      <c r="AY313">
        <f t="shared" si="2370"/>
        <v>50.000000000000064</v>
      </c>
      <c r="AZ313" s="4">
        <f t="shared" si="2371"/>
        <v>50.600000000000065</v>
      </c>
      <c r="BA313" s="4">
        <f t="shared" si="2373"/>
        <v>51.300000000000068</v>
      </c>
      <c r="BB313" s="4">
        <f t="shared" si="2370"/>
        <v>52.000000000000071</v>
      </c>
      <c r="BC313" s="4">
        <f t="shared" si="2371"/>
        <v>52.600000000000072</v>
      </c>
      <c r="BD313" s="4">
        <f t="shared" si="2373"/>
        <v>53.300000000000075</v>
      </c>
      <c r="BE313" s="4">
        <f t="shared" si="2370"/>
        <v>54.000000000000078</v>
      </c>
      <c r="BF313" s="4">
        <f t="shared" si="2371"/>
        <v>54.60000000000008</v>
      </c>
      <c r="BG313" s="4">
        <f t="shared" si="2373"/>
        <v>55.300000000000082</v>
      </c>
      <c r="BH313" s="4">
        <f t="shared" si="2370"/>
        <v>56.000000000000085</v>
      </c>
      <c r="BI313">
        <f t="shared" si="2371"/>
        <v>56.600000000000087</v>
      </c>
      <c r="BJ313" t="s">
        <v>1</v>
      </c>
    </row>
    <row r="314" spans="1:62">
      <c r="A314" s="4" t="s">
        <v>91</v>
      </c>
      <c r="B314" s="4">
        <v>-19</v>
      </c>
      <c r="C314" s="4">
        <v>-27</v>
      </c>
      <c r="D314" s="4">
        <v>-33</v>
      </c>
      <c r="E314" s="4">
        <v>-38</v>
      </c>
      <c r="F314" s="4">
        <v>-42</v>
      </c>
      <c r="G314" s="4">
        <v>-45</v>
      </c>
      <c r="H314" s="4">
        <v>-48</v>
      </c>
      <c r="I314" s="4">
        <v>-50</v>
      </c>
      <c r="J314" s="4">
        <v>-52</v>
      </c>
      <c r="K314" s="1">
        <v>-54</v>
      </c>
      <c r="L314" s="4">
        <v>-56</v>
      </c>
      <c r="M314" s="4">
        <v>-57</v>
      </c>
      <c r="N314" s="4">
        <v>-58</v>
      </c>
      <c r="O314" s="4">
        <v>-60</v>
      </c>
      <c r="P314" s="4">
        <v>-60</v>
      </c>
      <c r="Q314" s="4">
        <v>-62</v>
      </c>
      <c r="R314" s="4">
        <v>-62</v>
      </c>
      <c r="S314" s="4">
        <v>-63</v>
      </c>
      <c r="T314" s="4">
        <v>-63</v>
      </c>
      <c r="U314" s="2">
        <v>-64</v>
      </c>
      <c r="V314" s="4">
        <v>-65</v>
      </c>
      <c r="W314" s="4">
        <v>-65</v>
      </c>
      <c r="X314" s="4">
        <v>-66</v>
      </c>
      <c r="Y314" s="4">
        <v>-67</v>
      </c>
      <c r="Z314" s="4">
        <v>-67</v>
      </c>
      <c r="AA314" s="4">
        <v>-67</v>
      </c>
      <c r="AB314" s="4">
        <v>-68</v>
      </c>
      <c r="AC314" s="4">
        <v>-68</v>
      </c>
      <c r="AD314" s="4">
        <v>-69</v>
      </c>
      <c r="AE314" s="1">
        <v>-69</v>
      </c>
      <c r="AF314" s="4">
        <f>AE314</f>
        <v>-69</v>
      </c>
      <c r="AG314" s="4">
        <f t="shared" ref="AG314:BH314" si="2374">AF314</f>
        <v>-69</v>
      </c>
      <c r="AH314" s="4">
        <f>AG314-1</f>
        <v>-70</v>
      </c>
      <c r="AI314" s="4">
        <f t="shared" si="2374"/>
        <v>-70</v>
      </c>
      <c r="AJ314" s="4">
        <f t="shared" si="2374"/>
        <v>-70</v>
      </c>
      <c r="AK314" s="4">
        <f>AJ314-1</f>
        <v>-71</v>
      </c>
      <c r="AL314" s="4">
        <f t="shared" si="2374"/>
        <v>-71</v>
      </c>
      <c r="AM314" s="4">
        <f t="shared" si="2374"/>
        <v>-71</v>
      </c>
      <c r="AN314" s="4">
        <f t="shared" si="2374"/>
        <v>-71</v>
      </c>
      <c r="AO314">
        <f t="shared" si="2374"/>
        <v>-71</v>
      </c>
      <c r="AP314" s="4">
        <f t="shared" si="2374"/>
        <v>-71</v>
      </c>
      <c r="AQ314" s="4">
        <f>AP314-1</f>
        <v>-72</v>
      </c>
      <c r="AR314" s="4">
        <f t="shared" si="2374"/>
        <v>-72</v>
      </c>
      <c r="AS314" s="4">
        <f t="shared" si="2374"/>
        <v>-72</v>
      </c>
      <c r="AT314" s="4">
        <f>AS314-1</f>
        <v>-73</v>
      </c>
      <c r="AU314" s="4">
        <f t="shared" si="2374"/>
        <v>-73</v>
      </c>
      <c r="AV314" s="4">
        <f t="shared" si="2374"/>
        <v>-73</v>
      </c>
      <c r="AW314" s="4">
        <f t="shared" si="2374"/>
        <v>-73</v>
      </c>
      <c r="AX314" s="4">
        <f t="shared" si="2374"/>
        <v>-73</v>
      </c>
      <c r="AY314">
        <f t="shared" si="2374"/>
        <v>-73</v>
      </c>
      <c r="AZ314" s="4">
        <f t="shared" si="2374"/>
        <v>-73</v>
      </c>
      <c r="BA314" s="4">
        <f t="shared" si="2374"/>
        <v>-73</v>
      </c>
      <c r="BB314" s="4">
        <f t="shared" si="2374"/>
        <v>-73</v>
      </c>
      <c r="BC314" s="4">
        <f>BB314-1</f>
        <v>-74</v>
      </c>
      <c r="BD314" s="4">
        <f t="shared" si="2374"/>
        <v>-74</v>
      </c>
      <c r="BE314" s="4">
        <f t="shared" si="2374"/>
        <v>-74</v>
      </c>
      <c r="BF314" s="4">
        <f t="shared" si="2374"/>
        <v>-74</v>
      </c>
      <c r="BG314" s="4">
        <f t="shared" si="2374"/>
        <v>-74</v>
      </c>
      <c r="BH314" s="4">
        <f t="shared" si="2374"/>
        <v>-74</v>
      </c>
      <c r="BI314">
        <f>BH314-1</f>
        <v>-75</v>
      </c>
      <c r="BJ314" t="s">
        <v>1</v>
      </c>
    </row>
    <row r="315" spans="1:62">
      <c r="A315" s="4" t="s">
        <v>92</v>
      </c>
      <c r="B315" s="4">
        <v>-12</v>
      </c>
      <c r="C315" s="4">
        <f>B315-2</f>
        <v>-14</v>
      </c>
      <c r="D315" s="4">
        <f t="shared" ref="D315:BI315" si="2375">C315-2</f>
        <v>-16</v>
      </c>
      <c r="E315" s="4">
        <f t="shared" si="2375"/>
        <v>-18</v>
      </c>
      <c r="F315" s="4">
        <f t="shared" si="2375"/>
        <v>-20</v>
      </c>
      <c r="G315" s="4">
        <f t="shared" si="2375"/>
        <v>-22</v>
      </c>
      <c r="H315" s="4">
        <f t="shared" si="2375"/>
        <v>-24</v>
      </c>
      <c r="I315" s="4">
        <f t="shared" si="2375"/>
        <v>-26</v>
      </c>
      <c r="J315" s="4">
        <f t="shared" si="2375"/>
        <v>-28</v>
      </c>
      <c r="K315">
        <f t="shared" si="2375"/>
        <v>-30</v>
      </c>
      <c r="L315" s="4">
        <f t="shared" si="2375"/>
        <v>-32</v>
      </c>
      <c r="M315" s="4">
        <f t="shared" si="2375"/>
        <v>-34</v>
      </c>
      <c r="N315" s="4">
        <f t="shared" si="2375"/>
        <v>-36</v>
      </c>
      <c r="O315" s="4">
        <f t="shared" si="2375"/>
        <v>-38</v>
      </c>
      <c r="P315" s="4">
        <f t="shared" si="2375"/>
        <v>-40</v>
      </c>
      <c r="Q315" s="4">
        <f t="shared" si="2375"/>
        <v>-42</v>
      </c>
      <c r="R315" s="4">
        <f t="shared" si="2375"/>
        <v>-44</v>
      </c>
      <c r="S315" s="4">
        <f t="shared" si="2375"/>
        <v>-46</v>
      </c>
      <c r="T315" s="4">
        <f t="shared" si="2375"/>
        <v>-48</v>
      </c>
      <c r="U315">
        <f t="shared" si="2375"/>
        <v>-50</v>
      </c>
      <c r="V315" s="4">
        <f t="shared" si="2375"/>
        <v>-52</v>
      </c>
      <c r="W315" s="4">
        <f t="shared" si="2375"/>
        <v>-54</v>
      </c>
      <c r="X315" s="4">
        <f t="shared" si="2375"/>
        <v>-56</v>
      </c>
      <c r="Y315" s="4">
        <f t="shared" si="2375"/>
        <v>-58</v>
      </c>
      <c r="Z315" s="4">
        <f t="shared" si="2375"/>
        <v>-60</v>
      </c>
      <c r="AA315" s="4">
        <f t="shared" si="2375"/>
        <v>-62</v>
      </c>
      <c r="AB315" s="4">
        <f t="shared" si="2375"/>
        <v>-64</v>
      </c>
      <c r="AC315" s="4">
        <f t="shared" si="2375"/>
        <v>-66</v>
      </c>
      <c r="AD315" s="4">
        <f t="shared" si="2375"/>
        <v>-68</v>
      </c>
      <c r="AE315">
        <f t="shared" si="2375"/>
        <v>-70</v>
      </c>
      <c r="AF315" s="4">
        <f t="shared" si="2375"/>
        <v>-72</v>
      </c>
      <c r="AG315" s="4">
        <f t="shared" si="2375"/>
        <v>-74</v>
      </c>
      <c r="AH315" s="4">
        <f t="shared" si="2375"/>
        <v>-76</v>
      </c>
      <c r="AI315" s="4">
        <f t="shared" si="2375"/>
        <v>-78</v>
      </c>
      <c r="AJ315" s="4">
        <f t="shared" si="2375"/>
        <v>-80</v>
      </c>
      <c r="AK315" s="4">
        <f t="shared" si="2375"/>
        <v>-82</v>
      </c>
      <c r="AL315" s="4">
        <f t="shared" si="2375"/>
        <v>-84</v>
      </c>
      <c r="AM315" s="4">
        <f t="shared" si="2375"/>
        <v>-86</v>
      </c>
      <c r="AN315" s="4">
        <f t="shared" si="2375"/>
        <v>-88</v>
      </c>
      <c r="AO315">
        <f t="shared" si="2375"/>
        <v>-90</v>
      </c>
      <c r="AP315" s="4">
        <f t="shared" si="2375"/>
        <v>-92</v>
      </c>
      <c r="AQ315" s="4">
        <f t="shared" si="2375"/>
        <v>-94</v>
      </c>
      <c r="AR315" s="4">
        <f t="shared" si="2375"/>
        <v>-96</v>
      </c>
      <c r="AS315" s="4">
        <f t="shared" si="2375"/>
        <v>-98</v>
      </c>
      <c r="AT315" s="4">
        <f t="shared" si="2375"/>
        <v>-100</v>
      </c>
      <c r="AU315" s="4">
        <f t="shared" si="2375"/>
        <v>-102</v>
      </c>
      <c r="AV315" s="4">
        <f t="shared" si="2375"/>
        <v>-104</v>
      </c>
      <c r="AW315" s="4">
        <f t="shared" si="2375"/>
        <v>-106</v>
      </c>
      <c r="AX315" s="4">
        <f t="shared" si="2375"/>
        <v>-108</v>
      </c>
      <c r="AY315">
        <f t="shared" si="2375"/>
        <v>-110</v>
      </c>
      <c r="AZ315" s="4">
        <f t="shared" si="2375"/>
        <v>-112</v>
      </c>
      <c r="BA315" s="4">
        <f t="shared" si="2375"/>
        <v>-114</v>
      </c>
      <c r="BB315" s="4">
        <f t="shared" si="2375"/>
        <v>-116</v>
      </c>
      <c r="BC315" s="4">
        <f t="shared" si="2375"/>
        <v>-118</v>
      </c>
      <c r="BD315" s="4">
        <f t="shared" si="2375"/>
        <v>-120</v>
      </c>
      <c r="BE315" s="4">
        <f t="shared" si="2375"/>
        <v>-122</v>
      </c>
      <c r="BF315" s="4">
        <f t="shared" si="2375"/>
        <v>-124</v>
      </c>
      <c r="BG315" s="4">
        <f t="shared" si="2375"/>
        <v>-126</v>
      </c>
      <c r="BH315" s="4">
        <f t="shared" si="2375"/>
        <v>-128</v>
      </c>
      <c r="BI315">
        <f t="shared" si="2375"/>
        <v>-130</v>
      </c>
      <c r="BJ315" t="s">
        <v>1</v>
      </c>
    </row>
    <row r="316" spans="1:62">
      <c r="A316" s="4" t="s">
        <v>5</v>
      </c>
    </row>
    <row r="318" spans="1:62">
      <c r="A318" s="4" t="s">
        <v>471</v>
      </c>
    </row>
    <row r="319" spans="1:62">
      <c r="A319" s="4" t="s">
        <v>93</v>
      </c>
      <c r="B319" s="4">
        <v>8</v>
      </c>
      <c r="C319" s="4">
        <v>7</v>
      </c>
      <c r="D319" s="4">
        <v>6</v>
      </c>
      <c r="E319" s="4">
        <v>5</v>
      </c>
      <c r="F319" s="4">
        <v>4</v>
      </c>
      <c r="G319" s="4">
        <v>3</v>
      </c>
      <c r="H319" s="4">
        <v>3</v>
      </c>
      <c r="I319" s="4">
        <v>3</v>
      </c>
      <c r="J319" s="4">
        <v>3</v>
      </c>
      <c r="K319" s="1">
        <v>3</v>
      </c>
      <c r="L319" s="4">
        <v>3</v>
      </c>
      <c r="M319" s="4">
        <v>3</v>
      </c>
      <c r="N319" s="4">
        <v>3</v>
      </c>
      <c r="O319" s="4">
        <v>3</v>
      </c>
      <c r="P319" s="4">
        <v>3</v>
      </c>
      <c r="Q319" s="4">
        <v>3</v>
      </c>
      <c r="R319" s="4">
        <v>3</v>
      </c>
      <c r="S319" s="4">
        <v>3</v>
      </c>
      <c r="T319" s="4">
        <v>3</v>
      </c>
      <c r="U319" s="2">
        <v>3</v>
      </c>
      <c r="V319" s="4">
        <v>3</v>
      </c>
      <c r="W319" s="4">
        <v>3</v>
      </c>
      <c r="X319" s="4">
        <v>3</v>
      </c>
      <c r="Y319" s="4">
        <v>3</v>
      </c>
      <c r="Z319" s="4">
        <v>3</v>
      </c>
      <c r="AA319" s="4">
        <v>3</v>
      </c>
      <c r="AB319" s="4">
        <v>3</v>
      </c>
      <c r="AC319" s="4">
        <v>3</v>
      </c>
      <c r="AD319" s="4">
        <v>3</v>
      </c>
      <c r="AE319">
        <v>3</v>
      </c>
      <c r="AF319" s="4">
        <v>3</v>
      </c>
      <c r="AG319" s="4">
        <v>3</v>
      </c>
      <c r="AH319" s="4">
        <v>3</v>
      </c>
      <c r="AI319" s="4">
        <v>3</v>
      </c>
      <c r="AJ319" s="4">
        <v>3</v>
      </c>
      <c r="AK319" s="4">
        <v>3</v>
      </c>
      <c r="AL319" s="4">
        <v>3</v>
      </c>
      <c r="AM319" s="4">
        <v>3</v>
      </c>
      <c r="AN319" s="4">
        <v>3</v>
      </c>
      <c r="AO319">
        <v>3</v>
      </c>
      <c r="AP319" s="4">
        <v>3</v>
      </c>
      <c r="AQ319" s="4">
        <v>3</v>
      </c>
      <c r="AR319" s="4">
        <v>3</v>
      </c>
      <c r="AS319" s="4">
        <v>3</v>
      </c>
      <c r="AT319" s="4">
        <v>3</v>
      </c>
      <c r="AU319" s="4">
        <v>3</v>
      </c>
      <c r="AV319" s="4">
        <v>3</v>
      </c>
      <c r="AW319" s="4">
        <v>3</v>
      </c>
      <c r="AX319" s="4">
        <v>3</v>
      </c>
      <c r="AY319">
        <v>3</v>
      </c>
      <c r="AZ319" s="4">
        <v>3</v>
      </c>
      <c r="BA319" s="4">
        <v>3</v>
      </c>
      <c r="BB319" s="4">
        <v>3</v>
      </c>
      <c r="BC319" s="4">
        <v>3</v>
      </c>
      <c r="BD319" s="4">
        <v>3</v>
      </c>
      <c r="BE319" s="4">
        <v>3</v>
      </c>
      <c r="BF319" s="4">
        <v>3</v>
      </c>
      <c r="BG319" s="4">
        <v>3</v>
      </c>
      <c r="BH319" s="4">
        <v>3</v>
      </c>
      <c r="BI319">
        <v>3</v>
      </c>
      <c r="BJ319" t="s">
        <v>1</v>
      </c>
    </row>
    <row r="320" spans="1:62">
      <c r="A320" s="4" t="s">
        <v>94</v>
      </c>
      <c r="B320" s="4">
        <v>20</v>
      </c>
      <c r="C320" s="4">
        <f>B320+16</f>
        <v>36</v>
      </c>
      <c r="D320" s="4">
        <f t="shared" ref="D320:BI320" si="2376">C320+16</f>
        <v>52</v>
      </c>
      <c r="E320" s="4">
        <f t="shared" si="2376"/>
        <v>68</v>
      </c>
      <c r="F320" s="4">
        <f t="shared" si="2376"/>
        <v>84</v>
      </c>
      <c r="G320" s="4">
        <f t="shared" si="2376"/>
        <v>100</v>
      </c>
      <c r="H320" s="4">
        <f t="shared" si="2376"/>
        <v>116</v>
      </c>
      <c r="I320" s="4">
        <f t="shared" si="2376"/>
        <v>132</v>
      </c>
      <c r="J320" s="4">
        <f t="shared" si="2376"/>
        <v>148</v>
      </c>
      <c r="K320" s="4">
        <f t="shared" si="2376"/>
        <v>164</v>
      </c>
      <c r="L320" s="4">
        <f t="shared" si="2376"/>
        <v>180</v>
      </c>
      <c r="M320" s="4">
        <f t="shared" si="2376"/>
        <v>196</v>
      </c>
      <c r="N320" s="4">
        <f t="shared" si="2376"/>
        <v>212</v>
      </c>
      <c r="O320" s="4">
        <f t="shared" si="2376"/>
        <v>228</v>
      </c>
      <c r="P320" s="4">
        <f t="shared" si="2376"/>
        <v>244</v>
      </c>
      <c r="Q320" s="4">
        <f t="shared" si="2376"/>
        <v>260</v>
      </c>
      <c r="R320" s="4">
        <f t="shared" si="2376"/>
        <v>276</v>
      </c>
      <c r="S320" s="4">
        <f t="shared" si="2376"/>
        <v>292</v>
      </c>
      <c r="T320" s="4">
        <f t="shared" si="2376"/>
        <v>308</v>
      </c>
      <c r="U320" s="4">
        <f t="shared" si="2376"/>
        <v>324</v>
      </c>
      <c r="V320" s="4">
        <f t="shared" si="2376"/>
        <v>340</v>
      </c>
      <c r="W320" s="4">
        <f t="shared" si="2376"/>
        <v>356</v>
      </c>
      <c r="X320" s="4">
        <f t="shared" si="2376"/>
        <v>372</v>
      </c>
      <c r="Y320" s="4">
        <f t="shared" si="2376"/>
        <v>388</v>
      </c>
      <c r="Z320" s="4">
        <f t="shared" si="2376"/>
        <v>404</v>
      </c>
      <c r="AA320" s="4">
        <f t="shared" si="2376"/>
        <v>420</v>
      </c>
      <c r="AB320" s="4">
        <f t="shared" si="2376"/>
        <v>436</v>
      </c>
      <c r="AC320" s="4">
        <f t="shared" si="2376"/>
        <v>452</v>
      </c>
      <c r="AD320" s="4">
        <f t="shared" si="2376"/>
        <v>468</v>
      </c>
      <c r="AE320" s="4">
        <f t="shared" si="2376"/>
        <v>484</v>
      </c>
      <c r="AF320" s="4">
        <f t="shared" si="2376"/>
        <v>500</v>
      </c>
      <c r="AG320" s="4">
        <f t="shared" si="2376"/>
        <v>516</v>
      </c>
      <c r="AH320" s="4">
        <f t="shared" si="2376"/>
        <v>532</v>
      </c>
      <c r="AI320" s="4">
        <f t="shared" si="2376"/>
        <v>548</v>
      </c>
      <c r="AJ320" s="4">
        <f t="shared" si="2376"/>
        <v>564</v>
      </c>
      <c r="AK320" s="4">
        <f t="shared" si="2376"/>
        <v>580</v>
      </c>
      <c r="AL320" s="4">
        <f t="shared" si="2376"/>
        <v>596</v>
      </c>
      <c r="AM320" s="4">
        <f t="shared" si="2376"/>
        <v>612</v>
      </c>
      <c r="AN320" s="4">
        <f t="shared" si="2376"/>
        <v>628</v>
      </c>
      <c r="AO320" s="4">
        <f t="shared" si="2376"/>
        <v>644</v>
      </c>
      <c r="AP320" s="4">
        <f t="shared" si="2376"/>
        <v>660</v>
      </c>
      <c r="AQ320" s="4">
        <f t="shared" si="2376"/>
        <v>676</v>
      </c>
      <c r="AR320" s="4">
        <f t="shared" si="2376"/>
        <v>692</v>
      </c>
      <c r="AS320" s="4">
        <f t="shared" si="2376"/>
        <v>708</v>
      </c>
      <c r="AT320" s="4">
        <f t="shared" si="2376"/>
        <v>724</v>
      </c>
      <c r="AU320" s="4">
        <f t="shared" si="2376"/>
        <v>740</v>
      </c>
      <c r="AV320" s="4">
        <f t="shared" si="2376"/>
        <v>756</v>
      </c>
      <c r="AW320" s="4">
        <f t="shared" si="2376"/>
        <v>772</v>
      </c>
      <c r="AX320" s="4">
        <f t="shared" si="2376"/>
        <v>788</v>
      </c>
      <c r="AY320" s="4">
        <f t="shared" si="2376"/>
        <v>804</v>
      </c>
      <c r="AZ320" s="4">
        <f t="shared" si="2376"/>
        <v>820</v>
      </c>
      <c r="BA320" s="4">
        <f t="shared" si="2376"/>
        <v>836</v>
      </c>
      <c r="BB320" s="4">
        <f t="shared" si="2376"/>
        <v>852</v>
      </c>
      <c r="BC320" s="4">
        <f t="shared" si="2376"/>
        <v>868</v>
      </c>
      <c r="BD320" s="4">
        <f t="shared" si="2376"/>
        <v>884</v>
      </c>
      <c r="BE320" s="4">
        <f t="shared" si="2376"/>
        <v>900</v>
      </c>
      <c r="BF320" s="4">
        <f t="shared" si="2376"/>
        <v>916</v>
      </c>
      <c r="BG320" s="4">
        <f t="shared" si="2376"/>
        <v>932</v>
      </c>
      <c r="BH320" s="4">
        <f t="shared" si="2376"/>
        <v>948</v>
      </c>
      <c r="BI320" s="4">
        <f t="shared" si="2376"/>
        <v>964</v>
      </c>
      <c r="BJ320" t="s">
        <v>1</v>
      </c>
    </row>
    <row r="321" spans="1:62">
      <c r="A321" s="4" t="s">
        <v>95</v>
      </c>
      <c r="B321" s="4">
        <v>180</v>
      </c>
      <c r="C321" s="4">
        <f>B321+15</f>
        <v>195</v>
      </c>
      <c r="D321" s="4">
        <f t="shared" ref="D321:BI321" si="2377">C321+15</f>
        <v>210</v>
      </c>
      <c r="E321" s="4">
        <f t="shared" si="2377"/>
        <v>225</v>
      </c>
      <c r="F321" s="4">
        <f t="shared" si="2377"/>
        <v>240</v>
      </c>
      <c r="G321" s="4">
        <f t="shared" si="2377"/>
        <v>255</v>
      </c>
      <c r="H321" s="4">
        <f t="shared" si="2377"/>
        <v>270</v>
      </c>
      <c r="I321" s="4">
        <f t="shared" si="2377"/>
        <v>285</v>
      </c>
      <c r="J321" s="4">
        <f t="shared" si="2377"/>
        <v>300</v>
      </c>
      <c r="K321">
        <f t="shared" si="2377"/>
        <v>315</v>
      </c>
      <c r="L321" s="4">
        <f t="shared" si="2377"/>
        <v>330</v>
      </c>
      <c r="M321" s="4">
        <f t="shared" si="2377"/>
        <v>345</v>
      </c>
      <c r="N321" s="4">
        <f t="shared" si="2377"/>
        <v>360</v>
      </c>
      <c r="O321" s="4">
        <f t="shared" si="2377"/>
        <v>375</v>
      </c>
      <c r="P321" s="4">
        <f t="shared" si="2377"/>
        <v>390</v>
      </c>
      <c r="Q321" s="4">
        <f t="shared" si="2377"/>
        <v>405</v>
      </c>
      <c r="R321" s="4">
        <f t="shared" si="2377"/>
        <v>420</v>
      </c>
      <c r="S321" s="4">
        <f t="shared" si="2377"/>
        <v>435</v>
      </c>
      <c r="T321" s="4">
        <f t="shared" si="2377"/>
        <v>450</v>
      </c>
      <c r="U321">
        <f t="shared" si="2377"/>
        <v>465</v>
      </c>
      <c r="V321" s="4">
        <f t="shared" si="2377"/>
        <v>480</v>
      </c>
      <c r="W321" s="4">
        <f t="shared" si="2377"/>
        <v>495</v>
      </c>
      <c r="X321" s="4">
        <f t="shared" si="2377"/>
        <v>510</v>
      </c>
      <c r="Y321" s="4">
        <f t="shared" si="2377"/>
        <v>525</v>
      </c>
      <c r="Z321" s="4">
        <f t="shared" si="2377"/>
        <v>540</v>
      </c>
      <c r="AA321" s="4">
        <f t="shared" si="2377"/>
        <v>555</v>
      </c>
      <c r="AB321" s="4">
        <f t="shared" si="2377"/>
        <v>570</v>
      </c>
      <c r="AC321" s="4">
        <f t="shared" si="2377"/>
        <v>585</v>
      </c>
      <c r="AD321" s="4">
        <f t="shared" si="2377"/>
        <v>600</v>
      </c>
      <c r="AE321">
        <f t="shared" si="2377"/>
        <v>615</v>
      </c>
      <c r="AF321" s="4">
        <f t="shared" si="2377"/>
        <v>630</v>
      </c>
      <c r="AG321" s="4">
        <f t="shared" si="2377"/>
        <v>645</v>
      </c>
      <c r="AH321" s="4">
        <f t="shared" si="2377"/>
        <v>660</v>
      </c>
      <c r="AI321" s="4">
        <f t="shared" si="2377"/>
        <v>675</v>
      </c>
      <c r="AJ321" s="4">
        <f t="shared" si="2377"/>
        <v>690</v>
      </c>
      <c r="AK321" s="4">
        <f t="shared" si="2377"/>
        <v>705</v>
      </c>
      <c r="AL321" s="4">
        <f t="shared" si="2377"/>
        <v>720</v>
      </c>
      <c r="AM321" s="4">
        <f t="shared" si="2377"/>
        <v>735</v>
      </c>
      <c r="AN321" s="4">
        <f t="shared" si="2377"/>
        <v>750</v>
      </c>
      <c r="AO321">
        <f t="shared" si="2377"/>
        <v>765</v>
      </c>
      <c r="AP321" s="4">
        <f t="shared" si="2377"/>
        <v>780</v>
      </c>
      <c r="AQ321" s="4">
        <f t="shared" si="2377"/>
        <v>795</v>
      </c>
      <c r="AR321" s="4">
        <f t="shared" si="2377"/>
        <v>810</v>
      </c>
      <c r="AS321" s="4">
        <f t="shared" si="2377"/>
        <v>825</v>
      </c>
      <c r="AT321" s="4">
        <f t="shared" si="2377"/>
        <v>840</v>
      </c>
      <c r="AU321" s="4">
        <f t="shared" si="2377"/>
        <v>855</v>
      </c>
      <c r="AV321" s="4">
        <f t="shared" si="2377"/>
        <v>870</v>
      </c>
      <c r="AW321" s="4">
        <f t="shared" si="2377"/>
        <v>885</v>
      </c>
      <c r="AX321" s="4">
        <f t="shared" si="2377"/>
        <v>900</v>
      </c>
      <c r="AY321">
        <f t="shared" si="2377"/>
        <v>915</v>
      </c>
      <c r="AZ321" s="4">
        <f t="shared" si="2377"/>
        <v>930</v>
      </c>
      <c r="BA321" s="4">
        <f t="shared" si="2377"/>
        <v>945</v>
      </c>
      <c r="BB321" s="4">
        <f t="shared" si="2377"/>
        <v>960</v>
      </c>
      <c r="BC321" s="4">
        <f t="shared" si="2377"/>
        <v>975</v>
      </c>
      <c r="BD321" s="4">
        <f t="shared" si="2377"/>
        <v>990</v>
      </c>
      <c r="BE321" s="4">
        <f t="shared" si="2377"/>
        <v>1005</v>
      </c>
      <c r="BF321" s="4">
        <f t="shared" si="2377"/>
        <v>1020</v>
      </c>
      <c r="BG321" s="4">
        <f t="shared" si="2377"/>
        <v>1035</v>
      </c>
      <c r="BH321" s="4">
        <f t="shared" si="2377"/>
        <v>1050</v>
      </c>
      <c r="BI321">
        <f t="shared" si="2377"/>
        <v>1065</v>
      </c>
      <c r="BJ321" t="s">
        <v>1</v>
      </c>
    </row>
    <row r="322" spans="1:62">
      <c r="A322" s="4" t="s">
        <v>5</v>
      </c>
    </row>
    <row r="323" spans="1:62">
      <c r="A323" s="4" t="s">
        <v>340</v>
      </c>
    </row>
    <row r="324" spans="1:62">
      <c r="A324" s="4" t="s">
        <v>71</v>
      </c>
      <c r="B324" s="4">
        <v>15</v>
      </c>
      <c r="C324" s="4">
        <f>B324+30</f>
        <v>45</v>
      </c>
      <c r="D324" s="4">
        <f t="shared" ref="D324:BI324" si="2378">C324+30</f>
        <v>75</v>
      </c>
      <c r="E324" s="4">
        <f t="shared" si="2378"/>
        <v>105</v>
      </c>
      <c r="F324" s="4">
        <f t="shared" si="2378"/>
        <v>135</v>
      </c>
      <c r="G324" s="4">
        <f t="shared" si="2378"/>
        <v>165</v>
      </c>
      <c r="H324" s="4">
        <f t="shared" si="2378"/>
        <v>195</v>
      </c>
      <c r="I324" s="4">
        <f t="shared" si="2378"/>
        <v>225</v>
      </c>
      <c r="J324" s="4">
        <f t="shared" si="2378"/>
        <v>255</v>
      </c>
      <c r="K324">
        <f t="shared" si="2378"/>
        <v>285</v>
      </c>
      <c r="L324" s="4">
        <f t="shared" si="2378"/>
        <v>315</v>
      </c>
      <c r="M324" s="4">
        <f t="shared" si="2378"/>
        <v>345</v>
      </c>
      <c r="N324" s="4">
        <f t="shared" si="2378"/>
        <v>375</v>
      </c>
      <c r="O324" s="4">
        <f t="shared" si="2378"/>
        <v>405</v>
      </c>
      <c r="P324" s="4">
        <f t="shared" si="2378"/>
        <v>435</v>
      </c>
      <c r="Q324" s="4">
        <f t="shared" si="2378"/>
        <v>465</v>
      </c>
      <c r="R324" s="4">
        <f t="shared" si="2378"/>
        <v>495</v>
      </c>
      <c r="S324" s="4">
        <f t="shared" si="2378"/>
        <v>525</v>
      </c>
      <c r="T324" s="4">
        <f t="shared" si="2378"/>
        <v>555</v>
      </c>
      <c r="U324">
        <f t="shared" si="2378"/>
        <v>585</v>
      </c>
      <c r="V324" s="4">
        <f t="shared" si="2378"/>
        <v>615</v>
      </c>
      <c r="W324" s="4">
        <f t="shared" si="2378"/>
        <v>645</v>
      </c>
      <c r="X324" s="4">
        <f t="shared" si="2378"/>
        <v>675</v>
      </c>
      <c r="Y324" s="4">
        <f t="shared" si="2378"/>
        <v>705</v>
      </c>
      <c r="Z324" s="4">
        <f t="shared" si="2378"/>
        <v>735</v>
      </c>
      <c r="AA324" s="4">
        <f t="shared" si="2378"/>
        <v>765</v>
      </c>
      <c r="AB324" s="4">
        <f t="shared" si="2378"/>
        <v>795</v>
      </c>
      <c r="AC324" s="4">
        <f t="shared" si="2378"/>
        <v>825</v>
      </c>
      <c r="AD324" s="4">
        <f t="shared" si="2378"/>
        <v>855</v>
      </c>
      <c r="AE324">
        <f t="shared" si="2378"/>
        <v>885</v>
      </c>
      <c r="AF324" s="4">
        <f t="shared" si="2378"/>
        <v>915</v>
      </c>
      <c r="AG324" s="4">
        <f t="shared" si="2378"/>
        <v>945</v>
      </c>
      <c r="AH324" s="4">
        <f t="shared" si="2378"/>
        <v>975</v>
      </c>
      <c r="AI324" s="4">
        <f t="shared" si="2378"/>
        <v>1005</v>
      </c>
      <c r="AJ324" s="4">
        <f t="shared" si="2378"/>
        <v>1035</v>
      </c>
      <c r="AK324" s="4">
        <f t="shared" si="2378"/>
        <v>1065</v>
      </c>
      <c r="AL324" s="4">
        <f t="shared" si="2378"/>
        <v>1095</v>
      </c>
      <c r="AM324" s="4">
        <f t="shared" si="2378"/>
        <v>1125</v>
      </c>
      <c r="AN324" s="4">
        <f t="shared" si="2378"/>
        <v>1155</v>
      </c>
      <c r="AO324">
        <f t="shared" si="2378"/>
        <v>1185</v>
      </c>
      <c r="AP324" s="4">
        <f t="shared" si="2378"/>
        <v>1215</v>
      </c>
      <c r="AQ324" s="4">
        <f t="shared" si="2378"/>
        <v>1245</v>
      </c>
      <c r="AR324" s="4">
        <f t="shared" si="2378"/>
        <v>1275</v>
      </c>
      <c r="AS324" s="4">
        <f t="shared" si="2378"/>
        <v>1305</v>
      </c>
      <c r="AT324" s="4">
        <f t="shared" si="2378"/>
        <v>1335</v>
      </c>
      <c r="AU324" s="4">
        <f t="shared" si="2378"/>
        <v>1365</v>
      </c>
      <c r="AV324" s="4">
        <f t="shared" si="2378"/>
        <v>1395</v>
      </c>
      <c r="AW324" s="4">
        <f t="shared" si="2378"/>
        <v>1425</v>
      </c>
      <c r="AX324" s="4">
        <f t="shared" si="2378"/>
        <v>1455</v>
      </c>
      <c r="AY324">
        <f t="shared" si="2378"/>
        <v>1485</v>
      </c>
      <c r="AZ324" s="4">
        <f t="shared" si="2378"/>
        <v>1515</v>
      </c>
      <c r="BA324" s="4">
        <f t="shared" si="2378"/>
        <v>1545</v>
      </c>
      <c r="BB324" s="4">
        <f t="shared" si="2378"/>
        <v>1575</v>
      </c>
      <c r="BC324" s="4">
        <f t="shared" si="2378"/>
        <v>1605</v>
      </c>
      <c r="BD324" s="4">
        <f t="shared" si="2378"/>
        <v>1635</v>
      </c>
      <c r="BE324" s="4">
        <f t="shared" si="2378"/>
        <v>1665</v>
      </c>
      <c r="BF324" s="4">
        <f t="shared" si="2378"/>
        <v>1695</v>
      </c>
      <c r="BG324" s="4">
        <f t="shared" si="2378"/>
        <v>1725</v>
      </c>
      <c r="BH324" s="4">
        <f t="shared" si="2378"/>
        <v>1755</v>
      </c>
      <c r="BI324">
        <f t="shared" si="2378"/>
        <v>1785</v>
      </c>
      <c r="BJ324" t="s">
        <v>1</v>
      </c>
    </row>
    <row r="325" spans="1:62">
      <c r="A325" s="4" t="s">
        <v>96</v>
      </c>
      <c r="B325" s="4">
        <v>0.6</v>
      </c>
      <c r="C325" s="4">
        <f>B325+0.2</f>
        <v>0.8</v>
      </c>
      <c r="D325" s="4">
        <f t="shared" ref="D325:AW325" si="2379">C325+0.2</f>
        <v>1</v>
      </c>
      <c r="E325" s="4">
        <f t="shared" si="2379"/>
        <v>1.2</v>
      </c>
      <c r="F325" s="4">
        <f t="shared" si="2379"/>
        <v>1.4</v>
      </c>
      <c r="G325" s="4">
        <f t="shared" si="2379"/>
        <v>1.5999999999999999</v>
      </c>
      <c r="H325" s="4">
        <f t="shared" si="2379"/>
        <v>1.7999999999999998</v>
      </c>
      <c r="I325" s="4">
        <f t="shared" si="2379"/>
        <v>1.9999999999999998</v>
      </c>
      <c r="J325" s="4">
        <f t="shared" si="2379"/>
        <v>2.1999999999999997</v>
      </c>
      <c r="K325">
        <f t="shared" si="2379"/>
        <v>2.4</v>
      </c>
      <c r="L325" s="4">
        <f t="shared" si="2379"/>
        <v>2.6</v>
      </c>
      <c r="M325" s="4">
        <f t="shared" si="2379"/>
        <v>2.8000000000000003</v>
      </c>
      <c r="N325" s="4">
        <f t="shared" si="2379"/>
        <v>3.0000000000000004</v>
      </c>
      <c r="O325" s="4">
        <f t="shared" si="2379"/>
        <v>3.2000000000000006</v>
      </c>
      <c r="P325" s="4">
        <f t="shared" si="2379"/>
        <v>3.4000000000000008</v>
      </c>
      <c r="Q325" s="4">
        <f t="shared" si="2379"/>
        <v>3.600000000000001</v>
      </c>
      <c r="R325" s="4">
        <f t="shared" si="2379"/>
        <v>3.8000000000000012</v>
      </c>
      <c r="S325" s="4">
        <f t="shared" si="2379"/>
        <v>4.0000000000000009</v>
      </c>
      <c r="T325" s="4">
        <f t="shared" si="2379"/>
        <v>4.2000000000000011</v>
      </c>
      <c r="U325">
        <f t="shared" si="2379"/>
        <v>4.4000000000000012</v>
      </c>
      <c r="V325" s="4">
        <f t="shared" si="2379"/>
        <v>4.6000000000000014</v>
      </c>
      <c r="W325" s="4">
        <f t="shared" si="2379"/>
        <v>4.8000000000000016</v>
      </c>
      <c r="X325" s="4">
        <f t="shared" si="2379"/>
        <v>5.0000000000000018</v>
      </c>
      <c r="Y325" s="4">
        <f t="shared" si="2379"/>
        <v>5.200000000000002</v>
      </c>
      <c r="Z325" s="4">
        <f t="shared" si="2379"/>
        <v>5.4000000000000021</v>
      </c>
      <c r="AA325" s="4">
        <f t="shared" si="2379"/>
        <v>5.6000000000000023</v>
      </c>
      <c r="AB325" s="4">
        <f t="shared" si="2379"/>
        <v>5.8000000000000025</v>
      </c>
      <c r="AC325" s="4">
        <f t="shared" si="2379"/>
        <v>6.0000000000000027</v>
      </c>
      <c r="AD325" s="4">
        <f t="shared" si="2379"/>
        <v>6.2000000000000028</v>
      </c>
      <c r="AE325">
        <f t="shared" si="2379"/>
        <v>6.400000000000003</v>
      </c>
      <c r="AF325" s="4">
        <f t="shared" si="2379"/>
        <v>6.6000000000000032</v>
      </c>
      <c r="AG325" s="4">
        <f t="shared" si="2379"/>
        <v>6.8000000000000034</v>
      </c>
      <c r="AH325" s="4">
        <f t="shared" si="2379"/>
        <v>7.0000000000000036</v>
      </c>
      <c r="AI325" s="4">
        <f t="shared" si="2379"/>
        <v>7.2000000000000037</v>
      </c>
      <c r="AJ325" s="4">
        <f t="shared" si="2379"/>
        <v>7.4000000000000039</v>
      </c>
      <c r="AK325" s="4">
        <f t="shared" si="2379"/>
        <v>7.6000000000000041</v>
      </c>
      <c r="AL325" s="4">
        <f t="shared" si="2379"/>
        <v>7.8000000000000043</v>
      </c>
      <c r="AM325" s="4">
        <f t="shared" si="2379"/>
        <v>8.0000000000000036</v>
      </c>
      <c r="AN325" s="4">
        <f t="shared" si="2379"/>
        <v>8.2000000000000028</v>
      </c>
      <c r="AO325">
        <f t="shared" si="2379"/>
        <v>8.4000000000000021</v>
      </c>
      <c r="AP325" s="4">
        <f t="shared" si="2379"/>
        <v>8.6000000000000014</v>
      </c>
      <c r="AQ325" s="4">
        <f t="shared" si="2379"/>
        <v>8.8000000000000007</v>
      </c>
      <c r="AR325" s="4">
        <f t="shared" si="2379"/>
        <v>9</v>
      </c>
      <c r="AS325" s="4">
        <f t="shared" si="2379"/>
        <v>9.1999999999999993</v>
      </c>
      <c r="AT325" s="4">
        <f t="shared" si="2379"/>
        <v>9.3999999999999986</v>
      </c>
      <c r="AU325" s="4">
        <f t="shared" si="2379"/>
        <v>9.5999999999999979</v>
      </c>
      <c r="AV325" s="4">
        <f t="shared" si="2379"/>
        <v>9.7999999999999972</v>
      </c>
      <c r="AW325" s="4">
        <f t="shared" si="2379"/>
        <v>9.9999999999999964</v>
      </c>
      <c r="AX325" s="4">
        <f>AW325</f>
        <v>9.9999999999999964</v>
      </c>
      <c r="AY325">
        <f t="shared" ref="AY325:BI325" si="2380">AX325</f>
        <v>9.9999999999999964</v>
      </c>
      <c r="AZ325" s="4">
        <f t="shared" si="2380"/>
        <v>9.9999999999999964</v>
      </c>
      <c r="BA325" s="4">
        <f t="shared" si="2380"/>
        <v>9.9999999999999964</v>
      </c>
      <c r="BB325" s="4">
        <f t="shared" si="2380"/>
        <v>9.9999999999999964</v>
      </c>
      <c r="BC325" s="4">
        <f t="shared" si="2380"/>
        <v>9.9999999999999964</v>
      </c>
      <c r="BD325" s="4">
        <f t="shared" si="2380"/>
        <v>9.9999999999999964</v>
      </c>
      <c r="BE325" s="4">
        <f t="shared" si="2380"/>
        <v>9.9999999999999964</v>
      </c>
      <c r="BF325" s="4">
        <f t="shared" si="2380"/>
        <v>9.9999999999999964</v>
      </c>
      <c r="BG325" s="4">
        <f t="shared" si="2380"/>
        <v>9.9999999999999964</v>
      </c>
      <c r="BH325" s="4">
        <f t="shared" si="2380"/>
        <v>9.9999999999999964</v>
      </c>
      <c r="BI325">
        <f t="shared" si="2380"/>
        <v>9.9999999999999964</v>
      </c>
      <c r="BJ325" t="s">
        <v>1</v>
      </c>
    </row>
    <row r="326" spans="1:62">
      <c r="A326" s="4" t="s">
        <v>5</v>
      </c>
    </row>
    <row r="327" spans="1:62">
      <c r="A327" s="4" t="s">
        <v>341</v>
      </c>
    </row>
    <row r="328" spans="1:62">
      <c r="A328" s="4" t="s">
        <v>85</v>
      </c>
      <c r="B328" s="4">
        <v>3</v>
      </c>
      <c r="C328" s="4">
        <v>4</v>
      </c>
      <c r="D328" s="4">
        <v>5</v>
      </c>
      <c r="E328" s="4">
        <v>6</v>
      </c>
      <c r="F328" s="4">
        <v>7</v>
      </c>
      <c r="G328" s="4">
        <v>8</v>
      </c>
      <c r="H328" s="4">
        <v>9</v>
      </c>
      <c r="I328" s="4">
        <v>10</v>
      </c>
      <c r="J328" s="4">
        <v>13</v>
      </c>
      <c r="K328" s="1">
        <v>16</v>
      </c>
      <c r="L328" s="4">
        <v>19</v>
      </c>
      <c r="M328" s="4">
        <v>22</v>
      </c>
      <c r="N328" s="4">
        <v>25</v>
      </c>
      <c r="O328" s="4">
        <v>28</v>
      </c>
      <c r="P328" s="4">
        <v>31</v>
      </c>
      <c r="Q328" s="4">
        <v>34</v>
      </c>
      <c r="R328" s="4">
        <v>43</v>
      </c>
      <c r="S328" s="4">
        <v>52</v>
      </c>
      <c r="T328" s="4">
        <v>61</v>
      </c>
      <c r="U328" s="2">
        <v>70</v>
      </c>
      <c r="V328" s="4">
        <v>79</v>
      </c>
      <c r="W328" s="4">
        <v>88</v>
      </c>
      <c r="X328" s="4">
        <f>W328+15</f>
        <v>103</v>
      </c>
      <c r="Y328" s="4">
        <f t="shared" ref="Y328:AC328" si="2381">X328+15</f>
        <v>118</v>
      </c>
      <c r="Z328" s="4">
        <f t="shared" si="2381"/>
        <v>133</v>
      </c>
      <c r="AA328" s="4">
        <f t="shared" si="2381"/>
        <v>148</v>
      </c>
      <c r="AB328" s="4">
        <f t="shared" si="2381"/>
        <v>163</v>
      </c>
      <c r="AC328" s="4">
        <f t="shared" si="2381"/>
        <v>178</v>
      </c>
      <c r="AD328" s="4">
        <f>AC328+21</f>
        <v>199</v>
      </c>
      <c r="AE328" s="4">
        <f t="shared" ref="AE328:BI328" si="2382">AD328+21</f>
        <v>220</v>
      </c>
      <c r="AF328" s="4">
        <f t="shared" si="2382"/>
        <v>241</v>
      </c>
      <c r="AG328" s="4">
        <f t="shared" si="2382"/>
        <v>262</v>
      </c>
      <c r="AH328" s="4">
        <f t="shared" si="2382"/>
        <v>283</v>
      </c>
      <c r="AI328" s="4">
        <f t="shared" si="2382"/>
        <v>304</v>
      </c>
      <c r="AJ328" s="4">
        <f t="shared" si="2382"/>
        <v>325</v>
      </c>
      <c r="AK328" s="4">
        <f t="shared" si="2382"/>
        <v>346</v>
      </c>
      <c r="AL328" s="4">
        <f t="shared" si="2382"/>
        <v>367</v>
      </c>
      <c r="AM328" s="4">
        <f t="shared" si="2382"/>
        <v>388</v>
      </c>
      <c r="AN328" s="4">
        <f t="shared" si="2382"/>
        <v>409</v>
      </c>
      <c r="AO328" s="4">
        <f t="shared" si="2382"/>
        <v>430</v>
      </c>
      <c r="AP328" s="4">
        <f t="shared" si="2382"/>
        <v>451</v>
      </c>
      <c r="AQ328" s="4">
        <f t="shared" si="2382"/>
        <v>472</v>
      </c>
      <c r="AR328" s="4">
        <f t="shared" si="2382"/>
        <v>493</v>
      </c>
      <c r="AS328" s="4">
        <f t="shared" si="2382"/>
        <v>514</v>
      </c>
      <c r="AT328" s="4">
        <f t="shared" si="2382"/>
        <v>535</v>
      </c>
      <c r="AU328" s="4">
        <f t="shared" si="2382"/>
        <v>556</v>
      </c>
      <c r="AV328" s="4">
        <f t="shared" si="2382"/>
        <v>577</v>
      </c>
      <c r="AW328" s="4">
        <f t="shared" si="2382"/>
        <v>598</v>
      </c>
      <c r="AX328" s="4">
        <f t="shared" si="2382"/>
        <v>619</v>
      </c>
      <c r="AY328" s="4">
        <f t="shared" si="2382"/>
        <v>640</v>
      </c>
      <c r="AZ328" s="4">
        <f t="shared" si="2382"/>
        <v>661</v>
      </c>
      <c r="BA328" s="4">
        <f t="shared" si="2382"/>
        <v>682</v>
      </c>
      <c r="BB328" s="4">
        <f t="shared" si="2382"/>
        <v>703</v>
      </c>
      <c r="BC328" s="4">
        <f t="shared" si="2382"/>
        <v>724</v>
      </c>
      <c r="BD328" s="4">
        <f t="shared" si="2382"/>
        <v>745</v>
      </c>
      <c r="BE328" s="4">
        <f t="shared" si="2382"/>
        <v>766</v>
      </c>
      <c r="BF328" s="4">
        <f t="shared" si="2382"/>
        <v>787</v>
      </c>
      <c r="BG328" s="4">
        <f t="shared" si="2382"/>
        <v>808</v>
      </c>
      <c r="BH328" s="4">
        <f t="shared" si="2382"/>
        <v>829</v>
      </c>
      <c r="BI328" s="4">
        <f t="shared" si="2382"/>
        <v>850</v>
      </c>
      <c r="BJ328" t="s">
        <v>1</v>
      </c>
    </row>
    <row r="329" spans="1:62">
      <c r="A329" s="4" t="s">
        <v>86</v>
      </c>
      <c r="B329" s="4">
        <v>5</v>
      </c>
      <c r="C329" s="4">
        <v>7</v>
      </c>
      <c r="D329" s="4">
        <v>9</v>
      </c>
      <c r="E329" s="4">
        <v>11</v>
      </c>
      <c r="F329" s="4">
        <v>13</v>
      </c>
      <c r="G329" s="4">
        <v>15</v>
      </c>
      <c r="H329" s="4">
        <v>17</v>
      </c>
      <c r="I329" s="4">
        <v>19</v>
      </c>
      <c r="J329" s="4">
        <f>I329+5</f>
        <v>24</v>
      </c>
      <c r="K329" s="4">
        <f t="shared" ref="K329:Q329" si="2383">J329+5</f>
        <v>29</v>
      </c>
      <c r="L329" s="4">
        <f t="shared" si="2383"/>
        <v>34</v>
      </c>
      <c r="M329" s="4">
        <f t="shared" si="2383"/>
        <v>39</v>
      </c>
      <c r="N329" s="4">
        <f t="shared" si="2383"/>
        <v>44</v>
      </c>
      <c r="O329" s="4">
        <f t="shared" si="2383"/>
        <v>49</v>
      </c>
      <c r="P329" s="4">
        <f t="shared" si="2383"/>
        <v>54</v>
      </c>
      <c r="Q329" s="4">
        <f t="shared" si="2383"/>
        <v>59</v>
      </c>
      <c r="R329" s="4">
        <f>Q329+11</f>
        <v>70</v>
      </c>
      <c r="S329" s="4">
        <f t="shared" ref="S329:W329" si="2384">R329+11</f>
        <v>81</v>
      </c>
      <c r="T329" s="4">
        <f t="shared" si="2384"/>
        <v>92</v>
      </c>
      <c r="U329" s="4">
        <f t="shared" si="2384"/>
        <v>103</v>
      </c>
      <c r="V329" s="4">
        <f t="shared" si="2384"/>
        <v>114</v>
      </c>
      <c r="W329" s="4">
        <f t="shared" si="2384"/>
        <v>125</v>
      </c>
      <c r="X329" s="4">
        <f>W329+17</f>
        <v>142</v>
      </c>
      <c r="Y329" s="4">
        <f t="shared" ref="Y329:AC329" si="2385">X329+17</f>
        <v>159</v>
      </c>
      <c r="Z329" s="4">
        <f t="shared" si="2385"/>
        <v>176</v>
      </c>
      <c r="AA329" s="4">
        <f t="shared" si="2385"/>
        <v>193</v>
      </c>
      <c r="AB329" s="4">
        <f t="shared" si="2385"/>
        <v>210</v>
      </c>
      <c r="AC329" s="4">
        <f t="shared" si="2385"/>
        <v>227</v>
      </c>
      <c r="AD329" s="4">
        <f>AC329+23</f>
        <v>250</v>
      </c>
      <c r="AE329" s="4">
        <f t="shared" ref="AE329:BI329" si="2386">AD329+23</f>
        <v>273</v>
      </c>
      <c r="AF329" s="4">
        <f t="shared" si="2386"/>
        <v>296</v>
      </c>
      <c r="AG329" s="4">
        <f t="shared" si="2386"/>
        <v>319</v>
      </c>
      <c r="AH329" s="4">
        <f t="shared" si="2386"/>
        <v>342</v>
      </c>
      <c r="AI329" s="4">
        <f t="shared" si="2386"/>
        <v>365</v>
      </c>
      <c r="AJ329" s="4">
        <f t="shared" si="2386"/>
        <v>388</v>
      </c>
      <c r="AK329" s="4">
        <f t="shared" si="2386"/>
        <v>411</v>
      </c>
      <c r="AL329" s="4">
        <f t="shared" si="2386"/>
        <v>434</v>
      </c>
      <c r="AM329" s="4">
        <f t="shared" si="2386"/>
        <v>457</v>
      </c>
      <c r="AN329" s="4">
        <f t="shared" si="2386"/>
        <v>480</v>
      </c>
      <c r="AO329" s="4">
        <f t="shared" si="2386"/>
        <v>503</v>
      </c>
      <c r="AP329" s="4">
        <f t="shared" si="2386"/>
        <v>526</v>
      </c>
      <c r="AQ329" s="4">
        <f t="shared" si="2386"/>
        <v>549</v>
      </c>
      <c r="AR329" s="4">
        <f t="shared" si="2386"/>
        <v>572</v>
      </c>
      <c r="AS329" s="4">
        <f t="shared" si="2386"/>
        <v>595</v>
      </c>
      <c r="AT329" s="4">
        <f t="shared" si="2386"/>
        <v>618</v>
      </c>
      <c r="AU329" s="4">
        <f t="shared" si="2386"/>
        <v>641</v>
      </c>
      <c r="AV329" s="4">
        <f t="shared" si="2386"/>
        <v>664</v>
      </c>
      <c r="AW329" s="4">
        <f t="shared" si="2386"/>
        <v>687</v>
      </c>
      <c r="AX329" s="4">
        <f t="shared" si="2386"/>
        <v>710</v>
      </c>
      <c r="AY329" s="4">
        <f t="shared" si="2386"/>
        <v>733</v>
      </c>
      <c r="AZ329" s="4">
        <f t="shared" si="2386"/>
        <v>756</v>
      </c>
      <c r="BA329" s="4">
        <f t="shared" si="2386"/>
        <v>779</v>
      </c>
      <c r="BB329" s="4">
        <f t="shared" si="2386"/>
        <v>802</v>
      </c>
      <c r="BC329" s="4">
        <f t="shared" si="2386"/>
        <v>825</v>
      </c>
      <c r="BD329" s="4">
        <f t="shared" si="2386"/>
        <v>848</v>
      </c>
      <c r="BE329" s="4">
        <f t="shared" si="2386"/>
        <v>871</v>
      </c>
      <c r="BF329" s="4">
        <f t="shared" si="2386"/>
        <v>894</v>
      </c>
      <c r="BG329" s="4">
        <f t="shared" si="2386"/>
        <v>917</v>
      </c>
      <c r="BH329" s="4">
        <f t="shared" si="2386"/>
        <v>940</v>
      </c>
      <c r="BI329" s="4">
        <f t="shared" si="2386"/>
        <v>963</v>
      </c>
      <c r="BJ329" t="s">
        <v>1</v>
      </c>
    </row>
    <row r="330" spans="1:62">
      <c r="A330" s="4" t="s">
        <v>97</v>
      </c>
      <c r="B330" s="4">
        <v>1</v>
      </c>
      <c r="C330" s="4">
        <f>B330+1</f>
        <v>2</v>
      </c>
      <c r="D330" s="4">
        <f t="shared" ref="D330:BI331" si="2387">C330+1</f>
        <v>3</v>
      </c>
      <c r="E330" s="4">
        <f t="shared" si="2387"/>
        <v>4</v>
      </c>
      <c r="F330" s="4">
        <f t="shared" si="2387"/>
        <v>5</v>
      </c>
      <c r="G330" s="4">
        <f t="shared" si="2387"/>
        <v>6</v>
      </c>
      <c r="H330" s="4">
        <f t="shared" si="2387"/>
        <v>7</v>
      </c>
      <c r="I330" s="4">
        <f t="shared" si="2387"/>
        <v>8</v>
      </c>
      <c r="J330" s="4">
        <f t="shared" si="2387"/>
        <v>9</v>
      </c>
      <c r="K330">
        <f t="shared" si="2387"/>
        <v>10</v>
      </c>
      <c r="L330" s="4">
        <f t="shared" si="2387"/>
        <v>11</v>
      </c>
      <c r="M330" s="4">
        <f t="shared" si="2387"/>
        <v>12</v>
      </c>
      <c r="N330" s="4">
        <f t="shared" si="2387"/>
        <v>13</v>
      </c>
      <c r="O330" s="4">
        <f t="shared" si="2387"/>
        <v>14</v>
      </c>
      <c r="P330" s="4">
        <f t="shared" si="2387"/>
        <v>15</v>
      </c>
      <c r="Q330" s="4">
        <f t="shared" si="2387"/>
        <v>16</v>
      </c>
      <c r="R330" s="4">
        <f t="shared" si="2387"/>
        <v>17</v>
      </c>
      <c r="S330" s="4">
        <f t="shared" si="2387"/>
        <v>18</v>
      </c>
      <c r="T330" s="4">
        <f t="shared" si="2387"/>
        <v>19</v>
      </c>
      <c r="U330">
        <f t="shared" si="2387"/>
        <v>20</v>
      </c>
      <c r="V330" s="4">
        <f t="shared" si="2387"/>
        <v>21</v>
      </c>
      <c r="W330" s="4">
        <f t="shared" si="2387"/>
        <v>22</v>
      </c>
      <c r="X330" s="4">
        <f t="shared" si="2387"/>
        <v>23</v>
      </c>
      <c r="Y330" s="4">
        <f t="shared" si="2387"/>
        <v>24</v>
      </c>
      <c r="Z330" s="4">
        <f t="shared" si="2387"/>
        <v>25</v>
      </c>
      <c r="AA330" s="4">
        <f t="shared" si="2387"/>
        <v>26</v>
      </c>
      <c r="AB330" s="4">
        <f t="shared" si="2387"/>
        <v>27</v>
      </c>
      <c r="AC330" s="4">
        <f t="shared" si="2387"/>
        <v>28</v>
      </c>
      <c r="AD330" s="4">
        <f t="shared" si="2387"/>
        <v>29</v>
      </c>
      <c r="AE330">
        <f t="shared" si="2387"/>
        <v>30</v>
      </c>
      <c r="AF330" s="4">
        <f t="shared" si="2387"/>
        <v>31</v>
      </c>
      <c r="AG330" s="4">
        <f t="shared" si="2387"/>
        <v>32</v>
      </c>
      <c r="AH330" s="4">
        <f t="shared" si="2387"/>
        <v>33</v>
      </c>
      <c r="AI330" s="4">
        <f t="shared" si="2387"/>
        <v>34</v>
      </c>
      <c r="AJ330" s="4">
        <f t="shared" si="2387"/>
        <v>35</v>
      </c>
      <c r="AK330" s="4">
        <f t="shared" si="2387"/>
        <v>36</v>
      </c>
      <c r="AL330" s="4">
        <f t="shared" si="2387"/>
        <v>37</v>
      </c>
      <c r="AM330" s="4">
        <f t="shared" si="2387"/>
        <v>38</v>
      </c>
      <c r="AN330" s="4">
        <f t="shared" si="2387"/>
        <v>39</v>
      </c>
      <c r="AO330">
        <f t="shared" si="2387"/>
        <v>40</v>
      </c>
      <c r="AP330" s="4">
        <f t="shared" si="2387"/>
        <v>41</v>
      </c>
      <c r="AQ330" s="4">
        <f t="shared" si="2387"/>
        <v>42</v>
      </c>
      <c r="AR330" s="4">
        <f t="shared" si="2387"/>
        <v>43</v>
      </c>
      <c r="AS330" s="4">
        <f t="shared" si="2387"/>
        <v>44</v>
      </c>
      <c r="AT330" s="4">
        <f t="shared" si="2387"/>
        <v>45</v>
      </c>
      <c r="AU330" s="4">
        <f t="shared" si="2387"/>
        <v>46</v>
      </c>
      <c r="AV330" s="4">
        <f t="shared" si="2387"/>
        <v>47</v>
      </c>
      <c r="AW330" s="4">
        <f t="shared" si="2387"/>
        <v>48</v>
      </c>
      <c r="AX330" s="4">
        <f t="shared" si="2387"/>
        <v>49</v>
      </c>
      <c r="AY330">
        <f t="shared" si="2387"/>
        <v>50</v>
      </c>
      <c r="AZ330" s="4">
        <f t="shared" si="2387"/>
        <v>51</v>
      </c>
      <c r="BA330" s="4">
        <f t="shared" si="2387"/>
        <v>52</v>
      </c>
      <c r="BB330" s="4">
        <f t="shared" si="2387"/>
        <v>53</v>
      </c>
      <c r="BC330" s="4">
        <f t="shared" si="2387"/>
        <v>54</v>
      </c>
      <c r="BD330" s="4">
        <f t="shared" si="2387"/>
        <v>55</v>
      </c>
      <c r="BE330" s="4">
        <f t="shared" si="2387"/>
        <v>56</v>
      </c>
      <c r="BF330" s="4">
        <f t="shared" si="2387"/>
        <v>57</v>
      </c>
      <c r="BG330" s="4">
        <f t="shared" si="2387"/>
        <v>58</v>
      </c>
      <c r="BH330" s="4">
        <f t="shared" si="2387"/>
        <v>59</v>
      </c>
      <c r="BI330">
        <f t="shared" si="2387"/>
        <v>60</v>
      </c>
      <c r="BJ330" t="s">
        <v>1</v>
      </c>
    </row>
    <row r="331" spans="1:62">
      <c r="A331" s="4" t="s">
        <v>98</v>
      </c>
      <c r="B331" s="4">
        <v>4</v>
      </c>
      <c r="C331" s="4">
        <f>B331+1</f>
        <v>5</v>
      </c>
      <c r="D331" s="4">
        <f t="shared" si="2387"/>
        <v>6</v>
      </c>
      <c r="E331" s="4">
        <f t="shared" si="2387"/>
        <v>7</v>
      </c>
      <c r="F331" s="4">
        <f t="shared" si="2387"/>
        <v>8</v>
      </c>
      <c r="G331" s="4">
        <f t="shared" si="2387"/>
        <v>9</v>
      </c>
      <c r="H331" s="4">
        <f t="shared" si="2387"/>
        <v>10</v>
      </c>
      <c r="I331" s="4">
        <f t="shared" si="2387"/>
        <v>11</v>
      </c>
      <c r="J331" s="4">
        <f t="shared" si="2387"/>
        <v>12</v>
      </c>
      <c r="K331" s="4">
        <f t="shared" si="2387"/>
        <v>13</v>
      </c>
      <c r="L331" s="4">
        <f t="shared" si="2387"/>
        <v>14</v>
      </c>
      <c r="M331" s="4">
        <f t="shared" si="2387"/>
        <v>15</v>
      </c>
      <c r="N331" s="4">
        <f t="shared" si="2387"/>
        <v>16</v>
      </c>
      <c r="O331" s="4">
        <f t="shared" si="2387"/>
        <v>17</v>
      </c>
      <c r="P331" s="4">
        <f t="shared" si="2387"/>
        <v>18</v>
      </c>
      <c r="Q331" s="4">
        <f t="shared" si="2387"/>
        <v>19</v>
      </c>
      <c r="R331" s="4">
        <f t="shared" si="2387"/>
        <v>20</v>
      </c>
      <c r="S331" s="4">
        <f t="shared" si="2387"/>
        <v>21</v>
      </c>
      <c r="T331" s="4">
        <f t="shared" si="2387"/>
        <v>22</v>
      </c>
      <c r="U331" s="4">
        <f t="shared" si="2387"/>
        <v>23</v>
      </c>
      <c r="V331" s="4">
        <f t="shared" si="2387"/>
        <v>24</v>
      </c>
      <c r="W331" s="4">
        <f t="shared" si="2387"/>
        <v>25</v>
      </c>
      <c r="X331" s="4">
        <f t="shared" si="2387"/>
        <v>26</v>
      </c>
      <c r="Y331" s="4">
        <f t="shared" si="2387"/>
        <v>27</v>
      </c>
      <c r="Z331" s="4">
        <f t="shared" si="2387"/>
        <v>28</v>
      </c>
      <c r="AA331" s="4">
        <f t="shared" si="2387"/>
        <v>29</v>
      </c>
      <c r="AB331" s="4">
        <f t="shared" si="2387"/>
        <v>30</v>
      </c>
      <c r="AC331" s="4">
        <f t="shared" si="2387"/>
        <v>31</v>
      </c>
      <c r="AD331" s="4">
        <f t="shared" si="2387"/>
        <v>32</v>
      </c>
      <c r="AE331" s="4">
        <f t="shared" si="2387"/>
        <v>33</v>
      </c>
      <c r="AF331" s="4">
        <f t="shared" si="2387"/>
        <v>34</v>
      </c>
      <c r="AG331" s="4">
        <f t="shared" si="2387"/>
        <v>35</v>
      </c>
      <c r="AH331" s="4">
        <f t="shared" si="2387"/>
        <v>36</v>
      </c>
      <c r="AI331" s="4">
        <f t="shared" si="2387"/>
        <v>37</v>
      </c>
      <c r="AJ331" s="4">
        <f t="shared" si="2387"/>
        <v>38</v>
      </c>
      <c r="AK331" s="4">
        <f t="shared" si="2387"/>
        <v>39</v>
      </c>
      <c r="AL331" s="4">
        <f t="shared" si="2387"/>
        <v>40</v>
      </c>
      <c r="AM331" s="4">
        <f t="shared" si="2387"/>
        <v>41</v>
      </c>
      <c r="AN331" s="4">
        <f t="shared" si="2387"/>
        <v>42</v>
      </c>
      <c r="AO331" s="4">
        <f t="shared" si="2387"/>
        <v>43</v>
      </c>
      <c r="AP331" s="4">
        <f t="shared" si="2387"/>
        <v>44</v>
      </c>
      <c r="AQ331" s="4">
        <f t="shared" si="2387"/>
        <v>45</v>
      </c>
      <c r="AR331" s="4">
        <f t="shared" si="2387"/>
        <v>46</v>
      </c>
      <c r="AS331" s="4">
        <f t="shared" si="2387"/>
        <v>47</v>
      </c>
      <c r="AT331" s="4">
        <f t="shared" si="2387"/>
        <v>48</v>
      </c>
      <c r="AU331" s="4">
        <f t="shared" si="2387"/>
        <v>49</v>
      </c>
      <c r="AV331" s="4">
        <f t="shared" si="2387"/>
        <v>50</v>
      </c>
      <c r="AW331" s="4">
        <f t="shared" si="2387"/>
        <v>51</v>
      </c>
      <c r="AX331" s="4">
        <f t="shared" si="2387"/>
        <v>52</v>
      </c>
      <c r="AY331" s="4">
        <f t="shared" si="2387"/>
        <v>53</v>
      </c>
      <c r="AZ331" s="4">
        <f t="shared" si="2387"/>
        <v>54</v>
      </c>
      <c r="BA331" s="4">
        <f t="shared" si="2387"/>
        <v>55</v>
      </c>
      <c r="BB331" s="4">
        <f t="shared" si="2387"/>
        <v>56</v>
      </c>
      <c r="BC331" s="4">
        <f t="shared" si="2387"/>
        <v>57</v>
      </c>
      <c r="BD331" s="4">
        <f t="shared" si="2387"/>
        <v>58</v>
      </c>
      <c r="BE331" s="4">
        <f t="shared" si="2387"/>
        <v>59</v>
      </c>
      <c r="BF331" s="4">
        <f t="shared" si="2387"/>
        <v>60</v>
      </c>
      <c r="BG331" s="4">
        <f t="shared" si="2387"/>
        <v>61</v>
      </c>
      <c r="BH331" s="4">
        <f t="shared" si="2387"/>
        <v>62</v>
      </c>
      <c r="BI331" s="4">
        <f t="shared" si="2387"/>
        <v>63</v>
      </c>
      <c r="BJ331" t="s">
        <v>1</v>
      </c>
    </row>
    <row r="332" spans="1:62">
      <c r="A332" s="4" t="s">
        <v>4</v>
      </c>
      <c r="B332" s="4">
        <v>2</v>
      </c>
      <c r="C332" s="4">
        <f>B332+0.2</f>
        <v>2.2000000000000002</v>
      </c>
      <c r="D332" s="4">
        <f>C332+0.3</f>
        <v>2.5</v>
      </c>
      <c r="E332" s="4">
        <f t="shared" ref="E332" si="2388">D332+0.2</f>
        <v>2.7</v>
      </c>
      <c r="F332" s="4">
        <f t="shared" ref="F332" si="2389">E332+0.3</f>
        <v>3</v>
      </c>
      <c r="G332" s="4">
        <f t="shared" ref="G332" si="2390">F332+0.2</f>
        <v>3.2</v>
      </c>
      <c r="H332" s="4">
        <f t="shared" ref="H332" si="2391">G332+0.3</f>
        <v>3.5</v>
      </c>
      <c r="I332" s="4">
        <f t="shared" ref="I332" si="2392">H332+0.2</f>
        <v>3.7</v>
      </c>
      <c r="J332" s="4">
        <f t="shared" ref="J332" si="2393">I332+0.3</f>
        <v>4</v>
      </c>
      <c r="K332">
        <f t="shared" ref="K332" si="2394">J332+0.2</f>
        <v>4.2</v>
      </c>
      <c r="L332" s="4">
        <f t="shared" ref="L332" si="2395">K332+0.3</f>
        <v>4.5</v>
      </c>
      <c r="M332" s="4">
        <f t="shared" ref="M332" si="2396">L332+0.2</f>
        <v>4.7</v>
      </c>
      <c r="N332" s="4">
        <f t="shared" ref="N332" si="2397">M332+0.3</f>
        <v>5</v>
      </c>
      <c r="O332" s="4">
        <f t="shared" ref="O332" si="2398">N332+0.2</f>
        <v>5.2</v>
      </c>
      <c r="P332" s="4">
        <f t="shared" ref="P332" si="2399">O332+0.3</f>
        <v>5.5</v>
      </c>
      <c r="Q332" s="4">
        <f t="shared" ref="Q332" si="2400">P332+0.2</f>
        <v>5.7</v>
      </c>
      <c r="R332" s="4">
        <f t="shared" ref="R332" si="2401">Q332+0.3</f>
        <v>6</v>
      </c>
      <c r="S332" s="4">
        <f t="shared" ref="S332" si="2402">R332+0.2</f>
        <v>6.2</v>
      </c>
      <c r="T332" s="4">
        <f t="shared" ref="T332" si="2403">S332+0.3</f>
        <v>6.5</v>
      </c>
      <c r="U332">
        <f t="shared" ref="U332" si="2404">T332+0.2</f>
        <v>6.7</v>
      </c>
      <c r="V332" s="4">
        <f t="shared" ref="V332" si="2405">U332+0.3</f>
        <v>7</v>
      </c>
      <c r="W332" s="4">
        <f t="shared" ref="W332" si="2406">V332+0.2</f>
        <v>7.2</v>
      </c>
      <c r="X332" s="4">
        <f t="shared" ref="X332" si="2407">W332+0.3</f>
        <v>7.5</v>
      </c>
      <c r="Y332" s="4">
        <f t="shared" ref="Y332" si="2408">X332+0.2</f>
        <v>7.7</v>
      </c>
      <c r="Z332" s="4">
        <f t="shared" ref="Z332" si="2409">Y332+0.3</f>
        <v>8</v>
      </c>
      <c r="AA332" s="4">
        <f t="shared" ref="AA332" si="2410">Z332+0.2</f>
        <v>8.1999999999999993</v>
      </c>
      <c r="AB332" s="4">
        <f t="shared" ref="AB332" si="2411">AA332+0.3</f>
        <v>8.5</v>
      </c>
      <c r="AC332" s="4">
        <f t="shared" ref="AC332" si="2412">AB332+0.2</f>
        <v>8.6999999999999993</v>
      </c>
      <c r="AD332" s="4">
        <f t="shared" ref="AD332" si="2413">AC332+0.3</f>
        <v>9</v>
      </c>
      <c r="AE332">
        <f t="shared" ref="AE332" si="2414">AD332+0.2</f>
        <v>9.1999999999999993</v>
      </c>
      <c r="AF332" s="4">
        <f t="shared" ref="AF332" si="2415">AE332+0.3</f>
        <v>9.5</v>
      </c>
      <c r="AG332" s="4">
        <f t="shared" ref="AG332" si="2416">AF332+0.2</f>
        <v>9.6999999999999993</v>
      </c>
      <c r="AH332" s="4">
        <f t="shared" ref="AH332" si="2417">AG332+0.3</f>
        <v>10</v>
      </c>
      <c r="AI332" s="4">
        <f t="shared" ref="AI332" si="2418">AH332+0.2</f>
        <v>10.199999999999999</v>
      </c>
      <c r="AJ332" s="4">
        <f t="shared" ref="AJ332" si="2419">AI332+0.3</f>
        <v>10.5</v>
      </c>
      <c r="AK332" s="4">
        <f t="shared" ref="AK332" si="2420">AJ332+0.2</f>
        <v>10.7</v>
      </c>
      <c r="AL332" s="4">
        <f t="shared" ref="AL332" si="2421">AK332+0.3</f>
        <v>11</v>
      </c>
      <c r="AM332" s="4">
        <f t="shared" ref="AM332" si="2422">AL332+0.2</f>
        <v>11.2</v>
      </c>
      <c r="AN332" s="4">
        <f t="shared" ref="AN332" si="2423">AM332+0.3</f>
        <v>11.5</v>
      </c>
      <c r="AO332">
        <f t="shared" ref="AO332" si="2424">AN332+0.2</f>
        <v>11.7</v>
      </c>
      <c r="AP332" s="4">
        <f t="shared" ref="AP332" si="2425">AO332+0.3</f>
        <v>12</v>
      </c>
      <c r="AQ332" s="4">
        <f t="shared" ref="AQ332" si="2426">AP332+0.2</f>
        <v>12.2</v>
      </c>
      <c r="AR332" s="4">
        <f t="shared" ref="AR332" si="2427">AQ332+0.3</f>
        <v>12.5</v>
      </c>
      <c r="AS332" s="4">
        <f t="shared" ref="AS332" si="2428">AR332+0.2</f>
        <v>12.7</v>
      </c>
      <c r="AT332" s="4">
        <f t="shared" ref="AT332" si="2429">AS332+0.3</f>
        <v>13</v>
      </c>
      <c r="AU332" s="4">
        <f t="shared" ref="AU332" si="2430">AT332+0.2</f>
        <v>13.2</v>
      </c>
      <c r="AV332" s="4">
        <f t="shared" ref="AV332" si="2431">AU332+0.3</f>
        <v>13.5</v>
      </c>
      <c r="AW332" s="4">
        <f t="shared" ref="AW332" si="2432">AV332+0.2</f>
        <v>13.7</v>
      </c>
      <c r="AX332" s="4">
        <f t="shared" ref="AX332" si="2433">AW332+0.3</f>
        <v>14</v>
      </c>
      <c r="AY332">
        <f t="shared" ref="AY332" si="2434">AX332+0.2</f>
        <v>14.2</v>
      </c>
      <c r="AZ332" s="4">
        <f t="shared" ref="AZ332" si="2435">AY332+0.3</f>
        <v>14.5</v>
      </c>
      <c r="BA332" s="4">
        <f t="shared" ref="BA332" si="2436">AZ332+0.2</f>
        <v>14.7</v>
      </c>
      <c r="BB332" s="4">
        <f t="shared" ref="BB332" si="2437">BA332+0.3</f>
        <v>15</v>
      </c>
      <c r="BC332" s="4">
        <f t="shared" ref="BC332" si="2438">BB332+0.2</f>
        <v>15.2</v>
      </c>
      <c r="BD332" s="4">
        <f t="shared" ref="BD332" si="2439">BC332+0.3</f>
        <v>15.5</v>
      </c>
      <c r="BE332" s="4">
        <f t="shared" ref="BE332" si="2440">BD332+0.2</f>
        <v>15.7</v>
      </c>
      <c r="BF332" s="4">
        <f t="shared" ref="BF332" si="2441">BE332+0.3</f>
        <v>16</v>
      </c>
      <c r="BG332" s="4">
        <f t="shared" ref="BG332" si="2442">BF332+0.2</f>
        <v>16.2</v>
      </c>
      <c r="BH332" s="4">
        <f t="shared" ref="BH332" si="2443">BG332+0.3</f>
        <v>16.5</v>
      </c>
      <c r="BI332">
        <f t="shared" ref="BI332" si="2444">BH332+0.2</f>
        <v>16.7</v>
      </c>
      <c r="BJ332" t="s">
        <v>1</v>
      </c>
    </row>
    <row r="333" spans="1:62">
      <c r="A333" s="4" t="s">
        <v>5</v>
      </c>
    </row>
    <row r="334" spans="1:62">
      <c r="A334" s="4" t="s">
        <v>342</v>
      </c>
    </row>
    <row r="335" spans="1:62">
      <c r="A335" s="4" t="s">
        <v>76</v>
      </c>
      <c r="B335" s="4">
        <v>35</v>
      </c>
      <c r="C335" s="4">
        <f>B335+14</f>
        <v>49</v>
      </c>
      <c r="D335" s="4">
        <f t="shared" ref="D335:BI335" si="2445">C335+14</f>
        <v>63</v>
      </c>
      <c r="E335" s="4">
        <f t="shared" si="2445"/>
        <v>77</v>
      </c>
      <c r="F335" s="4">
        <f t="shared" si="2445"/>
        <v>91</v>
      </c>
      <c r="G335" s="4">
        <f t="shared" si="2445"/>
        <v>105</v>
      </c>
      <c r="H335" s="4">
        <f t="shared" si="2445"/>
        <v>119</v>
      </c>
      <c r="I335" s="4">
        <f t="shared" si="2445"/>
        <v>133</v>
      </c>
      <c r="J335" s="4">
        <f t="shared" si="2445"/>
        <v>147</v>
      </c>
      <c r="K335" s="4">
        <f t="shared" si="2445"/>
        <v>161</v>
      </c>
      <c r="L335" s="4">
        <f t="shared" si="2445"/>
        <v>175</v>
      </c>
      <c r="M335" s="4">
        <f t="shared" si="2445"/>
        <v>189</v>
      </c>
      <c r="N335" s="4">
        <f t="shared" si="2445"/>
        <v>203</v>
      </c>
      <c r="O335" s="4">
        <f t="shared" si="2445"/>
        <v>217</v>
      </c>
      <c r="P335" s="4">
        <f t="shared" si="2445"/>
        <v>231</v>
      </c>
      <c r="Q335" s="4">
        <f t="shared" si="2445"/>
        <v>245</v>
      </c>
      <c r="R335" s="4">
        <f t="shared" si="2445"/>
        <v>259</v>
      </c>
      <c r="S335" s="4">
        <f t="shared" si="2445"/>
        <v>273</v>
      </c>
      <c r="T335" s="4">
        <f t="shared" si="2445"/>
        <v>287</v>
      </c>
      <c r="U335" s="4">
        <f t="shared" si="2445"/>
        <v>301</v>
      </c>
      <c r="V335" s="4">
        <f t="shared" si="2445"/>
        <v>315</v>
      </c>
      <c r="W335" s="4">
        <f t="shared" si="2445"/>
        <v>329</v>
      </c>
      <c r="X335" s="4">
        <f t="shared" si="2445"/>
        <v>343</v>
      </c>
      <c r="Y335" s="4">
        <f t="shared" si="2445"/>
        <v>357</v>
      </c>
      <c r="Z335" s="4">
        <f t="shared" si="2445"/>
        <v>371</v>
      </c>
      <c r="AA335" s="4">
        <f t="shared" si="2445"/>
        <v>385</v>
      </c>
      <c r="AB335" s="4">
        <f t="shared" si="2445"/>
        <v>399</v>
      </c>
      <c r="AC335" s="4">
        <f t="shared" si="2445"/>
        <v>413</v>
      </c>
      <c r="AD335" s="4">
        <f t="shared" si="2445"/>
        <v>427</v>
      </c>
      <c r="AE335" s="4">
        <f t="shared" si="2445"/>
        <v>441</v>
      </c>
      <c r="AF335" s="4">
        <f t="shared" si="2445"/>
        <v>455</v>
      </c>
      <c r="AG335" s="4">
        <f t="shared" si="2445"/>
        <v>469</v>
      </c>
      <c r="AH335" s="4">
        <f t="shared" si="2445"/>
        <v>483</v>
      </c>
      <c r="AI335" s="4">
        <f t="shared" si="2445"/>
        <v>497</v>
      </c>
      <c r="AJ335" s="4">
        <f t="shared" si="2445"/>
        <v>511</v>
      </c>
      <c r="AK335" s="4">
        <f t="shared" si="2445"/>
        <v>525</v>
      </c>
      <c r="AL335" s="4">
        <f t="shared" si="2445"/>
        <v>539</v>
      </c>
      <c r="AM335" s="4">
        <f t="shared" si="2445"/>
        <v>553</v>
      </c>
      <c r="AN335" s="4">
        <f t="shared" si="2445"/>
        <v>567</v>
      </c>
      <c r="AO335" s="4">
        <f t="shared" si="2445"/>
        <v>581</v>
      </c>
      <c r="AP335" s="4">
        <f t="shared" si="2445"/>
        <v>595</v>
      </c>
      <c r="AQ335" s="4">
        <f t="shared" si="2445"/>
        <v>609</v>
      </c>
      <c r="AR335" s="4">
        <f t="shared" si="2445"/>
        <v>623</v>
      </c>
      <c r="AS335" s="4">
        <f t="shared" si="2445"/>
        <v>637</v>
      </c>
      <c r="AT335" s="4">
        <f t="shared" si="2445"/>
        <v>651</v>
      </c>
      <c r="AU335" s="4">
        <f t="shared" si="2445"/>
        <v>665</v>
      </c>
      <c r="AV335" s="4">
        <f t="shared" si="2445"/>
        <v>679</v>
      </c>
      <c r="AW335" s="4">
        <f t="shared" si="2445"/>
        <v>693</v>
      </c>
      <c r="AX335" s="4">
        <f t="shared" si="2445"/>
        <v>707</v>
      </c>
      <c r="AY335" s="4">
        <f t="shared" si="2445"/>
        <v>721</v>
      </c>
      <c r="AZ335" s="4">
        <f t="shared" si="2445"/>
        <v>735</v>
      </c>
      <c r="BA335" s="4">
        <f t="shared" si="2445"/>
        <v>749</v>
      </c>
      <c r="BB335" s="4">
        <f t="shared" si="2445"/>
        <v>763</v>
      </c>
      <c r="BC335" s="4">
        <f t="shared" si="2445"/>
        <v>777</v>
      </c>
      <c r="BD335" s="4">
        <f t="shared" si="2445"/>
        <v>791</v>
      </c>
      <c r="BE335" s="4">
        <f t="shared" si="2445"/>
        <v>805</v>
      </c>
      <c r="BF335" s="4">
        <f t="shared" si="2445"/>
        <v>819</v>
      </c>
      <c r="BG335" s="4">
        <f t="shared" si="2445"/>
        <v>833</v>
      </c>
      <c r="BH335" s="4">
        <f t="shared" si="2445"/>
        <v>847</v>
      </c>
      <c r="BI335" s="4">
        <f t="shared" si="2445"/>
        <v>861</v>
      </c>
      <c r="BJ335" t="s">
        <v>1</v>
      </c>
    </row>
    <row r="336" spans="1:62">
      <c r="A336" s="4" t="s">
        <v>71</v>
      </c>
      <c r="B336" s="4">
        <v>0</v>
      </c>
      <c r="C336" s="4">
        <v>0</v>
      </c>
      <c r="D336" s="4">
        <v>0</v>
      </c>
      <c r="E336" s="4">
        <v>0</v>
      </c>
      <c r="F336" s="4">
        <v>16</v>
      </c>
      <c r="G336" s="4">
        <v>32</v>
      </c>
      <c r="H336" s="4">
        <v>48</v>
      </c>
      <c r="I336" s="4">
        <v>64</v>
      </c>
      <c r="J336" s="4">
        <v>80</v>
      </c>
      <c r="K336" s="1">
        <v>96</v>
      </c>
      <c r="L336" s="4">
        <v>112</v>
      </c>
      <c r="M336" s="4">
        <v>128</v>
      </c>
      <c r="N336" s="4">
        <v>144</v>
      </c>
      <c r="O336" s="4">
        <v>160</v>
      </c>
      <c r="P336" s="4">
        <v>176</v>
      </c>
      <c r="Q336" s="4">
        <v>192</v>
      </c>
      <c r="R336" s="4">
        <v>208</v>
      </c>
      <c r="S336" s="4">
        <v>224</v>
      </c>
      <c r="T336" s="4">
        <v>240</v>
      </c>
      <c r="U336" s="2">
        <v>256</v>
      </c>
      <c r="V336" s="4">
        <v>272</v>
      </c>
      <c r="W336" s="4">
        <v>288</v>
      </c>
      <c r="X336" s="4">
        <v>304</v>
      </c>
      <c r="Y336" s="4">
        <v>320</v>
      </c>
      <c r="Z336" s="4">
        <v>336</v>
      </c>
      <c r="AA336" s="4">
        <v>352</v>
      </c>
      <c r="AB336" s="4">
        <v>368</v>
      </c>
      <c r="AC336" s="4">
        <v>384</v>
      </c>
      <c r="AD336" s="4">
        <v>400</v>
      </c>
      <c r="AE336" s="1">
        <v>416</v>
      </c>
      <c r="AF336" s="4">
        <f>AE336+16</f>
        <v>432</v>
      </c>
      <c r="AG336" s="4">
        <f t="shared" ref="AG336:BI336" si="2446">AF336+16</f>
        <v>448</v>
      </c>
      <c r="AH336" s="4">
        <f t="shared" si="2446"/>
        <v>464</v>
      </c>
      <c r="AI336" s="4">
        <f t="shared" si="2446"/>
        <v>480</v>
      </c>
      <c r="AJ336" s="4">
        <f t="shared" si="2446"/>
        <v>496</v>
      </c>
      <c r="AK336" s="4">
        <f t="shared" si="2446"/>
        <v>512</v>
      </c>
      <c r="AL336" s="4">
        <f t="shared" si="2446"/>
        <v>528</v>
      </c>
      <c r="AM336" s="4">
        <f t="shared" si="2446"/>
        <v>544</v>
      </c>
      <c r="AN336" s="4">
        <f t="shared" si="2446"/>
        <v>560</v>
      </c>
      <c r="AO336">
        <f t="shared" si="2446"/>
        <v>576</v>
      </c>
      <c r="AP336" s="4">
        <f t="shared" si="2446"/>
        <v>592</v>
      </c>
      <c r="AQ336" s="4">
        <f t="shared" si="2446"/>
        <v>608</v>
      </c>
      <c r="AR336" s="4">
        <f t="shared" si="2446"/>
        <v>624</v>
      </c>
      <c r="AS336" s="4">
        <f t="shared" si="2446"/>
        <v>640</v>
      </c>
      <c r="AT336" s="4">
        <f t="shared" si="2446"/>
        <v>656</v>
      </c>
      <c r="AU336" s="4">
        <f t="shared" si="2446"/>
        <v>672</v>
      </c>
      <c r="AV336" s="4">
        <f t="shared" si="2446"/>
        <v>688</v>
      </c>
      <c r="AW336" s="4">
        <f t="shared" si="2446"/>
        <v>704</v>
      </c>
      <c r="AX336" s="4">
        <f t="shared" si="2446"/>
        <v>720</v>
      </c>
      <c r="AY336">
        <f t="shared" si="2446"/>
        <v>736</v>
      </c>
      <c r="AZ336" s="4">
        <f t="shared" si="2446"/>
        <v>752</v>
      </c>
      <c r="BA336" s="4">
        <f t="shared" si="2446"/>
        <v>768</v>
      </c>
      <c r="BB336" s="4">
        <f t="shared" si="2446"/>
        <v>784</v>
      </c>
      <c r="BC336" s="4">
        <f t="shared" si="2446"/>
        <v>800</v>
      </c>
      <c r="BD336" s="4">
        <f t="shared" si="2446"/>
        <v>816</v>
      </c>
      <c r="BE336" s="4">
        <f t="shared" si="2446"/>
        <v>832</v>
      </c>
      <c r="BF336" s="4">
        <f t="shared" si="2446"/>
        <v>848</v>
      </c>
      <c r="BG336" s="4">
        <f t="shared" si="2446"/>
        <v>864</v>
      </c>
      <c r="BH336" s="4">
        <f t="shared" si="2446"/>
        <v>880</v>
      </c>
      <c r="BI336">
        <f t="shared" si="2446"/>
        <v>896</v>
      </c>
      <c r="BJ336" t="s">
        <v>1</v>
      </c>
    </row>
    <row r="337" spans="1:62">
      <c r="A337" s="4" t="s">
        <v>5</v>
      </c>
    </row>
    <row r="338" spans="1:62">
      <c r="A338" s="4" t="s">
        <v>343</v>
      </c>
    </row>
    <row r="339" spans="1:62">
      <c r="A339" s="4" t="s">
        <v>71</v>
      </c>
      <c r="B339" s="4">
        <v>100</v>
      </c>
      <c r="C339" s="4">
        <f>B339+25</f>
        <v>125</v>
      </c>
      <c r="D339" s="4">
        <f t="shared" ref="D339:BI339" si="2447">C339+25</f>
        <v>150</v>
      </c>
      <c r="E339" s="4">
        <f t="shared" si="2447"/>
        <v>175</v>
      </c>
      <c r="F339" s="4">
        <f t="shared" si="2447"/>
        <v>200</v>
      </c>
      <c r="G339" s="4">
        <f t="shared" si="2447"/>
        <v>225</v>
      </c>
      <c r="H339" s="4">
        <f t="shared" si="2447"/>
        <v>250</v>
      </c>
      <c r="I339" s="4">
        <f t="shared" si="2447"/>
        <v>275</v>
      </c>
      <c r="J339" s="4">
        <f t="shared" si="2447"/>
        <v>300</v>
      </c>
      <c r="K339">
        <f t="shared" si="2447"/>
        <v>325</v>
      </c>
      <c r="L339" s="4">
        <f t="shared" si="2447"/>
        <v>350</v>
      </c>
      <c r="M339" s="4">
        <f t="shared" si="2447"/>
        <v>375</v>
      </c>
      <c r="N339" s="4">
        <f t="shared" si="2447"/>
        <v>400</v>
      </c>
      <c r="O339" s="4">
        <f t="shared" si="2447"/>
        <v>425</v>
      </c>
      <c r="P339" s="4">
        <f t="shared" si="2447"/>
        <v>450</v>
      </c>
      <c r="Q339" s="4">
        <f t="shared" si="2447"/>
        <v>475</v>
      </c>
      <c r="R339" s="4">
        <f t="shared" si="2447"/>
        <v>500</v>
      </c>
      <c r="S339" s="4">
        <f t="shared" si="2447"/>
        <v>525</v>
      </c>
      <c r="T339" s="4">
        <f t="shared" si="2447"/>
        <v>550</v>
      </c>
      <c r="U339">
        <f t="shared" si="2447"/>
        <v>575</v>
      </c>
      <c r="V339" s="4">
        <f t="shared" si="2447"/>
        <v>600</v>
      </c>
      <c r="W339" s="4">
        <f t="shared" si="2447"/>
        <v>625</v>
      </c>
      <c r="X339" s="4">
        <f t="shared" si="2447"/>
        <v>650</v>
      </c>
      <c r="Y339" s="4">
        <f t="shared" si="2447"/>
        <v>675</v>
      </c>
      <c r="Z339" s="4">
        <f t="shared" si="2447"/>
        <v>700</v>
      </c>
      <c r="AA339" s="4">
        <f t="shared" si="2447"/>
        <v>725</v>
      </c>
      <c r="AB339" s="4">
        <f t="shared" si="2447"/>
        <v>750</v>
      </c>
      <c r="AC339" s="4">
        <f t="shared" si="2447"/>
        <v>775</v>
      </c>
      <c r="AD339" s="4">
        <f t="shared" si="2447"/>
        <v>800</v>
      </c>
      <c r="AE339">
        <f t="shared" si="2447"/>
        <v>825</v>
      </c>
      <c r="AF339" s="4">
        <f t="shared" si="2447"/>
        <v>850</v>
      </c>
      <c r="AG339" s="4">
        <f t="shared" si="2447"/>
        <v>875</v>
      </c>
      <c r="AH339" s="4">
        <f t="shared" si="2447"/>
        <v>900</v>
      </c>
      <c r="AI339" s="4">
        <f t="shared" si="2447"/>
        <v>925</v>
      </c>
      <c r="AJ339" s="4">
        <f t="shared" si="2447"/>
        <v>950</v>
      </c>
      <c r="AK339" s="4">
        <f t="shared" si="2447"/>
        <v>975</v>
      </c>
      <c r="AL339" s="4">
        <f t="shared" si="2447"/>
        <v>1000</v>
      </c>
      <c r="AM339" s="4">
        <f t="shared" si="2447"/>
        <v>1025</v>
      </c>
      <c r="AN339" s="4">
        <f t="shared" si="2447"/>
        <v>1050</v>
      </c>
      <c r="AO339">
        <f t="shared" si="2447"/>
        <v>1075</v>
      </c>
      <c r="AP339" s="4">
        <f t="shared" si="2447"/>
        <v>1100</v>
      </c>
      <c r="AQ339" s="4">
        <f t="shared" si="2447"/>
        <v>1125</v>
      </c>
      <c r="AR339" s="4">
        <f t="shared" si="2447"/>
        <v>1150</v>
      </c>
      <c r="AS339" s="4">
        <f t="shared" si="2447"/>
        <v>1175</v>
      </c>
      <c r="AT339" s="4">
        <f t="shared" si="2447"/>
        <v>1200</v>
      </c>
      <c r="AU339" s="4">
        <f t="shared" si="2447"/>
        <v>1225</v>
      </c>
      <c r="AV339" s="4">
        <f t="shared" si="2447"/>
        <v>1250</v>
      </c>
      <c r="AW339" s="4">
        <f t="shared" si="2447"/>
        <v>1275</v>
      </c>
      <c r="AX339" s="4">
        <f t="shared" si="2447"/>
        <v>1300</v>
      </c>
      <c r="AY339">
        <f t="shared" si="2447"/>
        <v>1325</v>
      </c>
      <c r="AZ339" s="4">
        <f t="shared" si="2447"/>
        <v>1350</v>
      </c>
      <c r="BA339" s="4">
        <f t="shared" si="2447"/>
        <v>1375</v>
      </c>
      <c r="BB339" s="4">
        <f t="shared" si="2447"/>
        <v>1400</v>
      </c>
      <c r="BC339" s="4">
        <f t="shared" si="2447"/>
        <v>1425</v>
      </c>
      <c r="BD339" s="4">
        <f t="shared" si="2447"/>
        <v>1450</v>
      </c>
      <c r="BE339" s="4">
        <f t="shared" si="2447"/>
        <v>1475</v>
      </c>
      <c r="BF339" s="4">
        <f t="shared" si="2447"/>
        <v>1500</v>
      </c>
      <c r="BG339" s="4">
        <f t="shared" si="2447"/>
        <v>1525</v>
      </c>
      <c r="BH339" s="4">
        <f t="shared" si="2447"/>
        <v>1550</v>
      </c>
      <c r="BI339">
        <f t="shared" si="2447"/>
        <v>1575</v>
      </c>
      <c r="BJ339" t="s">
        <v>1</v>
      </c>
    </row>
    <row r="340" spans="1:62">
      <c r="A340" s="4" t="s">
        <v>99</v>
      </c>
      <c r="B340" s="4">
        <v>75</v>
      </c>
      <c r="C340" s="4">
        <f>B340+15</f>
        <v>90</v>
      </c>
      <c r="D340" s="4">
        <f t="shared" ref="D340:BI340" si="2448">C340+15</f>
        <v>105</v>
      </c>
      <c r="E340" s="4">
        <f t="shared" si="2448"/>
        <v>120</v>
      </c>
      <c r="F340" s="4">
        <f t="shared" si="2448"/>
        <v>135</v>
      </c>
      <c r="G340" s="4">
        <f t="shared" si="2448"/>
        <v>150</v>
      </c>
      <c r="H340" s="4">
        <f t="shared" si="2448"/>
        <v>165</v>
      </c>
      <c r="I340" s="4">
        <f t="shared" si="2448"/>
        <v>180</v>
      </c>
      <c r="J340" s="4">
        <f t="shared" si="2448"/>
        <v>195</v>
      </c>
      <c r="K340">
        <f t="shared" si="2448"/>
        <v>210</v>
      </c>
      <c r="L340" s="4">
        <f t="shared" si="2448"/>
        <v>225</v>
      </c>
      <c r="M340" s="4">
        <f t="shared" si="2448"/>
        <v>240</v>
      </c>
      <c r="N340" s="4">
        <f t="shared" si="2448"/>
        <v>255</v>
      </c>
      <c r="O340" s="4">
        <f t="shared" si="2448"/>
        <v>270</v>
      </c>
      <c r="P340" s="4">
        <f t="shared" si="2448"/>
        <v>285</v>
      </c>
      <c r="Q340" s="4">
        <f t="shared" si="2448"/>
        <v>300</v>
      </c>
      <c r="R340" s="4">
        <f t="shared" si="2448"/>
        <v>315</v>
      </c>
      <c r="S340" s="4">
        <f t="shared" si="2448"/>
        <v>330</v>
      </c>
      <c r="T340" s="4">
        <f t="shared" si="2448"/>
        <v>345</v>
      </c>
      <c r="U340">
        <f t="shared" si="2448"/>
        <v>360</v>
      </c>
      <c r="V340" s="4">
        <f t="shared" si="2448"/>
        <v>375</v>
      </c>
      <c r="W340" s="4">
        <f t="shared" si="2448"/>
        <v>390</v>
      </c>
      <c r="X340" s="4">
        <f t="shared" si="2448"/>
        <v>405</v>
      </c>
      <c r="Y340" s="4">
        <f t="shared" si="2448"/>
        <v>420</v>
      </c>
      <c r="Z340" s="4">
        <f t="shared" si="2448"/>
        <v>435</v>
      </c>
      <c r="AA340" s="4">
        <f t="shared" si="2448"/>
        <v>450</v>
      </c>
      <c r="AB340" s="4">
        <f t="shared" si="2448"/>
        <v>465</v>
      </c>
      <c r="AC340" s="4">
        <f t="shared" si="2448"/>
        <v>480</v>
      </c>
      <c r="AD340" s="4">
        <f t="shared" si="2448"/>
        <v>495</v>
      </c>
      <c r="AE340">
        <f t="shared" si="2448"/>
        <v>510</v>
      </c>
      <c r="AF340" s="4">
        <f t="shared" si="2448"/>
        <v>525</v>
      </c>
      <c r="AG340" s="4">
        <f t="shared" si="2448"/>
        <v>540</v>
      </c>
      <c r="AH340" s="4">
        <f t="shared" si="2448"/>
        <v>555</v>
      </c>
      <c r="AI340" s="4">
        <f t="shared" si="2448"/>
        <v>570</v>
      </c>
      <c r="AJ340" s="4">
        <f t="shared" si="2448"/>
        <v>585</v>
      </c>
      <c r="AK340" s="4">
        <f t="shared" si="2448"/>
        <v>600</v>
      </c>
      <c r="AL340" s="4">
        <f t="shared" si="2448"/>
        <v>615</v>
      </c>
      <c r="AM340" s="4">
        <f t="shared" si="2448"/>
        <v>630</v>
      </c>
      <c r="AN340" s="4">
        <f t="shared" si="2448"/>
        <v>645</v>
      </c>
      <c r="AO340">
        <f t="shared" si="2448"/>
        <v>660</v>
      </c>
      <c r="AP340" s="4">
        <f t="shared" si="2448"/>
        <v>675</v>
      </c>
      <c r="AQ340" s="4">
        <f t="shared" si="2448"/>
        <v>690</v>
      </c>
      <c r="AR340" s="4">
        <f t="shared" si="2448"/>
        <v>705</v>
      </c>
      <c r="AS340" s="4">
        <f t="shared" si="2448"/>
        <v>720</v>
      </c>
      <c r="AT340" s="4">
        <f t="shared" si="2448"/>
        <v>735</v>
      </c>
      <c r="AU340" s="4">
        <f t="shared" si="2448"/>
        <v>750</v>
      </c>
      <c r="AV340" s="4">
        <f t="shared" si="2448"/>
        <v>765</v>
      </c>
      <c r="AW340" s="4">
        <f t="shared" si="2448"/>
        <v>780</v>
      </c>
      <c r="AX340" s="4">
        <f t="shared" si="2448"/>
        <v>795</v>
      </c>
      <c r="AY340">
        <f t="shared" si="2448"/>
        <v>810</v>
      </c>
      <c r="AZ340" s="4">
        <f t="shared" si="2448"/>
        <v>825</v>
      </c>
      <c r="BA340" s="4">
        <f t="shared" si="2448"/>
        <v>840</v>
      </c>
      <c r="BB340" s="4">
        <f t="shared" si="2448"/>
        <v>855</v>
      </c>
      <c r="BC340" s="4">
        <f t="shared" si="2448"/>
        <v>870</v>
      </c>
      <c r="BD340" s="4">
        <f t="shared" si="2448"/>
        <v>885</v>
      </c>
      <c r="BE340" s="4">
        <f t="shared" si="2448"/>
        <v>900</v>
      </c>
      <c r="BF340" s="4">
        <f t="shared" si="2448"/>
        <v>915</v>
      </c>
      <c r="BG340" s="4">
        <f t="shared" si="2448"/>
        <v>930</v>
      </c>
      <c r="BH340" s="4">
        <f t="shared" si="2448"/>
        <v>945</v>
      </c>
      <c r="BI340">
        <f t="shared" si="2448"/>
        <v>960</v>
      </c>
      <c r="BJ340" t="s">
        <v>1</v>
      </c>
    </row>
    <row r="341" spans="1:62">
      <c r="A341" s="4" t="s">
        <v>5</v>
      </c>
    </row>
    <row r="342" spans="1:62">
      <c r="A342" s="4" t="s">
        <v>344</v>
      </c>
    </row>
    <row r="343" spans="1:62">
      <c r="A343" s="4" t="s">
        <v>100</v>
      </c>
      <c r="B343" s="4">
        <v>1.2</v>
      </c>
      <c r="C343" s="4">
        <f>B343+0.6</f>
        <v>1.7999999999999998</v>
      </c>
      <c r="D343" s="4">
        <f t="shared" ref="D343:BI343" si="2449">C343+0.6</f>
        <v>2.4</v>
      </c>
      <c r="E343" s="4">
        <f t="shared" si="2449"/>
        <v>3</v>
      </c>
      <c r="F343" s="4">
        <f t="shared" si="2449"/>
        <v>3.6</v>
      </c>
      <c r="G343" s="4">
        <f t="shared" si="2449"/>
        <v>4.2</v>
      </c>
      <c r="H343" s="4">
        <f t="shared" si="2449"/>
        <v>4.8</v>
      </c>
      <c r="I343" s="4">
        <f t="shared" si="2449"/>
        <v>5.3999999999999995</v>
      </c>
      <c r="J343" s="4">
        <f t="shared" si="2449"/>
        <v>5.9999999999999991</v>
      </c>
      <c r="K343">
        <f t="shared" si="2449"/>
        <v>6.5999999999999988</v>
      </c>
      <c r="L343" s="4">
        <f t="shared" si="2449"/>
        <v>7.1999999999999984</v>
      </c>
      <c r="M343" s="4">
        <f t="shared" si="2449"/>
        <v>7.799999999999998</v>
      </c>
      <c r="N343" s="4">
        <f t="shared" si="2449"/>
        <v>8.3999999999999986</v>
      </c>
      <c r="O343" s="4">
        <f t="shared" si="2449"/>
        <v>8.9999999999999982</v>
      </c>
      <c r="P343" s="4">
        <f t="shared" si="2449"/>
        <v>9.5999999999999979</v>
      </c>
      <c r="Q343" s="4">
        <f t="shared" si="2449"/>
        <v>10.199999999999998</v>
      </c>
      <c r="R343" s="4">
        <f t="shared" si="2449"/>
        <v>10.799999999999997</v>
      </c>
      <c r="S343" s="4">
        <f t="shared" si="2449"/>
        <v>11.399999999999997</v>
      </c>
      <c r="T343" s="4">
        <f t="shared" si="2449"/>
        <v>11.999999999999996</v>
      </c>
      <c r="U343">
        <f t="shared" si="2449"/>
        <v>12.599999999999996</v>
      </c>
      <c r="V343" s="4">
        <f t="shared" si="2449"/>
        <v>13.199999999999996</v>
      </c>
      <c r="W343" s="4">
        <f t="shared" si="2449"/>
        <v>13.799999999999995</v>
      </c>
      <c r="X343" s="4">
        <f t="shared" si="2449"/>
        <v>14.399999999999995</v>
      </c>
      <c r="Y343" s="4">
        <f t="shared" si="2449"/>
        <v>14.999999999999995</v>
      </c>
      <c r="Z343" s="4">
        <f t="shared" si="2449"/>
        <v>15.599999999999994</v>
      </c>
      <c r="AA343" s="4">
        <f t="shared" si="2449"/>
        <v>16.199999999999996</v>
      </c>
      <c r="AB343" s="4">
        <f t="shared" si="2449"/>
        <v>16.799999999999997</v>
      </c>
      <c r="AC343" s="4">
        <f t="shared" si="2449"/>
        <v>17.399999999999999</v>
      </c>
      <c r="AD343" s="4">
        <f t="shared" si="2449"/>
        <v>18</v>
      </c>
      <c r="AE343">
        <f t="shared" si="2449"/>
        <v>18.600000000000001</v>
      </c>
      <c r="AF343" s="4">
        <f t="shared" si="2449"/>
        <v>19.200000000000003</v>
      </c>
      <c r="AG343" s="4">
        <f t="shared" si="2449"/>
        <v>19.800000000000004</v>
      </c>
      <c r="AH343" s="4">
        <f t="shared" si="2449"/>
        <v>20.400000000000006</v>
      </c>
      <c r="AI343" s="4">
        <f t="shared" si="2449"/>
        <v>21.000000000000007</v>
      </c>
      <c r="AJ343" s="4">
        <f t="shared" si="2449"/>
        <v>21.600000000000009</v>
      </c>
      <c r="AK343" s="4">
        <f t="shared" si="2449"/>
        <v>22.20000000000001</v>
      </c>
      <c r="AL343" s="4">
        <f t="shared" si="2449"/>
        <v>22.800000000000011</v>
      </c>
      <c r="AM343" s="4">
        <f t="shared" si="2449"/>
        <v>23.400000000000013</v>
      </c>
      <c r="AN343" s="4">
        <f t="shared" si="2449"/>
        <v>24.000000000000014</v>
      </c>
      <c r="AO343">
        <f t="shared" si="2449"/>
        <v>24.600000000000016</v>
      </c>
      <c r="AP343" s="4">
        <f t="shared" si="2449"/>
        <v>25.200000000000017</v>
      </c>
      <c r="AQ343" s="4">
        <f t="shared" si="2449"/>
        <v>25.800000000000018</v>
      </c>
      <c r="AR343" s="4">
        <f t="shared" si="2449"/>
        <v>26.40000000000002</v>
      </c>
      <c r="AS343" s="4">
        <f t="shared" si="2449"/>
        <v>27.000000000000021</v>
      </c>
      <c r="AT343" s="4">
        <f t="shared" si="2449"/>
        <v>27.600000000000023</v>
      </c>
      <c r="AU343" s="4">
        <f t="shared" si="2449"/>
        <v>28.200000000000024</v>
      </c>
      <c r="AV343" s="4">
        <f t="shared" si="2449"/>
        <v>28.800000000000026</v>
      </c>
      <c r="AW343" s="4">
        <f t="shared" si="2449"/>
        <v>29.400000000000027</v>
      </c>
      <c r="AX343" s="4">
        <f t="shared" si="2449"/>
        <v>30.000000000000028</v>
      </c>
      <c r="AY343">
        <f t="shared" si="2449"/>
        <v>30.60000000000003</v>
      </c>
      <c r="AZ343" s="4">
        <f t="shared" si="2449"/>
        <v>31.200000000000031</v>
      </c>
      <c r="BA343" s="4">
        <f t="shared" si="2449"/>
        <v>31.800000000000033</v>
      </c>
      <c r="BB343" s="4">
        <f t="shared" si="2449"/>
        <v>32.400000000000034</v>
      </c>
      <c r="BC343" s="4">
        <f t="shared" si="2449"/>
        <v>33.000000000000036</v>
      </c>
      <c r="BD343" s="4">
        <f t="shared" si="2449"/>
        <v>33.600000000000037</v>
      </c>
      <c r="BE343" s="4">
        <f t="shared" si="2449"/>
        <v>34.200000000000038</v>
      </c>
      <c r="BF343" s="4">
        <f t="shared" si="2449"/>
        <v>34.80000000000004</v>
      </c>
      <c r="BG343" s="4">
        <f t="shared" si="2449"/>
        <v>35.400000000000041</v>
      </c>
      <c r="BH343" s="4">
        <f t="shared" si="2449"/>
        <v>36.000000000000043</v>
      </c>
      <c r="BI343">
        <f t="shared" si="2449"/>
        <v>36.600000000000044</v>
      </c>
      <c r="BJ343" t="s">
        <v>1</v>
      </c>
    </row>
    <row r="344" spans="1:62">
      <c r="A344" s="4" t="s">
        <v>101</v>
      </c>
      <c r="B344" s="4">
        <v>70</v>
      </c>
      <c r="C344" s="4">
        <f>B344+6</f>
        <v>76</v>
      </c>
      <c r="D344" s="4">
        <f t="shared" ref="D344:BI346" si="2450">C344+6</f>
        <v>82</v>
      </c>
      <c r="E344" s="4">
        <f t="shared" si="2450"/>
        <v>88</v>
      </c>
      <c r="F344" s="4">
        <f t="shared" si="2450"/>
        <v>94</v>
      </c>
      <c r="G344" s="4">
        <f t="shared" si="2450"/>
        <v>100</v>
      </c>
      <c r="H344" s="4">
        <f t="shared" si="2450"/>
        <v>106</v>
      </c>
      <c r="I344" s="4">
        <f t="shared" si="2450"/>
        <v>112</v>
      </c>
      <c r="J344" s="4">
        <f t="shared" si="2450"/>
        <v>118</v>
      </c>
      <c r="K344">
        <f t="shared" si="2450"/>
        <v>124</v>
      </c>
      <c r="L344" s="4">
        <f t="shared" si="2450"/>
        <v>130</v>
      </c>
      <c r="M344" s="4">
        <f t="shared" si="2450"/>
        <v>136</v>
      </c>
      <c r="N344" s="4">
        <f t="shared" si="2450"/>
        <v>142</v>
      </c>
      <c r="O344" s="4">
        <f t="shared" si="2450"/>
        <v>148</v>
      </c>
      <c r="P344" s="4">
        <f t="shared" si="2450"/>
        <v>154</v>
      </c>
      <c r="Q344" s="4">
        <f t="shared" si="2450"/>
        <v>160</v>
      </c>
      <c r="R344" s="4">
        <f t="shared" si="2450"/>
        <v>166</v>
      </c>
      <c r="S344" s="4">
        <f t="shared" si="2450"/>
        <v>172</v>
      </c>
      <c r="T344" s="4">
        <f t="shared" si="2450"/>
        <v>178</v>
      </c>
      <c r="U344">
        <f t="shared" si="2450"/>
        <v>184</v>
      </c>
      <c r="V344" s="4">
        <f t="shared" si="2450"/>
        <v>190</v>
      </c>
      <c r="W344" s="4">
        <f t="shared" si="2450"/>
        <v>196</v>
      </c>
      <c r="X344" s="4">
        <f t="shared" si="2450"/>
        <v>202</v>
      </c>
      <c r="Y344" s="4">
        <f t="shared" si="2450"/>
        <v>208</v>
      </c>
      <c r="Z344" s="4">
        <f t="shared" si="2450"/>
        <v>214</v>
      </c>
      <c r="AA344" s="4">
        <f t="shared" si="2450"/>
        <v>220</v>
      </c>
      <c r="AB344" s="4">
        <f t="shared" si="2450"/>
        <v>226</v>
      </c>
      <c r="AC344" s="4">
        <f t="shared" si="2450"/>
        <v>232</v>
      </c>
      <c r="AD344" s="4">
        <f t="shared" si="2450"/>
        <v>238</v>
      </c>
      <c r="AE344">
        <f t="shared" si="2450"/>
        <v>244</v>
      </c>
      <c r="AF344" s="4">
        <f t="shared" si="2450"/>
        <v>250</v>
      </c>
      <c r="AG344" s="4">
        <f t="shared" si="2450"/>
        <v>256</v>
      </c>
      <c r="AH344" s="4">
        <f t="shared" si="2450"/>
        <v>262</v>
      </c>
      <c r="AI344" s="4">
        <f t="shared" si="2450"/>
        <v>268</v>
      </c>
      <c r="AJ344" s="4">
        <f t="shared" si="2450"/>
        <v>274</v>
      </c>
      <c r="AK344" s="4">
        <f t="shared" si="2450"/>
        <v>280</v>
      </c>
      <c r="AL344" s="4">
        <f t="shared" si="2450"/>
        <v>286</v>
      </c>
      <c r="AM344" s="4">
        <f t="shared" si="2450"/>
        <v>292</v>
      </c>
      <c r="AN344" s="4">
        <f t="shared" si="2450"/>
        <v>298</v>
      </c>
      <c r="AO344">
        <f t="shared" si="2450"/>
        <v>304</v>
      </c>
      <c r="AP344" s="4">
        <f t="shared" si="2450"/>
        <v>310</v>
      </c>
      <c r="AQ344" s="4">
        <f t="shared" si="2450"/>
        <v>316</v>
      </c>
      <c r="AR344" s="4">
        <f t="shared" si="2450"/>
        <v>322</v>
      </c>
      <c r="AS344" s="4">
        <f t="shared" si="2450"/>
        <v>328</v>
      </c>
      <c r="AT344" s="4">
        <f t="shared" si="2450"/>
        <v>334</v>
      </c>
      <c r="AU344" s="4">
        <f t="shared" si="2450"/>
        <v>340</v>
      </c>
      <c r="AV344" s="4">
        <f t="shared" si="2450"/>
        <v>346</v>
      </c>
      <c r="AW344" s="4">
        <f t="shared" si="2450"/>
        <v>352</v>
      </c>
      <c r="AX344" s="4">
        <f t="shared" si="2450"/>
        <v>358</v>
      </c>
      <c r="AY344">
        <f t="shared" si="2450"/>
        <v>364</v>
      </c>
      <c r="AZ344" s="4">
        <f t="shared" si="2450"/>
        <v>370</v>
      </c>
      <c r="BA344" s="4">
        <f t="shared" si="2450"/>
        <v>376</v>
      </c>
      <c r="BB344" s="4">
        <f t="shared" si="2450"/>
        <v>382</v>
      </c>
      <c r="BC344" s="4">
        <f t="shared" si="2450"/>
        <v>388</v>
      </c>
      <c r="BD344" s="4">
        <f t="shared" si="2450"/>
        <v>394</v>
      </c>
      <c r="BE344" s="4">
        <f t="shared" si="2450"/>
        <v>400</v>
      </c>
      <c r="BF344" s="4">
        <f t="shared" si="2450"/>
        <v>406</v>
      </c>
      <c r="BG344" s="4">
        <f t="shared" si="2450"/>
        <v>412</v>
      </c>
      <c r="BH344" s="4">
        <f t="shared" si="2450"/>
        <v>418</v>
      </c>
      <c r="BI344">
        <f t="shared" si="2450"/>
        <v>424</v>
      </c>
      <c r="BJ344" t="s">
        <v>1</v>
      </c>
    </row>
    <row r="345" spans="1:62">
      <c r="A345" s="4" t="s">
        <v>7</v>
      </c>
      <c r="B345" s="4">
        <v>70</v>
      </c>
      <c r="C345" s="4">
        <f>B345+6</f>
        <v>76</v>
      </c>
      <c r="D345" s="4">
        <f t="shared" si="2450"/>
        <v>82</v>
      </c>
      <c r="E345" s="4">
        <f t="shared" si="2450"/>
        <v>88</v>
      </c>
      <c r="F345" s="4">
        <f t="shared" si="2450"/>
        <v>94</v>
      </c>
      <c r="G345" s="4">
        <f t="shared" si="2450"/>
        <v>100</v>
      </c>
      <c r="H345" s="4">
        <f t="shared" si="2450"/>
        <v>106</v>
      </c>
      <c r="I345" s="4">
        <f t="shared" si="2450"/>
        <v>112</v>
      </c>
      <c r="J345" s="4">
        <f t="shared" si="2450"/>
        <v>118</v>
      </c>
      <c r="K345">
        <f t="shared" si="2450"/>
        <v>124</v>
      </c>
      <c r="L345" s="4">
        <f t="shared" si="2450"/>
        <v>130</v>
      </c>
      <c r="M345" s="4">
        <f t="shared" si="2450"/>
        <v>136</v>
      </c>
      <c r="N345" s="4">
        <f t="shared" si="2450"/>
        <v>142</v>
      </c>
      <c r="O345" s="4">
        <f t="shared" si="2450"/>
        <v>148</v>
      </c>
      <c r="P345" s="4">
        <f t="shared" si="2450"/>
        <v>154</v>
      </c>
      <c r="Q345" s="4">
        <f t="shared" si="2450"/>
        <v>160</v>
      </c>
      <c r="R345" s="4">
        <f t="shared" si="2450"/>
        <v>166</v>
      </c>
      <c r="S345" s="4">
        <f t="shared" si="2450"/>
        <v>172</v>
      </c>
      <c r="T345" s="4">
        <f t="shared" si="2450"/>
        <v>178</v>
      </c>
      <c r="U345">
        <f t="shared" si="2450"/>
        <v>184</v>
      </c>
      <c r="V345" s="4">
        <f t="shared" si="2450"/>
        <v>190</v>
      </c>
      <c r="W345" s="4">
        <f t="shared" si="2450"/>
        <v>196</v>
      </c>
      <c r="X345" s="4">
        <f t="shared" si="2450"/>
        <v>202</v>
      </c>
      <c r="Y345" s="4">
        <f t="shared" si="2450"/>
        <v>208</v>
      </c>
      <c r="Z345" s="4">
        <f t="shared" si="2450"/>
        <v>214</v>
      </c>
      <c r="AA345" s="4">
        <f t="shared" si="2450"/>
        <v>220</v>
      </c>
      <c r="AB345" s="4">
        <f t="shared" si="2450"/>
        <v>226</v>
      </c>
      <c r="AC345" s="4">
        <f t="shared" si="2450"/>
        <v>232</v>
      </c>
      <c r="AD345" s="4">
        <f t="shared" si="2450"/>
        <v>238</v>
      </c>
      <c r="AE345">
        <f t="shared" si="2450"/>
        <v>244</v>
      </c>
      <c r="AF345" s="4">
        <f t="shared" si="2450"/>
        <v>250</v>
      </c>
      <c r="AG345" s="4">
        <f t="shared" si="2450"/>
        <v>256</v>
      </c>
      <c r="AH345" s="4">
        <f t="shared" si="2450"/>
        <v>262</v>
      </c>
      <c r="AI345" s="4">
        <f t="shared" si="2450"/>
        <v>268</v>
      </c>
      <c r="AJ345" s="4">
        <f t="shared" si="2450"/>
        <v>274</v>
      </c>
      <c r="AK345" s="4">
        <f t="shared" si="2450"/>
        <v>280</v>
      </c>
      <c r="AL345" s="4">
        <f t="shared" si="2450"/>
        <v>286</v>
      </c>
      <c r="AM345" s="4">
        <f t="shared" si="2450"/>
        <v>292</v>
      </c>
      <c r="AN345" s="4">
        <f t="shared" si="2450"/>
        <v>298</v>
      </c>
      <c r="AO345">
        <f t="shared" si="2450"/>
        <v>304</v>
      </c>
      <c r="AP345" s="4">
        <f t="shared" si="2450"/>
        <v>310</v>
      </c>
      <c r="AQ345" s="4">
        <f t="shared" si="2450"/>
        <v>316</v>
      </c>
      <c r="AR345" s="4">
        <f t="shared" si="2450"/>
        <v>322</v>
      </c>
      <c r="AS345" s="4">
        <f t="shared" si="2450"/>
        <v>328</v>
      </c>
      <c r="AT345" s="4">
        <f t="shared" si="2450"/>
        <v>334</v>
      </c>
      <c r="AU345" s="4">
        <f t="shared" si="2450"/>
        <v>340</v>
      </c>
      <c r="AV345" s="4">
        <f t="shared" si="2450"/>
        <v>346</v>
      </c>
      <c r="AW345" s="4">
        <f t="shared" si="2450"/>
        <v>352</v>
      </c>
      <c r="AX345" s="4">
        <f t="shared" si="2450"/>
        <v>358</v>
      </c>
      <c r="AY345">
        <f t="shared" si="2450"/>
        <v>364</v>
      </c>
      <c r="AZ345" s="4">
        <f t="shared" si="2450"/>
        <v>370</v>
      </c>
      <c r="BA345" s="4">
        <f t="shared" si="2450"/>
        <v>376</v>
      </c>
      <c r="BB345" s="4">
        <f t="shared" si="2450"/>
        <v>382</v>
      </c>
      <c r="BC345" s="4">
        <f t="shared" si="2450"/>
        <v>388</v>
      </c>
      <c r="BD345" s="4">
        <f t="shared" si="2450"/>
        <v>394</v>
      </c>
      <c r="BE345" s="4">
        <f t="shared" si="2450"/>
        <v>400</v>
      </c>
      <c r="BF345" s="4">
        <f t="shared" si="2450"/>
        <v>406</v>
      </c>
      <c r="BG345" s="4">
        <f t="shared" si="2450"/>
        <v>412</v>
      </c>
      <c r="BH345" s="4">
        <f t="shared" si="2450"/>
        <v>418</v>
      </c>
      <c r="BI345">
        <f t="shared" si="2450"/>
        <v>424</v>
      </c>
      <c r="BJ345" t="s">
        <v>1</v>
      </c>
    </row>
    <row r="346" spans="1:62">
      <c r="A346" s="4" t="s">
        <v>14</v>
      </c>
      <c r="B346" s="4">
        <v>70</v>
      </c>
      <c r="C346" s="4">
        <f>B346+6</f>
        <v>76</v>
      </c>
      <c r="D346" s="4">
        <f t="shared" si="2450"/>
        <v>82</v>
      </c>
      <c r="E346" s="4">
        <f t="shared" si="2450"/>
        <v>88</v>
      </c>
      <c r="F346" s="4">
        <f t="shared" si="2450"/>
        <v>94</v>
      </c>
      <c r="G346" s="4">
        <f t="shared" si="2450"/>
        <v>100</v>
      </c>
      <c r="H346" s="4">
        <f t="shared" si="2450"/>
        <v>106</v>
      </c>
      <c r="I346" s="4">
        <f t="shared" si="2450"/>
        <v>112</v>
      </c>
      <c r="J346" s="4">
        <f t="shared" si="2450"/>
        <v>118</v>
      </c>
      <c r="K346">
        <f t="shared" si="2450"/>
        <v>124</v>
      </c>
      <c r="L346" s="4">
        <f t="shared" si="2450"/>
        <v>130</v>
      </c>
      <c r="M346" s="4">
        <f t="shared" si="2450"/>
        <v>136</v>
      </c>
      <c r="N346" s="4">
        <f t="shared" si="2450"/>
        <v>142</v>
      </c>
      <c r="O346" s="4">
        <f t="shared" si="2450"/>
        <v>148</v>
      </c>
      <c r="P346" s="4">
        <f t="shared" si="2450"/>
        <v>154</v>
      </c>
      <c r="Q346" s="4">
        <f t="shared" si="2450"/>
        <v>160</v>
      </c>
      <c r="R346" s="4">
        <f t="shared" si="2450"/>
        <v>166</v>
      </c>
      <c r="S346" s="4">
        <f t="shared" si="2450"/>
        <v>172</v>
      </c>
      <c r="T346" s="4">
        <f t="shared" si="2450"/>
        <v>178</v>
      </c>
      <c r="U346">
        <f t="shared" si="2450"/>
        <v>184</v>
      </c>
      <c r="V346" s="4">
        <f t="shared" si="2450"/>
        <v>190</v>
      </c>
      <c r="W346" s="4">
        <f t="shared" si="2450"/>
        <v>196</v>
      </c>
      <c r="X346" s="4">
        <f t="shared" si="2450"/>
        <v>202</v>
      </c>
      <c r="Y346" s="4">
        <f t="shared" si="2450"/>
        <v>208</v>
      </c>
      <c r="Z346" s="4">
        <f t="shared" si="2450"/>
        <v>214</v>
      </c>
      <c r="AA346" s="4">
        <f t="shared" si="2450"/>
        <v>220</v>
      </c>
      <c r="AB346" s="4">
        <f t="shared" si="2450"/>
        <v>226</v>
      </c>
      <c r="AC346" s="4">
        <f t="shared" si="2450"/>
        <v>232</v>
      </c>
      <c r="AD346" s="4">
        <f t="shared" si="2450"/>
        <v>238</v>
      </c>
      <c r="AE346">
        <f t="shared" si="2450"/>
        <v>244</v>
      </c>
      <c r="AF346" s="4">
        <f t="shared" si="2450"/>
        <v>250</v>
      </c>
      <c r="AG346" s="4">
        <f t="shared" si="2450"/>
        <v>256</v>
      </c>
      <c r="AH346" s="4">
        <f t="shared" si="2450"/>
        <v>262</v>
      </c>
      <c r="AI346" s="4">
        <f t="shared" si="2450"/>
        <v>268</v>
      </c>
      <c r="AJ346" s="4">
        <f t="shared" si="2450"/>
        <v>274</v>
      </c>
      <c r="AK346" s="4">
        <f t="shared" si="2450"/>
        <v>280</v>
      </c>
      <c r="AL346" s="4">
        <f t="shared" si="2450"/>
        <v>286</v>
      </c>
      <c r="AM346" s="4">
        <f t="shared" si="2450"/>
        <v>292</v>
      </c>
      <c r="AN346" s="4">
        <f t="shared" si="2450"/>
        <v>298</v>
      </c>
      <c r="AO346">
        <f t="shared" si="2450"/>
        <v>304</v>
      </c>
      <c r="AP346" s="4">
        <f t="shared" si="2450"/>
        <v>310</v>
      </c>
      <c r="AQ346" s="4">
        <f t="shared" si="2450"/>
        <v>316</v>
      </c>
      <c r="AR346" s="4">
        <f t="shared" si="2450"/>
        <v>322</v>
      </c>
      <c r="AS346" s="4">
        <f t="shared" si="2450"/>
        <v>328</v>
      </c>
      <c r="AT346" s="4">
        <f t="shared" si="2450"/>
        <v>334</v>
      </c>
      <c r="AU346" s="4">
        <f t="shared" si="2450"/>
        <v>340</v>
      </c>
      <c r="AV346" s="4">
        <f t="shared" si="2450"/>
        <v>346</v>
      </c>
      <c r="AW346" s="4">
        <f t="shared" si="2450"/>
        <v>352</v>
      </c>
      <c r="AX346" s="4">
        <f t="shared" si="2450"/>
        <v>358</v>
      </c>
      <c r="AY346">
        <f t="shared" si="2450"/>
        <v>364</v>
      </c>
      <c r="AZ346" s="4">
        <f t="shared" si="2450"/>
        <v>370</v>
      </c>
      <c r="BA346" s="4">
        <f t="shared" si="2450"/>
        <v>376</v>
      </c>
      <c r="BB346" s="4">
        <f t="shared" si="2450"/>
        <v>382</v>
      </c>
      <c r="BC346" s="4">
        <f t="shared" si="2450"/>
        <v>388</v>
      </c>
      <c r="BD346" s="4">
        <f t="shared" si="2450"/>
        <v>394</v>
      </c>
      <c r="BE346" s="4">
        <f t="shared" si="2450"/>
        <v>400</v>
      </c>
      <c r="BF346" s="4">
        <f t="shared" si="2450"/>
        <v>406</v>
      </c>
      <c r="BG346" s="4">
        <f t="shared" si="2450"/>
        <v>412</v>
      </c>
      <c r="BH346" s="4">
        <f t="shared" si="2450"/>
        <v>418</v>
      </c>
      <c r="BI346">
        <f t="shared" si="2450"/>
        <v>424</v>
      </c>
      <c r="BJ346" t="s">
        <v>1</v>
      </c>
    </row>
    <row r="347" spans="1:62">
      <c r="A347" s="4" t="s">
        <v>102</v>
      </c>
      <c r="B347" s="4">
        <v>120</v>
      </c>
      <c r="C347" s="4">
        <f>B347+18</f>
        <v>138</v>
      </c>
      <c r="D347" s="4">
        <f t="shared" ref="D347:BI347" si="2451">C347+18</f>
        <v>156</v>
      </c>
      <c r="E347" s="4">
        <f t="shared" si="2451"/>
        <v>174</v>
      </c>
      <c r="F347" s="4">
        <f t="shared" si="2451"/>
        <v>192</v>
      </c>
      <c r="G347" s="4">
        <f t="shared" si="2451"/>
        <v>210</v>
      </c>
      <c r="H347" s="4">
        <f t="shared" si="2451"/>
        <v>228</v>
      </c>
      <c r="I347" s="4">
        <f t="shared" si="2451"/>
        <v>246</v>
      </c>
      <c r="J347" s="4">
        <f t="shared" si="2451"/>
        <v>264</v>
      </c>
      <c r="K347">
        <f t="shared" si="2451"/>
        <v>282</v>
      </c>
      <c r="L347" s="4">
        <f t="shared" si="2451"/>
        <v>300</v>
      </c>
      <c r="M347" s="4">
        <f t="shared" si="2451"/>
        <v>318</v>
      </c>
      <c r="N347" s="4">
        <f t="shared" si="2451"/>
        <v>336</v>
      </c>
      <c r="O347" s="4">
        <f t="shared" si="2451"/>
        <v>354</v>
      </c>
      <c r="P347" s="4">
        <f t="shared" si="2451"/>
        <v>372</v>
      </c>
      <c r="Q347" s="4">
        <f t="shared" si="2451"/>
        <v>390</v>
      </c>
      <c r="R347" s="4">
        <f t="shared" si="2451"/>
        <v>408</v>
      </c>
      <c r="S347" s="4">
        <f t="shared" si="2451"/>
        <v>426</v>
      </c>
      <c r="T347" s="4">
        <f t="shared" si="2451"/>
        <v>444</v>
      </c>
      <c r="U347">
        <f t="shared" si="2451"/>
        <v>462</v>
      </c>
      <c r="V347" s="4">
        <f t="shared" si="2451"/>
        <v>480</v>
      </c>
      <c r="W347" s="4">
        <f t="shared" si="2451"/>
        <v>498</v>
      </c>
      <c r="X347" s="4">
        <f t="shared" si="2451"/>
        <v>516</v>
      </c>
      <c r="Y347" s="4">
        <f t="shared" si="2451"/>
        <v>534</v>
      </c>
      <c r="Z347" s="4">
        <f t="shared" si="2451"/>
        <v>552</v>
      </c>
      <c r="AA347" s="4">
        <f t="shared" si="2451"/>
        <v>570</v>
      </c>
      <c r="AB347" s="4">
        <f t="shared" si="2451"/>
        <v>588</v>
      </c>
      <c r="AC347" s="4">
        <f t="shared" si="2451"/>
        <v>606</v>
      </c>
      <c r="AD347" s="4">
        <f t="shared" si="2451"/>
        <v>624</v>
      </c>
      <c r="AE347">
        <f t="shared" si="2451"/>
        <v>642</v>
      </c>
      <c r="AF347" s="4">
        <f t="shared" si="2451"/>
        <v>660</v>
      </c>
      <c r="AG347" s="4">
        <f t="shared" si="2451"/>
        <v>678</v>
      </c>
      <c r="AH347" s="4">
        <f t="shared" si="2451"/>
        <v>696</v>
      </c>
      <c r="AI347" s="4">
        <f t="shared" si="2451"/>
        <v>714</v>
      </c>
      <c r="AJ347" s="4">
        <f t="shared" si="2451"/>
        <v>732</v>
      </c>
      <c r="AK347" s="4">
        <f t="shared" si="2451"/>
        <v>750</v>
      </c>
      <c r="AL347" s="4">
        <f t="shared" si="2451"/>
        <v>768</v>
      </c>
      <c r="AM347" s="4">
        <f t="shared" si="2451"/>
        <v>786</v>
      </c>
      <c r="AN347" s="4">
        <f t="shared" si="2451"/>
        <v>804</v>
      </c>
      <c r="AO347">
        <f t="shared" si="2451"/>
        <v>822</v>
      </c>
      <c r="AP347" s="4">
        <f t="shared" si="2451"/>
        <v>840</v>
      </c>
      <c r="AQ347" s="4">
        <f t="shared" si="2451"/>
        <v>858</v>
      </c>
      <c r="AR347" s="4">
        <f t="shared" si="2451"/>
        <v>876</v>
      </c>
      <c r="AS347" s="4">
        <f t="shared" si="2451"/>
        <v>894</v>
      </c>
      <c r="AT347" s="4">
        <f t="shared" si="2451"/>
        <v>912</v>
      </c>
      <c r="AU347" s="4">
        <f t="shared" si="2451"/>
        <v>930</v>
      </c>
      <c r="AV347" s="4">
        <f t="shared" si="2451"/>
        <v>948</v>
      </c>
      <c r="AW347" s="4">
        <f t="shared" si="2451"/>
        <v>966</v>
      </c>
      <c r="AX347" s="4">
        <f t="shared" si="2451"/>
        <v>984</v>
      </c>
      <c r="AY347">
        <f t="shared" si="2451"/>
        <v>1002</v>
      </c>
      <c r="AZ347" s="4">
        <f t="shared" si="2451"/>
        <v>1020</v>
      </c>
      <c r="BA347" s="4">
        <f t="shared" si="2451"/>
        <v>1038</v>
      </c>
      <c r="BB347" s="4">
        <f t="shared" si="2451"/>
        <v>1056</v>
      </c>
      <c r="BC347" s="4">
        <f t="shared" si="2451"/>
        <v>1074</v>
      </c>
      <c r="BD347" s="4">
        <f t="shared" si="2451"/>
        <v>1092</v>
      </c>
      <c r="BE347" s="4">
        <f t="shared" si="2451"/>
        <v>1110</v>
      </c>
      <c r="BF347" s="4">
        <f t="shared" si="2451"/>
        <v>1128</v>
      </c>
      <c r="BG347" s="4">
        <f t="shared" si="2451"/>
        <v>1146</v>
      </c>
      <c r="BH347" s="4">
        <f t="shared" si="2451"/>
        <v>1164</v>
      </c>
      <c r="BI347">
        <f t="shared" si="2451"/>
        <v>1182</v>
      </c>
      <c r="BJ347" t="s">
        <v>1</v>
      </c>
    </row>
    <row r="348" spans="1:62">
      <c r="A348" s="4" t="s">
        <v>4</v>
      </c>
      <c r="B348" s="4">
        <v>4</v>
      </c>
      <c r="C348" s="4">
        <f>B348+0.2</f>
        <v>4.2</v>
      </c>
      <c r="D348" s="4">
        <f>C348+0.3</f>
        <v>4.5</v>
      </c>
      <c r="E348" s="4">
        <f t="shared" ref="E348" si="2452">D348+0.2</f>
        <v>4.7</v>
      </c>
      <c r="F348" s="4">
        <f t="shared" ref="F348" si="2453">E348+0.3</f>
        <v>5</v>
      </c>
      <c r="G348" s="4">
        <f t="shared" ref="G348" si="2454">F348+0.2</f>
        <v>5.2</v>
      </c>
      <c r="H348" s="4">
        <f t="shared" ref="H348" si="2455">G348+0.3</f>
        <v>5.5</v>
      </c>
      <c r="I348" s="4">
        <f t="shared" ref="I348" si="2456">H348+0.2</f>
        <v>5.7</v>
      </c>
      <c r="J348" s="4">
        <f t="shared" ref="J348" si="2457">I348+0.3</f>
        <v>6</v>
      </c>
      <c r="K348">
        <f t="shared" ref="K348" si="2458">J348+0.2</f>
        <v>6.2</v>
      </c>
      <c r="L348" s="4">
        <f t="shared" ref="L348" si="2459">K348+0.3</f>
        <v>6.5</v>
      </c>
      <c r="M348" s="4">
        <f t="shared" ref="M348" si="2460">L348+0.2</f>
        <v>6.7</v>
      </c>
      <c r="N348" s="4">
        <f t="shared" ref="N348" si="2461">M348+0.3</f>
        <v>7</v>
      </c>
      <c r="O348" s="4">
        <f t="shared" ref="O348" si="2462">N348+0.2</f>
        <v>7.2</v>
      </c>
      <c r="P348" s="4">
        <f t="shared" ref="P348" si="2463">O348+0.3</f>
        <v>7.5</v>
      </c>
      <c r="Q348" s="4">
        <f t="shared" ref="Q348" si="2464">P348+0.2</f>
        <v>7.7</v>
      </c>
      <c r="R348" s="4">
        <f t="shared" ref="R348" si="2465">Q348+0.3</f>
        <v>8</v>
      </c>
      <c r="S348" s="4">
        <f t="shared" ref="S348" si="2466">R348+0.2</f>
        <v>8.1999999999999993</v>
      </c>
      <c r="T348" s="4">
        <f t="shared" ref="T348" si="2467">S348+0.3</f>
        <v>8.5</v>
      </c>
      <c r="U348">
        <f t="shared" ref="U348" si="2468">T348+0.2</f>
        <v>8.6999999999999993</v>
      </c>
      <c r="V348" s="4">
        <f t="shared" ref="V348" si="2469">U348+0.3</f>
        <v>9</v>
      </c>
      <c r="W348" s="4">
        <f t="shared" ref="W348" si="2470">V348+0.2</f>
        <v>9.1999999999999993</v>
      </c>
      <c r="X348" s="4">
        <f t="shared" ref="X348" si="2471">W348+0.3</f>
        <v>9.5</v>
      </c>
      <c r="Y348" s="4">
        <f t="shared" ref="Y348" si="2472">X348+0.2</f>
        <v>9.6999999999999993</v>
      </c>
      <c r="Z348" s="4">
        <f t="shared" ref="Z348" si="2473">Y348+0.3</f>
        <v>10</v>
      </c>
      <c r="AA348" s="4">
        <f t="shared" ref="AA348" si="2474">Z348+0.2</f>
        <v>10.199999999999999</v>
      </c>
      <c r="AB348" s="4">
        <f t="shared" ref="AB348" si="2475">AA348+0.3</f>
        <v>10.5</v>
      </c>
      <c r="AC348" s="4">
        <f t="shared" ref="AC348" si="2476">AB348+0.2</f>
        <v>10.7</v>
      </c>
      <c r="AD348" s="4">
        <f t="shared" ref="AD348" si="2477">AC348+0.3</f>
        <v>11</v>
      </c>
      <c r="AE348">
        <f t="shared" ref="AE348" si="2478">AD348+0.2</f>
        <v>11.2</v>
      </c>
      <c r="AF348" s="4">
        <f t="shared" ref="AF348" si="2479">AE348+0.3</f>
        <v>11.5</v>
      </c>
      <c r="AG348" s="4">
        <f t="shared" ref="AG348" si="2480">AF348+0.2</f>
        <v>11.7</v>
      </c>
      <c r="AH348" s="4">
        <f t="shared" ref="AH348" si="2481">AG348+0.3</f>
        <v>12</v>
      </c>
      <c r="AI348" s="4">
        <f t="shared" ref="AI348" si="2482">AH348+0.2</f>
        <v>12.2</v>
      </c>
      <c r="AJ348" s="4">
        <f t="shared" ref="AJ348" si="2483">AI348+0.3</f>
        <v>12.5</v>
      </c>
      <c r="AK348" s="4">
        <f t="shared" ref="AK348" si="2484">AJ348+0.2</f>
        <v>12.7</v>
      </c>
      <c r="AL348" s="4">
        <f t="shared" ref="AL348" si="2485">AK348+0.3</f>
        <v>13</v>
      </c>
      <c r="AM348" s="4">
        <f t="shared" ref="AM348" si="2486">AL348+0.2</f>
        <v>13.2</v>
      </c>
      <c r="AN348" s="4">
        <f t="shared" ref="AN348" si="2487">AM348+0.3</f>
        <v>13.5</v>
      </c>
      <c r="AO348">
        <f t="shared" ref="AO348" si="2488">AN348+0.2</f>
        <v>13.7</v>
      </c>
      <c r="AP348" s="4">
        <f t="shared" ref="AP348" si="2489">AO348+0.3</f>
        <v>14</v>
      </c>
      <c r="AQ348" s="4">
        <f t="shared" ref="AQ348" si="2490">AP348+0.2</f>
        <v>14.2</v>
      </c>
      <c r="AR348" s="4">
        <f t="shared" ref="AR348" si="2491">AQ348+0.3</f>
        <v>14.5</v>
      </c>
      <c r="AS348" s="4">
        <f t="shared" ref="AS348" si="2492">AR348+0.2</f>
        <v>14.7</v>
      </c>
      <c r="AT348" s="4">
        <f t="shared" ref="AT348" si="2493">AS348+0.3</f>
        <v>15</v>
      </c>
      <c r="AU348" s="4">
        <f t="shared" ref="AU348" si="2494">AT348+0.2</f>
        <v>15.2</v>
      </c>
      <c r="AV348" s="4">
        <f t="shared" ref="AV348" si="2495">AU348+0.3</f>
        <v>15.5</v>
      </c>
      <c r="AW348" s="4">
        <f t="shared" ref="AW348" si="2496">AV348+0.2</f>
        <v>15.7</v>
      </c>
      <c r="AX348" s="4">
        <f t="shared" ref="AX348" si="2497">AW348+0.3</f>
        <v>16</v>
      </c>
      <c r="AY348">
        <f t="shared" ref="AY348" si="2498">AX348+0.2</f>
        <v>16.2</v>
      </c>
      <c r="AZ348" s="4">
        <f t="shared" ref="AZ348" si="2499">AY348+0.3</f>
        <v>16.5</v>
      </c>
      <c r="BA348" s="4">
        <f t="shared" ref="BA348" si="2500">AZ348+0.2</f>
        <v>16.7</v>
      </c>
      <c r="BB348" s="4">
        <f t="shared" ref="BB348" si="2501">BA348+0.3</f>
        <v>17</v>
      </c>
      <c r="BC348" s="4">
        <f t="shared" ref="BC348" si="2502">BB348+0.2</f>
        <v>17.2</v>
      </c>
      <c r="BD348" s="4">
        <f t="shared" ref="BD348" si="2503">BC348+0.3</f>
        <v>17.5</v>
      </c>
      <c r="BE348" s="4">
        <f t="shared" ref="BE348" si="2504">BD348+0.2</f>
        <v>17.7</v>
      </c>
      <c r="BF348" s="4">
        <f t="shared" ref="BF348" si="2505">BE348+0.3</f>
        <v>18</v>
      </c>
      <c r="BG348" s="4">
        <f t="shared" ref="BG348" si="2506">BF348+0.2</f>
        <v>18.2</v>
      </c>
      <c r="BH348" s="4">
        <f t="shared" ref="BH348" si="2507">BG348+0.3</f>
        <v>18.5</v>
      </c>
      <c r="BI348">
        <f t="shared" ref="BI348" si="2508">BH348+0.2</f>
        <v>18.7</v>
      </c>
      <c r="BJ348" t="s">
        <v>1</v>
      </c>
    </row>
    <row r="349" spans="1:62">
      <c r="A349" s="4" t="s">
        <v>5</v>
      </c>
    </row>
    <row r="350" spans="1:62">
      <c r="A350" s="4" t="s">
        <v>345</v>
      </c>
    </row>
    <row r="351" spans="1:62">
      <c r="A351" s="4" t="s">
        <v>85</v>
      </c>
      <c r="B351" s="4">
        <v>12</v>
      </c>
      <c r="C351" s="4">
        <v>20</v>
      </c>
      <c r="D351" s="4">
        <v>28</v>
      </c>
      <c r="E351" s="4">
        <v>36</v>
      </c>
      <c r="F351" s="4">
        <v>44</v>
      </c>
      <c r="G351" s="4">
        <v>52</v>
      </c>
      <c r="H351" s="4">
        <v>60</v>
      </c>
      <c r="I351" s="4">
        <v>68</v>
      </c>
      <c r="J351" s="4">
        <v>78</v>
      </c>
      <c r="K351" s="1">
        <v>88</v>
      </c>
      <c r="L351" s="4">
        <v>98</v>
      </c>
      <c r="M351" s="4">
        <v>108</v>
      </c>
      <c r="N351" s="4">
        <v>118</v>
      </c>
      <c r="O351" s="4">
        <v>128</v>
      </c>
      <c r="P351" s="4">
        <v>138</v>
      </c>
      <c r="Q351" s="4">
        <v>148</v>
      </c>
      <c r="R351" s="4">
        <v>160</v>
      </c>
      <c r="S351" s="4">
        <v>172</v>
      </c>
      <c r="T351" s="4">
        <v>184</v>
      </c>
      <c r="U351" s="2">
        <v>196</v>
      </c>
      <c r="V351" s="4">
        <v>208</v>
      </c>
      <c r="W351" s="4">
        <v>220</v>
      </c>
      <c r="X351" s="4">
        <v>233</v>
      </c>
      <c r="Y351" s="4">
        <v>246</v>
      </c>
      <c r="Z351" s="4">
        <v>259</v>
      </c>
      <c r="AA351" s="4">
        <v>272</v>
      </c>
      <c r="AB351" s="4">
        <v>285</v>
      </c>
      <c r="AC351" s="4">
        <v>298</v>
      </c>
      <c r="AD351" s="4">
        <v>312</v>
      </c>
      <c r="AE351" s="1">
        <v>326</v>
      </c>
      <c r="AF351" s="4">
        <f>AE351+14</f>
        <v>340</v>
      </c>
      <c r="AG351" s="4">
        <f t="shared" ref="AG351:BI351" si="2509">AF351+14</f>
        <v>354</v>
      </c>
      <c r="AH351" s="4">
        <f t="shared" si="2509"/>
        <v>368</v>
      </c>
      <c r="AI351" s="4">
        <f t="shared" si="2509"/>
        <v>382</v>
      </c>
      <c r="AJ351" s="4">
        <f t="shared" si="2509"/>
        <v>396</v>
      </c>
      <c r="AK351" s="4">
        <f t="shared" si="2509"/>
        <v>410</v>
      </c>
      <c r="AL351" s="4">
        <f t="shared" si="2509"/>
        <v>424</v>
      </c>
      <c r="AM351" s="4">
        <f t="shared" si="2509"/>
        <v>438</v>
      </c>
      <c r="AN351" s="4">
        <f t="shared" si="2509"/>
        <v>452</v>
      </c>
      <c r="AO351">
        <f t="shared" si="2509"/>
        <v>466</v>
      </c>
      <c r="AP351" s="4">
        <f t="shared" si="2509"/>
        <v>480</v>
      </c>
      <c r="AQ351" s="4">
        <f t="shared" si="2509"/>
        <v>494</v>
      </c>
      <c r="AR351" s="4">
        <f t="shared" si="2509"/>
        <v>508</v>
      </c>
      <c r="AS351" s="4">
        <f t="shared" si="2509"/>
        <v>522</v>
      </c>
      <c r="AT351" s="4">
        <f t="shared" si="2509"/>
        <v>536</v>
      </c>
      <c r="AU351" s="4">
        <f t="shared" si="2509"/>
        <v>550</v>
      </c>
      <c r="AV351" s="4">
        <f t="shared" si="2509"/>
        <v>564</v>
      </c>
      <c r="AW351" s="4">
        <f t="shared" si="2509"/>
        <v>578</v>
      </c>
      <c r="AX351" s="4">
        <f t="shared" si="2509"/>
        <v>592</v>
      </c>
      <c r="AY351">
        <f t="shared" si="2509"/>
        <v>606</v>
      </c>
      <c r="AZ351" s="4">
        <f t="shared" si="2509"/>
        <v>620</v>
      </c>
      <c r="BA351" s="4">
        <f t="shared" si="2509"/>
        <v>634</v>
      </c>
      <c r="BB351" s="4">
        <f t="shared" si="2509"/>
        <v>648</v>
      </c>
      <c r="BC351" s="4">
        <f t="shared" si="2509"/>
        <v>662</v>
      </c>
      <c r="BD351" s="4">
        <f t="shared" si="2509"/>
        <v>676</v>
      </c>
      <c r="BE351" s="4">
        <f t="shared" si="2509"/>
        <v>690</v>
      </c>
      <c r="BF351" s="4">
        <f t="shared" si="2509"/>
        <v>704</v>
      </c>
      <c r="BG351" s="4">
        <f t="shared" si="2509"/>
        <v>718</v>
      </c>
      <c r="BH351" s="4">
        <f t="shared" si="2509"/>
        <v>732</v>
      </c>
      <c r="BI351">
        <f t="shared" si="2509"/>
        <v>746</v>
      </c>
      <c r="BJ351" t="s">
        <v>1</v>
      </c>
    </row>
    <row r="352" spans="1:62">
      <c r="A352" s="4" t="s">
        <v>86</v>
      </c>
      <c r="B352" s="4">
        <v>16</v>
      </c>
      <c r="C352" s="4">
        <v>24</v>
      </c>
      <c r="D352" s="4">
        <v>32</v>
      </c>
      <c r="E352" s="4">
        <v>40</v>
      </c>
      <c r="F352" s="4">
        <v>48</v>
      </c>
      <c r="G352" s="4">
        <v>56</v>
      </c>
      <c r="H352" s="4">
        <v>64</v>
      </c>
      <c r="I352" s="4">
        <v>72</v>
      </c>
      <c r="J352" s="4">
        <v>82</v>
      </c>
      <c r="K352" s="1">
        <v>92</v>
      </c>
      <c r="L352" s="4">
        <v>102</v>
      </c>
      <c r="M352" s="4">
        <v>112</v>
      </c>
      <c r="N352" s="4">
        <v>122</v>
      </c>
      <c r="O352" s="4">
        <v>132</v>
      </c>
      <c r="P352" s="4">
        <v>142</v>
      </c>
      <c r="Q352" s="4">
        <v>152</v>
      </c>
      <c r="R352" s="4">
        <v>164</v>
      </c>
      <c r="S352" s="4">
        <v>176</v>
      </c>
      <c r="T352" s="4">
        <v>188</v>
      </c>
      <c r="U352" s="2">
        <v>200</v>
      </c>
      <c r="V352" s="4">
        <v>212</v>
      </c>
      <c r="W352" s="4">
        <v>224</v>
      </c>
      <c r="X352" s="4">
        <v>237</v>
      </c>
      <c r="Y352" s="4">
        <v>250</v>
      </c>
      <c r="Z352" s="4">
        <v>263</v>
      </c>
      <c r="AA352" s="4">
        <v>276</v>
      </c>
      <c r="AB352" s="4">
        <v>289</v>
      </c>
      <c r="AC352" s="4">
        <v>302</v>
      </c>
      <c r="AD352" s="4">
        <v>316</v>
      </c>
      <c r="AE352" s="1">
        <v>330</v>
      </c>
      <c r="AF352" s="4">
        <f>AE352+14</f>
        <v>344</v>
      </c>
      <c r="AG352" s="4">
        <f t="shared" ref="AG352:BI352" si="2510">AF352+14</f>
        <v>358</v>
      </c>
      <c r="AH352" s="4">
        <f t="shared" si="2510"/>
        <v>372</v>
      </c>
      <c r="AI352" s="4">
        <f t="shared" si="2510"/>
        <v>386</v>
      </c>
      <c r="AJ352" s="4">
        <f t="shared" si="2510"/>
        <v>400</v>
      </c>
      <c r="AK352" s="4">
        <f t="shared" si="2510"/>
        <v>414</v>
      </c>
      <c r="AL352" s="4">
        <f t="shared" si="2510"/>
        <v>428</v>
      </c>
      <c r="AM352" s="4">
        <f t="shared" si="2510"/>
        <v>442</v>
      </c>
      <c r="AN352" s="4">
        <f t="shared" si="2510"/>
        <v>456</v>
      </c>
      <c r="AO352">
        <f t="shared" si="2510"/>
        <v>470</v>
      </c>
      <c r="AP352" s="4">
        <f t="shared" si="2510"/>
        <v>484</v>
      </c>
      <c r="AQ352" s="4">
        <f t="shared" si="2510"/>
        <v>498</v>
      </c>
      <c r="AR352" s="4">
        <f t="shared" si="2510"/>
        <v>512</v>
      </c>
      <c r="AS352" s="4">
        <f t="shared" si="2510"/>
        <v>526</v>
      </c>
      <c r="AT352" s="4">
        <f t="shared" si="2510"/>
        <v>540</v>
      </c>
      <c r="AU352" s="4">
        <f t="shared" si="2510"/>
        <v>554</v>
      </c>
      <c r="AV352" s="4">
        <f t="shared" si="2510"/>
        <v>568</v>
      </c>
      <c r="AW352" s="4">
        <f t="shared" si="2510"/>
        <v>582</v>
      </c>
      <c r="AX352" s="4">
        <f t="shared" si="2510"/>
        <v>596</v>
      </c>
      <c r="AY352">
        <f t="shared" si="2510"/>
        <v>610</v>
      </c>
      <c r="AZ352" s="4">
        <f t="shared" si="2510"/>
        <v>624</v>
      </c>
      <c r="BA352" s="4">
        <f t="shared" si="2510"/>
        <v>638</v>
      </c>
      <c r="BB352" s="4">
        <f t="shared" si="2510"/>
        <v>652</v>
      </c>
      <c r="BC352" s="4">
        <f t="shared" si="2510"/>
        <v>666</v>
      </c>
      <c r="BD352" s="4">
        <f t="shared" si="2510"/>
        <v>680</v>
      </c>
      <c r="BE352" s="4">
        <f t="shared" si="2510"/>
        <v>694</v>
      </c>
      <c r="BF352" s="4">
        <f t="shared" si="2510"/>
        <v>708</v>
      </c>
      <c r="BG352" s="4">
        <f t="shared" si="2510"/>
        <v>722</v>
      </c>
      <c r="BH352" s="4">
        <f t="shared" si="2510"/>
        <v>736</v>
      </c>
      <c r="BI352">
        <f t="shared" si="2510"/>
        <v>750</v>
      </c>
      <c r="BJ352" t="s">
        <v>1</v>
      </c>
    </row>
    <row r="353" spans="1:62">
      <c r="A353" s="4" t="s">
        <v>4</v>
      </c>
      <c r="B353" s="4">
        <v>5</v>
      </c>
      <c r="C353" s="4">
        <f>B353+0.2</f>
        <v>5.2</v>
      </c>
      <c r="D353" s="4">
        <f>C353+0.3</f>
        <v>5.5</v>
      </c>
      <c r="E353" s="4">
        <f t="shared" ref="E353" si="2511">D353+0.2</f>
        <v>5.7</v>
      </c>
      <c r="F353" s="4">
        <f t="shared" ref="F353" si="2512">E353+0.3</f>
        <v>6</v>
      </c>
      <c r="G353" s="4">
        <f t="shared" ref="G353" si="2513">F353+0.2</f>
        <v>6.2</v>
      </c>
      <c r="H353" s="4">
        <f t="shared" ref="H353" si="2514">G353+0.3</f>
        <v>6.5</v>
      </c>
      <c r="I353" s="4">
        <f t="shared" ref="I353" si="2515">H353+0.2</f>
        <v>6.7</v>
      </c>
      <c r="J353" s="4">
        <f t="shared" ref="J353" si="2516">I353+0.3</f>
        <v>7</v>
      </c>
      <c r="K353">
        <f t="shared" ref="K353" si="2517">J353+0.2</f>
        <v>7.2</v>
      </c>
      <c r="L353" s="4">
        <f t="shared" ref="L353" si="2518">K353+0.3</f>
        <v>7.5</v>
      </c>
      <c r="M353" s="4">
        <f t="shared" ref="M353" si="2519">L353+0.2</f>
        <v>7.7</v>
      </c>
      <c r="N353" s="4">
        <f t="shared" ref="N353" si="2520">M353+0.3</f>
        <v>8</v>
      </c>
      <c r="O353" s="4">
        <f t="shared" ref="O353" si="2521">N353+0.2</f>
        <v>8.1999999999999993</v>
      </c>
      <c r="P353" s="4">
        <f t="shared" ref="P353" si="2522">O353+0.3</f>
        <v>8.5</v>
      </c>
      <c r="Q353" s="4">
        <f t="shared" ref="Q353" si="2523">P353+0.2</f>
        <v>8.6999999999999993</v>
      </c>
      <c r="R353" s="4">
        <f t="shared" ref="R353" si="2524">Q353+0.3</f>
        <v>9</v>
      </c>
      <c r="S353" s="4">
        <f t="shared" ref="S353" si="2525">R353+0.2</f>
        <v>9.1999999999999993</v>
      </c>
      <c r="T353" s="4">
        <f t="shared" ref="T353" si="2526">S353+0.3</f>
        <v>9.5</v>
      </c>
      <c r="U353">
        <f t="shared" ref="U353" si="2527">T353+0.2</f>
        <v>9.6999999999999993</v>
      </c>
      <c r="V353" s="4">
        <f t="shared" ref="V353" si="2528">U353+0.3</f>
        <v>10</v>
      </c>
      <c r="W353" s="4">
        <f t="shared" ref="W353" si="2529">V353+0.2</f>
        <v>10.199999999999999</v>
      </c>
      <c r="X353" s="4">
        <f t="shared" ref="X353" si="2530">W353+0.3</f>
        <v>10.5</v>
      </c>
      <c r="Y353" s="4">
        <f t="shared" ref="Y353" si="2531">X353+0.2</f>
        <v>10.7</v>
      </c>
      <c r="Z353" s="4">
        <f t="shared" ref="Z353" si="2532">Y353+0.3</f>
        <v>11</v>
      </c>
      <c r="AA353" s="4">
        <f t="shared" ref="AA353" si="2533">Z353+0.2</f>
        <v>11.2</v>
      </c>
      <c r="AB353" s="4">
        <f t="shared" ref="AB353" si="2534">AA353+0.3</f>
        <v>11.5</v>
      </c>
      <c r="AC353" s="4">
        <f t="shared" ref="AC353" si="2535">AB353+0.2</f>
        <v>11.7</v>
      </c>
      <c r="AD353" s="4">
        <f t="shared" ref="AD353" si="2536">AC353+0.3</f>
        <v>12</v>
      </c>
      <c r="AE353">
        <f t="shared" ref="AE353" si="2537">AD353+0.2</f>
        <v>12.2</v>
      </c>
      <c r="AF353" s="4">
        <f t="shared" ref="AF353" si="2538">AE353+0.3</f>
        <v>12.5</v>
      </c>
      <c r="AG353" s="4">
        <f t="shared" ref="AG353" si="2539">AF353+0.2</f>
        <v>12.7</v>
      </c>
      <c r="AH353" s="4">
        <f t="shared" ref="AH353" si="2540">AG353+0.3</f>
        <v>13</v>
      </c>
      <c r="AI353" s="4">
        <f t="shared" ref="AI353" si="2541">AH353+0.2</f>
        <v>13.2</v>
      </c>
      <c r="AJ353" s="4">
        <f t="shared" ref="AJ353" si="2542">AI353+0.3</f>
        <v>13.5</v>
      </c>
      <c r="AK353" s="4">
        <f t="shared" ref="AK353" si="2543">AJ353+0.2</f>
        <v>13.7</v>
      </c>
      <c r="AL353" s="4">
        <f t="shared" ref="AL353" si="2544">AK353+0.3</f>
        <v>14</v>
      </c>
      <c r="AM353" s="4">
        <f t="shared" ref="AM353" si="2545">AL353+0.2</f>
        <v>14.2</v>
      </c>
      <c r="AN353" s="4">
        <f t="shared" ref="AN353" si="2546">AM353+0.3</f>
        <v>14.5</v>
      </c>
      <c r="AO353">
        <f t="shared" ref="AO353" si="2547">AN353+0.2</f>
        <v>14.7</v>
      </c>
      <c r="AP353" s="4">
        <f t="shared" ref="AP353" si="2548">AO353+0.3</f>
        <v>15</v>
      </c>
      <c r="AQ353" s="4">
        <f t="shared" ref="AQ353" si="2549">AP353+0.2</f>
        <v>15.2</v>
      </c>
      <c r="AR353" s="4">
        <f t="shared" ref="AR353" si="2550">AQ353+0.3</f>
        <v>15.5</v>
      </c>
      <c r="AS353" s="4">
        <f t="shared" ref="AS353" si="2551">AR353+0.2</f>
        <v>15.7</v>
      </c>
      <c r="AT353" s="4">
        <f t="shared" ref="AT353" si="2552">AS353+0.3</f>
        <v>16</v>
      </c>
      <c r="AU353" s="4">
        <f t="shared" ref="AU353" si="2553">AT353+0.2</f>
        <v>16.2</v>
      </c>
      <c r="AV353" s="4">
        <f t="shared" ref="AV353" si="2554">AU353+0.3</f>
        <v>16.5</v>
      </c>
      <c r="AW353" s="4">
        <f t="shared" ref="AW353" si="2555">AV353+0.2</f>
        <v>16.7</v>
      </c>
      <c r="AX353" s="4">
        <f t="shared" ref="AX353" si="2556">AW353+0.3</f>
        <v>17</v>
      </c>
      <c r="AY353">
        <f t="shared" ref="AY353" si="2557">AX353+0.2</f>
        <v>17.2</v>
      </c>
      <c r="AZ353" s="4">
        <f t="shared" ref="AZ353" si="2558">AY353+0.3</f>
        <v>17.5</v>
      </c>
      <c r="BA353" s="4">
        <f t="shared" ref="BA353" si="2559">AZ353+0.2</f>
        <v>17.7</v>
      </c>
      <c r="BB353" s="4">
        <f t="shared" ref="BB353" si="2560">BA353+0.3</f>
        <v>18</v>
      </c>
      <c r="BC353" s="4">
        <f t="shared" ref="BC353" si="2561">BB353+0.2</f>
        <v>18.2</v>
      </c>
      <c r="BD353" s="4">
        <f t="shared" ref="BD353" si="2562">BC353+0.3</f>
        <v>18.5</v>
      </c>
      <c r="BE353" s="4">
        <f t="shared" ref="BE353" si="2563">BD353+0.2</f>
        <v>18.7</v>
      </c>
      <c r="BF353" s="4">
        <f t="shared" ref="BF353" si="2564">BE353+0.3</f>
        <v>19</v>
      </c>
      <c r="BG353" s="4">
        <f t="shared" ref="BG353" si="2565">BF353+0.2</f>
        <v>19.2</v>
      </c>
      <c r="BH353" s="4">
        <f t="shared" ref="BH353" si="2566">BG353+0.3</f>
        <v>19.5</v>
      </c>
      <c r="BI353">
        <f t="shared" ref="BI353" si="2567">BH353+0.2</f>
        <v>19.7</v>
      </c>
      <c r="BJ353" t="s">
        <v>1</v>
      </c>
    </row>
    <row r="354" spans="1:62">
      <c r="A354" s="4" t="s">
        <v>5</v>
      </c>
    </row>
    <row r="355" spans="1:62">
      <c r="A355" s="4" t="s">
        <v>346</v>
      </c>
    </row>
    <row r="356" spans="1:62">
      <c r="A356" s="4" t="s">
        <v>103</v>
      </c>
      <c r="B356" s="4">
        <v>40</v>
      </c>
      <c r="C356" s="4">
        <f>B356+2</f>
        <v>42</v>
      </c>
      <c r="D356" s="4">
        <f t="shared" ref="D356:AF356" si="2568">C356+2</f>
        <v>44</v>
      </c>
      <c r="E356" s="4">
        <f t="shared" si="2568"/>
        <v>46</v>
      </c>
      <c r="F356" s="4">
        <f t="shared" si="2568"/>
        <v>48</v>
      </c>
      <c r="G356" s="4">
        <f t="shared" si="2568"/>
        <v>50</v>
      </c>
      <c r="H356" s="4">
        <f t="shared" si="2568"/>
        <v>52</v>
      </c>
      <c r="I356" s="4">
        <f t="shared" si="2568"/>
        <v>54</v>
      </c>
      <c r="J356" s="4">
        <f t="shared" si="2568"/>
        <v>56</v>
      </c>
      <c r="K356" s="4">
        <f t="shared" si="2568"/>
        <v>58</v>
      </c>
      <c r="L356" s="4">
        <f t="shared" si="2568"/>
        <v>60</v>
      </c>
      <c r="M356" s="4">
        <f t="shared" si="2568"/>
        <v>62</v>
      </c>
      <c r="N356" s="4">
        <f t="shared" si="2568"/>
        <v>64</v>
      </c>
      <c r="O356" s="4">
        <f t="shared" si="2568"/>
        <v>66</v>
      </c>
      <c r="P356" s="4">
        <f t="shared" si="2568"/>
        <v>68</v>
      </c>
      <c r="Q356" s="4">
        <f t="shared" si="2568"/>
        <v>70</v>
      </c>
      <c r="R356" s="4">
        <f t="shared" si="2568"/>
        <v>72</v>
      </c>
      <c r="S356" s="4">
        <f t="shared" si="2568"/>
        <v>74</v>
      </c>
      <c r="T356" s="4">
        <f t="shared" si="2568"/>
        <v>76</v>
      </c>
      <c r="U356" s="4">
        <f t="shared" si="2568"/>
        <v>78</v>
      </c>
      <c r="V356" s="4">
        <f t="shared" si="2568"/>
        <v>80</v>
      </c>
      <c r="W356" s="4">
        <f t="shared" si="2568"/>
        <v>82</v>
      </c>
      <c r="X356" s="4">
        <f t="shared" si="2568"/>
        <v>84</v>
      </c>
      <c r="Y356" s="4">
        <f t="shared" si="2568"/>
        <v>86</v>
      </c>
      <c r="Z356" s="4">
        <f t="shared" si="2568"/>
        <v>88</v>
      </c>
      <c r="AA356" s="4">
        <f t="shared" si="2568"/>
        <v>90</v>
      </c>
      <c r="AB356" s="4">
        <f t="shared" si="2568"/>
        <v>92</v>
      </c>
      <c r="AC356" s="4">
        <f t="shared" si="2568"/>
        <v>94</v>
      </c>
      <c r="AD356" s="4">
        <f t="shared" si="2568"/>
        <v>96</v>
      </c>
      <c r="AE356" s="4">
        <f t="shared" si="2568"/>
        <v>98</v>
      </c>
      <c r="AF356" s="4">
        <f t="shared" si="2568"/>
        <v>100</v>
      </c>
      <c r="AG356" s="4">
        <v>100</v>
      </c>
      <c r="AH356" s="4">
        <v>100</v>
      </c>
      <c r="AI356" s="4">
        <v>100</v>
      </c>
      <c r="AJ356" s="4">
        <v>100</v>
      </c>
      <c r="AK356" s="4">
        <v>100</v>
      </c>
      <c r="AL356" s="4">
        <v>100</v>
      </c>
      <c r="AM356" s="4">
        <v>100</v>
      </c>
      <c r="AN356" s="4">
        <v>100</v>
      </c>
      <c r="AO356" s="4">
        <v>100</v>
      </c>
      <c r="AP356" s="4">
        <v>100</v>
      </c>
      <c r="AQ356" s="4">
        <v>100</v>
      </c>
      <c r="AR356" s="4">
        <v>100</v>
      </c>
      <c r="AS356" s="4">
        <v>100</v>
      </c>
      <c r="AT356" s="4">
        <v>100</v>
      </c>
      <c r="AU356" s="4">
        <v>100</v>
      </c>
      <c r="AV356" s="4">
        <v>100</v>
      </c>
      <c r="AW356" s="4">
        <v>100</v>
      </c>
      <c r="AX356" s="4">
        <v>100</v>
      </c>
      <c r="AY356" s="4">
        <v>100</v>
      </c>
      <c r="AZ356" s="4">
        <v>100</v>
      </c>
      <c r="BA356" s="4">
        <v>100</v>
      </c>
      <c r="BB356" s="4">
        <v>100</v>
      </c>
      <c r="BC356" s="4">
        <v>100</v>
      </c>
      <c r="BD356" s="4">
        <v>100</v>
      </c>
      <c r="BE356" s="4">
        <v>100</v>
      </c>
      <c r="BF356" s="4">
        <v>100</v>
      </c>
      <c r="BG356" s="4">
        <v>100</v>
      </c>
      <c r="BH356" s="4">
        <v>100</v>
      </c>
      <c r="BI356" s="4">
        <v>100</v>
      </c>
      <c r="BJ356" t="s">
        <v>1</v>
      </c>
    </row>
    <row r="357" spans="1:62">
      <c r="A357" s="4" t="s">
        <v>5</v>
      </c>
    </row>
    <row r="358" spans="1:62">
      <c r="A358" s="4" t="s">
        <v>347</v>
      </c>
    </row>
    <row r="359" spans="1:62">
      <c r="A359" s="4" t="s">
        <v>104</v>
      </c>
      <c r="B359" s="4">
        <v>3</v>
      </c>
      <c r="C359" s="4">
        <v>5</v>
      </c>
      <c r="D359" s="4">
        <v>7</v>
      </c>
      <c r="E359" s="4">
        <v>9</v>
      </c>
      <c r="F359" s="4">
        <v>11</v>
      </c>
      <c r="G359" s="4">
        <v>13</v>
      </c>
      <c r="H359" s="4">
        <v>15</v>
      </c>
      <c r="I359" s="4">
        <v>17</v>
      </c>
      <c r="J359" s="4">
        <v>20</v>
      </c>
      <c r="K359" s="1">
        <v>23</v>
      </c>
      <c r="L359" s="4">
        <v>26</v>
      </c>
      <c r="M359" s="4">
        <v>29</v>
      </c>
      <c r="N359" s="4">
        <v>32</v>
      </c>
      <c r="O359" s="4">
        <v>35</v>
      </c>
      <c r="P359" s="4">
        <v>38</v>
      </c>
      <c r="Q359" s="4">
        <v>41</v>
      </c>
      <c r="R359" s="4">
        <v>45</v>
      </c>
      <c r="S359" s="4">
        <v>49</v>
      </c>
      <c r="T359" s="4">
        <v>53</v>
      </c>
      <c r="U359" s="2">
        <v>57</v>
      </c>
      <c r="V359" s="4">
        <v>61</v>
      </c>
      <c r="W359" s="4">
        <v>65</v>
      </c>
      <c r="X359" s="4">
        <v>69</v>
      </c>
      <c r="Y359" s="4">
        <v>73</v>
      </c>
      <c r="Z359" s="4">
        <v>77</v>
      </c>
      <c r="AA359" s="4">
        <v>81</v>
      </c>
      <c r="AB359" s="4">
        <v>85</v>
      </c>
      <c r="AC359" s="4">
        <v>89</v>
      </c>
      <c r="AD359" s="4">
        <v>93</v>
      </c>
      <c r="AE359" s="1">
        <v>97</v>
      </c>
      <c r="AF359" s="4">
        <f>AE359+4</f>
        <v>101</v>
      </c>
      <c r="AG359" s="4">
        <f t="shared" ref="AG359:BI359" si="2569">AF359+4</f>
        <v>105</v>
      </c>
      <c r="AH359" s="4">
        <f t="shared" si="2569"/>
        <v>109</v>
      </c>
      <c r="AI359" s="4">
        <f t="shared" si="2569"/>
        <v>113</v>
      </c>
      <c r="AJ359" s="4">
        <f t="shared" si="2569"/>
        <v>117</v>
      </c>
      <c r="AK359" s="4">
        <f t="shared" si="2569"/>
        <v>121</v>
      </c>
      <c r="AL359" s="4">
        <f t="shared" si="2569"/>
        <v>125</v>
      </c>
      <c r="AM359" s="4">
        <f t="shared" si="2569"/>
        <v>129</v>
      </c>
      <c r="AN359" s="4">
        <f t="shared" si="2569"/>
        <v>133</v>
      </c>
      <c r="AO359">
        <f t="shared" si="2569"/>
        <v>137</v>
      </c>
      <c r="AP359" s="4">
        <f t="shared" si="2569"/>
        <v>141</v>
      </c>
      <c r="AQ359" s="4">
        <f t="shared" si="2569"/>
        <v>145</v>
      </c>
      <c r="AR359" s="4">
        <f t="shared" si="2569"/>
        <v>149</v>
      </c>
      <c r="AS359" s="4">
        <f t="shared" si="2569"/>
        <v>153</v>
      </c>
      <c r="AT359" s="4">
        <f t="shared" si="2569"/>
        <v>157</v>
      </c>
      <c r="AU359" s="4">
        <f t="shared" si="2569"/>
        <v>161</v>
      </c>
      <c r="AV359" s="4">
        <f t="shared" si="2569"/>
        <v>165</v>
      </c>
      <c r="AW359" s="4">
        <f t="shared" si="2569"/>
        <v>169</v>
      </c>
      <c r="AX359" s="4">
        <f t="shared" si="2569"/>
        <v>173</v>
      </c>
      <c r="AY359">
        <f t="shared" si="2569"/>
        <v>177</v>
      </c>
      <c r="AZ359" s="4">
        <f t="shared" si="2569"/>
        <v>181</v>
      </c>
      <c r="BA359" s="4">
        <f t="shared" si="2569"/>
        <v>185</v>
      </c>
      <c r="BB359" s="4">
        <f t="shared" si="2569"/>
        <v>189</v>
      </c>
      <c r="BC359" s="4">
        <f t="shared" si="2569"/>
        <v>193</v>
      </c>
      <c r="BD359" s="4">
        <f t="shared" si="2569"/>
        <v>197</v>
      </c>
      <c r="BE359" s="4">
        <f t="shared" si="2569"/>
        <v>201</v>
      </c>
      <c r="BF359" s="4">
        <f t="shared" si="2569"/>
        <v>205</v>
      </c>
      <c r="BG359" s="4">
        <f t="shared" si="2569"/>
        <v>209</v>
      </c>
      <c r="BH359" s="4">
        <f t="shared" si="2569"/>
        <v>213</v>
      </c>
      <c r="BI359">
        <f t="shared" si="2569"/>
        <v>217</v>
      </c>
      <c r="BJ359" t="s">
        <v>1</v>
      </c>
    </row>
    <row r="360" spans="1:62">
      <c r="A360" s="4" t="s">
        <v>105</v>
      </c>
      <c r="B360" s="4">
        <v>6</v>
      </c>
      <c r="C360" s="4">
        <v>8</v>
      </c>
      <c r="D360" s="4">
        <v>10</v>
      </c>
      <c r="E360" s="4">
        <v>12</v>
      </c>
      <c r="F360" s="4">
        <v>14</v>
      </c>
      <c r="G360" s="4">
        <v>16</v>
      </c>
      <c r="H360" s="4">
        <v>18</v>
      </c>
      <c r="I360" s="4">
        <v>20</v>
      </c>
      <c r="J360" s="4">
        <v>23</v>
      </c>
      <c r="K360" s="1">
        <v>26</v>
      </c>
      <c r="L360" s="4">
        <v>29</v>
      </c>
      <c r="M360" s="4">
        <v>32</v>
      </c>
      <c r="N360" s="4">
        <v>35</v>
      </c>
      <c r="O360" s="4">
        <v>38</v>
      </c>
      <c r="P360" s="4">
        <v>41</v>
      </c>
      <c r="Q360" s="4">
        <v>44</v>
      </c>
      <c r="R360" s="4">
        <v>48</v>
      </c>
      <c r="S360" s="4">
        <v>52</v>
      </c>
      <c r="T360" s="4">
        <v>56</v>
      </c>
      <c r="U360" s="2">
        <v>60</v>
      </c>
      <c r="V360" s="4">
        <v>64</v>
      </c>
      <c r="W360" s="4">
        <v>68</v>
      </c>
      <c r="X360" s="4">
        <v>72</v>
      </c>
      <c r="Y360" s="4">
        <v>76</v>
      </c>
      <c r="Z360" s="4">
        <v>80</v>
      </c>
      <c r="AA360" s="4">
        <v>84</v>
      </c>
      <c r="AB360" s="4">
        <v>88</v>
      </c>
      <c r="AC360" s="4">
        <v>92</v>
      </c>
      <c r="AD360" s="4">
        <v>96</v>
      </c>
      <c r="AE360" s="1">
        <v>100</v>
      </c>
      <c r="AF360" s="4">
        <f>AE360+4</f>
        <v>104</v>
      </c>
      <c r="AG360" s="4">
        <f t="shared" ref="AG360:BI360" si="2570">AF360+4</f>
        <v>108</v>
      </c>
      <c r="AH360" s="4">
        <f t="shared" si="2570"/>
        <v>112</v>
      </c>
      <c r="AI360" s="4">
        <f t="shared" si="2570"/>
        <v>116</v>
      </c>
      <c r="AJ360" s="4">
        <f t="shared" si="2570"/>
        <v>120</v>
      </c>
      <c r="AK360" s="4">
        <f t="shared" si="2570"/>
        <v>124</v>
      </c>
      <c r="AL360" s="4">
        <f t="shared" si="2570"/>
        <v>128</v>
      </c>
      <c r="AM360" s="4">
        <f t="shared" si="2570"/>
        <v>132</v>
      </c>
      <c r="AN360" s="4">
        <f t="shared" si="2570"/>
        <v>136</v>
      </c>
      <c r="AO360">
        <f t="shared" si="2570"/>
        <v>140</v>
      </c>
      <c r="AP360" s="4">
        <f t="shared" si="2570"/>
        <v>144</v>
      </c>
      <c r="AQ360" s="4">
        <f t="shared" si="2570"/>
        <v>148</v>
      </c>
      <c r="AR360" s="4">
        <f t="shared" si="2570"/>
        <v>152</v>
      </c>
      <c r="AS360" s="4">
        <f t="shared" si="2570"/>
        <v>156</v>
      </c>
      <c r="AT360" s="4">
        <f t="shared" si="2570"/>
        <v>160</v>
      </c>
      <c r="AU360" s="4">
        <f t="shared" si="2570"/>
        <v>164</v>
      </c>
      <c r="AV360" s="4">
        <f t="shared" si="2570"/>
        <v>168</v>
      </c>
      <c r="AW360" s="4">
        <f t="shared" si="2570"/>
        <v>172</v>
      </c>
      <c r="AX360" s="4">
        <f t="shared" si="2570"/>
        <v>176</v>
      </c>
      <c r="AY360">
        <f t="shared" si="2570"/>
        <v>180</v>
      </c>
      <c r="AZ360" s="4">
        <f t="shared" si="2570"/>
        <v>184</v>
      </c>
      <c r="BA360" s="4">
        <f t="shared" si="2570"/>
        <v>188</v>
      </c>
      <c r="BB360" s="4">
        <f t="shared" si="2570"/>
        <v>192</v>
      </c>
      <c r="BC360" s="4">
        <f t="shared" si="2570"/>
        <v>196</v>
      </c>
      <c r="BD360" s="4">
        <f t="shared" si="2570"/>
        <v>200</v>
      </c>
      <c r="BE360" s="4">
        <f t="shared" si="2570"/>
        <v>204</v>
      </c>
      <c r="BF360" s="4">
        <f t="shared" si="2570"/>
        <v>208</v>
      </c>
      <c r="BG360" s="4">
        <f t="shared" si="2570"/>
        <v>212</v>
      </c>
      <c r="BH360" s="4">
        <f t="shared" si="2570"/>
        <v>216</v>
      </c>
      <c r="BI360">
        <f t="shared" si="2570"/>
        <v>220</v>
      </c>
      <c r="BJ360" t="s">
        <v>1</v>
      </c>
    </row>
    <row r="361" spans="1:62">
      <c r="A361" s="4" t="s">
        <v>6</v>
      </c>
      <c r="B361" s="4">
        <v>120</v>
      </c>
      <c r="C361" s="4">
        <f>B361+10</f>
        <v>130</v>
      </c>
      <c r="D361" s="4">
        <f t="shared" ref="D361:BI361" si="2571">C361+10</f>
        <v>140</v>
      </c>
      <c r="E361" s="4">
        <f t="shared" si="2571"/>
        <v>150</v>
      </c>
      <c r="F361" s="4">
        <f t="shared" si="2571"/>
        <v>160</v>
      </c>
      <c r="G361" s="4">
        <f t="shared" si="2571"/>
        <v>170</v>
      </c>
      <c r="H361" s="4">
        <f t="shared" si="2571"/>
        <v>180</v>
      </c>
      <c r="I361" s="4">
        <f t="shared" si="2571"/>
        <v>190</v>
      </c>
      <c r="J361" s="4">
        <f t="shared" si="2571"/>
        <v>200</v>
      </c>
      <c r="K361" s="4">
        <f t="shared" si="2571"/>
        <v>210</v>
      </c>
      <c r="L361" s="4">
        <f t="shared" si="2571"/>
        <v>220</v>
      </c>
      <c r="M361" s="4">
        <f t="shared" si="2571"/>
        <v>230</v>
      </c>
      <c r="N361" s="4">
        <f t="shared" si="2571"/>
        <v>240</v>
      </c>
      <c r="O361" s="4">
        <f t="shared" si="2571"/>
        <v>250</v>
      </c>
      <c r="P361" s="4">
        <f t="shared" si="2571"/>
        <v>260</v>
      </c>
      <c r="Q361" s="4">
        <f t="shared" si="2571"/>
        <v>270</v>
      </c>
      <c r="R361" s="4">
        <f t="shared" si="2571"/>
        <v>280</v>
      </c>
      <c r="S361" s="4">
        <f t="shared" si="2571"/>
        <v>290</v>
      </c>
      <c r="T361" s="4">
        <f t="shared" si="2571"/>
        <v>300</v>
      </c>
      <c r="U361" s="4">
        <f t="shared" si="2571"/>
        <v>310</v>
      </c>
      <c r="V361" s="4">
        <f t="shared" si="2571"/>
        <v>320</v>
      </c>
      <c r="W361" s="4">
        <f t="shared" si="2571"/>
        <v>330</v>
      </c>
      <c r="X361" s="4">
        <f t="shared" si="2571"/>
        <v>340</v>
      </c>
      <c r="Y361" s="4">
        <f t="shared" si="2571"/>
        <v>350</v>
      </c>
      <c r="Z361" s="4">
        <f t="shared" si="2571"/>
        <v>360</v>
      </c>
      <c r="AA361" s="4">
        <f t="shared" si="2571"/>
        <v>370</v>
      </c>
      <c r="AB361" s="4">
        <f t="shared" si="2571"/>
        <v>380</v>
      </c>
      <c r="AC361" s="4">
        <f t="shared" si="2571"/>
        <v>390</v>
      </c>
      <c r="AD361" s="4">
        <f t="shared" si="2571"/>
        <v>400</v>
      </c>
      <c r="AE361" s="4">
        <f t="shared" si="2571"/>
        <v>410</v>
      </c>
      <c r="AF361" s="4">
        <f t="shared" si="2571"/>
        <v>420</v>
      </c>
      <c r="AG361" s="4">
        <f t="shared" si="2571"/>
        <v>430</v>
      </c>
      <c r="AH361" s="4">
        <f t="shared" si="2571"/>
        <v>440</v>
      </c>
      <c r="AI361" s="4">
        <f t="shared" si="2571"/>
        <v>450</v>
      </c>
      <c r="AJ361" s="4">
        <f t="shared" si="2571"/>
        <v>460</v>
      </c>
      <c r="AK361" s="4">
        <f t="shared" si="2571"/>
        <v>470</v>
      </c>
      <c r="AL361" s="4">
        <f t="shared" si="2571"/>
        <v>480</v>
      </c>
      <c r="AM361" s="4">
        <f t="shared" si="2571"/>
        <v>490</v>
      </c>
      <c r="AN361" s="4">
        <f t="shared" si="2571"/>
        <v>500</v>
      </c>
      <c r="AO361" s="4">
        <f t="shared" si="2571"/>
        <v>510</v>
      </c>
      <c r="AP361" s="4">
        <f t="shared" si="2571"/>
        <v>520</v>
      </c>
      <c r="AQ361" s="4">
        <f t="shared" si="2571"/>
        <v>530</v>
      </c>
      <c r="AR361" s="4">
        <f t="shared" si="2571"/>
        <v>540</v>
      </c>
      <c r="AS361" s="4">
        <f t="shared" si="2571"/>
        <v>550</v>
      </c>
      <c r="AT361" s="4">
        <f t="shared" si="2571"/>
        <v>560</v>
      </c>
      <c r="AU361" s="4">
        <f t="shared" si="2571"/>
        <v>570</v>
      </c>
      <c r="AV361" s="4">
        <f t="shared" si="2571"/>
        <v>580</v>
      </c>
      <c r="AW361" s="4">
        <f t="shared" si="2571"/>
        <v>590</v>
      </c>
      <c r="AX361" s="4">
        <f t="shared" si="2571"/>
        <v>600</v>
      </c>
      <c r="AY361" s="4">
        <f t="shared" si="2571"/>
        <v>610</v>
      </c>
      <c r="AZ361" s="4">
        <f t="shared" si="2571"/>
        <v>620</v>
      </c>
      <c r="BA361" s="4">
        <f t="shared" si="2571"/>
        <v>630</v>
      </c>
      <c r="BB361" s="4">
        <f t="shared" si="2571"/>
        <v>640</v>
      </c>
      <c r="BC361" s="4">
        <f t="shared" si="2571"/>
        <v>650</v>
      </c>
      <c r="BD361" s="4">
        <f t="shared" si="2571"/>
        <v>660</v>
      </c>
      <c r="BE361" s="4">
        <f t="shared" si="2571"/>
        <v>670</v>
      </c>
      <c r="BF361" s="4">
        <f t="shared" si="2571"/>
        <v>680</v>
      </c>
      <c r="BG361" s="4">
        <f t="shared" si="2571"/>
        <v>690</v>
      </c>
      <c r="BH361" s="4">
        <f t="shared" si="2571"/>
        <v>700</v>
      </c>
      <c r="BI361" s="4">
        <f t="shared" si="2571"/>
        <v>710</v>
      </c>
      <c r="BJ361" t="s">
        <v>1</v>
      </c>
    </row>
    <row r="362" spans="1:62">
      <c r="A362" s="4" t="s">
        <v>50</v>
      </c>
      <c r="B362" s="4">
        <v>25</v>
      </c>
      <c r="C362" s="4">
        <f>B362+10</f>
        <v>35</v>
      </c>
      <c r="D362" s="4">
        <f t="shared" ref="D362:BI362" si="2572">C362+10</f>
        <v>45</v>
      </c>
      <c r="E362" s="4">
        <f t="shared" si="2572"/>
        <v>55</v>
      </c>
      <c r="F362" s="4">
        <f t="shared" si="2572"/>
        <v>65</v>
      </c>
      <c r="G362" s="4">
        <f t="shared" si="2572"/>
        <v>75</v>
      </c>
      <c r="H362" s="4">
        <f t="shared" si="2572"/>
        <v>85</v>
      </c>
      <c r="I362" s="4">
        <f t="shared" si="2572"/>
        <v>95</v>
      </c>
      <c r="J362" s="4">
        <f t="shared" si="2572"/>
        <v>105</v>
      </c>
      <c r="K362" s="4">
        <f t="shared" si="2572"/>
        <v>115</v>
      </c>
      <c r="L362" s="4">
        <f t="shared" si="2572"/>
        <v>125</v>
      </c>
      <c r="M362" s="4">
        <f t="shared" si="2572"/>
        <v>135</v>
      </c>
      <c r="N362" s="4">
        <f t="shared" si="2572"/>
        <v>145</v>
      </c>
      <c r="O362" s="4">
        <f t="shared" si="2572"/>
        <v>155</v>
      </c>
      <c r="P362" s="4">
        <f t="shared" si="2572"/>
        <v>165</v>
      </c>
      <c r="Q362" s="4">
        <f t="shared" si="2572"/>
        <v>175</v>
      </c>
      <c r="R362" s="4">
        <f t="shared" si="2572"/>
        <v>185</v>
      </c>
      <c r="S362" s="4">
        <f t="shared" si="2572"/>
        <v>195</v>
      </c>
      <c r="T362" s="4">
        <f t="shared" si="2572"/>
        <v>205</v>
      </c>
      <c r="U362" s="4">
        <f t="shared" si="2572"/>
        <v>215</v>
      </c>
      <c r="V362" s="4">
        <f t="shared" si="2572"/>
        <v>225</v>
      </c>
      <c r="W362" s="4">
        <f t="shared" si="2572"/>
        <v>235</v>
      </c>
      <c r="X362" s="4">
        <f t="shared" si="2572"/>
        <v>245</v>
      </c>
      <c r="Y362" s="4">
        <f t="shared" si="2572"/>
        <v>255</v>
      </c>
      <c r="Z362" s="4">
        <f t="shared" si="2572"/>
        <v>265</v>
      </c>
      <c r="AA362" s="4">
        <f t="shared" si="2572"/>
        <v>275</v>
      </c>
      <c r="AB362" s="4">
        <f t="shared" si="2572"/>
        <v>285</v>
      </c>
      <c r="AC362" s="4">
        <f t="shared" si="2572"/>
        <v>295</v>
      </c>
      <c r="AD362" s="4">
        <f t="shared" si="2572"/>
        <v>305</v>
      </c>
      <c r="AE362" s="4">
        <f t="shared" si="2572"/>
        <v>315</v>
      </c>
      <c r="AF362" s="4">
        <f t="shared" si="2572"/>
        <v>325</v>
      </c>
      <c r="AG362" s="4">
        <f t="shared" si="2572"/>
        <v>335</v>
      </c>
      <c r="AH362" s="4">
        <f t="shared" si="2572"/>
        <v>345</v>
      </c>
      <c r="AI362" s="4">
        <f t="shared" si="2572"/>
        <v>355</v>
      </c>
      <c r="AJ362" s="4">
        <f t="shared" si="2572"/>
        <v>365</v>
      </c>
      <c r="AK362" s="4">
        <f t="shared" si="2572"/>
        <v>375</v>
      </c>
      <c r="AL362" s="4">
        <f t="shared" si="2572"/>
        <v>385</v>
      </c>
      <c r="AM362" s="4">
        <f t="shared" si="2572"/>
        <v>395</v>
      </c>
      <c r="AN362" s="4">
        <f t="shared" si="2572"/>
        <v>405</v>
      </c>
      <c r="AO362" s="4">
        <f t="shared" si="2572"/>
        <v>415</v>
      </c>
      <c r="AP362" s="4">
        <f t="shared" si="2572"/>
        <v>425</v>
      </c>
      <c r="AQ362" s="4">
        <f t="shared" si="2572"/>
        <v>435</v>
      </c>
      <c r="AR362" s="4">
        <f t="shared" si="2572"/>
        <v>445</v>
      </c>
      <c r="AS362" s="4">
        <f t="shared" si="2572"/>
        <v>455</v>
      </c>
      <c r="AT362" s="4">
        <f t="shared" si="2572"/>
        <v>465</v>
      </c>
      <c r="AU362" s="4">
        <f t="shared" si="2572"/>
        <v>475</v>
      </c>
      <c r="AV362" s="4">
        <f t="shared" si="2572"/>
        <v>485</v>
      </c>
      <c r="AW362" s="4">
        <f t="shared" si="2572"/>
        <v>495</v>
      </c>
      <c r="AX362" s="4">
        <f t="shared" si="2572"/>
        <v>505</v>
      </c>
      <c r="AY362" s="4">
        <f t="shared" si="2572"/>
        <v>515</v>
      </c>
      <c r="AZ362" s="4">
        <f t="shared" si="2572"/>
        <v>525</v>
      </c>
      <c r="BA362" s="4">
        <f t="shared" si="2572"/>
        <v>535</v>
      </c>
      <c r="BB362" s="4">
        <f t="shared" si="2572"/>
        <v>545</v>
      </c>
      <c r="BC362" s="4">
        <f t="shared" si="2572"/>
        <v>555</v>
      </c>
      <c r="BD362" s="4">
        <f t="shared" si="2572"/>
        <v>565</v>
      </c>
      <c r="BE362" s="4">
        <f t="shared" si="2572"/>
        <v>575</v>
      </c>
      <c r="BF362" s="4">
        <f t="shared" si="2572"/>
        <v>585</v>
      </c>
      <c r="BG362" s="4">
        <f t="shared" si="2572"/>
        <v>595</v>
      </c>
      <c r="BH362" s="4">
        <f t="shared" si="2572"/>
        <v>605</v>
      </c>
      <c r="BI362" s="4">
        <f t="shared" si="2572"/>
        <v>615</v>
      </c>
      <c r="BJ362" t="s">
        <v>1</v>
      </c>
    </row>
    <row r="363" spans="1:62">
      <c r="A363" s="4" t="s">
        <v>106</v>
      </c>
      <c r="B363" s="4">
        <v>14</v>
      </c>
      <c r="C363" s="4">
        <v>18</v>
      </c>
      <c r="D363" s="4">
        <v>20</v>
      </c>
      <c r="E363" s="4">
        <v>23</v>
      </c>
      <c r="F363" s="4">
        <v>25</v>
      </c>
      <c r="G363" s="4">
        <v>26</v>
      </c>
      <c r="H363" s="4">
        <v>27</v>
      </c>
      <c r="I363" s="4">
        <v>28</v>
      </c>
      <c r="J363" s="4">
        <v>29</v>
      </c>
      <c r="K363" s="1">
        <v>30</v>
      </c>
      <c r="L363" s="4">
        <v>31</v>
      </c>
      <c r="M363" s="4">
        <v>31</v>
      </c>
      <c r="N363" s="4">
        <v>32</v>
      </c>
      <c r="O363" s="4">
        <v>33</v>
      </c>
      <c r="P363" s="4">
        <v>33</v>
      </c>
      <c r="Q363" s="4">
        <v>34</v>
      </c>
      <c r="R363" s="4">
        <v>34</v>
      </c>
      <c r="S363" s="4">
        <v>34</v>
      </c>
      <c r="T363" s="4">
        <v>34</v>
      </c>
      <c r="U363" s="2">
        <v>35</v>
      </c>
      <c r="V363" s="4">
        <v>35</v>
      </c>
      <c r="W363" s="4">
        <v>35</v>
      </c>
      <c r="X363" s="4">
        <v>36</v>
      </c>
      <c r="Y363" s="4">
        <v>36</v>
      </c>
      <c r="Z363" s="4">
        <v>36</v>
      </c>
      <c r="AA363" s="4">
        <v>36</v>
      </c>
      <c r="AB363" s="4">
        <v>37</v>
      </c>
      <c r="AC363" s="4">
        <v>37</v>
      </c>
      <c r="AD363" s="4">
        <v>37</v>
      </c>
      <c r="AE363" s="1">
        <v>37</v>
      </c>
      <c r="AF363" s="4">
        <f>AE363</f>
        <v>37</v>
      </c>
      <c r="AG363" s="4">
        <f t="shared" ref="AG363:BH363" si="2573">AF363</f>
        <v>37</v>
      </c>
      <c r="AH363" s="4">
        <f t="shared" si="2573"/>
        <v>37</v>
      </c>
      <c r="AI363" s="4">
        <f t="shared" si="2573"/>
        <v>37</v>
      </c>
      <c r="AJ363" s="4">
        <f t="shared" si="2573"/>
        <v>37</v>
      </c>
      <c r="AK363" s="4">
        <f>AJ363+1</f>
        <v>38</v>
      </c>
      <c r="AL363" s="4">
        <f t="shared" si="2573"/>
        <v>38</v>
      </c>
      <c r="AM363" s="4">
        <f t="shared" si="2573"/>
        <v>38</v>
      </c>
      <c r="AN363" s="4">
        <f t="shared" si="2573"/>
        <v>38</v>
      </c>
      <c r="AO363">
        <f t="shared" si="2573"/>
        <v>38</v>
      </c>
      <c r="AP363" s="4">
        <f t="shared" si="2573"/>
        <v>38</v>
      </c>
      <c r="AQ363" s="4">
        <f t="shared" si="2573"/>
        <v>38</v>
      </c>
      <c r="AR363" s="4">
        <f t="shared" si="2573"/>
        <v>38</v>
      </c>
      <c r="AS363" s="4">
        <f t="shared" si="2573"/>
        <v>38</v>
      </c>
      <c r="AT363" s="4">
        <f>AS363+1</f>
        <v>39</v>
      </c>
      <c r="AU363" s="4">
        <f t="shared" si="2573"/>
        <v>39</v>
      </c>
      <c r="AV363" s="4">
        <f t="shared" si="2573"/>
        <v>39</v>
      </c>
      <c r="AW363" s="4">
        <f t="shared" si="2573"/>
        <v>39</v>
      </c>
      <c r="AX363" s="4">
        <f t="shared" si="2573"/>
        <v>39</v>
      </c>
      <c r="AY363">
        <f t="shared" si="2573"/>
        <v>39</v>
      </c>
      <c r="AZ363" s="4">
        <f t="shared" si="2573"/>
        <v>39</v>
      </c>
      <c r="BA363" s="4">
        <f t="shared" si="2573"/>
        <v>39</v>
      </c>
      <c r="BB363" s="4">
        <f t="shared" si="2573"/>
        <v>39</v>
      </c>
      <c r="BC363" s="4">
        <f t="shared" si="2573"/>
        <v>39</v>
      </c>
      <c r="BD363" s="4">
        <f t="shared" si="2573"/>
        <v>39</v>
      </c>
      <c r="BE363" s="4">
        <f t="shared" si="2573"/>
        <v>39</v>
      </c>
      <c r="BF363" s="4">
        <f t="shared" si="2573"/>
        <v>39</v>
      </c>
      <c r="BG363" s="4">
        <f t="shared" si="2573"/>
        <v>39</v>
      </c>
      <c r="BH363" s="4">
        <f t="shared" si="2573"/>
        <v>39</v>
      </c>
      <c r="BI363">
        <f>BH363+1</f>
        <v>40</v>
      </c>
      <c r="BJ363" t="s">
        <v>1</v>
      </c>
    </row>
    <row r="364" spans="1:62">
      <c r="A364" s="4" t="s">
        <v>5</v>
      </c>
    </row>
    <row r="365" spans="1:62">
      <c r="A365" s="4" t="s">
        <v>348</v>
      </c>
    </row>
    <row r="366" spans="1:62">
      <c r="A366" s="4" t="s">
        <v>85</v>
      </c>
      <c r="B366" s="4">
        <v>13</v>
      </c>
      <c r="C366" s="4">
        <v>15</v>
      </c>
      <c r="D366" s="4">
        <v>17</v>
      </c>
      <c r="E366" s="4">
        <v>19</v>
      </c>
      <c r="F366" s="4">
        <v>21</v>
      </c>
      <c r="G366" s="4">
        <v>23</v>
      </c>
      <c r="H366" s="4">
        <v>25</v>
      </c>
      <c r="I366" s="4">
        <v>27</v>
      </c>
      <c r="J366" s="4">
        <v>30</v>
      </c>
      <c r="K366" s="1">
        <v>33</v>
      </c>
      <c r="L366" s="4">
        <v>36</v>
      </c>
      <c r="M366" s="4">
        <v>39</v>
      </c>
      <c r="N366" s="4">
        <v>42</v>
      </c>
      <c r="O366" s="4">
        <v>45</v>
      </c>
      <c r="P366" s="4">
        <v>48</v>
      </c>
      <c r="Q366" s="4">
        <v>51</v>
      </c>
      <c r="R366" s="4">
        <f>Q366+7</f>
        <v>58</v>
      </c>
      <c r="S366" s="4">
        <f t="shared" ref="S366:W366" si="2574">R366+7</f>
        <v>65</v>
      </c>
      <c r="T366" s="4">
        <f t="shared" si="2574"/>
        <v>72</v>
      </c>
      <c r="U366" s="4">
        <f t="shared" si="2574"/>
        <v>79</v>
      </c>
      <c r="V366" s="4">
        <f t="shared" si="2574"/>
        <v>86</v>
      </c>
      <c r="W366" s="4">
        <f t="shared" si="2574"/>
        <v>93</v>
      </c>
      <c r="X366" s="4">
        <f>W366+12</f>
        <v>105</v>
      </c>
      <c r="Y366" s="4">
        <f t="shared" ref="Y366:AC366" si="2575">X366+12</f>
        <v>117</v>
      </c>
      <c r="Z366" s="4">
        <f t="shared" si="2575"/>
        <v>129</v>
      </c>
      <c r="AA366" s="4">
        <f t="shared" si="2575"/>
        <v>141</v>
      </c>
      <c r="AB366" s="4">
        <f t="shared" si="2575"/>
        <v>153</v>
      </c>
      <c r="AC366" s="4">
        <f t="shared" si="2575"/>
        <v>165</v>
      </c>
      <c r="AD366" s="4">
        <f>AC366+17</f>
        <v>182</v>
      </c>
      <c r="AE366" s="4">
        <f t="shared" ref="AE366:AX366" si="2576">AD366+17</f>
        <v>199</v>
      </c>
      <c r="AF366" s="4">
        <f t="shared" si="2576"/>
        <v>216</v>
      </c>
      <c r="AG366" s="4">
        <f t="shared" si="2576"/>
        <v>233</v>
      </c>
      <c r="AH366" s="4">
        <f t="shared" si="2576"/>
        <v>250</v>
      </c>
      <c r="AI366" s="4">
        <f t="shared" si="2576"/>
        <v>267</v>
      </c>
      <c r="AJ366" s="4">
        <f t="shared" si="2576"/>
        <v>284</v>
      </c>
      <c r="AK366" s="4">
        <f t="shared" si="2576"/>
        <v>301</v>
      </c>
      <c r="AL366" s="4">
        <f t="shared" si="2576"/>
        <v>318</v>
      </c>
      <c r="AM366" s="4">
        <f t="shared" si="2576"/>
        <v>335</v>
      </c>
      <c r="AN366" s="4">
        <f t="shared" si="2576"/>
        <v>352</v>
      </c>
      <c r="AO366" s="4">
        <f t="shared" si="2576"/>
        <v>369</v>
      </c>
      <c r="AP366" s="4">
        <f t="shared" si="2576"/>
        <v>386</v>
      </c>
      <c r="AQ366" s="4">
        <f t="shared" si="2576"/>
        <v>403</v>
      </c>
      <c r="AR366" s="4">
        <f t="shared" si="2576"/>
        <v>420</v>
      </c>
      <c r="AS366" s="4">
        <f t="shared" si="2576"/>
        <v>437</v>
      </c>
      <c r="AT366" s="4">
        <f t="shared" si="2576"/>
        <v>454</v>
      </c>
      <c r="AU366" s="4">
        <f t="shared" si="2576"/>
        <v>471</v>
      </c>
      <c r="AV366" s="4">
        <f t="shared" si="2576"/>
        <v>488</v>
      </c>
      <c r="AW366" s="4">
        <f t="shared" si="2576"/>
        <v>505</v>
      </c>
      <c r="AX366" s="4">
        <f t="shared" si="2576"/>
        <v>522</v>
      </c>
      <c r="AY366" s="4">
        <f t="shared" ref="AY366:BI366" si="2577">AX366+17</f>
        <v>539</v>
      </c>
      <c r="AZ366" s="4">
        <f t="shared" si="2577"/>
        <v>556</v>
      </c>
      <c r="BA366" s="4">
        <f t="shared" si="2577"/>
        <v>573</v>
      </c>
      <c r="BB366" s="4">
        <f t="shared" si="2577"/>
        <v>590</v>
      </c>
      <c r="BC366" s="4">
        <f t="shared" si="2577"/>
        <v>607</v>
      </c>
      <c r="BD366" s="4">
        <f t="shared" si="2577"/>
        <v>624</v>
      </c>
      <c r="BE366" s="4">
        <f t="shared" si="2577"/>
        <v>641</v>
      </c>
      <c r="BF366" s="4">
        <f t="shared" si="2577"/>
        <v>658</v>
      </c>
      <c r="BG366" s="4">
        <f t="shared" si="2577"/>
        <v>675</v>
      </c>
      <c r="BH366" s="4">
        <f t="shared" si="2577"/>
        <v>692</v>
      </c>
      <c r="BI366" s="4">
        <f t="shared" si="2577"/>
        <v>709</v>
      </c>
      <c r="BJ366" t="s">
        <v>1</v>
      </c>
    </row>
    <row r="367" spans="1:62">
      <c r="A367" s="4" t="s">
        <v>86</v>
      </c>
      <c r="B367" s="4">
        <v>16</v>
      </c>
      <c r="C367" s="4">
        <v>19</v>
      </c>
      <c r="D367" s="4">
        <v>22</v>
      </c>
      <c r="E367" s="4">
        <v>25</v>
      </c>
      <c r="F367" s="4">
        <v>28</v>
      </c>
      <c r="G367" s="4">
        <v>31</v>
      </c>
      <c r="H367" s="4">
        <v>34</v>
      </c>
      <c r="I367" s="4">
        <v>37</v>
      </c>
      <c r="J367" s="4">
        <v>41</v>
      </c>
      <c r="K367" s="1">
        <v>45</v>
      </c>
      <c r="L367" s="4">
        <v>49</v>
      </c>
      <c r="M367" s="4">
        <v>53</v>
      </c>
      <c r="N367" s="4">
        <v>57</v>
      </c>
      <c r="O367" s="4">
        <v>61</v>
      </c>
      <c r="P367" s="4">
        <v>65</v>
      </c>
      <c r="Q367" s="4">
        <v>69</v>
      </c>
      <c r="R367" s="4">
        <f>Q367+8</f>
        <v>77</v>
      </c>
      <c r="S367" s="4">
        <f t="shared" ref="S367:W367" si="2578">R367+8</f>
        <v>85</v>
      </c>
      <c r="T367" s="4">
        <f t="shared" si="2578"/>
        <v>93</v>
      </c>
      <c r="U367" s="4">
        <f t="shared" si="2578"/>
        <v>101</v>
      </c>
      <c r="V367" s="4">
        <f t="shared" si="2578"/>
        <v>109</v>
      </c>
      <c r="W367" s="4">
        <f t="shared" si="2578"/>
        <v>117</v>
      </c>
      <c r="X367" s="4">
        <f>W367+14</f>
        <v>131</v>
      </c>
      <c r="Y367" s="4">
        <f t="shared" ref="Y367:AC367" si="2579">X367+14</f>
        <v>145</v>
      </c>
      <c r="Z367" s="4">
        <f t="shared" si="2579"/>
        <v>159</v>
      </c>
      <c r="AA367" s="4">
        <f t="shared" si="2579"/>
        <v>173</v>
      </c>
      <c r="AB367" s="4">
        <f t="shared" si="2579"/>
        <v>187</v>
      </c>
      <c r="AC367" s="4">
        <f t="shared" si="2579"/>
        <v>201</v>
      </c>
      <c r="AD367" s="4">
        <f>AC367+18</f>
        <v>219</v>
      </c>
      <c r="AE367" s="4">
        <f t="shared" ref="AE367:AX367" si="2580">AD367+18</f>
        <v>237</v>
      </c>
      <c r="AF367" s="4">
        <f t="shared" si="2580"/>
        <v>255</v>
      </c>
      <c r="AG367" s="4">
        <f t="shared" si="2580"/>
        <v>273</v>
      </c>
      <c r="AH367" s="4">
        <f t="shared" si="2580"/>
        <v>291</v>
      </c>
      <c r="AI367" s="4">
        <f t="shared" si="2580"/>
        <v>309</v>
      </c>
      <c r="AJ367" s="4">
        <f t="shared" si="2580"/>
        <v>327</v>
      </c>
      <c r="AK367" s="4">
        <f t="shared" si="2580"/>
        <v>345</v>
      </c>
      <c r="AL367" s="4">
        <f t="shared" si="2580"/>
        <v>363</v>
      </c>
      <c r="AM367" s="4">
        <f t="shared" si="2580"/>
        <v>381</v>
      </c>
      <c r="AN367" s="4">
        <f t="shared" si="2580"/>
        <v>399</v>
      </c>
      <c r="AO367" s="4">
        <f t="shared" si="2580"/>
        <v>417</v>
      </c>
      <c r="AP367" s="4">
        <f t="shared" si="2580"/>
        <v>435</v>
      </c>
      <c r="AQ367" s="4">
        <f t="shared" si="2580"/>
        <v>453</v>
      </c>
      <c r="AR367" s="4">
        <f t="shared" si="2580"/>
        <v>471</v>
      </c>
      <c r="AS367" s="4">
        <f t="shared" si="2580"/>
        <v>489</v>
      </c>
      <c r="AT367" s="4">
        <f t="shared" si="2580"/>
        <v>507</v>
      </c>
      <c r="AU367" s="4">
        <f t="shared" si="2580"/>
        <v>525</v>
      </c>
      <c r="AV367" s="4">
        <f t="shared" si="2580"/>
        <v>543</v>
      </c>
      <c r="AW367" s="4">
        <f t="shared" si="2580"/>
        <v>561</v>
      </c>
      <c r="AX367" s="4">
        <f t="shared" si="2580"/>
        <v>579</v>
      </c>
      <c r="AY367" s="4">
        <f t="shared" ref="AY367:BI367" si="2581">AX367+18</f>
        <v>597</v>
      </c>
      <c r="AZ367" s="4">
        <f t="shared" si="2581"/>
        <v>615</v>
      </c>
      <c r="BA367" s="4">
        <f t="shared" si="2581"/>
        <v>633</v>
      </c>
      <c r="BB367" s="4">
        <f t="shared" si="2581"/>
        <v>651</v>
      </c>
      <c r="BC367" s="4">
        <f t="shared" si="2581"/>
        <v>669</v>
      </c>
      <c r="BD367" s="4">
        <f t="shared" si="2581"/>
        <v>687</v>
      </c>
      <c r="BE367" s="4">
        <f t="shared" si="2581"/>
        <v>705</v>
      </c>
      <c r="BF367" s="4">
        <f t="shared" si="2581"/>
        <v>723</v>
      </c>
      <c r="BG367" s="4">
        <f t="shared" si="2581"/>
        <v>741</v>
      </c>
      <c r="BH367" s="4">
        <f t="shared" si="2581"/>
        <v>759</v>
      </c>
      <c r="BI367" s="4">
        <f t="shared" si="2581"/>
        <v>777</v>
      </c>
      <c r="BJ367" t="s">
        <v>1</v>
      </c>
    </row>
    <row r="368" spans="1:62">
      <c r="A368" s="4" t="s">
        <v>9</v>
      </c>
      <c r="B368" s="4">
        <v>100</v>
      </c>
      <c r="C368" s="4">
        <v>105</v>
      </c>
      <c r="D368" s="4">
        <v>110</v>
      </c>
      <c r="E368" s="4">
        <v>115</v>
      </c>
      <c r="F368" s="4">
        <v>120</v>
      </c>
      <c r="G368" s="4">
        <v>125</v>
      </c>
      <c r="H368" s="4">
        <v>130</v>
      </c>
      <c r="I368" s="4">
        <v>135</v>
      </c>
      <c r="J368" s="4">
        <v>145</v>
      </c>
      <c r="K368" s="1">
        <v>155</v>
      </c>
      <c r="L368" s="4">
        <v>165</v>
      </c>
      <c r="M368" s="4">
        <v>175</v>
      </c>
      <c r="N368" s="4">
        <v>185</v>
      </c>
      <c r="O368" s="4">
        <v>195</v>
      </c>
      <c r="P368" s="4">
        <v>205</v>
      </c>
      <c r="Q368" s="4">
        <v>215</v>
      </c>
      <c r="R368" s="4">
        <v>235</v>
      </c>
      <c r="S368" s="4">
        <v>255</v>
      </c>
      <c r="T368" s="4">
        <v>275</v>
      </c>
      <c r="U368" s="2">
        <v>295</v>
      </c>
      <c r="V368" s="4">
        <v>315</v>
      </c>
      <c r="W368" s="4">
        <v>335</v>
      </c>
      <c r="X368" s="4">
        <v>367</v>
      </c>
      <c r="Y368" s="4">
        <v>399</v>
      </c>
      <c r="Z368" s="4">
        <v>431</v>
      </c>
      <c r="AA368" s="4">
        <v>463</v>
      </c>
      <c r="AB368" s="4">
        <v>495</v>
      </c>
      <c r="AC368" s="4">
        <v>527</v>
      </c>
      <c r="AD368" s="4">
        <v>573</v>
      </c>
      <c r="AE368" s="1">
        <v>619</v>
      </c>
      <c r="AF368" s="4">
        <v>665</v>
      </c>
      <c r="AG368" s="4">
        <v>711</v>
      </c>
      <c r="AH368" s="4">
        <v>757</v>
      </c>
      <c r="AI368" s="4">
        <v>803</v>
      </c>
      <c r="AJ368" s="4">
        <v>849</v>
      </c>
      <c r="AK368" s="4">
        <v>895</v>
      </c>
      <c r="AL368" s="4">
        <v>941</v>
      </c>
      <c r="AM368" s="4">
        <v>987</v>
      </c>
      <c r="AN368" s="4">
        <v>1033</v>
      </c>
      <c r="AO368" s="2">
        <v>1079</v>
      </c>
      <c r="AP368" s="4">
        <v>1125</v>
      </c>
      <c r="AQ368" s="4">
        <v>1171</v>
      </c>
      <c r="AR368" s="4">
        <v>1217</v>
      </c>
      <c r="AS368" s="4">
        <v>1263</v>
      </c>
      <c r="AT368" s="4">
        <v>1309</v>
      </c>
      <c r="AU368" s="4">
        <v>1355</v>
      </c>
      <c r="AV368" s="4">
        <v>1401</v>
      </c>
      <c r="AW368" s="4">
        <v>1447</v>
      </c>
      <c r="AX368" s="4">
        <v>1493</v>
      </c>
      <c r="AY368" s="1">
        <v>1539</v>
      </c>
      <c r="AZ368" s="4">
        <v>1585</v>
      </c>
      <c r="BA368" s="4">
        <v>1631</v>
      </c>
      <c r="BB368" s="4">
        <v>1677</v>
      </c>
      <c r="BC368" s="4">
        <v>1723</v>
      </c>
      <c r="BD368" s="4">
        <v>1769</v>
      </c>
      <c r="BE368" s="4">
        <v>1815</v>
      </c>
      <c r="BF368" s="4">
        <v>1861</v>
      </c>
      <c r="BG368" s="4">
        <v>1907</v>
      </c>
      <c r="BH368" s="4">
        <v>1953</v>
      </c>
      <c r="BI368" s="2">
        <v>1999</v>
      </c>
      <c r="BJ368" t="s">
        <v>1</v>
      </c>
    </row>
    <row r="369" spans="1:62">
      <c r="A369" s="4" t="s">
        <v>10</v>
      </c>
      <c r="B369" s="4">
        <v>150</v>
      </c>
      <c r="C369" s="4">
        <v>155</v>
      </c>
      <c r="D369" s="4">
        <v>160</v>
      </c>
      <c r="E369" s="4">
        <v>165</v>
      </c>
      <c r="F369" s="4">
        <v>170</v>
      </c>
      <c r="G369" s="4">
        <v>175</v>
      </c>
      <c r="H369" s="4">
        <v>180</v>
      </c>
      <c r="I369" s="4">
        <v>185</v>
      </c>
      <c r="J369" s="4">
        <v>195</v>
      </c>
      <c r="K369" s="1">
        <v>205</v>
      </c>
      <c r="L369" s="4">
        <v>215</v>
      </c>
      <c r="M369" s="4">
        <v>225</v>
      </c>
      <c r="N369" s="4">
        <v>235</v>
      </c>
      <c r="O369" s="4">
        <v>245</v>
      </c>
      <c r="P369" s="4">
        <v>255</v>
      </c>
      <c r="Q369" s="4">
        <v>265</v>
      </c>
      <c r="R369" s="4">
        <v>285</v>
      </c>
      <c r="S369" s="4">
        <v>305</v>
      </c>
      <c r="T369" s="4">
        <v>325</v>
      </c>
      <c r="U369" s="2">
        <v>345</v>
      </c>
      <c r="V369" s="4">
        <v>365</v>
      </c>
      <c r="W369" s="4">
        <v>385</v>
      </c>
      <c r="X369" s="4">
        <v>417</v>
      </c>
      <c r="Y369" s="4">
        <v>449</v>
      </c>
      <c r="Z369" s="4">
        <v>481</v>
      </c>
      <c r="AA369" s="4">
        <v>513</v>
      </c>
      <c r="AB369" s="4">
        <v>545</v>
      </c>
      <c r="AC369" s="4">
        <v>577</v>
      </c>
      <c r="AD369" s="4">
        <v>623</v>
      </c>
      <c r="AE369" s="1">
        <v>669</v>
      </c>
      <c r="AF369" s="4">
        <v>715</v>
      </c>
      <c r="AG369" s="4">
        <v>761</v>
      </c>
      <c r="AH369" s="4">
        <v>807</v>
      </c>
      <c r="AI369" s="4">
        <v>853</v>
      </c>
      <c r="AJ369" s="4">
        <v>899</v>
      </c>
      <c r="AK369" s="4">
        <v>945</v>
      </c>
      <c r="AL369" s="4">
        <v>991</v>
      </c>
      <c r="AM369" s="4">
        <v>1037</v>
      </c>
      <c r="AN369" s="4">
        <v>1083</v>
      </c>
      <c r="AO369" s="2">
        <v>1129</v>
      </c>
      <c r="AP369" s="4">
        <v>1175</v>
      </c>
      <c r="AQ369" s="4">
        <v>1221</v>
      </c>
      <c r="AR369" s="4">
        <v>1267</v>
      </c>
      <c r="AS369" s="4">
        <v>1313</v>
      </c>
      <c r="AT369" s="4">
        <v>1359</v>
      </c>
      <c r="AU369" s="4">
        <v>1405</v>
      </c>
      <c r="AV369" s="4">
        <v>1451</v>
      </c>
      <c r="AW369" s="4">
        <v>1497</v>
      </c>
      <c r="AX369" s="4">
        <v>1543</v>
      </c>
      <c r="AY369" s="1">
        <v>1589</v>
      </c>
      <c r="AZ369" s="4">
        <v>1635</v>
      </c>
      <c r="BA369" s="4">
        <v>1681</v>
      </c>
      <c r="BB369" s="4">
        <v>1727</v>
      </c>
      <c r="BC369" s="4">
        <v>1773</v>
      </c>
      <c r="BD369" s="4">
        <v>1819</v>
      </c>
      <c r="BE369" s="4">
        <v>1865</v>
      </c>
      <c r="BF369" s="4">
        <v>1911</v>
      </c>
      <c r="BG369" s="4">
        <v>1957</v>
      </c>
      <c r="BH369" s="4">
        <v>2003</v>
      </c>
      <c r="BI369" s="2">
        <v>2049</v>
      </c>
      <c r="BJ369" t="s">
        <v>1</v>
      </c>
    </row>
    <row r="370" spans="1:62">
      <c r="A370" s="4" t="s">
        <v>24</v>
      </c>
      <c r="B370" s="4">
        <v>10</v>
      </c>
      <c r="C370" s="4">
        <v>10.199999999999999</v>
      </c>
      <c r="D370" s="4">
        <v>10.5</v>
      </c>
      <c r="E370" s="4">
        <v>10.7</v>
      </c>
      <c r="F370" s="4">
        <v>11</v>
      </c>
      <c r="G370" s="4">
        <v>11.2</v>
      </c>
      <c r="H370" s="4">
        <v>11.5</v>
      </c>
      <c r="I370" s="4">
        <v>11.7</v>
      </c>
      <c r="J370" s="4">
        <v>12</v>
      </c>
      <c r="K370" s="1">
        <v>12.2</v>
      </c>
      <c r="L370" s="4">
        <v>12.5</v>
      </c>
      <c r="M370" s="4">
        <v>12.7</v>
      </c>
      <c r="N370" s="4">
        <v>13</v>
      </c>
      <c r="O370" s="4">
        <v>13.2</v>
      </c>
      <c r="P370" s="4">
        <v>13.5</v>
      </c>
      <c r="Q370" s="4">
        <v>13.7</v>
      </c>
      <c r="R370" s="4">
        <v>14</v>
      </c>
      <c r="S370" s="4">
        <v>14.2</v>
      </c>
      <c r="T370" s="4">
        <v>14.5</v>
      </c>
      <c r="U370" s="2">
        <v>14.7</v>
      </c>
      <c r="V370" s="4">
        <v>15</v>
      </c>
      <c r="W370" s="4">
        <v>15.2</v>
      </c>
      <c r="X370" s="4">
        <v>15.5</v>
      </c>
      <c r="Y370" s="4">
        <v>15.7</v>
      </c>
      <c r="Z370" s="4">
        <v>16</v>
      </c>
      <c r="AA370" s="4">
        <v>16.2</v>
      </c>
      <c r="AB370" s="4">
        <v>16.5</v>
      </c>
      <c r="AC370" s="4">
        <v>16.7</v>
      </c>
      <c r="AD370" s="4">
        <v>17</v>
      </c>
      <c r="AE370" s="1">
        <v>17.2</v>
      </c>
      <c r="AF370" s="4">
        <v>17.5</v>
      </c>
      <c r="AG370" s="4">
        <v>17.7</v>
      </c>
      <c r="AH370" s="4">
        <v>18</v>
      </c>
      <c r="AI370" s="4">
        <v>18.2</v>
      </c>
      <c r="AJ370" s="4">
        <v>18.5</v>
      </c>
      <c r="AK370" s="4">
        <v>18.7</v>
      </c>
      <c r="AL370" s="4">
        <v>19</v>
      </c>
      <c r="AM370" s="4">
        <v>19.2</v>
      </c>
      <c r="AN370" s="4">
        <v>19.5</v>
      </c>
      <c r="AO370" s="2">
        <v>19.7</v>
      </c>
      <c r="AP370" s="4">
        <v>20</v>
      </c>
      <c r="AQ370" s="4">
        <v>20.2</v>
      </c>
      <c r="AR370" s="4">
        <v>20.5</v>
      </c>
      <c r="AS370" s="4">
        <v>20.7</v>
      </c>
      <c r="AT370" s="4">
        <v>21</v>
      </c>
      <c r="AU370" s="4">
        <v>21.2</v>
      </c>
      <c r="AV370" s="4">
        <v>21.5</v>
      </c>
      <c r="AW370" s="4">
        <v>21.7</v>
      </c>
      <c r="AX370" s="4">
        <v>22</v>
      </c>
      <c r="AY370" s="1">
        <v>22.2</v>
      </c>
      <c r="AZ370" s="4">
        <v>22.5</v>
      </c>
      <c r="BA370" s="4">
        <v>22.7</v>
      </c>
      <c r="BB370" s="4">
        <v>23</v>
      </c>
      <c r="BC370" s="4">
        <v>23.2</v>
      </c>
      <c r="BD370" s="4">
        <v>23.5</v>
      </c>
      <c r="BE370" s="4">
        <v>23.7</v>
      </c>
      <c r="BF370" s="4">
        <v>24</v>
      </c>
      <c r="BG370" s="4">
        <v>24.2</v>
      </c>
      <c r="BH370" s="4">
        <v>24.5</v>
      </c>
      <c r="BI370" s="2">
        <v>24.7</v>
      </c>
      <c r="BJ370" t="s">
        <v>1</v>
      </c>
    </row>
    <row r="371" spans="1:62">
      <c r="A371" s="4" t="s">
        <v>5</v>
      </c>
    </row>
    <row r="372" spans="1:62">
      <c r="A372" s="4" t="s">
        <v>472</v>
      </c>
    </row>
    <row r="373" spans="1:62">
      <c r="A373" s="4" t="s">
        <v>527</v>
      </c>
      <c r="B373" t="s">
        <v>1</v>
      </c>
    </row>
    <row r="374" spans="1:62">
      <c r="A374" s="4" t="s">
        <v>107</v>
      </c>
      <c r="B374" s="4">
        <v>5</v>
      </c>
      <c r="C374" s="4">
        <f>B374+2</f>
        <v>7</v>
      </c>
      <c r="D374" s="4">
        <f t="shared" ref="D374:AF374" si="2582">C374+2</f>
        <v>9</v>
      </c>
      <c r="E374" s="4">
        <f t="shared" si="2582"/>
        <v>11</v>
      </c>
      <c r="F374" s="4">
        <f t="shared" si="2582"/>
        <v>13</v>
      </c>
      <c r="G374" s="4">
        <f t="shared" si="2582"/>
        <v>15</v>
      </c>
      <c r="H374" s="4">
        <f t="shared" si="2582"/>
        <v>17</v>
      </c>
      <c r="I374" s="4">
        <f t="shared" si="2582"/>
        <v>19</v>
      </c>
      <c r="J374" s="4">
        <f t="shared" si="2582"/>
        <v>21</v>
      </c>
      <c r="K374" s="4">
        <f t="shared" si="2582"/>
        <v>23</v>
      </c>
      <c r="L374" s="4">
        <f t="shared" si="2582"/>
        <v>25</v>
      </c>
      <c r="M374" s="4">
        <f t="shared" si="2582"/>
        <v>27</v>
      </c>
      <c r="N374" s="4">
        <f t="shared" si="2582"/>
        <v>29</v>
      </c>
      <c r="O374" s="4">
        <f t="shared" si="2582"/>
        <v>31</v>
      </c>
      <c r="P374" s="4">
        <f t="shared" si="2582"/>
        <v>33</v>
      </c>
      <c r="Q374" s="4">
        <f t="shared" si="2582"/>
        <v>35</v>
      </c>
      <c r="R374" s="4">
        <f t="shared" si="2582"/>
        <v>37</v>
      </c>
      <c r="S374" s="4">
        <f t="shared" si="2582"/>
        <v>39</v>
      </c>
      <c r="T374" s="4">
        <f t="shared" si="2582"/>
        <v>41</v>
      </c>
      <c r="U374" s="4">
        <f t="shared" si="2582"/>
        <v>43</v>
      </c>
      <c r="V374" s="4">
        <f t="shared" si="2582"/>
        <v>45</v>
      </c>
      <c r="W374" s="4">
        <f t="shared" si="2582"/>
        <v>47</v>
      </c>
      <c r="X374" s="4">
        <f t="shared" si="2582"/>
        <v>49</v>
      </c>
      <c r="Y374" s="4">
        <f t="shared" si="2582"/>
        <v>51</v>
      </c>
      <c r="Z374" s="4">
        <f t="shared" si="2582"/>
        <v>53</v>
      </c>
      <c r="AA374" s="4">
        <f t="shared" si="2582"/>
        <v>55</v>
      </c>
      <c r="AB374" s="4">
        <f t="shared" si="2582"/>
        <v>57</v>
      </c>
      <c r="AC374" s="4">
        <f t="shared" si="2582"/>
        <v>59</v>
      </c>
      <c r="AD374" s="4">
        <f t="shared" si="2582"/>
        <v>61</v>
      </c>
      <c r="AE374" s="4">
        <f t="shared" si="2582"/>
        <v>63</v>
      </c>
      <c r="AF374" s="4">
        <f t="shared" si="2582"/>
        <v>65</v>
      </c>
      <c r="AG374" s="4">
        <f>AF374</f>
        <v>65</v>
      </c>
      <c r="AH374" s="4">
        <f t="shared" ref="AH374:BI374" si="2583">AG374</f>
        <v>65</v>
      </c>
      <c r="AI374" s="4">
        <f t="shared" si="2583"/>
        <v>65</v>
      </c>
      <c r="AJ374" s="4">
        <f t="shared" si="2583"/>
        <v>65</v>
      </c>
      <c r="AK374" s="4">
        <f t="shared" si="2583"/>
        <v>65</v>
      </c>
      <c r="AL374" s="4">
        <f t="shared" si="2583"/>
        <v>65</v>
      </c>
      <c r="AM374" s="4">
        <f t="shared" si="2583"/>
        <v>65</v>
      </c>
      <c r="AN374" s="4">
        <f t="shared" si="2583"/>
        <v>65</v>
      </c>
      <c r="AO374" s="4">
        <f t="shared" si="2583"/>
        <v>65</v>
      </c>
      <c r="AP374" s="4">
        <f t="shared" si="2583"/>
        <v>65</v>
      </c>
      <c r="AQ374" s="4">
        <f t="shared" si="2583"/>
        <v>65</v>
      </c>
      <c r="AR374" s="4">
        <f t="shared" si="2583"/>
        <v>65</v>
      </c>
      <c r="AS374" s="4">
        <f t="shared" si="2583"/>
        <v>65</v>
      </c>
      <c r="AT374" s="4">
        <f t="shared" si="2583"/>
        <v>65</v>
      </c>
      <c r="AU374" s="4">
        <f t="shared" si="2583"/>
        <v>65</v>
      </c>
      <c r="AV374" s="4">
        <f t="shared" si="2583"/>
        <v>65</v>
      </c>
      <c r="AW374" s="4">
        <f t="shared" si="2583"/>
        <v>65</v>
      </c>
      <c r="AX374" s="4">
        <f t="shared" si="2583"/>
        <v>65</v>
      </c>
      <c r="AY374" s="4">
        <f t="shared" si="2583"/>
        <v>65</v>
      </c>
      <c r="AZ374" s="4">
        <f t="shared" si="2583"/>
        <v>65</v>
      </c>
      <c r="BA374" s="4">
        <f t="shared" si="2583"/>
        <v>65</v>
      </c>
      <c r="BB374" s="4">
        <f t="shared" si="2583"/>
        <v>65</v>
      </c>
      <c r="BC374" s="4">
        <f t="shared" si="2583"/>
        <v>65</v>
      </c>
      <c r="BD374" s="4">
        <f t="shared" si="2583"/>
        <v>65</v>
      </c>
      <c r="BE374" s="4">
        <f t="shared" si="2583"/>
        <v>65</v>
      </c>
      <c r="BF374" s="4">
        <f t="shared" si="2583"/>
        <v>65</v>
      </c>
      <c r="BG374" s="4">
        <f t="shared" si="2583"/>
        <v>65</v>
      </c>
      <c r="BH374" s="4">
        <f t="shared" si="2583"/>
        <v>65</v>
      </c>
      <c r="BI374" s="4">
        <f t="shared" si="2583"/>
        <v>65</v>
      </c>
      <c r="BJ374" t="s">
        <v>1</v>
      </c>
    </row>
    <row r="375" spans="1:62">
      <c r="A375" s="4" t="s">
        <v>71</v>
      </c>
      <c r="B375" s="4">
        <v>8</v>
      </c>
      <c r="C375" s="4">
        <f>B375+8</f>
        <v>16</v>
      </c>
      <c r="D375" s="4">
        <f t="shared" ref="D375:BI375" si="2584">C375+8</f>
        <v>24</v>
      </c>
      <c r="E375" s="4">
        <f t="shared" si="2584"/>
        <v>32</v>
      </c>
      <c r="F375" s="4">
        <f t="shared" si="2584"/>
        <v>40</v>
      </c>
      <c r="G375" s="4">
        <f t="shared" si="2584"/>
        <v>48</v>
      </c>
      <c r="H375" s="4">
        <f t="shared" si="2584"/>
        <v>56</v>
      </c>
      <c r="I375" s="4">
        <f t="shared" si="2584"/>
        <v>64</v>
      </c>
      <c r="J375" s="4">
        <f t="shared" si="2584"/>
        <v>72</v>
      </c>
      <c r="K375">
        <f t="shared" si="2584"/>
        <v>80</v>
      </c>
      <c r="L375" s="4">
        <f t="shared" si="2584"/>
        <v>88</v>
      </c>
      <c r="M375" s="4">
        <f t="shared" si="2584"/>
        <v>96</v>
      </c>
      <c r="N375" s="4">
        <f t="shared" si="2584"/>
        <v>104</v>
      </c>
      <c r="O375" s="4">
        <f t="shared" si="2584"/>
        <v>112</v>
      </c>
      <c r="P375" s="4">
        <f t="shared" si="2584"/>
        <v>120</v>
      </c>
      <c r="Q375" s="4">
        <f t="shared" si="2584"/>
        <v>128</v>
      </c>
      <c r="R375" s="4">
        <f t="shared" si="2584"/>
        <v>136</v>
      </c>
      <c r="S375" s="4">
        <f t="shared" si="2584"/>
        <v>144</v>
      </c>
      <c r="T375" s="4">
        <f t="shared" si="2584"/>
        <v>152</v>
      </c>
      <c r="U375">
        <f t="shared" si="2584"/>
        <v>160</v>
      </c>
      <c r="V375" s="4">
        <f t="shared" si="2584"/>
        <v>168</v>
      </c>
      <c r="W375" s="4">
        <f t="shared" si="2584"/>
        <v>176</v>
      </c>
      <c r="X375" s="4">
        <f t="shared" si="2584"/>
        <v>184</v>
      </c>
      <c r="Y375" s="4">
        <f t="shared" si="2584"/>
        <v>192</v>
      </c>
      <c r="Z375" s="4">
        <f t="shared" si="2584"/>
        <v>200</v>
      </c>
      <c r="AA375" s="4">
        <f t="shared" si="2584"/>
        <v>208</v>
      </c>
      <c r="AB375" s="4">
        <f t="shared" si="2584"/>
        <v>216</v>
      </c>
      <c r="AC375" s="4">
        <f t="shared" si="2584"/>
        <v>224</v>
      </c>
      <c r="AD375" s="4">
        <f t="shared" si="2584"/>
        <v>232</v>
      </c>
      <c r="AE375">
        <f t="shared" si="2584"/>
        <v>240</v>
      </c>
      <c r="AF375" s="4">
        <f t="shared" si="2584"/>
        <v>248</v>
      </c>
      <c r="AG375" s="4">
        <f t="shared" si="2584"/>
        <v>256</v>
      </c>
      <c r="AH375" s="4">
        <f t="shared" si="2584"/>
        <v>264</v>
      </c>
      <c r="AI375" s="4">
        <f t="shared" si="2584"/>
        <v>272</v>
      </c>
      <c r="AJ375" s="4">
        <f t="shared" si="2584"/>
        <v>280</v>
      </c>
      <c r="AK375" s="4">
        <f t="shared" si="2584"/>
        <v>288</v>
      </c>
      <c r="AL375" s="4">
        <f t="shared" si="2584"/>
        <v>296</v>
      </c>
      <c r="AM375" s="4">
        <f t="shared" si="2584"/>
        <v>304</v>
      </c>
      <c r="AN375" s="4">
        <f t="shared" si="2584"/>
        <v>312</v>
      </c>
      <c r="AO375">
        <f t="shared" si="2584"/>
        <v>320</v>
      </c>
      <c r="AP375" s="4">
        <f t="shared" si="2584"/>
        <v>328</v>
      </c>
      <c r="AQ375" s="4">
        <f t="shared" si="2584"/>
        <v>336</v>
      </c>
      <c r="AR375" s="4">
        <f t="shared" si="2584"/>
        <v>344</v>
      </c>
      <c r="AS375" s="4">
        <f t="shared" si="2584"/>
        <v>352</v>
      </c>
      <c r="AT375" s="4">
        <f t="shared" si="2584"/>
        <v>360</v>
      </c>
      <c r="AU375" s="4">
        <f t="shared" si="2584"/>
        <v>368</v>
      </c>
      <c r="AV375" s="4">
        <f t="shared" si="2584"/>
        <v>376</v>
      </c>
      <c r="AW375" s="4">
        <f t="shared" si="2584"/>
        <v>384</v>
      </c>
      <c r="AX375" s="4">
        <f t="shared" si="2584"/>
        <v>392</v>
      </c>
      <c r="AY375">
        <f t="shared" si="2584"/>
        <v>400</v>
      </c>
      <c r="AZ375" s="4">
        <f t="shared" si="2584"/>
        <v>408</v>
      </c>
      <c r="BA375" s="4">
        <f t="shared" si="2584"/>
        <v>416</v>
      </c>
      <c r="BB375" s="4">
        <f t="shared" si="2584"/>
        <v>424</v>
      </c>
      <c r="BC375" s="4">
        <f t="shared" si="2584"/>
        <v>432</v>
      </c>
      <c r="BD375" s="4">
        <f t="shared" si="2584"/>
        <v>440</v>
      </c>
      <c r="BE375" s="4">
        <f t="shared" si="2584"/>
        <v>448</v>
      </c>
      <c r="BF375" s="4">
        <f t="shared" si="2584"/>
        <v>456</v>
      </c>
      <c r="BG375" s="4">
        <f t="shared" si="2584"/>
        <v>464</v>
      </c>
      <c r="BH375" s="4">
        <f t="shared" si="2584"/>
        <v>472</v>
      </c>
      <c r="BI375">
        <f t="shared" si="2584"/>
        <v>480</v>
      </c>
      <c r="BJ375" t="s">
        <v>1</v>
      </c>
    </row>
    <row r="376" spans="1:62">
      <c r="A376" s="4" t="s">
        <v>76</v>
      </c>
      <c r="B376" s="4">
        <v>120</v>
      </c>
      <c r="C376" s="4">
        <f>B376+16</f>
        <v>136</v>
      </c>
      <c r="D376" s="4">
        <f t="shared" ref="D376:BI376" si="2585">C376+16</f>
        <v>152</v>
      </c>
      <c r="E376" s="4">
        <f t="shared" si="2585"/>
        <v>168</v>
      </c>
      <c r="F376" s="4">
        <f t="shared" si="2585"/>
        <v>184</v>
      </c>
      <c r="G376" s="4">
        <f t="shared" si="2585"/>
        <v>200</v>
      </c>
      <c r="H376" s="4">
        <f t="shared" si="2585"/>
        <v>216</v>
      </c>
      <c r="I376" s="4">
        <f t="shared" si="2585"/>
        <v>232</v>
      </c>
      <c r="J376" s="4">
        <f t="shared" si="2585"/>
        <v>248</v>
      </c>
      <c r="K376">
        <f t="shared" si="2585"/>
        <v>264</v>
      </c>
      <c r="L376" s="4">
        <f t="shared" si="2585"/>
        <v>280</v>
      </c>
      <c r="M376" s="4">
        <f t="shared" si="2585"/>
        <v>296</v>
      </c>
      <c r="N376" s="4">
        <f t="shared" si="2585"/>
        <v>312</v>
      </c>
      <c r="O376" s="4">
        <f t="shared" si="2585"/>
        <v>328</v>
      </c>
      <c r="P376" s="4">
        <f t="shared" si="2585"/>
        <v>344</v>
      </c>
      <c r="Q376" s="4">
        <f t="shared" si="2585"/>
        <v>360</v>
      </c>
      <c r="R376" s="4">
        <f t="shared" si="2585"/>
        <v>376</v>
      </c>
      <c r="S376" s="4">
        <f t="shared" si="2585"/>
        <v>392</v>
      </c>
      <c r="T376" s="4">
        <f t="shared" si="2585"/>
        <v>408</v>
      </c>
      <c r="U376">
        <f t="shared" si="2585"/>
        <v>424</v>
      </c>
      <c r="V376" s="4">
        <f t="shared" si="2585"/>
        <v>440</v>
      </c>
      <c r="W376" s="4">
        <f t="shared" si="2585"/>
        <v>456</v>
      </c>
      <c r="X376" s="4">
        <f t="shared" si="2585"/>
        <v>472</v>
      </c>
      <c r="Y376" s="4">
        <f t="shared" si="2585"/>
        <v>488</v>
      </c>
      <c r="Z376" s="4">
        <f t="shared" si="2585"/>
        <v>504</v>
      </c>
      <c r="AA376" s="4">
        <f t="shared" si="2585"/>
        <v>520</v>
      </c>
      <c r="AB376" s="4">
        <f t="shared" si="2585"/>
        <v>536</v>
      </c>
      <c r="AC376" s="4">
        <f t="shared" si="2585"/>
        <v>552</v>
      </c>
      <c r="AD376" s="4">
        <f t="shared" si="2585"/>
        <v>568</v>
      </c>
      <c r="AE376">
        <f t="shared" si="2585"/>
        <v>584</v>
      </c>
      <c r="AF376" s="4">
        <f t="shared" si="2585"/>
        <v>600</v>
      </c>
      <c r="AG376" s="4">
        <f t="shared" si="2585"/>
        <v>616</v>
      </c>
      <c r="AH376" s="4">
        <f t="shared" si="2585"/>
        <v>632</v>
      </c>
      <c r="AI376" s="4">
        <f t="shared" si="2585"/>
        <v>648</v>
      </c>
      <c r="AJ376" s="4">
        <f t="shared" si="2585"/>
        <v>664</v>
      </c>
      <c r="AK376" s="4">
        <f t="shared" si="2585"/>
        <v>680</v>
      </c>
      <c r="AL376" s="4">
        <f t="shared" si="2585"/>
        <v>696</v>
      </c>
      <c r="AM376" s="4">
        <f t="shared" si="2585"/>
        <v>712</v>
      </c>
      <c r="AN376" s="4">
        <f t="shared" si="2585"/>
        <v>728</v>
      </c>
      <c r="AO376">
        <f t="shared" si="2585"/>
        <v>744</v>
      </c>
      <c r="AP376" s="4">
        <f t="shared" si="2585"/>
        <v>760</v>
      </c>
      <c r="AQ376" s="4">
        <f t="shared" si="2585"/>
        <v>776</v>
      </c>
      <c r="AR376" s="4">
        <f t="shared" si="2585"/>
        <v>792</v>
      </c>
      <c r="AS376" s="4">
        <f t="shared" si="2585"/>
        <v>808</v>
      </c>
      <c r="AT376" s="4">
        <f t="shared" si="2585"/>
        <v>824</v>
      </c>
      <c r="AU376" s="4">
        <f t="shared" si="2585"/>
        <v>840</v>
      </c>
      <c r="AV376" s="4">
        <f t="shared" si="2585"/>
        <v>856</v>
      </c>
      <c r="AW376" s="4">
        <f t="shared" si="2585"/>
        <v>872</v>
      </c>
      <c r="AX376" s="4">
        <f t="shared" si="2585"/>
        <v>888</v>
      </c>
      <c r="AY376">
        <f t="shared" si="2585"/>
        <v>904</v>
      </c>
      <c r="AZ376" s="4">
        <f t="shared" si="2585"/>
        <v>920</v>
      </c>
      <c r="BA376" s="4">
        <f t="shared" si="2585"/>
        <v>936</v>
      </c>
      <c r="BB376" s="4">
        <f t="shared" si="2585"/>
        <v>952</v>
      </c>
      <c r="BC376" s="4">
        <f t="shared" si="2585"/>
        <v>968</v>
      </c>
      <c r="BD376" s="4">
        <f t="shared" si="2585"/>
        <v>984</v>
      </c>
      <c r="BE376" s="4">
        <f t="shared" si="2585"/>
        <v>1000</v>
      </c>
      <c r="BF376" s="4">
        <f t="shared" si="2585"/>
        <v>1016</v>
      </c>
      <c r="BG376" s="4">
        <f t="shared" si="2585"/>
        <v>1032</v>
      </c>
      <c r="BH376" s="4">
        <f t="shared" si="2585"/>
        <v>1048</v>
      </c>
      <c r="BI376">
        <f t="shared" si="2585"/>
        <v>1064</v>
      </c>
      <c r="BJ376" t="s">
        <v>1</v>
      </c>
    </row>
    <row r="377" spans="1:62">
      <c r="A377" s="4" t="s">
        <v>108</v>
      </c>
      <c r="B377" s="4">
        <v>10</v>
      </c>
      <c r="C377" s="4">
        <f>B377+2</f>
        <v>12</v>
      </c>
      <c r="D377" s="4">
        <f t="shared" ref="D377:BI377" si="2586">C377+2</f>
        <v>14</v>
      </c>
      <c r="E377" s="4">
        <f t="shared" si="2586"/>
        <v>16</v>
      </c>
      <c r="F377" s="4">
        <f t="shared" si="2586"/>
        <v>18</v>
      </c>
      <c r="G377" s="4">
        <f t="shared" si="2586"/>
        <v>20</v>
      </c>
      <c r="H377" s="4">
        <f t="shared" si="2586"/>
        <v>22</v>
      </c>
      <c r="I377" s="4">
        <f t="shared" si="2586"/>
        <v>24</v>
      </c>
      <c r="J377" s="4">
        <f t="shared" si="2586"/>
        <v>26</v>
      </c>
      <c r="K377">
        <f t="shared" si="2586"/>
        <v>28</v>
      </c>
      <c r="L377" s="4">
        <f t="shared" si="2586"/>
        <v>30</v>
      </c>
      <c r="M377" s="4">
        <f t="shared" si="2586"/>
        <v>32</v>
      </c>
      <c r="N377" s="4">
        <f t="shared" si="2586"/>
        <v>34</v>
      </c>
      <c r="O377" s="4">
        <f t="shared" si="2586"/>
        <v>36</v>
      </c>
      <c r="P377" s="4">
        <f t="shared" si="2586"/>
        <v>38</v>
      </c>
      <c r="Q377" s="4">
        <f t="shared" si="2586"/>
        <v>40</v>
      </c>
      <c r="R377" s="4">
        <f t="shared" si="2586"/>
        <v>42</v>
      </c>
      <c r="S377" s="4">
        <f t="shared" si="2586"/>
        <v>44</v>
      </c>
      <c r="T377" s="4">
        <f t="shared" si="2586"/>
        <v>46</v>
      </c>
      <c r="U377">
        <f t="shared" si="2586"/>
        <v>48</v>
      </c>
      <c r="V377" s="4">
        <f t="shared" si="2586"/>
        <v>50</v>
      </c>
      <c r="W377" s="4">
        <f t="shared" si="2586"/>
        <v>52</v>
      </c>
      <c r="X377" s="4">
        <f t="shared" si="2586"/>
        <v>54</v>
      </c>
      <c r="Y377" s="4">
        <f t="shared" si="2586"/>
        <v>56</v>
      </c>
      <c r="Z377" s="4">
        <f t="shared" si="2586"/>
        <v>58</v>
      </c>
      <c r="AA377" s="4">
        <f t="shared" si="2586"/>
        <v>60</v>
      </c>
      <c r="AB377" s="4">
        <f t="shared" si="2586"/>
        <v>62</v>
      </c>
      <c r="AC377" s="4">
        <f t="shared" si="2586"/>
        <v>64</v>
      </c>
      <c r="AD377" s="4">
        <f t="shared" si="2586"/>
        <v>66</v>
      </c>
      <c r="AE377">
        <f t="shared" si="2586"/>
        <v>68</v>
      </c>
      <c r="AF377" s="4">
        <f t="shared" si="2586"/>
        <v>70</v>
      </c>
      <c r="AG377" s="4">
        <f t="shared" si="2586"/>
        <v>72</v>
      </c>
      <c r="AH377" s="4">
        <f t="shared" si="2586"/>
        <v>74</v>
      </c>
      <c r="AI377" s="4">
        <f t="shared" si="2586"/>
        <v>76</v>
      </c>
      <c r="AJ377" s="4">
        <f t="shared" si="2586"/>
        <v>78</v>
      </c>
      <c r="AK377" s="4">
        <f t="shared" si="2586"/>
        <v>80</v>
      </c>
      <c r="AL377" s="4">
        <f t="shared" si="2586"/>
        <v>82</v>
      </c>
      <c r="AM377" s="4">
        <f t="shared" si="2586"/>
        <v>84</v>
      </c>
      <c r="AN377" s="4">
        <f t="shared" si="2586"/>
        <v>86</v>
      </c>
      <c r="AO377">
        <f t="shared" si="2586"/>
        <v>88</v>
      </c>
      <c r="AP377" s="4">
        <f t="shared" si="2586"/>
        <v>90</v>
      </c>
      <c r="AQ377" s="4">
        <f t="shared" si="2586"/>
        <v>92</v>
      </c>
      <c r="AR377" s="4">
        <f t="shared" si="2586"/>
        <v>94</v>
      </c>
      <c r="AS377" s="4">
        <f t="shared" si="2586"/>
        <v>96</v>
      </c>
      <c r="AT377" s="4">
        <f t="shared" si="2586"/>
        <v>98</v>
      </c>
      <c r="AU377" s="4">
        <f t="shared" si="2586"/>
        <v>100</v>
      </c>
      <c r="AV377" s="4">
        <f t="shared" si="2586"/>
        <v>102</v>
      </c>
      <c r="AW377" s="4">
        <f t="shared" si="2586"/>
        <v>104</v>
      </c>
      <c r="AX377" s="4">
        <f t="shared" si="2586"/>
        <v>106</v>
      </c>
      <c r="AY377">
        <f t="shared" si="2586"/>
        <v>108</v>
      </c>
      <c r="AZ377" s="4">
        <f t="shared" si="2586"/>
        <v>110</v>
      </c>
      <c r="BA377" s="4">
        <f t="shared" si="2586"/>
        <v>112</v>
      </c>
      <c r="BB377" s="4">
        <f t="shared" si="2586"/>
        <v>114</v>
      </c>
      <c r="BC377" s="4">
        <f t="shared" si="2586"/>
        <v>116</v>
      </c>
      <c r="BD377" s="4">
        <f t="shared" si="2586"/>
        <v>118</v>
      </c>
      <c r="BE377" s="4">
        <f t="shared" si="2586"/>
        <v>120</v>
      </c>
      <c r="BF377" s="4">
        <f t="shared" si="2586"/>
        <v>122</v>
      </c>
      <c r="BG377" s="4">
        <f t="shared" si="2586"/>
        <v>124</v>
      </c>
      <c r="BH377" s="4">
        <f t="shared" si="2586"/>
        <v>126</v>
      </c>
      <c r="BI377">
        <f t="shared" si="2586"/>
        <v>128</v>
      </c>
      <c r="BJ377" t="s">
        <v>1</v>
      </c>
    </row>
    <row r="378" spans="1:62">
      <c r="A378" s="4" t="s">
        <v>4</v>
      </c>
      <c r="B378" s="4">
        <v>5</v>
      </c>
      <c r="C378" s="4">
        <f>B378+1</f>
        <v>6</v>
      </c>
      <c r="D378" s="4">
        <f t="shared" ref="D378:BI378" si="2587">C378+1</f>
        <v>7</v>
      </c>
      <c r="E378" s="4">
        <f t="shared" si="2587"/>
        <v>8</v>
      </c>
      <c r="F378" s="4">
        <f t="shared" si="2587"/>
        <v>9</v>
      </c>
      <c r="G378" s="4">
        <f t="shared" si="2587"/>
        <v>10</v>
      </c>
      <c r="H378" s="4">
        <f t="shared" si="2587"/>
        <v>11</v>
      </c>
      <c r="I378" s="4">
        <f t="shared" si="2587"/>
        <v>12</v>
      </c>
      <c r="J378" s="4">
        <f t="shared" si="2587"/>
        <v>13</v>
      </c>
      <c r="K378">
        <f t="shared" si="2587"/>
        <v>14</v>
      </c>
      <c r="L378" s="4">
        <f t="shared" si="2587"/>
        <v>15</v>
      </c>
      <c r="M378" s="4">
        <f t="shared" si="2587"/>
        <v>16</v>
      </c>
      <c r="N378" s="4">
        <f t="shared" si="2587"/>
        <v>17</v>
      </c>
      <c r="O378" s="4">
        <f t="shared" si="2587"/>
        <v>18</v>
      </c>
      <c r="P378" s="4">
        <f t="shared" si="2587"/>
        <v>19</v>
      </c>
      <c r="Q378" s="4">
        <f t="shared" si="2587"/>
        <v>20</v>
      </c>
      <c r="R378" s="4">
        <f t="shared" si="2587"/>
        <v>21</v>
      </c>
      <c r="S378" s="4">
        <f t="shared" si="2587"/>
        <v>22</v>
      </c>
      <c r="T378" s="4">
        <f t="shared" si="2587"/>
        <v>23</v>
      </c>
      <c r="U378">
        <f t="shared" si="2587"/>
        <v>24</v>
      </c>
      <c r="V378" s="4">
        <f t="shared" si="2587"/>
        <v>25</v>
      </c>
      <c r="W378" s="4">
        <f t="shared" si="2587"/>
        <v>26</v>
      </c>
      <c r="X378" s="4">
        <f t="shared" si="2587"/>
        <v>27</v>
      </c>
      <c r="Y378" s="4">
        <f t="shared" si="2587"/>
        <v>28</v>
      </c>
      <c r="Z378" s="4">
        <f t="shared" si="2587"/>
        <v>29</v>
      </c>
      <c r="AA378" s="4">
        <f t="shared" si="2587"/>
        <v>30</v>
      </c>
      <c r="AB378" s="4">
        <f t="shared" si="2587"/>
        <v>31</v>
      </c>
      <c r="AC378" s="4">
        <f t="shared" si="2587"/>
        <v>32</v>
      </c>
      <c r="AD378" s="4">
        <f t="shared" si="2587"/>
        <v>33</v>
      </c>
      <c r="AE378">
        <f t="shared" si="2587"/>
        <v>34</v>
      </c>
      <c r="AF378" s="4">
        <f t="shared" si="2587"/>
        <v>35</v>
      </c>
      <c r="AG378" s="4">
        <f t="shared" si="2587"/>
        <v>36</v>
      </c>
      <c r="AH378" s="4">
        <f t="shared" si="2587"/>
        <v>37</v>
      </c>
      <c r="AI378" s="4">
        <f t="shared" si="2587"/>
        <v>38</v>
      </c>
      <c r="AJ378" s="4">
        <f t="shared" si="2587"/>
        <v>39</v>
      </c>
      <c r="AK378" s="4">
        <f t="shared" si="2587"/>
        <v>40</v>
      </c>
      <c r="AL378" s="4">
        <f t="shared" si="2587"/>
        <v>41</v>
      </c>
      <c r="AM378" s="4">
        <f t="shared" si="2587"/>
        <v>42</v>
      </c>
      <c r="AN378" s="4">
        <f t="shared" si="2587"/>
        <v>43</v>
      </c>
      <c r="AO378">
        <f t="shared" si="2587"/>
        <v>44</v>
      </c>
      <c r="AP378" s="4">
        <f t="shared" si="2587"/>
        <v>45</v>
      </c>
      <c r="AQ378" s="4">
        <f t="shared" si="2587"/>
        <v>46</v>
      </c>
      <c r="AR378" s="4">
        <f t="shared" si="2587"/>
        <v>47</v>
      </c>
      <c r="AS378" s="4">
        <f t="shared" si="2587"/>
        <v>48</v>
      </c>
      <c r="AT378" s="4">
        <f t="shared" si="2587"/>
        <v>49</v>
      </c>
      <c r="AU378" s="4">
        <f t="shared" si="2587"/>
        <v>50</v>
      </c>
      <c r="AV378" s="4">
        <f t="shared" si="2587"/>
        <v>51</v>
      </c>
      <c r="AW378" s="4">
        <f t="shared" si="2587"/>
        <v>52</v>
      </c>
      <c r="AX378" s="4">
        <f t="shared" si="2587"/>
        <v>53</v>
      </c>
      <c r="AY378">
        <f t="shared" si="2587"/>
        <v>54</v>
      </c>
      <c r="AZ378" s="4">
        <f t="shared" si="2587"/>
        <v>55</v>
      </c>
      <c r="BA378" s="4">
        <f t="shared" si="2587"/>
        <v>56</v>
      </c>
      <c r="BB378" s="4">
        <f t="shared" si="2587"/>
        <v>57</v>
      </c>
      <c r="BC378" s="4">
        <f t="shared" si="2587"/>
        <v>58</v>
      </c>
      <c r="BD378" s="4">
        <f t="shared" si="2587"/>
        <v>59</v>
      </c>
      <c r="BE378" s="4">
        <f t="shared" si="2587"/>
        <v>60</v>
      </c>
      <c r="BF378" s="4">
        <f t="shared" si="2587"/>
        <v>61</v>
      </c>
      <c r="BG378" s="4">
        <f t="shared" si="2587"/>
        <v>62</v>
      </c>
      <c r="BH378" s="4">
        <f t="shared" si="2587"/>
        <v>63</v>
      </c>
      <c r="BI378">
        <f t="shared" si="2587"/>
        <v>64</v>
      </c>
      <c r="BJ378" t="s">
        <v>1</v>
      </c>
    </row>
    <row r="379" spans="1:62">
      <c r="A379" s="4" t="s">
        <v>5</v>
      </c>
    </row>
    <row r="380" spans="1:62">
      <c r="A380" s="4" t="s">
        <v>349</v>
      </c>
    </row>
    <row r="381" spans="1:62">
      <c r="A381" s="4" t="s">
        <v>97</v>
      </c>
      <c r="B381" s="4">
        <v>30</v>
      </c>
      <c r="C381" s="4">
        <f>B381+5</f>
        <v>35</v>
      </c>
      <c r="D381" s="4">
        <f t="shared" ref="D381:BI381" si="2588">C381+5</f>
        <v>40</v>
      </c>
      <c r="E381" s="4">
        <f t="shared" si="2588"/>
        <v>45</v>
      </c>
      <c r="F381" s="4">
        <f t="shared" si="2588"/>
        <v>50</v>
      </c>
      <c r="G381" s="4">
        <f t="shared" si="2588"/>
        <v>55</v>
      </c>
      <c r="H381" s="4">
        <f t="shared" si="2588"/>
        <v>60</v>
      </c>
      <c r="I381" s="4">
        <f t="shared" si="2588"/>
        <v>65</v>
      </c>
      <c r="J381" s="4">
        <f t="shared" si="2588"/>
        <v>70</v>
      </c>
      <c r="K381" s="4">
        <f t="shared" si="2588"/>
        <v>75</v>
      </c>
      <c r="L381" s="4">
        <f t="shared" si="2588"/>
        <v>80</v>
      </c>
      <c r="M381" s="4">
        <f t="shared" si="2588"/>
        <v>85</v>
      </c>
      <c r="N381" s="4">
        <f t="shared" si="2588"/>
        <v>90</v>
      </c>
      <c r="O381" s="4">
        <f t="shared" si="2588"/>
        <v>95</v>
      </c>
      <c r="P381" s="4">
        <f t="shared" si="2588"/>
        <v>100</v>
      </c>
      <c r="Q381" s="4">
        <f t="shared" si="2588"/>
        <v>105</v>
      </c>
      <c r="R381" s="4">
        <f t="shared" si="2588"/>
        <v>110</v>
      </c>
      <c r="S381" s="4">
        <f t="shared" si="2588"/>
        <v>115</v>
      </c>
      <c r="T381" s="4">
        <f t="shared" si="2588"/>
        <v>120</v>
      </c>
      <c r="U381" s="4">
        <f t="shared" si="2588"/>
        <v>125</v>
      </c>
      <c r="V381" s="4">
        <f t="shared" si="2588"/>
        <v>130</v>
      </c>
      <c r="W381" s="4">
        <f t="shared" si="2588"/>
        <v>135</v>
      </c>
      <c r="X381" s="4">
        <f t="shared" si="2588"/>
        <v>140</v>
      </c>
      <c r="Y381" s="4">
        <f t="shared" si="2588"/>
        <v>145</v>
      </c>
      <c r="Z381" s="4">
        <f t="shared" si="2588"/>
        <v>150</v>
      </c>
      <c r="AA381" s="4">
        <f t="shared" si="2588"/>
        <v>155</v>
      </c>
      <c r="AB381" s="4">
        <f t="shared" si="2588"/>
        <v>160</v>
      </c>
      <c r="AC381" s="4">
        <f t="shared" si="2588"/>
        <v>165</v>
      </c>
      <c r="AD381" s="4">
        <f t="shared" si="2588"/>
        <v>170</v>
      </c>
      <c r="AE381" s="4">
        <f t="shared" si="2588"/>
        <v>175</v>
      </c>
      <c r="AF381" s="4">
        <f t="shared" si="2588"/>
        <v>180</v>
      </c>
      <c r="AG381" s="4">
        <f t="shared" si="2588"/>
        <v>185</v>
      </c>
      <c r="AH381" s="4">
        <f t="shared" si="2588"/>
        <v>190</v>
      </c>
      <c r="AI381" s="4">
        <f t="shared" si="2588"/>
        <v>195</v>
      </c>
      <c r="AJ381" s="4">
        <f t="shared" si="2588"/>
        <v>200</v>
      </c>
      <c r="AK381" s="4">
        <f t="shared" si="2588"/>
        <v>205</v>
      </c>
      <c r="AL381" s="4">
        <f t="shared" si="2588"/>
        <v>210</v>
      </c>
      <c r="AM381" s="4">
        <f t="shared" si="2588"/>
        <v>215</v>
      </c>
      <c r="AN381" s="4">
        <f t="shared" si="2588"/>
        <v>220</v>
      </c>
      <c r="AO381" s="4">
        <f t="shared" si="2588"/>
        <v>225</v>
      </c>
      <c r="AP381" s="4">
        <f t="shared" si="2588"/>
        <v>230</v>
      </c>
      <c r="AQ381" s="4">
        <f t="shared" si="2588"/>
        <v>235</v>
      </c>
      <c r="AR381" s="4">
        <f t="shared" si="2588"/>
        <v>240</v>
      </c>
      <c r="AS381" s="4">
        <f t="shared" si="2588"/>
        <v>245</v>
      </c>
      <c r="AT381" s="4">
        <f t="shared" si="2588"/>
        <v>250</v>
      </c>
      <c r="AU381" s="4">
        <f t="shared" si="2588"/>
        <v>255</v>
      </c>
      <c r="AV381" s="4">
        <f t="shared" si="2588"/>
        <v>260</v>
      </c>
      <c r="AW381" s="4">
        <f t="shared" si="2588"/>
        <v>265</v>
      </c>
      <c r="AX381" s="4">
        <f t="shared" si="2588"/>
        <v>270</v>
      </c>
      <c r="AY381" s="4">
        <f t="shared" si="2588"/>
        <v>275</v>
      </c>
      <c r="AZ381" s="4">
        <f t="shared" si="2588"/>
        <v>280</v>
      </c>
      <c r="BA381" s="4">
        <f t="shared" si="2588"/>
        <v>285</v>
      </c>
      <c r="BB381" s="4">
        <f t="shared" si="2588"/>
        <v>290</v>
      </c>
      <c r="BC381" s="4">
        <f t="shared" si="2588"/>
        <v>295</v>
      </c>
      <c r="BD381" s="4">
        <f t="shared" si="2588"/>
        <v>300</v>
      </c>
      <c r="BE381" s="4">
        <f t="shared" si="2588"/>
        <v>305</v>
      </c>
      <c r="BF381" s="4">
        <f t="shared" si="2588"/>
        <v>310</v>
      </c>
      <c r="BG381" s="4">
        <f t="shared" si="2588"/>
        <v>315</v>
      </c>
      <c r="BH381" s="4">
        <f t="shared" si="2588"/>
        <v>320</v>
      </c>
      <c r="BI381" s="4">
        <f t="shared" si="2588"/>
        <v>325</v>
      </c>
      <c r="BJ381" t="s">
        <v>1</v>
      </c>
    </row>
    <row r="382" spans="1:62">
      <c r="A382" s="4" t="s">
        <v>98</v>
      </c>
      <c r="B382" s="4">
        <v>50</v>
      </c>
      <c r="C382" s="4">
        <f>B382+10</f>
        <v>60</v>
      </c>
      <c r="D382" s="4">
        <f t="shared" ref="D382:BI382" si="2589">C382+10</f>
        <v>70</v>
      </c>
      <c r="E382" s="4">
        <f t="shared" si="2589"/>
        <v>80</v>
      </c>
      <c r="F382" s="4">
        <f t="shared" si="2589"/>
        <v>90</v>
      </c>
      <c r="G382" s="4">
        <f t="shared" si="2589"/>
        <v>100</v>
      </c>
      <c r="H382" s="4">
        <f t="shared" si="2589"/>
        <v>110</v>
      </c>
      <c r="I382" s="4">
        <f t="shared" si="2589"/>
        <v>120</v>
      </c>
      <c r="J382" s="4">
        <f t="shared" si="2589"/>
        <v>130</v>
      </c>
      <c r="K382" s="4">
        <f t="shared" si="2589"/>
        <v>140</v>
      </c>
      <c r="L382" s="4">
        <f t="shared" si="2589"/>
        <v>150</v>
      </c>
      <c r="M382" s="4">
        <f t="shared" si="2589"/>
        <v>160</v>
      </c>
      <c r="N382" s="4">
        <f t="shared" si="2589"/>
        <v>170</v>
      </c>
      <c r="O382" s="4">
        <f t="shared" si="2589"/>
        <v>180</v>
      </c>
      <c r="P382" s="4">
        <f t="shared" si="2589"/>
        <v>190</v>
      </c>
      <c r="Q382" s="4">
        <f t="shared" si="2589"/>
        <v>200</v>
      </c>
      <c r="R382" s="4">
        <f t="shared" si="2589"/>
        <v>210</v>
      </c>
      <c r="S382" s="4">
        <f t="shared" si="2589"/>
        <v>220</v>
      </c>
      <c r="T382" s="4">
        <f t="shared" si="2589"/>
        <v>230</v>
      </c>
      <c r="U382" s="4">
        <f t="shared" si="2589"/>
        <v>240</v>
      </c>
      <c r="V382" s="4">
        <f t="shared" si="2589"/>
        <v>250</v>
      </c>
      <c r="W382" s="4">
        <f t="shared" si="2589"/>
        <v>260</v>
      </c>
      <c r="X382" s="4">
        <f t="shared" si="2589"/>
        <v>270</v>
      </c>
      <c r="Y382" s="4">
        <f t="shared" si="2589"/>
        <v>280</v>
      </c>
      <c r="Z382" s="4">
        <f t="shared" si="2589"/>
        <v>290</v>
      </c>
      <c r="AA382" s="4">
        <f t="shared" si="2589"/>
        <v>300</v>
      </c>
      <c r="AB382" s="4">
        <f t="shared" si="2589"/>
        <v>310</v>
      </c>
      <c r="AC382" s="4">
        <f t="shared" si="2589"/>
        <v>320</v>
      </c>
      <c r="AD382" s="4">
        <f t="shared" si="2589"/>
        <v>330</v>
      </c>
      <c r="AE382" s="4">
        <f t="shared" si="2589"/>
        <v>340</v>
      </c>
      <c r="AF382" s="4">
        <f t="shared" si="2589"/>
        <v>350</v>
      </c>
      <c r="AG382" s="4">
        <f t="shared" si="2589"/>
        <v>360</v>
      </c>
      <c r="AH382" s="4">
        <f t="shared" si="2589"/>
        <v>370</v>
      </c>
      <c r="AI382" s="4">
        <f t="shared" si="2589"/>
        <v>380</v>
      </c>
      <c r="AJ382" s="4">
        <f t="shared" si="2589"/>
        <v>390</v>
      </c>
      <c r="AK382" s="4">
        <f t="shared" si="2589"/>
        <v>400</v>
      </c>
      <c r="AL382" s="4">
        <f t="shared" si="2589"/>
        <v>410</v>
      </c>
      <c r="AM382" s="4">
        <f t="shared" si="2589"/>
        <v>420</v>
      </c>
      <c r="AN382" s="4">
        <f t="shared" si="2589"/>
        <v>430</v>
      </c>
      <c r="AO382" s="4">
        <f t="shared" si="2589"/>
        <v>440</v>
      </c>
      <c r="AP382" s="4">
        <f t="shared" si="2589"/>
        <v>450</v>
      </c>
      <c r="AQ382" s="4">
        <f t="shared" si="2589"/>
        <v>460</v>
      </c>
      <c r="AR382" s="4">
        <f t="shared" si="2589"/>
        <v>470</v>
      </c>
      <c r="AS382" s="4">
        <f t="shared" si="2589"/>
        <v>480</v>
      </c>
      <c r="AT382" s="4">
        <f t="shared" si="2589"/>
        <v>490</v>
      </c>
      <c r="AU382" s="4">
        <f t="shared" si="2589"/>
        <v>500</v>
      </c>
      <c r="AV382" s="4">
        <f t="shared" si="2589"/>
        <v>510</v>
      </c>
      <c r="AW382" s="4">
        <f t="shared" si="2589"/>
        <v>520</v>
      </c>
      <c r="AX382" s="4">
        <f t="shared" si="2589"/>
        <v>530</v>
      </c>
      <c r="AY382" s="4">
        <f t="shared" si="2589"/>
        <v>540</v>
      </c>
      <c r="AZ382" s="4">
        <f t="shared" si="2589"/>
        <v>550</v>
      </c>
      <c r="BA382" s="4">
        <f t="shared" si="2589"/>
        <v>560</v>
      </c>
      <c r="BB382" s="4">
        <f t="shared" si="2589"/>
        <v>570</v>
      </c>
      <c r="BC382" s="4">
        <f t="shared" si="2589"/>
        <v>580</v>
      </c>
      <c r="BD382" s="4">
        <f t="shared" si="2589"/>
        <v>590</v>
      </c>
      <c r="BE382" s="4">
        <f t="shared" si="2589"/>
        <v>600</v>
      </c>
      <c r="BF382" s="4">
        <f t="shared" si="2589"/>
        <v>610</v>
      </c>
      <c r="BG382" s="4">
        <f t="shared" si="2589"/>
        <v>620</v>
      </c>
      <c r="BH382" s="4">
        <f t="shared" si="2589"/>
        <v>630</v>
      </c>
      <c r="BI382" s="4">
        <f t="shared" si="2589"/>
        <v>640</v>
      </c>
      <c r="BJ382" t="s">
        <v>1</v>
      </c>
    </row>
    <row r="383" spans="1:62">
      <c r="A383" s="4" t="s">
        <v>109</v>
      </c>
      <c r="B383" s="4">
        <v>8</v>
      </c>
      <c r="C383" s="4">
        <f>B383+0.5</f>
        <v>8.5</v>
      </c>
      <c r="D383" s="4">
        <f t="shared" ref="D383:AJ383" si="2590">C383+0.5</f>
        <v>9</v>
      </c>
      <c r="E383" s="4">
        <f t="shared" si="2590"/>
        <v>9.5</v>
      </c>
      <c r="F383" s="4">
        <f t="shared" si="2590"/>
        <v>10</v>
      </c>
      <c r="G383" s="4">
        <f t="shared" si="2590"/>
        <v>10.5</v>
      </c>
      <c r="H383" s="4">
        <f t="shared" si="2590"/>
        <v>11</v>
      </c>
      <c r="I383" s="4">
        <f t="shared" si="2590"/>
        <v>11.5</v>
      </c>
      <c r="J383" s="4">
        <f t="shared" si="2590"/>
        <v>12</v>
      </c>
      <c r="K383">
        <f t="shared" si="2590"/>
        <v>12.5</v>
      </c>
      <c r="L383" s="4">
        <f t="shared" si="2590"/>
        <v>13</v>
      </c>
      <c r="M383" s="4">
        <f t="shared" si="2590"/>
        <v>13.5</v>
      </c>
      <c r="N383" s="4">
        <f t="shared" si="2590"/>
        <v>14</v>
      </c>
      <c r="O383" s="4">
        <f t="shared" si="2590"/>
        <v>14.5</v>
      </c>
      <c r="P383" s="4">
        <f t="shared" si="2590"/>
        <v>15</v>
      </c>
      <c r="Q383" s="4">
        <f t="shared" si="2590"/>
        <v>15.5</v>
      </c>
      <c r="R383" s="4">
        <f t="shared" si="2590"/>
        <v>16</v>
      </c>
      <c r="S383" s="4">
        <f t="shared" si="2590"/>
        <v>16.5</v>
      </c>
      <c r="T383" s="4">
        <f t="shared" si="2590"/>
        <v>17</v>
      </c>
      <c r="U383">
        <f t="shared" si="2590"/>
        <v>17.5</v>
      </c>
      <c r="V383" s="4">
        <f t="shared" si="2590"/>
        <v>18</v>
      </c>
      <c r="W383" s="4">
        <f t="shared" si="2590"/>
        <v>18.5</v>
      </c>
      <c r="X383" s="4">
        <f t="shared" si="2590"/>
        <v>19</v>
      </c>
      <c r="Y383" s="4">
        <f t="shared" si="2590"/>
        <v>19.5</v>
      </c>
      <c r="Z383" s="4">
        <f t="shared" si="2590"/>
        <v>20</v>
      </c>
      <c r="AA383" s="4">
        <f t="shared" si="2590"/>
        <v>20.5</v>
      </c>
      <c r="AB383" s="4">
        <f t="shared" si="2590"/>
        <v>21</v>
      </c>
      <c r="AC383" s="4">
        <f t="shared" si="2590"/>
        <v>21.5</v>
      </c>
      <c r="AD383" s="4">
        <f t="shared" si="2590"/>
        <v>22</v>
      </c>
      <c r="AE383">
        <f t="shared" si="2590"/>
        <v>22.5</v>
      </c>
      <c r="AF383" s="4">
        <f t="shared" si="2590"/>
        <v>23</v>
      </c>
      <c r="AG383" s="4">
        <f t="shared" si="2590"/>
        <v>23.5</v>
      </c>
      <c r="AH383" s="4">
        <f t="shared" si="2590"/>
        <v>24</v>
      </c>
      <c r="AI383" s="4">
        <f t="shared" si="2590"/>
        <v>24.5</v>
      </c>
      <c r="AJ383" s="4">
        <f t="shared" si="2590"/>
        <v>25</v>
      </c>
      <c r="AK383" s="4">
        <f>AJ383</f>
        <v>25</v>
      </c>
      <c r="AL383" s="4">
        <f>AK383+1</f>
        <v>26</v>
      </c>
      <c r="AM383" s="4">
        <f t="shared" ref="AM383" si="2591">AL383</f>
        <v>26</v>
      </c>
      <c r="AN383" s="4">
        <f t="shared" ref="AN383" si="2592">AM383+1</f>
        <v>27</v>
      </c>
      <c r="AO383">
        <f t="shared" ref="AO383" si="2593">AN383</f>
        <v>27</v>
      </c>
      <c r="AP383" s="4">
        <f t="shared" ref="AP383" si="2594">AO383+1</f>
        <v>28</v>
      </c>
      <c r="AQ383" s="4">
        <f t="shared" ref="AQ383" si="2595">AP383</f>
        <v>28</v>
      </c>
      <c r="AR383" s="4">
        <f t="shared" ref="AR383" si="2596">AQ383+1</f>
        <v>29</v>
      </c>
      <c r="AS383" s="4">
        <f t="shared" ref="AS383" si="2597">AR383</f>
        <v>29</v>
      </c>
      <c r="AT383" s="4">
        <f t="shared" ref="AT383" si="2598">AS383+1</f>
        <v>30</v>
      </c>
      <c r="AU383" s="4">
        <f t="shared" ref="AU383" si="2599">AT383</f>
        <v>30</v>
      </c>
      <c r="AV383" s="4">
        <f t="shared" ref="AV383" si="2600">AU383+1</f>
        <v>31</v>
      </c>
      <c r="AW383" s="4">
        <f t="shared" ref="AW383" si="2601">AV383</f>
        <v>31</v>
      </c>
      <c r="AX383" s="4">
        <f t="shared" ref="AX383" si="2602">AW383+1</f>
        <v>32</v>
      </c>
      <c r="AY383">
        <f t="shared" ref="AY383" si="2603">AX383</f>
        <v>32</v>
      </c>
      <c r="AZ383" s="4">
        <f t="shared" ref="AZ383" si="2604">AY383+1</f>
        <v>33</v>
      </c>
      <c r="BA383" s="4">
        <f t="shared" ref="BA383" si="2605">AZ383</f>
        <v>33</v>
      </c>
      <c r="BB383" s="4">
        <f t="shared" ref="BB383" si="2606">BA383+1</f>
        <v>34</v>
      </c>
      <c r="BC383" s="4">
        <f t="shared" ref="BC383" si="2607">BB383</f>
        <v>34</v>
      </c>
      <c r="BD383" s="4">
        <f t="shared" ref="BD383" si="2608">BC383+1</f>
        <v>35</v>
      </c>
      <c r="BE383" s="4">
        <f t="shared" ref="BE383" si="2609">BD383</f>
        <v>35</v>
      </c>
      <c r="BF383" s="4">
        <f t="shared" ref="BF383" si="2610">BE383+1</f>
        <v>36</v>
      </c>
      <c r="BG383" s="4">
        <f t="shared" ref="BG383" si="2611">BF383</f>
        <v>36</v>
      </c>
      <c r="BH383" s="4">
        <f t="shared" ref="BH383" si="2612">BG383+1</f>
        <v>37</v>
      </c>
      <c r="BI383">
        <f t="shared" ref="BI383" si="2613">BH383</f>
        <v>37</v>
      </c>
      <c r="BJ383" t="s">
        <v>1</v>
      </c>
    </row>
    <row r="384" spans="1:62">
      <c r="A384" s="4" t="s">
        <v>5</v>
      </c>
    </row>
    <row r="385" spans="1:62">
      <c r="A385" s="4" t="s">
        <v>350</v>
      </c>
    </row>
    <row r="386" spans="1:62">
      <c r="A386" s="4" t="s">
        <v>85</v>
      </c>
      <c r="B386" s="4">
        <v>13</v>
      </c>
      <c r="C386" s="4">
        <v>26</v>
      </c>
      <c r="D386" s="4">
        <v>39</v>
      </c>
      <c r="E386" s="4">
        <v>52</v>
      </c>
      <c r="F386" s="4">
        <v>65</v>
      </c>
      <c r="G386" s="4">
        <v>78</v>
      </c>
      <c r="H386" s="4">
        <v>91</v>
      </c>
      <c r="I386" s="4">
        <v>104</v>
      </c>
      <c r="J386" s="4">
        <v>121</v>
      </c>
      <c r="K386" s="1">
        <v>137</v>
      </c>
      <c r="L386" s="4">
        <v>154</v>
      </c>
      <c r="M386" s="4">
        <v>170</v>
      </c>
      <c r="N386" s="4">
        <v>187</v>
      </c>
      <c r="O386" s="4">
        <v>203</v>
      </c>
      <c r="P386" s="4">
        <v>219</v>
      </c>
      <c r="Q386" s="4">
        <v>236</v>
      </c>
      <c r="R386" s="4">
        <v>257</v>
      </c>
      <c r="S386" s="4">
        <v>278</v>
      </c>
      <c r="T386" s="4">
        <v>300</v>
      </c>
      <c r="U386" s="2">
        <v>321</v>
      </c>
      <c r="V386" s="4">
        <v>342</v>
      </c>
      <c r="W386" s="4">
        <v>364</v>
      </c>
      <c r="X386" s="4">
        <v>390</v>
      </c>
      <c r="Y386" s="4">
        <v>416</v>
      </c>
      <c r="Z386" s="4">
        <v>442</v>
      </c>
      <c r="AA386" s="4">
        <v>469</v>
      </c>
      <c r="AB386" s="4">
        <v>495</v>
      </c>
      <c r="AC386" s="4">
        <v>521</v>
      </c>
      <c r="AD386" s="4">
        <v>554</v>
      </c>
      <c r="AE386" s="1">
        <v>587</v>
      </c>
      <c r="AF386" s="4">
        <v>619</v>
      </c>
      <c r="AG386" s="4">
        <v>652</v>
      </c>
      <c r="AH386" s="4">
        <v>685</v>
      </c>
      <c r="AI386" s="4">
        <v>718</v>
      </c>
      <c r="AJ386" s="4">
        <v>751</v>
      </c>
      <c r="AK386" s="4">
        <v>783</v>
      </c>
      <c r="AL386" s="4">
        <v>816</v>
      </c>
      <c r="AM386" s="4">
        <v>849</v>
      </c>
      <c r="AN386" s="4">
        <v>882</v>
      </c>
      <c r="AO386" s="2">
        <v>915</v>
      </c>
      <c r="AP386" s="4">
        <v>947</v>
      </c>
      <c r="AQ386" s="4">
        <v>980</v>
      </c>
      <c r="AR386" s="4">
        <v>1013</v>
      </c>
      <c r="AS386" s="4">
        <v>1046</v>
      </c>
      <c r="AT386" s="4">
        <v>1079</v>
      </c>
      <c r="AU386" s="4">
        <v>1111</v>
      </c>
      <c r="AV386" s="4">
        <v>1144</v>
      </c>
      <c r="AW386" s="4">
        <v>1177</v>
      </c>
      <c r="AX386" s="4">
        <v>1210</v>
      </c>
      <c r="AY386" s="1">
        <v>1243</v>
      </c>
      <c r="AZ386" s="4">
        <v>1275</v>
      </c>
      <c r="BA386" s="4">
        <v>1308</v>
      </c>
      <c r="BB386" s="4">
        <v>1341</v>
      </c>
      <c r="BC386" s="4">
        <v>1374</v>
      </c>
      <c r="BD386" s="4">
        <v>1407</v>
      </c>
      <c r="BE386" s="4">
        <v>1439</v>
      </c>
      <c r="BF386" s="4">
        <v>1472</v>
      </c>
      <c r="BG386" s="4">
        <v>1505</v>
      </c>
      <c r="BH386" s="4">
        <v>1538</v>
      </c>
      <c r="BI386" s="2">
        <v>1571</v>
      </c>
      <c r="BJ386" t="s">
        <v>1</v>
      </c>
    </row>
    <row r="387" spans="1:62">
      <c r="A387" s="4" t="s">
        <v>86</v>
      </c>
      <c r="B387" s="4">
        <v>26</v>
      </c>
      <c r="C387" s="4">
        <v>39</v>
      </c>
      <c r="D387" s="4">
        <v>52</v>
      </c>
      <c r="E387" s="4">
        <v>65</v>
      </c>
      <c r="F387" s="4">
        <v>78</v>
      </c>
      <c r="G387" s="4">
        <v>91</v>
      </c>
      <c r="H387" s="4">
        <v>104</v>
      </c>
      <c r="I387" s="4">
        <v>117</v>
      </c>
      <c r="J387" s="4">
        <v>136</v>
      </c>
      <c r="K387" s="1">
        <v>154</v>
      </c>
      <c r="L387" s="4">
        <v>172</v>
      </c>
      <c r="M387" s="4">
        <v>190</v>
      </c>
      <c r="N387" s="4">
        <v>208</v>
      </c>
      <c r="O387" s="4">
        <v>226</v>
      </c>
      <c r="P387" s="4">
        <v>244</v>
      </c>
      <c r="Q387" s="4">
        <v>262</v>
      </c>
      <c r="R387" s="4">
        <v>287</v>
      </c>
      <c r="S387" s="4">
        <v>311</v>
      </c>
      <c r="T387" s="4">
        <v>336</v>
      </c>
      <c r="U387" s="2">
        <v>360</v>
      </c>
      <c r="V387" s="4">
        <v>385</v>
      </c>
      <c r="W387" s="4">
        <v>410</v>
      </c>
      <c r="X387" s="4">
        <v>439</v>
      </c>
      <c r="Y387" s="4">
        <v>469</v>
      </c>
      <c r="Z387" s="4">
        <v>498</v>
      </c>
      <c r="AA387" s="4">
        <v>528</v>
      </c>
      <c r="AB387" s="4">
        <v>557</v>
      </c>
      <c r="AC387" s="4">
        <v>587</v>
      </c>
      <c r="AD387" s="4">
        <v>624</v>
      </c>
      <c r="AE387" s="1">
        <v>662</v>
      </c>
      <c r="AF387" s="4">
        <v>700</v>
      </c>
      <c r="AG387" s="4">
        <v>738</v>
      </c>
      <c r="AH387" s="4">
        <v>775</v>
      </c>
      <c r="AI387" s="4">
        <v>813</v>
      </c>
      <c r="AJ387" s="4">
        <v>851</v>
      </c>
      <c r="AK387" s="4">
        <v>888</v>
      </c>
      <c r="AL387" s="4">
        <v>926</v>
      </c>
      <c r="AM387" s="4">
        <v>964</v>
      </c>
      <c r="AN387" s="4">
        <v>1002</v>
      </c>
      <c r="AO387" s="2">
        <v>1039</v>
      </c>
      <c r="AP387" s="4">
        <v>1077</v>
      </c>
      <c r="AQ387" s="4">
        <v>1115</v>
      </c>
      <c r="AR387" s="4">
        <v>1152</v>
      </c>
      <c r="AS387" s="4">
        <v>1190</v>
      </c>
      <c r="AT387" s="4">
        <v>1228</v>
      </c>
      <c r="AU387" s="4">
        <v>1266</v>
      </c>
      <c r="AV387" s="4">
        <v>1303</v>
      </c>
      <c r="AW387" s="4">
        <v>1341</v>
      </c>
      <c r="AX387" s="4">
        <v>1379</v>
      </c>
      <c r="AY387" s="1">
        <v>1416</v>
      </c>
      <c r="AZ387" s="4">
        <v>1454</v>
      </c>
      <c r="BA387" s="4">
        <v>1492</v>
      </c>
      <c r="BB387" s="4">
        <v>1530</v>
      </c>
      <c r="BC387" s="4">
        <v>1567</v>
      </c>
      <c r="BD387" s="4">
        <v>1605</v>
      </c>
      <c r="BE387" s="4">
        <v>1643</v>
      </c>
      <c r="BF387" s="4">
        <v>1681</v>
      </c>
      <c r="BG387" s="4">
        <v>1718</v>
      </c>
      <c r="BH387" s="4">
        <v>1756</v>
      </c>
      <c r="BI387" s="2">
        <v>1794</v>
      </c>
      <c r="BJ387" t="s">
        <v>1</v>
      </c>
    </row>
    <row r="388" spans="1:62">
      <c r="A388" s="4" t="s">
        <v>110</v>
      </c>
      <c r="B388" s="4">
        <v>80</v>
      </c>
      <c r="C388" s="4">
        <v>90</v>
      </c>
      <c r="D388" s="4">
        <v>100</v>
      </c>
      <c r="E388" s="4">
        <v>110</v>
      </c>
      <c r="F388" s="4">
        <v>120</v>
      </c>
      <c r="G388" s="4">
        <v>130</v>
      </c>
      <c r="H388" s="4">
        <v>140</v>
      </c>
      <c r="I388" s="4">
        <v>150</v>
      </c>
      <c r="J388" s="4">
        <v>160</v>
      </c>
      <c r="K388" s="1">
        <v>170</v>
      </c>
      <c r="L388" s="4">
        <v>180</v>
      </c>
      <c r="M388" s="4">
        <v>190</v>
      </c>
      <c r="N388" s="4">
        <v>200</v>
      </c>
      <c r="O388" s="4">
        <v>210</v>
      </c>
      <c r="P388" s="4">
        <v>220</v>
      </c>
      <c r="Q388" s="4">
        <v>230</v>
      </c>
      <c r="R388" s="4">
        <v>240</v>
      </c>
      <c r="S388" s="4">
        <v>250</v>
      </c>
      <c r="T388" s="4">
        <v>260</v>
      </c>
      <c r="U388" s="2">
        <v>270</v>
      </c>
      <c r="V388" s="4">
        <v>280</v>
      </c>
      <c r="W388" s="4">
        <v>290</v>
      </c>
      <c r="X388" s="4">
        <v>300</v>
      </c>
      <c r="Y388" s="4">
        <v>310</v>
      </c>
      <c r="Z388" s="4">
        <v>320</v>
      </c>
      <c r="AA388" s="4">
        <v>330</v>
      </c>
      <c r="AB388" s="4">
        <v>340</v>
      </c>
      <c r="AC388" s="4">
        <v>350</v>
      </c>
      <c r="AD388" s="4">
        <v>360</v>
      </c>
      <c r="AE388" s="1">
        <v>370</v>
      </c>
      <c r="AF388" s="4">
        <v>380</v>
      </c>
      <c r="AG388" s="4">
        <v>390</v>
      </c>
      <c r="AH388" s="4">
        <v>400</v>
      </c>
      <c r="AI388" s="4">
        <v>410</v>
      </c>
      <c r="AJ388" s="4">
        <v>420</v>
      </c>
      <c r="AK388" s="4">
        <v>430</v>
      </c>
      <c r="AL388" s="4">
        <v>440</v>
      </c>
      <c r="AM388" s="4">
        <v>450</v>
      </c>
      <c r="AN388" s="4">
        <v>460</v>
      </c>
      <c r="AO388" s="2">
        <v>470</v>
      </c>
      <c r="AP388" s="4">
        <v>480</v>
      </c>
      <c r="AQ388" s="4">
        <v>490</v>
      </c>
      <c r="AR388" s="4">
        <v>500</v>
      </c>
      <c r="AS388" s="4">
        <v>510</v>
      </c>
      <c r="AT388" s="4">
        <v>520</v>
      </c>
      <c r="AU388" s="4">
        <v>530</v>
      </c>
      <c r="AV388" s="4">
        <v>540</v>
      </c>
      <c r="AW388" s="4">
        <v>550</v>
      </c>
      <c r="AX388" s="4">
        <v>560</v>
      </c>
      <c r="AY388" s="1">
        <v>570</v>
      </c>
      <c r="AZ388" s="4">
        <v>580</v>
      </c>
      <c r="BA388" s="4">
        <v>590</v>
      </c>
      <c r="BB388" s="4">
        <v>600</v>
      </c>
      <c r="BC388" s="4">
        <v>610</v>
      </c>
      <c r="BD388" s="4">
        <v>620</v>
      </c>
      <c r="BE388" s="4">
        <v>630</v>
      </c>
      <c r="BF388" s="4">
        <v>640</v>
      </c>
      <c r="BG388" s="4">
        <v>650</v>
      </c>
      <c r="BH388" s="4">
        <v>660</v>
      </c>
      <c r="BI388" s="2">
        <v>670</v>
      </c>
      <c r="BJ388" t="s">
        <v>1</v>
      </c>
    </row>
    <row r="389" spans="1:62">
      <c r="A389" s="4" t="s">
        <v>24</v>
      </c>
      <c r="B389" s="4">
        <v>20</v>
      </c>
      <c r="C389" s="4">
        <v>21</v>
      </c>
      <c r="D389" s="4">
        <v>22</v>
      </c>
      <c r="E389" s="4">
        <v>23</v>
      </c>
      <c r="F389" s="4">
        <v>24</v>
      </c>
      <c r="G389" s="4">
        <v>25</v>
      </c>
      <c r="H389" s="4">
        <v>26</v>
      </c>
      <c r="I389" s="4">
        <v>27</v>
      </c>
      <c r="J389" s="4">
        <v>28</v>
      </c>
      <c r="K389" s="1">
        <v>29</v>
      </c>
      <c r="L389" s="4">
        <v>30</v>
      </c>
      <c r="M389" s="4">
        <v>31</v>
      </c>
      <c r="N389" s="4">
        <v>32</v>
      </c>
      <c r="O389" s="4">
        <v>33</v>
      </c>
      <c r="P389" s="4">
        <v>34</v>
      </c>
      <c r="Q389" s="4">
        <v>35</v>
      </c>
      <c r="R389" s="4">
        <v>36</v>
      </c>
      <c r="S389" s="4">
        <v>37</v>
      </c>
      <c r="T389" s="4">
        <v>38</v>
      </c>
      <c r="U389" s="2">
        <v>39</v>
      </c>
      <c r="V389" s="4">
        <v>40</v>
      </c>
      <c r="W389" s="4">
        <v>41</v>
      </c>
      <c r="X389" s="4">
        <v>42</v>
      </c>
      <c r="Y389" s="4">
        <v>43</v>
      </c>
      <c r="Z389" s="4">
        <v>44</v>
      </c>
      <c r="AA389" s="4">
        <v>45</v>
      </c>
      <c r="AB389" s="4">
        <v>46</v>
      </c>
      <c r="AC389" s="4">
        <v>47</v>
      </c>
      <c r="AD389" s="4">
        <v>48</v>
      </c>
      <c r="AE389" s="1">
        <v>49</v>
      </c>
      <c r="AF389" s="4">
        <v>50</v>
      </c>
      <c r="AG389" s="4">
        <v>51</v>
      </c>
      <c r="AH389" s="4">
        <v>52</v>
      </c>
      <c r="AI389" s="4">
        <v>53</v>
      </c>
      <c r="AJ389" s="4">
        <v>54</v>
      </c>
      <c r="AK389" s="4">
        <v>55</v>
      </c>
      <c r="AL389" s="4">
        <v>56</v>
      </c>
      <c r="AM389" s="4">
        <v>57</v>
      </c>
      <c r="AN389" s="4">
        <v>58</v>
      </c>
      <c r="AO389" s="2">
        <v>59</v>
      </c>
      <c r="AP389" s="4">
        <v>60</v>
      </c>
      <c r="AQ389" s="4">
        <v>61</v>
      </c>
      <c r="AR389" s="4">
        <v>62</v>
      </c>
      <c r="AS389" s="4">
        <v>63</v>
      </c>
      <c r="AT389" s="4">
        <v>64</v>
      </c>
      <c r="AU389" s="4">
        <v>65</v>
      </c>
      <c r="AV389" s="4">
        <v>66</v>
      </c>
      <c r="AW389" s="4">
        <v>67</v>
      </c>
      <c r="AX389" s="4">
        <v>68</v>
      </c>
      <c r="AY389" s="1">
        <v>69</v>
      </c>
      <c r="AZ389" s="4">
        <v>70</v>
      </c>
      <c r="BA389" s="4">
        <v>71</v>
      </c>
      <c r="BB389" s="4">
        <v>72</v>
      </c>
      <c r="BC389" s="4">
        <v>73</v>
      </c>
      <c r="BD389" s="4">
        <v>74</v>
      </c>
      <c r="BE389" s="4">
        <v>75</v>
      </c>
      <c r="BF389" s="4">
        <v>76</v>
      </c>
      <c r="BG389" s="4">
        <v>77</v>
      </c>
      <c r="BH389" s="4">
        <v>78</v>
      </c>
      <c r="BI389" s="2">
        <v>79</v>
      </c>
      <c r="BJ389" t="s">
        <v>1</v>
      </c>
    </row>
    <row r="390" spans="1:62">
      <c r="A390" s="4" t="s">
        <v>5</v>
      </c>
    </row>
    <row r="396" spans="1:62">
      <c r="A396" s="4" t="s">
        <v>351</v>
      </c>
    </row>
    <row r="397" spans="1:62">
      <c r="A397" s="4" t="s">
        <v>111</v>
      </c>
      <c r="B397" s="4">
        <v>1</v>
      </c>
      <c r="C397" s="4">
        <f>B397+1</f>
        <v>2</v>
      </c>
      <c r="D397" s="4">
        <f t="shared" ref="D397:Z397" si="2614">C397+1</f>
        <v>3</v>
      </c>
      <c r="E397" s="4">
        <f t="shared" si="2614"/>
        <v>4</v>
      </c>
      <c r="F397" s="4">
        <f t="shared" si="2614"/>
        <v>5</v>
      </c>
      <c r="G397" s="4">
        <f t="shared" si="2614"/>
        <v>6</v>
      </c>
      <c r="H397" s="4">
        <f t="shared" si="2614"/>
        <v>7</v>
      </c>
      <c r="I397" s="4">
        <f t="shared" si="2614"/>
        <v>8</v>
      </c>
      <c r="J397" s="4">
        <f t="shared" si="2614"/>
        <v>9</v>
      </c>
      <c r="K397">
        <f t="shared" si="2614"/>
        <v>10</v>
      </c>
      <c r="L397" s="4">
        <f t="shared" si="2614"/>
        <v>11</v>
      </c>
      <c r="M397" s="4">
        <f t="shared" si="2614"/>
        <v>12</v>
      </c>
      <c r="N397" s="4">
        <f t="shared" si="2614"/>
        <v>13</v>
      </c>
      <c r="O397" s="4">
        <f t="shared" si="2614"/>
        <v>14</v>
      </c>
      <c r="P397" s="4">
        <f t="shared" si="2614"/>
        <v>15</v>
      </c>
      <c r="Q397" s="4">
        <f t="shared" si="2614"/>
        <v>16</v>
      </c>
      <c r="R397" s="4">
        <f t="shared" si="2614"/>
        <v>17</v>
      </c>
      <c r="S397" s="4">
        <f t="shared" si="2614"/>
        <v>18</v>
      </c>
      <c r="T397" s="4">
        <f t="shared" si="2614"/>
        <v>19</v>
      </c>
      <c r="U397">
        <f t="shared" si="2614"/>
        <v>20</v>
      </c>
      <c r="V397" s="4">
        <f t="shared" si="2614"/>
        <v>21</v>
      </c>
      <c r="W397" s="4">
        <f t="shared" si="2614"/>
        <v>22</v>
      </c>
      <c r="X397" s="4">
        <f t="shared" si="2614"/>
        <v>23</v>
      </c>
      <c r="Y397" s="4">
        <f t="shared" si="2614"/>
        <v>24</v>
      </c>
      <c r="Z397" s="4">
        <f t="shared" si="2614"/>
        <v>25</v>
      </c>
      <c r="AA397" s="4">
        <f>Z397</f>
        <v>25</v>
      </c>
      <c r="AB397" s="4">
        <f t="shared" ref="AB397:BI397" si="2615">AA397</f>
        <v>25</v>
      </c>
      <c r="AC397" s="4">
        <f t="shared" si="2615"/>
        <v>25</v>
      </c>
      <c r="AD397" s="4">
        <f t="shared" si="2615"/>
        <v>25</v>
      </c>
      <c r="AE397">
        <f t="shared" si="2615"/>
        <v>25</v>
      </c>
      <c r="AF397" s="4">
        <f t="shared" si="2615"/>
        <v>25</v>
      </c>
      <c r="AG397" s="4">
        <f t="shared" si="2615"/>
        <v>25</v>
      </c>
      <c r="AH397" s="4">
        <f t="shared" si="2615"/>
        <v>25</v>
      </c>
      <c r="AI397" s="4">
        <f t="shared" si="2615"/>
        <v>25</v>
      </c>
      <c r="AJ397" s="4">
        <f t="shared" si="2615"/>
        <v>25</v>
      </c>
      <c r="AK397" s="4">
        <f t="shared" si="2615"/>
        <v>25</v>
      </c>
      <c r="AL397" s="4">
        <f t="shared" si="2615"/>
        <v>25</v>
      </c>
      <c r="AM397" s="4">
        <f t="shared" si="2615"/>
        <v>25</v>
      </c>
      <c r="AN397" s="4">
        <f t="shared" si="2615"/>
        <v>25</v>
      </c>
      <c r="AO397">
        <f t="shared" si="2615"/>
        <v>25</v>
      </c>
      <c r="AP397" s="4">
        <f t="shared" si="2615"/>
        <v>25</v>
      </c>
      <c r="AQ397" s="4">
        <f t="shared" si="2615"/>
        <v>25</v>
      </c>
      <c r="AR397" s="4">
        <f t="shared" si="2615"/>
        <v>25</v>
      </c>
      <c r="AS397" s="4">
        <f t="shared" si="2615"/>
        <v>25</v>
      </c>
      <c r="AT397" s="4">
        <f t="shared" si="2615"/>
        <v>25</v>
      </c>
      <c r="AU397" s="4">
        <f t="shared" si="2615"/>
        <v>25</v>
      </c>
      <c r="AV397" s="4">
        <f t="shared" si="2615"/>
        <v>25</v>
      </c>
      <c r="AW397" s="4">
        <f t="shared" si="2615"/>
        <v>25</v>
      </c>
      <c r="AX397" s="4">
        <f t="shared" si="2615"/>
        <v>25</v>
      </c>
      <c r="AY397">
        <f t="shared" si="2615"/>
        <v>25</v>
      </c>
      <c r="AZ397" s="4">
        <f t="shared" si="2615"/>
        <v>25</v>
      </c>
      <c r="BA397" s="4">
        <f t="shared" si="2615"/>
        <v>25</v>
      </c>
      <c r="BB397" s="4">
        <f t="shared" si="2615"/>
        <v>25</v>
      </c>
      <c r="BC397" s="4">
        <f t="shared" si="2615"/>
        <v>25</v>
      </c>
      <c r="BD397" s="4">
        <f t="shared" si="2615"/>
        <v>25</v>
      </c>
      <c r="BE397" s="4">
        <f t="shared" si="2615"/>
        <v>25</v>
      </c>
      <c r="BF397" s="4">
        <f t="shared" si="2615"/>
        <v>25</v>
      </c>
      <c r="BG397" s="4">
        <f t="shared" si="2615"/>
        <v>25</v>
      </c>
      <c r="BH397" s="4">
        <f t="shared" si="2615"/>
        <v>25</v>
      </c>
      <c r="BI397">
        <f t="shared" si="2615"/>
        <v>25</v>
      </c>
      <c r="BJ397" t="s">
        <v>1</v>
      </c>
    </row>
    <row r="398" spans="1:62">
      <c r="A398" s="4" t="s">
        <v>112</v>
      </c>
      <c r="B398" s="4">
        <v>15</v>
      </c>
      <c r="C398" s="4">
        <f>B398+15</f>
        <v>30</v>
      </c>
      <c r="D398" s="4">
        <f t="shared" ref="D398:Z398" si="2616">C398+15</f>
        <v>45</v>
      </c>
      <c r="E398" s="4">
        <f t="shared" si="2616"/>
        <v>60</v>
      </c>
      <c r="F398" s="4">
        <f t="shared" si="2616"/>
        <v>75</v>
      </c>
      <c r="G398" s="4">
        <f t="shared" si="2616"/>
        <v>90</v>
      </c>
      <c r="H398" s="4">
        <f t="shared" si="2616"/>
        <v>105</v>
      </c>
      <c r="I398" s="4">
        <f t="shared" si="2616"/>
        <v>120</v>
      </c>
      <c r="J398" s="4">
        <f t="shared" si="2616"/>
        <v>135</v>
      </c>
      <c r="K398">
        <f t="shared" si="2616"/>
        <v>150</v>
      </c>
      <c r="L398" s="4">
        <f t="shared" si="2616"/>
        <v>165</v>
      </c>
      <c r="M398" s="4">
        <f t="shared" si="2616"/>
        <v>180</v>
      </c>
      <c r="N398" s="4">
        <f t="shared" si="2616"/>
        <v>195</v>
      </c>
      <c r="O398" s="4">
        <f t="shared" si="2616"/>
        <v>210</v>
      </c>
      <c r="P398" s="4">
        <f t="shared" si="2616"/>
        <v>225</v>
      </c>
      <c r="Q398" s="4">
        <f t="shared" si="2616"/>
        <v>240</v>
      </c>
      <c r="R398" s="4">
        <f t="shared" si="2616"/>
        <v>255</v>
      </c>
      <c r="S398" s="4">
        <f t="shared" si="2616"/>
        <v>270</v>
      </c>
      <c r="T398" s="4">
        <f t="shared" si="2616"/>
        <v>285</v>
      </c>
      <c r="U398">
        <f t="shared" si="2616"/>
        <v>300</v>
      </c>
      <c r="V398" s="4">
        <f t="shared" si="2616"/>
        <v>315</v>
      </c>
      <c r="W398" s="4">
        <f t="shared" si="2616"/>
        <v>330</v>
      </c>
      <c r="X398" s="4">
        <f t="shared" si="2616"/>
        <v>345</v>
      </c>
      <c r="Y398" s="4">
        <f t="shared" si="2616"/>
        <v>360</v>
      </c>
      <c r="Z398" s="4">
        <f t="shared" si="2616"/>
        <v>375</v>
      </c>
      <c r="AA398" s="4">
        <f t="shared" ref="AA398:BI398" si="2617">Z398+15</f>
        <v>390</v>
      </c>
      <c r="AB398" s="4">
        <f t="shared" si="2617"/>
        <v>405</v>
      </c>
      <c r="AC398" s="4">
        <f t="shared" si="2617"/>
        <v>420</v>
      </c>
      <c r="AD398" s="4">
        <f t="shared" si="2617"/>
        <v>435</v>
      </c>
      <c r="AE398">
        <f t="shared" si="2617"/>
        <v>450</v>
      </c>
      <c r="AF398" s="4">
        <f t="shared" si="2617"/>
        <v>465</v>
      </c>
      <c r="AG398" s="4">
        <f t="shared" si="2617"/>
        <v>480</v>
      </c>
      <c r="AH398" s="4">
        <f t="shared" si="2617"/>
        <v>495</v>
      </c>
      <c r="AI398" s="4">
        <f t="shared" si="2617"/>
        <v>510</v>
      </c>
      <c r="AJ398" s="4">
        <f t="shared" si="2617"/>
        <v>525</v>
      </c>
      <c r="AK398" s="4">
        <f t="shared" si="2617"/>
        <v>540</v>
      </c>
      <c r="AL398" s="4">
        <f t="shared" si="2617"/>
        <v>555</v>
      </c>
      <c r="AM398" s="4">
        <f t="shared" si="2617"/>
        <v>570</v>
      </c>
      <c r="AN398" s="4">
        <f t="shared" si="2617"/>
        <v>585</v>
      </c>
      <c r="AO398">
        <f t="shared" si="2617"/>
        <v>600</v>
      </c>
      <c r="AP398" s="4">
        <f t="shared" si="2617"/>
        <v>615</v>
      </c>
      <c r="AQ398" s="4">
        <f t="shared" si="2617"/>
        <v>630</v>
      </c>
      <c r="AR398" s="4">
        <f t="shared" si="2617"/>
        <v>645</v>
      </c>
      <c r="AS398" s="4">
        <f t="shared" si="2617"/>
        <v>660</v>
      </c>
      <c r="AT398" s="4">
        <f t="shared" si="2617"/>
        <v>675</v>
      </c>
      <c r="AU398" s="4">
        <f t="shared" si="2617"/>
        <v>690</v>
      </c>
      <c r="AV398" s="4">
        <f t="shared" si="2617"/>
        <v>705</v>
      </c>
      <c r="AW398" s="4">
        <f t="shared" si="2617"/>
        <v>720</v>
      </c>
      <c r="AX398" s="4">
        <f t="shared" si="2617"/>
        <v>735</v>
      </c>
      <c r="AY398">
        <f t="shared" si="2617"/>
        <v>750</v>
      </c>
      <c r="AZ398" s="4">
        <f t="shared" si="2617"/>
        <v>765</v>
      </c>
      <c r="BA398" s="4">
        <f t="shared" si="2617"/>
        <v>780</v>
      </c>
      <c r="BB398" s="4">
        <f t="shared" si="2617"/>
        <v>795</v>
      </c>
      <c r="BC398" s="4">
        <f t="shared" si="2617"/>
        <v>810</v>
      </c>
      <c r="BD398" s="4">
        <f t="shared" si="2617"/>
        <v>825</v>
      </c>
      <c r="BE398" s="4">
        <f t="shared" si="2617"/>
        <v>840</v>
      </c>
      <c r="BF398" s="4">
        <f t="shared" si="2617"/>
        <v>855</v>
      </c>
      <c r="BG398" s="4">
        <f t="shared" si="2617"/>
        <v>870</v>
      </c>
      <c r="BH398" s="4">
        <f t="shared" si="2617"/>
        <v>885</v>
      </c>
      <c r="BI398">
        <f t="shared" si="2617"/>
        <v>900</v>
      </c>
      <c r="BJ398" t="s">
        <v>1</v>
      </c>
    </row>
    <row r="399" spans="1:62">
      <c r="A399" s="4" t="s">
        <v>113</v>
      </c>
      <c r="B399" s="4">
        <v>2</v>
      </c>
      <c r="C399" s="4">
        <f>B399+2</f>
        <v>4</v>
      </c>
      <c r="D399" s="4">
        <f t="shared" ref="D399:Z399" si="2618">C399+2</f>
        <v>6</v>
      </c>
      <c r="E399" s="4">
        <f t="shared" si="2618"/>
        <v>8</v>
      </c>
      <c r="F399" s="4">
        <f t="shared" si="2618"/>
        <v>10</v>
      </c>
      <c r="G399" s="4">
        <f t="shared" si="2618"/>
        <v>12</v>
      </c>
      <c r="H399" s="4">
        <f t="shared" si="2618"/>
        <v>14</v>
      </c>
      <c r="I399" s="4">
        <f t="shared" si="2618"/>
        <v>16</v>
      </c>
      <c r="J399" s="4">
        <f t="shared" si="2618"/>
        <v>18</v>
      </c>
      <c r="K399">
        <f t="shared" si="2618"/>
        <v>20</v>
      </c>
      <c r="L399" s="4">
        <f t="shared" si="2618"/>
        <v>22</v>
      </c>
      <c r="M399" s="4">
        <f t="shared" si="2618"/>
        <v>24</v>
      </c>
      <c r="N399" s="4">
        <f t="shared" si="2618"/>
        <v>26</v>
      </c>
      <c r="O399" s="4">
        <f t="shared" si="2618"/>
        <v>28</v>
      </c>
      <c r="P399" s="4">
        <f t="shared" si="2618"/>
        <v>30</v>
      </c>
      <c r="Q399" s="4">
        <f t="shared" si="2618"/>
        <v>32</v>
      </c>
      <c r="R399" s="4">
        <f t="shared" si="2618"/>
        <v>34</v>
      </c>
      <c r="S399" s="4">
        <f t="shared" si="2618"/>
        <v>36</v>
      </c>
      <c r="T399" s="4">
        <f t="shared" si="2618"/>
        <v>38</v>
      </c>
      <c r="U399">
        <f t="shared" si="2618"/>
        <v>40</v>
      </c>
      <c r="V399" s="4">
        <f t="shared" si="2618"/>
        <v>42</v>
      </c>
      <c r="W399" s="4">
        <f t="shared" si="2618"/>
        <v>44</v>
      </c>
      <c r="X399" s="4">
        <f t="shared" si="2618"/>
        <v>46</v>
      </c>
      <c r="Y399" s="4">
        <f t="shared" si="2618"/>
        <v>48</v>
      </c>
      <c r="Z399" s="4">
        <f t="shared" si="2618"/>
        <v>50</v>
      </c>
      <c r="AA399" s="4">
        <f t="shared" ref="AA399:BI399" si="2619">Z399+2</f>
        <v>52</v>
      </c>
      <c r="AB399" s="4">
        <f t="shared" si="2619"/>
        <v>54</v>
      </c>
      <c r="AC399" s="4">
        <f t="shared" si="2619"/>
        <v>56</v>
      </c>
      <c r="AD399" s="4">
        <f t="shared" si="2619"/>
        <v>58</v>
      </c>
      <c r="AE399">
        <f t="shared" si="2619"/>
        <v>60</v>
      </c>
      <c r="AF399" s="4">
        <f t="shared" si="2619"/>
        <v>62</v>
      </c>
      <c r="AG399" s="4">
        <f t="shared" si="2619"/>
        <v>64</v>
      </c>
      <c r="AH399" s="4">
        <f t="shared" si="2619"/>
        <v>66</v>
      </c>
      <c r="AI399" s="4">
        <f t="shared" si="2619"/>
        <v>68</v>
      </c>
      <c r="AJ399" s="4">
        <f t="shared" si="2619"/>
        <v>70</v>
      </c>
      <c r="AK399" s="4">
        <f t="shared" si="2619"/>
        <v>72</v>
      </c>
      <c r="AL399" s="4">
        <f t="shared" si="2619"/>
        <v>74</v>
      </c>
      <c r="AM399" s="4">
        <f t="shared" si="2619"/>
        <v>76</v>
      </c>
      <c r="AN399" s="4">
        <f t="shared" si="2619"/>
        <v>78</v>
      </c>
      <c r="AO399">
        <f t="shared" si="2619"/>
        <v>80</v>
      </c>
      <c r="AP399" s="4">
        <f t="shared" si="2619"/>
        <v>82</v>
      </c>
      <c r="AQ399" s="4">
        <f t="shared" si="2619"/>
        <v>84</v>
      </c>
      <c r="AR399" s="4">
        <f t="shared" si="2619"/>
        <v>86</v>
      </c>
      <c r="AS399" s="4">
        <f t="shared" si="2619"/>
        <v>88</v>
      </c>
      <c r="AT399" s="4">
        <f t="shared" si="2619"/>
        <v>90</v>
      </c>
      <c r="AU399" s="4">
        <f t="shared" si="2619"/>
        <v>92</v>
      </c>
      <c r="AV399" s="4">
        <f t="shared" si="2619"/>
        <v>94</v>
      </c>
      <c r="AW399" s="4">
        <f t="shared" si="2619"/>
        <v>96</v>
      </c>
      <c r="AX399" s="4">
        <f t="shared" si="2619"/>
        <v>98</v>
      </c>
      <c r="AY399">
        <f t="shared" si="2619"/>
        <v>100</v>
      </c>
      <c r="AZ399" s="4">
        <f t="shared" si="2619"/>
        <v>102</v>
      </c>
      <c r="BA399" s="4">
        <f t="shared" si="2619"/>
        <v>104</v>
      </c>
      <c r="BB399" s="4">
        <f t="shared" si="2619"/>
        <v>106</v>
      </c>
      <c r="BC399" s="4">
        <f t="shared" si="2619"/>
        <v>108</v>
      </c>
      <c r="BD399" s="4">
        <f t="shared" si="2619"/>
        <v>110</v>
      </c>
      <c r="BE399" s="4">
        <f t="shared" si="2619"/>
        <v>112</v>
      </c>
      <c r="BF399" s="4">
        <f t="shared" si="2619"/>
        <v>114</v>
      </c>
      <c r="BG399" s="4">
        <f t="shared" si="2619"/>
        <v>116</v>
      </c>
      <c r="BH399" s="4">
        <f t="shared" si="2619"/>
        <v>118</v>
      </c>
      <c r="BI399">
        <f t="shared" si="2619"/>
        <v>120</v>
      </c>
      <c r="BJ399" t="s">
        <v>1</v>
      </c>
    </row>
    <row r="400" spans="1:62">
      <c r="A400" s="4" t="s">
        <v>114</v>
      </c>
      <c r="B400" s="4">
        <v>1</v>
      </c>
      <c r="C400" s="4">
        <f>B400+1</f>
        <v>2</v>
      </c>
      <c r="D400" s="4">
        <f t="shared" ref="D400:Z400" si="2620">C400+1</f>
        <v>3</v>
      </c>
      <c r="E400" s="4">
        <f t="shared" si="2620"/>
        <v>4</v>
      </c>
      <c r="F400" s="4">
        <f t="shared" si="2620"/>
        <v>5</v>
      </c>
      <c r="G400" s="4">
        <f t="shared" si="2620"/>
        <v>6</v>
      </c>
      <c r="H400" s="4">
        <f t="shared" si="2620"/>
        <v>7</v>
      </c>
      <c r="I400" s="4">
        <f t="shared" si="2620"/>
        <v>8</v>
      </c>
      <c r="J400" s="4">
        <f t="shared" si="2620"/>
        <v>9</v>
      </c>
      <c r="K400">
        <f t="shared" si="2620"/>
        <v>10</v>
      </c>
      <c r="L400" s="4">
        <f t="shared" si="2620"/>
        <v>11</v>
      </c>
      <c r="M400" s="4">
        <f t="shared" si="2620"/>
        <v>12</v>
      </c>
      <c r="N400" s="4">
        <f t="shared" si="2620"/>
        <v>13</v>
      </c>
      <c r="O400" s="4">
        <f t="shared" si="2620"/>
        <v>14</v>
      </c>
      <c r="P400" s="4">
        <f t="shared" si="2620"/>
        <v>15</v>
      </c>
      <c r="Q400" s="4">
        <f t="shared" si="2620"/>
        <v>16</v>
      </c>
      <c r="R400" s="4">
        <f t="shared" si="2620"/>
        <v>17</v>
      </c>
      <c r="S400" s="4">
        <f t="shared" si="2620"/>
        <v>18</v>
      </c>
      <c r="T400" s="4">
        <f t="shared" si="2620"/>
        <v>19</v>
      </c>
      <c r="U400">
        <f t="shared" si="2620"/>
        <v>20</v>
      </c>
      <c r="V400" s="4">
        <f t="shared" si="2620"/>
        <v>21</v>
      </c>
      <c r="W400" s="4">
        <f t="shared" si="2620"/>
        <v>22</v>
      </c>
      <c r="X400" s="4">
        <f t="shared" si="2620"/>
        <v>23</v>
      </c>
      <c r="Y400" s="4">
        <f t="shared" si="2620"/>
        <v>24</v>
      </c>
      <c r="Z400" s="4">
        <f t="shared" si="2620"/>
        <v>25</v>
      </c>
      <c r="AA400" s="4">
        <f t="shared" ref="AA400:AO400" si="2621">Z400+1</f>
        <v>26</v>
      </c>
      <c r="AB400" s="4">
        <f t="shared" si="2621"/>
        <v>27</v>
      </c>
      <c r="AC400" s="4">
        <f t="shared" si="2621"/>
        <v>28</v>
      </c>
      <c r="AD400" s="4">
        <f t="shared" si="2621"/>
        <v>29</v>
      </c>
      <c r="AE400">
        <f t="shared" si="2621"/>
        <v>30</v>
      </c>
      <c r="AF400" s="4">
        <f t="shared" si="2621"/>
        <v>31</v>
      </c>
      <c r="AG400" s="4">
        <f t="shared" si="2621"/>
        <v>32</v>
      </c>
      <c r="AH400" s="4">
        <f t="shared" si="2621"/>
        <v>33</v>
      </c>
      <c r="AI400" s="4">
        <f t="shared" si="2621"/>
        <v>34</v>
      </c>
      <c r="AJ400" s="4">
        <f t="shared" si="2621"/>
        <v>35</v>
      </c>
      <c r="AK400" s="4">
        <f t="shared" si="2621"/>
        <v>36</v>
      </c>
      <c r="AL400" s="4">
        <f t="shared" si="2621"/>
        <v>37</v>
      </c>
      <c r="AM400" s="4">
        <f t="shared" si="2621"/>
        <v>38</v>
      </c>
      <c r="AN400" s="4">
        <f t="shared" si="2621"/>
        <v>39</v>
      </c>
      <c r="AO400">
        <f t="shared" si="2621"/>
        <v>40</v>
      </c>
      <c r="AP400" s="4">
        <f>AO400</f>
        <v>40</v>
      </c>
      <c r="AQ400" s="4">
        <f t="shared" ref="AQ400:BI400" si="2622">AP400</f>
        <v>40</v>
      </c>
      <c r="AR400" s="4">
        <f t="shared" si="2622"/>
        <v>40</v>
      </c>
      <c r="AS400" s="4">
        <f t="shared" si="2622"/>
        <v>40</v>
      </c>
      <c r="AT400" s="4">
        <f t="shared" si="2622"/>
        <v>40</v>
      </c>
      <c r="AU400" s="4">
        <f t="shared" si="2622"/>
        <v>40</v>
      </c>
      <c r="AV400" s="4">
        <f t="shared" si="2622"/>
        <v>40</v>
      </c>
      <c r="AW400" s="4">
        <f t="shared" si="2622"/>
        <v>40</v>
      </c>
      <c r="AX400" s="4">
        <f t="shared" si="2622"/>
        <v>40</v>
      </c>
      <c r="AY400">
        <f t="shared" si="2622"/>
        <v>40</v>
      </c>
      <c r="AZ400" s="4">
        <f t="shared" si="2622"/>
        <v>40</v>
      </c>
      <c r="BA400" s="4">
        <f t="shared" si="2622"/>
        <v>40</v>
      </c>
      <c r="BB400" s="4">
        <f t="shared" si="2622"/>
        <v>40</v>
      </c>
      <c r="BC400" s="4">
        <f t="shared" si="2622"/>
        <v>40</v>
      </c>
      <c r="BD400" s="4">
        <f t="shared" si="2622"/>
        <v>40</v>
      </c>
      <c r="BE400" s="4">
        <f t="shared" si="2622"/>
        <v>40</v>
      </c>
      <c r="BF400" s="4">
        <f t="shared" si="2622"/>
        <v>40</v>
      </c>
      <c r="BG400" s="4">
        <f t="shared" si="2622"/>
        <v>40</v>
      </c>
      <c r="BH400" s="4">
        <f t="shared" si="2622"/>
        <v>40</v>
      </c>
      <c r="BI400">
        <f t="shared" si="2622"/>
        <v>40</v>
      </c>
      <c r="BJ400" t="s">
        <v>1</v>
      </c>
    </row>
    <row r="401" spans="1:62">
      <c r="A401" s="4" t="s">
        <v>115</v>
      </c>
      <c r="B401" s="4">
        <v>15</v>
      </c>
      <c r="C401" s="4">
        <f>B401+15</f>
        <v>30</v>
      </c>
      <c r="D401" s="4">
        <f t="shared" ref="D401:Z401" si="2623">C401+15</f>
        <v>45</v>
      </c>
      <c r="E401" s="4">
        <f t="shared" si="2623"/>
        <v>60</v>
      </c>
      <c r="F401" s="4">
        <f t="shared" si="2623"/>
        <v>75</v>
      </c>
      <c r="G401" s="4">
        <f t="shared" si="2623"/>
        <v>90</v>
      </c>
      <c r="H401" s="4">
        <f t="shared" si="2623"/>
        <v>105</v>
      </c>
      <c r="I401" s="4">
        <f t="shared" si="2623"/>
        <v>120</v>
      </c>
      <c r="J401" s="4">
        <f t="shared" si="2623"/>
        <v>135</v>
      </c>
      <c r="K401">
        <f t="shared" si="2623"/>
        <v>150</v>
      </c>
      <c r="L401" s="4">
        <f t="shared" si="2623"/>
        <v>165</v>
      </c>
      <c r="M401" s="4">
        <f t="shared" si="2623"/>
        <v>180</v>
      </c>
      <c r="N401" s="4">
        <f t="shared" si="2623"/>
        <v>195</v>
      </c>
      <c r="O401" s="4">
        <f t="shared" si="2623"/>
        <v>210</v>
      </c>
      <c r="P401" s="4">
        <f t="shared" si="2623"/>
        <v>225</v>
      </c>
      <c r="Q401" s="4">
        <f t="shared" si="2623"/>
        <v>240</v>
      </c>
      <c r="R401" s="4">
        <f t="shared" si="2623"/>
        <v>255</v>
      </c>
      <c r="S401" s="4">
        <f t="shared" si="2623"/>
        <v>270</v>
      </c>
      <c r="T401" s="4">
        <f t="shared" si="2623"/>
        <v>285</v>
      </c>
      <c r="U401">
        <f t="shared" si="2623"/>
        <v>300</v>
      </c>
      <c r="V401" s="4">
        <f t="shared" si="2623"/>
        <v>315</v>
      </c>
      <c r="W401" s="4">
        <f t="shared" si="2623"/>
        <v>330</v>
      </c>
      <c r="X401" s="4">
        <f t="shared" si="2623"/>
        <v>345</v>
      </c>
      <c r="Y401" s="4">
        <f t="shared" si="2623"/>
        <v>360</v>
      </c>
      <c r="Z401" s="4">
        <f t="shared" si="2623"/>
        <v>375</v>
      </c>
      <c r="AA401" s="4">
        <f t="shared" ref="AA401:BI401" si="2624">Z401+15</f>
        <v>390</v>
      </c>
      <c r="AB401" s="4">
        <f t="shared" si="2624"/>
        <v>405</v>
      </c>
      <c r="AC401" s="4">
        <f t="shared" si="2624"/>
        <v>420</v>
      </c>
      <c r="AD401" s="4">
        <f t="shared" si="2624"/>
        <v>435</v>
      </c>
      <c r="AE401">
        <f t="shared" si="2624"/>
        <v>450</v>
      </c>
      <c r="AF401" s="4">
        <f t="shared" si="2624"/>
        <v>465</v>
      </c>
      <c r="AG401" s="4">
        <f t="shared" si="2624"/>
        <v>480</v>
      </c>
      <c r="AH401" s="4">
        <f t="shared" si="2624"/>
        <v>495</v>
      </c>
      <c r="AI401" s="4">
        <f t="shared" si="2624"/>
        <v>510</v>
      </c>
      <c r="AJ401" s="4">
        <f t="shared" si="2624"/>
        <v>525</v>
      </c>
      <c r="AK401" s="4">
        <f t="shared" si="2624"/>
        <v>540</v>
      </c>
      <c r="AL401" s="4">
        <f t="shared" si="2624"/>
        <v>555</v>
      </c>
      <c r="AM401" s="4">
        <f t="shared" si="2624"/>
        <v>570</v>
      </c>
      <c r="AN401" s="4">
        <f t="shared" si="2624"/>
        <v>585</v>
      </c>
      <c r="AO401">
        <f t="shared" si="2624"/>
        <v>600</v>
      </c>
      <c r="AP401" s="4">
        <f t="shared" si="2624"/>
        <v>615</v>
      </c>
      <c r="AQ401" s="4">
        <f t="shared" si="2624"/>
        <v>630</v>
      </c>
      <c r="AR401" s="4">
        <f t="shared" si="2624"/>
        <v>645</v>
      </c>
      <c r="AS401" s="4">
        <f t="shared" si="2624"/>
        <v>660</v>
      </c>
      <c r="AT401" s="4">
        <f t="shared" si="2624"/>
        <v>675</v>
      </c>
      <c r="AU401" s="4">
        <f t="shared" si="2624"/>
        <v>690</v>
      </c>
      <c r="AV401" s="4">
        <f t="shared" si="2624"/>
        <v>705</v>
      </c>
      <c r="AW401" s="4">
        <f t="shared" si="2624"/>
        <v>720</v>
      </c>
      <c r="AX401" s="4">
        <f t="shared" si="2624"/>
        <v>735</v>
      </c>
      <c r="AY401">
        <f t="shared" si="2624"/>
        <v>750</v>
      </c>
      <c r="AZ401" s="4">
        <f t="shared" si="2624"/>
        <v>765</v>
      </c>
      <c r="BA401" s="4">
        <f t="shared" si="2624"/>
        <v>780</v>
      </c>
      <c r="BB401" s="4">
        <f t="shared" si="2624"/>
        <v>795</v>
      </c>
      <c r="BC401" s="4">
        <f t="shared" si="2624"/>
        <v>810</v>
      </c>
      <c r="BD401" s="4">
        <f t="shared" si="2624"/>
        <v>825</v>
      </c>
      <c r="BE401" s="4">
        <f t="shared" si="2624"/>
        <v>840</v>
      </c>
      <c r="BF401" s="4">
        <f t="shared" si="2624"/>
        <v>855</v>
      </c>
      <c r="BG401" s="4">
        <f t="shared" si="2624"/>
        <v>870</v>
      </c>
      <c r="BH401" s="4">
        <f t="shared" si="2624"/>
        <v>885</v>
      </c>
      <c r="BI401">
        <f t="shared" si="2624"/>
        <v>900</v>
      </c>
      <c r="BJ401" t="s">
        <v>1</v>
      </c>
    </row>
    <row r="402" spans="1:62">
      <c r="A402" s="4" t="s">
        <v>116</v>
      </c>
      <c r="B402" s="4">
        <v>2</v>
      </c>
      <c r="C402" s="4">
        <f>B402+2</f>
        <v>4</v>
      </c>
      <c r="D402" s="4">
        <f t="shared" ref="D402:Z402" si="2625">C402+2</f>
        <v>6</v>
      </c>
      <c r="E402" s="4">
        <f t="shared" si="2625"/>
        <v>8</v>
      </c>
      <c r="F402" s="4">
        <f t="shared" si="2625"/>
        <v>10</v>
      </c>
      <c r="G402" s="4">
        <f t="shared" si="2625"/>
        <v>12</v>
      </c>
      <c r="H402" s="4">
        <f t="shared" si="2625"/>
        <v>14</v>
      </c>
      <c r="I402" s="4">
        <f t="shared" si="2625"/>
        <v>16</v>
      </c>
      <c r="J402" s="4">
        <f t="shared" si="2625"/>
        <v>18</v>
      </c>
      <c r="K402">
        <f t="shared" si="2625"/>
        <v>20</v>
      </c>
      <c r="L402" s="4">
        <f t="shared" si="2625"/>
        <v>22</v>
      </c>
      <c r="M402" s="4">
        <f t="shared" si="2625"/>
        <v>24</v>
      </c>
      <c r="N402" s="4">
        <f t="shared" si="2625"/>
        <v>26</v>
      </c>
      <c r="O402" s="4">
        <f t="shared" si="2625"/>
        <v>28</v>
      </c>
      <c r="P402" s="4">
        <f t="shared" si="2625"/>
        <v>30</v>
      </c>
      <c r="Q402" s="4">
        <f t="shared" si="2625"/>
        <v>32</v>
      </c>
      <c r="R402" s="4">
        <f t="shared" si="2625"/>
        <v>34</v>
      </c>
      <c r="S402" s="4">
        <f t="shared" si="2625"/>
        <v>36</v>
      </c>
      <c r="T402" s="4">
        <f t="shared" si="2625"/>
        <v>38</v>
      </c>
      <c r="U402">
        <f t="shared" si="2625"/>
        <v>40</v>
      </c>
      <c r="V402" s="4">
        <f t="shared" si="2625"/>
        <v>42</v>
      </c>
      <c r="W402" s="4">
        <f t="shared" si="2625"/>
        <v>44</v>
      </c>
      <c r="X402" s="4">
        <f t="shared" si="2625"/>
        <v>46</v>
      </c>
      <c r="Y402" s="4">
        <f t="shared" si="2625"/>
        <v>48</v>
      </c>
      <c r="Z402" s="4">
        <f t="shared" si="2625"/>
        <v>50</v>
      </c>
      <c r="AA402" s="4">
        <f t="shared" ref="AA402:BI402" si="2626">Z402+2</f>
        <v>52</v>
      </c>
      <c r="AB402" s="4">
        <f t="shared" si="2626"/>
        <v>54</v>
      </c>
      <c r="AC402" s="4">
        <f t="shared" si="2626"/>
        <v>56</v>
      </c>
      <c r="AD402" s="4">
        <f t="shared" si="2626"/>
        <v>58</v>
      </c>
      <c r="AE402">
        <f t="shared" si="2626"/>
        <v>60</v>
      </c>
      <c r="AF402" s="4">
        <f t="shared" si="2626"/>
        <v>62</v>
      </c>
      <c r="AG402" s="4">
        <f t="shared" si="2626"/>
        <v>64</v>
      </c>
      <c r="AH402" s="4">
        <f t="shared" si="2626"/>
        <v>66</v>
      </c>
      <c r="AI402" s="4">
        <f t="shared" si="2626"/>
        <v>68</v>
      </c>
      <c r="AJ402" s="4">
        <f t="shared" si="2626"/>
        <v>70</v>
      </c>
      <c r="AK402" s="4">
        <f t="shared" si="2626"/>
        <v>72</v>
      </c>
      <c r="AL402" s="4">
        <f t="shared" si="2626"/>
        <v>74</v>
      </c>
      <c r="AM402" s="4">
        <f t="shared" si="2626"/>
        <v>76</v>
      </c>
      <c r="AN402" s="4">
        <f t="shared" si="2626"/>
        <v>78</v>
      </c>
      <c r="AO402">
        <f t="shared" si="2626"/>
        <v>80</v>
      </c>
      <c r="AP402" s="4">
        <f t="shared" si="2626"/>
        <v>82</v>
      </c>
      <c r="AQ402" s="4">
        <f t="shared" si="2626"/>
        <v>84</v>
      </c>
      <c r="AR402" s="4">
        <f t="shared" si="2626"/>
        <v>86</v>
      </c>
      <c r="AS402" s="4">
        <f t="shared" si="2626"/>
        <v>88</v>
      </c>
      <c r="AT402" s="4">
        <f t="shared" si="2626"/>
        <v>90</v>
      </c>
      <c r="AU402" s="4">
        <f t="shared" si="2626"/>
        <v>92</v>
      </c>
      <c r="AV402" s="4">
        <f t="shared" si="2626"/>
        <v>94</v>
      </c>
      <c r="AW402" s="4">
        <f t="shared" si="2626"/>
        <v>96</v>
      </c>
      <c r="AX402" s="4">
        <f t="shared" si="2626"/>
        <v>98</v>
      </c>
      <c r="AY402">
        <f t="shared" si="2626"/>
        <v>100</v>
      </c>
      <c r="AZ402" s="4">
        <f t="shared" si="2626"/>
        <v>102</v>
      </c>
      <c r="BA402" s="4">
        <f t="shared" si="2626"/>
        <v>104</v>
      </c>
      <c r="BB402" s="4">
        <f t="shared" si="2626"/>
        <v>106</v>
      </c>
      <c r="BC402" s="4">
        <f t="shared" si="2626"/>
        <v>108</v>
      </c>
      <c r="BD402" s="4">
        <f t="shared" si="2626"/>
        <v>110</v>
      </c>
      <c r="BE402" s="4">
        <f t="shared" si="2626"/>
        <v>112</v>
      </c>
      <c r="BF402" s="4">
        <f t="shared" si="2626"/>
        <v>114</v>
      </c>
      <c r="BG402" s="4">
        <f t="shared" si="2626"/>
        <v>116</v>
      </c>
      <c r="BH402" s="4">
        <f t="shared" si="2626"/>
        <v>118</v>
      </c>
      <c r="BI402">
        <f t="shared" si="2626"/>
        <v>120</v>
      </c>
      <c r="BJ402" t="s">
        <v>1</v>
      </c>
    </row>
    <row r="403" spans="1:62">
      <c r="A403" s="4" t="s">
        <v>5</v>
      </c>
    </row>
    <row r="404" spans="1:62">
      <c r="A404" s="4" t="s">
        <v>473</v>
      </c>
    </row>
    <row r="405" spans="1:62">
      <c r="A405" s="4" t="s">
        <v>296</v>
      </c>
      <c r="B405" s="4">
        <v>1</v>
      </c>
      <c r="C405" s="4">
        <f>B405+1</f>
        <v>2</v>
      </c>
      <c r="D405" s="4">
        <f t="shared" ref="D405:Q405" si="2627">C405+1</f>
        <v>3</v>
      </c>
      <c r="E405" s="4">
        <f t="shared" si="2627"/>
        <v>4</v>
      </c>
      <c r="F405" s="4">
        <f t="shared" si="2627"/>
        <v>5</v>
      </c>
      <c r="G405" s="4">
        <f t="shared" si="2627"/>
        <v>6</v>
      </c>
      <c r="H405" s="4">
        <f t="shared" si="2627"/>
        <v>7</v>
      </c>
      <c r="I405" s="4">
        <f t="shared" si="2627"/>
        <v>8</v>
      </c>
      <c r="J405" s="4">
        <f t="shared" si="2627"/>
        <v>9</v>
      </c>
      <c r="K405">
        <f t="shared" si="2627"/>
        <v>10</v>
      </c>
      <c r="L405" s="4">
        <f t="shared" si="2627"/>
        <v>11</v>
      </c>
      <c r="M405" s="4">
        <f t="shared" si="2627"/>
        <v>12</v>
      </c>
      <c r="N405" s="4">
        <f t="shared" si="2627"/>
        <v>13</v>
      </c>
      <c r="O405" s="4">
        <f t="shared" si="2627"/>
        <v>14</v>
      </c>
      <c r="P405" s="4">
        <f t="shared" si="2627"/>
        <v>15</v>
      </c>
      <c r="Q405" s="4">
        <f t="shared" si="2627"/>
        <v>16</v>
      </c>
      <c r="R405" s="4">
        <f>Q405+2</f>
        <v>18</v>
      </c>
      <c r="S405" s="4">
        <f t="shared" ref="S405:W405" si="2628">R405+2</f>
        <v>20</v>
      </c>
      <c r="T405" s="4">
        <f t="shared" si="2628"/>
        <v>22</v>
      </c>
      <c r="U405">
        <f t="shared" si="2628"/>
        <v>24</v>
      </c>
      <c r="V405" s="4">
        <f t="shared" si="2628"/>
        <v>26</v>
      </c>
      <c r="W405" s="4">
        <f t="shared" si="2628"/>
        <v>28</v>
      </c>
      <c r="X405" s="4">
        <f>W405+3</f>
        <v>31</v>
      </c>
      <c r="Y405" s="4">
        <f t="shared" ref="Y405:AL405" si="2629">X405+3</f>
        <v>34</v>
      </c>
      <c r="Z405" s="4">
        <f t="shared" si="2629"/>
        <v>37</v>
      </c>
      <c r="AA405" s="4">
        <f t="shared" si="2629"/>
        <v>40</v>
      </c>
      <c r="AB405" s="4">
        <f t="shared" si="2629"/>
        <v>43</v>
      </c>
      <c r="AC405" s="4">
        <f t="shared" si="2629"/>
        <v>46</v>
      </c>
      <c r="AD405" s="4">
        <f t="shared" si="2629"/>
        <v>49</v>
      </c>
      <c r="AE405">
        <f t="shared" si="2629"/>
        <v>52</v>
      </c>
      <c r="AF405" s="4">
        <f t="shared" si="2629"/>
        <v>55</v>
      </c>
      <c r="AG405" s="4">
        <f t="shared" si="2629"/>
        <v>58</v>
      </c>
      <c r="AH405" s="4">
        <f t="shared" si="2629"/>
        <v>61</v>
      </c>
      <c r="AI405" s="4">
        <f t="shared" si="2629"/>
        <v>64</v>
      </c>
      <c r="AJ405" s="4">
        <f t="shared" si="2629"/>
        <v>67</v>
      </c>
      <c r="AK405" s="4">
        <f t="shared" si="2629"/>
        <v>70</v>
      </c>
      <c r="AL405" s="4">
        <f t="shared" si="2629"/>
        <v>73</v>
      </c>
      <c r="AM405" s="4">
        <f t="shared" ref="AM405:BI405" si="2630">AL405+3</f>
        <v>76</v>
      </c>
      <c r="AN405" s="4">
        <f t="shared" si="2630"/>
        <v>79</v>
      </c>
      <c r="AO405">
        <f t="shared" si="2630"/>
        <v>82</v>
      </c>
      <c r="AP405" s="4">
        <f t="shared" si="2630"/>
        <v>85</v>
      </c>
      <c r="AQ405" s="4">
        <f t="shared" si="2630"/>
        <v>88</v>
      </c>
      <c r="AR405" s="4">
        <f t="shared" si="2630"/>
        <v>91</v>
      </c>
      <c r="AS405" s="4">
        <f t="shared" si="2630"/>
        <v>94</v>
      </c>
      <c r="AT405" s="4">
        <f t="shared" si="2630"/>
        <v>97</v>
      </c>
      <c r="AU405" s="4">
        <f t="shared" si="2630"/>
        <v>100</v>
      </c>
      <c r="AV405" s="4">
        <f t="shared" si="2630"/>
        <v>103</v>
      </c>
      <c r="AW405" s="4">
        <f t="shared" si="2630"/>
        <v>106</v>
      </c>
      <c r="AX405" s="4">
        <f t="shared" si="2630"/>
        <v>109</v>
      </c>
      <c r="AY405">
        <f t="shared" si="2630"/>
        <v>112</v>
      </c>
      <c r="AZ405" s="4">
        <f t="shared" si="2630"/>
        <v>115</v>
      </c>
      <c r="BA405" s="4">
        <f t="shared" si="2630"/>
        <v>118</v>
      </c>
      <c r="BB405" s="4">
        <f t="shared" si="2630"/>
        <v>121</v>
      </c>
      <c r="BC405" s="4">
        <f t="shared" si="2630"/>
        <v>124</v>
      </c>
      <c r="BD405" s="4">
        <f t="shared" si="2630"/>
        <v>127</v>
      </c>
      <c r="BE405" s="4">
        <f t="shared" si="2630"/>
        <v>130</v>
      </c>
      <c r="BF405" s="4">
        <f t="shared" si="2630"/>
        <v>133</v>
      </c>
      <c r="BG405" s="4">
        <f t="shared" si="2630"/>
        <v>136</v>
      </c>
      <c r="BH405" s="4">
        <f t="shared" si="2630"/>
        <v>139</v>
      </c>
      <c r="BI405">
        <f t="shared" si="2630"/>
        <v>142</v>
      </c>
      <c r="BJ405" t="s">
        <v>1</v>
      </c>
    </row>
    <row r="406" spans="1:62">
      <c r="A406" s="4" t="s">
        <v>297</v>
      </c>
      <c r="B406" s="4">
        <v>2</v>
      </c>
      <c r="C406" s="4">
        <f>B406+1</f>
        <v>3</v>
      </c>
      <c r="D406" s="4">
        <f t="shared" ref="D406:Q406" si="2631">C406+1</f>
        <v>4</v>
      </c>
      <c r="E406" s="4">
        <f t="shared" si="2631"/>
        <v>5</v>
      </c>
      <c r="F406" s="4">
        <f t="shared" si="2631"/>
        <v>6</v>
      </c>
      <c r="G406" s="4">
        <f t="shared" si="2631"/>
        <v>7</v>
      </c>
      <c r="H406" s="4">
        <f t="shared" si="2631"/>
        <v>8</v>
      </c>
      <c r="I406" s="4">
        <f t="shared" si="2631"/>
        <v>9</v>
      </c>
      <c r="J406" s="4">
        <f t="shared" si="2631"/>
        <v>10</v>
      </c>
      <c r="K406">
        <f t="shared" si="2631"/>
        <v>11</v>
      </c>
      <c r="L406" s="4">
        <f t="shared" si="2631"/>
        <v>12</v>
      </c>
      <c r="M406" s="4">
        <f t="shared" si="2631"/>
        <v>13</v>
      </c>
      <c r="N406" s="4">
        <f t="shared" si="2631"/>
        <v>14</v>
      </c>
      <c r="O406" s="4">
        <f t="shared" si="2631"/>
        <v>15</v>
      </c>
      <c r="P406" s="4">
        <f t="shared" si="2631"/>
        <v>16</v>
      </c>
      <c r="Q406" s="4">
        <f t="shared" si="2631"/>
        <v>17</v>
      </c>
      <c r="R406" s="4">
        <f>Q406+2</f>
        <v>19</v>
      </c>
      <c r="S406" s="4">
        <f t="shared" ref="S406:W406" si="2632">R406+2</f>
        <v>21</v>
      </c>
      <c r="T406" s="4">
        <f t="shared" si="2632"/>
        <v>23</v>
      </c>
      <c r="U406">
        <f t="shared" si="2632"/>
        <v>25</v>
      </c>
      <c r="V406" s="4">
        <f t="shared" si="2632"/>
        <v>27</v>
      </c>
      <c r="W406" s="4">
        <f t="shared" si="2632"/>
        <v>29</v>
      </c>
      <c r="X406" s="4">
        <f>W406+3</f>
        <v>32</v>
      </c>
      <c r="Y406" s="4">
        <f t="shared" ref="Y406:AL406" si="2633">X406+3</f>
        <v>35</v>
      </c>
      <c r="Z406" s="4">
        <f t="shared" si="2633"/>
        <v>38</v>
      </c>
      <c r="AA406" s="4">
        <f t="shared" si="2633"/>
        <v>41</v>
      </c>
      <c r="AB406" s="4">
        <f t="shared" si="2633"/>
        <v>44</v>
      </c>
      <c r="AC406" s="4">
        <f t="shared" si="2633"/>
        <v>47</v>
      </c>
      <c r="AD406" s="4">
        <f t="shared" si="2633"/>
        <v>50</v>
      </c>
      <c r="AE406">
        <f t="shared" si="2633"/>
        <v>53</v>
      </c>
      <c r="AF406" s="4">
        <f t="shared" si="2633"/>
        <v>56</v>
      </c>
      <c r="AG406" s="4">
        <f t="shared" si="2633"/>
        <v>59</v>
      </c>
      <c r="AH406" s="4">
        <f t="shared" si="2633"/>
        <v>62</v>
      </c>
      <c r="AI406" s="4">
        <f t="shared" si="2633"/>
        <v>65</v>
      </c>
      <c r="AJ406" s="4">
        <f t="shared" si="2633"/>
        <v>68</v>
      </c>
      <c r="AK406" s="4">
        <f t="shared" si="2633"/>
        <v>71</v>
      </c>
      <c r="AL406" s="4">
        <f t="shared" si="2633"/>
        <v>74</v>
      </c>
      <c r="AM406" s="4">
        <f t="shared" ref="AM406:BI406" si="2634">AL406+3</f>
        <v>77</v>
      </c>
      <c r="AN406" s="4">
        <f t="shared" si="2634"/>
        <v>80</v>
      </c>
      <c r="AO406">
        <f t="shared" si="2634"/>
        <v>83</v>
      </c>
      <c r="AP406" s="4">
        <f t="shared" si="2634"/>
        <v>86</v>
      </c>
      <c r="AQ406" s="4">
        <f t="shared" si="2634"/>
        <v>89</v>
      </c>
      <c r="AR406" s="4">
        <f t="shared" si="2634"/>
        <v>92</v>
      </c>
      <c r="AS406" s="4">
        <f t="shared" si="2634"/>
        <v>95</v>
      </c>
      <c r="AT406" s="4">
        <f t="shared" si="2634"/>
        <v>98</v>
      </c>
      <c r="AU406" s="4">
        <f t="shared" si="2634"/>
        <v>101</v>
      </c>
      <c r="AV406" s="4">
        <f t="shared" si="2634"/>
        <v>104</v>
      </c>
      <c r="AW406" s="4">
        <f t="shared" si="2634"/>
        <v>107</v>
      </c>
      <c r="AX406" s="4">
        <f t="shared" si="2634"/>
        <v>110</v>
      </c>
      <c r="AY406">
        <f t="shared" si="2634"/>
        <v>113</v>
      </c>
      <c r="AZ406" s="4">
        <f t="shared" si="2634"/>
        <v>116</v>
      </c>
      <c r="BA406" s="4">
        <f t="shared" si="2634"/>
        <v>119</v>
      </c>
      <c r="BB406" s="4">
        <f t="shared" si="2634"/>
        <v>122</v>
      </c>
      <c r="BC406" s="4">
        <f t="shared" si="2634"/>
        <v>125</v>
      </c>
      <c r="BD406" s="4">
        <f t="shared" si="2634"/>
        <v>128</v>
      </c>
      <c r="BE406" s="4">
        <f t="shared" si="2634"/>
        <v>131</v>
      </c>
      <c r="BF406" s="4">
        <f t="shared" si="2634"/>
        <v>134</v>
      </c>
      <c r="BG406" s="4">
        <f t="shared" si="2634"/>
        <v>137</v>
      </c>
      <c r="BH406" s="4">
        <f t="shared" si="2634"/>
        <v>140</v>
      </c>
      <c r="BI406">
        <f t="shared" si="2634"/>
        <v>143</v>
      </c>
      <c r="BJ406" t="s">
        <v>1</v>
      </c>
    </row>
    <row r="407" spans="1:62">
      <c r="A407" s="4" t="s">
        <v>295</v>
      </c>
      <c r="B407" s="4">
        <v>0</v>
      </c>
      <c r="C407" s="4">
        <v>0</v>
      </c>
      <c r="D407" s="4">
        <v>0</v>
      </c>
      <c r="E407" s="4">
        <v>10</v>
      </c>
      <c r="F407" s="4">
        <f>E407+10</f>
        <v>20</v>
      </c>
      <c r="G407" s="4">
        <f t="shared" ref="G407:BI407" si="2635">F407+10</f>
        <v>30</v>
      </c>
      <c r="H407" s="4">
        <f t="shared" si="2635"/>
        <v>40</v>
      </c>
      <c r="I407" s="4">
        <f t="shared" si="2635"/>
        <v>50</v>
      </c>
      <c r="J407" s="4">
        <f t="shared" si="2635"/>
        <v>60</v>
      </c>
      <c r="K407" s="4">
        <f t="shared" si="2635"/>
        <v>70</v>
      </c>
      <c r="L407" s="4">
        <f t="shared" si="2635"/>
        <v>80</v>
      </c>
      <c r="M407" s="4">
        <f t="shared" si="2635"/>
        <v>90</v>
      </c>
      <c r="N407" s="4">
        <f t="shared" si="2635"/>
        <v>100</v>
      </c>
      <c r="O407" s="4">
        <f t="shared" si="2635"/>
        <v>110</v>
      </c>
      <c r="P407" s="4">
        <f t="shared" si="2635"/>
        <v>120</v>
      </c>
      <c r="Q407" s="4">
        <f t="shared" si="2635"/>
        <v>130</v>
      </c>
      <c r="R407" s="4">
        <f t="shared" si="2635"/>
        <v>140</v>
      </c>
      <c r="S407" s="4">
        <f t="shared" si="2635"/>
        <v>150</v>
      </c>
      <c r="T407" s="4">
        <f t="shared" si="2635"/>
        <v>160</v>
      </c>
      <c r="U407" s="4">
        <f t="shared" si="2635"/>
        <v>170</v>
      </c>
      <c r="V407" s="4">
        <f t="shared" si="2635"/>
        <v>180</v>
      </c>
      <c r="W407" s="4">
        <f t="shared" si="2635"/>
        <v>190</v>
      </c>
      <c r="X407" s="4">
        <f t="shared" si="2635"/>
        <v>200</v>
      </c>
      <c r="Y407" s="4">
        <f t="shared" si="2635"/>
        <v>210</v>
      </c>
      <c r="Z407" s="4">
        <f t="shared" si="2635"/>
        <v>220</v>
      </c>
      <c r="AA407" s="4">
        <f t="shared" si="2635"/>
        <v>230</v>
      </c>
      <c r="AB407" s="4">
        <f t="shared" si="2635"/>
        <v>240</v>
      </c>
      <c r="AC407" s="4">
        <f t="shared" si="2635"/>
        <v>250</v>
      </c>
      <c r="AD407" s="4">
        <f t="shared" si="2635"/>
        <v>260</v>
      </c>
      <c r="AE407" s="4">
        <f t="shared" si="2635"/>
        <v>270</v>
      </c>
      <c r="AF407" s="4">
        <f t="shared" si="2635"/>
        <v>280</v>
      </c>
      <c r="AG407" s="4">
        <f t="shared" si="2635"/>
        <v>290</v>
      </c>
      <c r="AH407" s="4">
        <f t="shared" si="2635"/>
        <v>300</v>
      </c>
      <c r="AI407" s="4">
        <f t="shared" si="2635"/>
        <v>310</v>
      </c>
      <c r="AJ407" s="4">
        <f t="shared" si="2635"/>
        <v>320</v>
      </c>
      <c r="AK407" s="4">
        <f t="shared" si="2635"/>
        <v>330</v>
      </c>
      <c r="AL407" s="4">
        <f t="shared" si="2635"/>
        <v>340</v>
      </c>
      <c r="AM407" s="4">
        <f t="shared" si="2635"/>
        <v>350</v>
      </c>
      <c r="AN407" s="4">
        <f t="shared" si="2635"/>
        <v>360</v>
      </c>
      <c r="AO407" s="4">
        <f t="shared" si="2635"/>
        <v>370</v>
      </c>
      <c r="AP407" s="4">
        <f t="shared" si="2635"/>
        <v>380</v>
      </c>
      <c r="AQ407" s="4">
        <f t="shared" si="2635"/>
        <v>390</v>
      </c>
      <c r="AR407" s="4">
        <f t="shared" si="2635"/>
        <v>400</v>
      </c>
      <c r="AS407" s="4">
        <f t="shared" si="2635"/>
        <v>410</v>
      </c>
      <c r="AT407" s="4">
        <f t="shared" si="2635"/>
        <v>420</v>
      </c>
      <c r="AU407" s="4">
        <f t="shared" si="2635"/>
        <v>430</v>
      </c>
      <c r="AV407" s="4">
        <f t="shared" si="2635"/>
        <v>440</v>
      </c>
      <c r="AW407" s="4">
        <f t="shared" si="2635"/>
        <v>450</v>
      </c>
      <c r="AX407" s="4">
        <f t="shared" si="2635"/>
        <v>460</v>
      </c>
      <c r="AY407" s="4">
        <f t="shared" si="2635"/>
        <v>470</v>
      </c>
      <c r="AZ407" s="4">
        <f t="shared" si="2635"/>
        <v>480</v>
      </c>
      <c r="BA407" s="4">
        <f t="shared" si="2635"/>
        <v>490</v>
      </c>
      <c r="BB407" s="4">
        <f t="shared" si="2635"/>
        <v>500</v>
      </c>
      <c r="BC407" s="4">
        <f t="shared" si="2635"/>
        <v>510</v>
      </c>
      <c r="BD407" s="4">
        <f t="shared" si="2635"/>
        <v>520</v>
      </c>
      <c r="BE407" s="4">
        <f t="shared" si="2635"/>
        <v>530</v>
      </c>
      <c r="BF407" s="4">
        <f t="shared" si="2635"/>
        <v>540</v>
      </c>
      <c r="BG407" s="4">
        <f t="shared" si="2635"/>
        <v>550</v>
      </c>
      <c r="BH407" s="4">
        <f t="shared" si="2635"/>
        <v>560</v>
      </c>
      <c r="BI407" s="4">
        <f t="shared" si="2635"/>
        <v>570</v>
      </c>
      <c r="BJ407" t="s">
        <v>1</v>
      </c>
    </row>
    <row r="408" spans="1:62">
      <c r="A408" s="4" t="s">
        <v>117</v>
      </c>
      <c r="B408" s="4">
        <v>80</v>
      </c>
      <c r="C408" s="4">
        <f>B408+75</f>
        <v>155</v>
      </c>
      <c r="D408" s="4">
        <f t="shared" ref="D408:AE408" si="2636">C408+75</f>
        <v>230</v>
      </c>
      <c r="E408" s="4">
        <f t="shared" si="2636"/>
        <v>305</v>
      </c>
      <c r="F408" s="4">
        <f t="shared" si="2636"/>
        <v>380</v>
      </c>
      <c r="G408" s="4">
        <f t="shared" si="2636"/>
        <v>455</v>
      </c>
      <c r="H408" s="4">
        <f t="shared" si="2636"/>
        <v>530</v>
      </c>
      <c r="I408" s="4">
        <f t="shared" si="2636"/>
        <v>605</v>
      </c>
      <c r="J408" s="4">
        <f t="shared" si="2636"/>
        <v>680</v>
      </c>
      <c r="K408">
        <f t="shared" si="2636"/>
        <v>755</v>
      </c>
      <c r="L408" s="4">
        <f t="shared" si="2636"/>
        <v>830</v>
      </c>
      <c r="M408" s="4">
        <f t="shared" si="2636"/>
        <v>905</v>
      </c>
      <c r="N408" s="4">
        <f t="shared" si="2636"/>
        <v>980</v>
      </c>
      <c r="O408" s="4">
        <f t="shared" si="2636"/>
        <v>1055</v>
      </c>
      <c r="P408" s="4">
        <f t="shared" si="2636"/>
        <v>1130</v>
      </c>
      <c r="Q408" s="4">
        <f t="shared" si="2636"/>
        <v>1205</v>
      </c>
      <c r="R408" s="4">
        <f t="shared" si="2636"/>
        <v>1280</v>
      </c>
      <c r="S408" s="4">
        <f t="shared" si="2636"/>
        <v>1355</v>
      </c>
      <c r="T408" s="4">
        <f t="shared" si="2636"/>
        <v>1430</v>
      </c>
      <c r="U408">
        <f t="shared" si="2636"/>
        <v>1505</v>
      </c>
      <c r="V408" s="4">
        <f t="shared" si="2636"/>
        <v>1580</v>
      </c>
      <c r="W408" s="4">
        <f t="shared" si="2636"/>
        <v>1655</v>
      </c>
      <c r="X408" s="4">
        <f t="shared" si="2636"/>
        <v>1730</v>
      </c>
      <c r="Y408" s="4">
        <f t="shared" si="2636"/>
        <v>1805</v>
      </c>
      <c r="Z408" s="4">
        <f t="shared" si="2636"/>
        <v>1880</v>
      </c>
      <c r="AA408" s="4">
        <f t="shared" si="2636"/>
        <v>1955</v>
      </c>
      <c r="AB408" s="4">
        <f t="shared" si="2636"/>
        <v>2030</v>
      </c>
      <c r="AC408" s="4">
        <f t="shared" si="2636"/>
        <v>2105</v>
      </c>
      <c r="AD408" s="4">
        <f t="shared" si="2636"/>
        <v>2180</v>
      </c>
      <c r="AE408">
        <f t="shared" si="2636"/>
        <v>2255</v>
      </c>
      <c r="AF408" s="4">
        <f t="shared" ref="AF408:BI408" si="2637">AE408+75</f>
        <v>2330</v>
      </c>
      <c r="AG408" s="4">
        <f t="shared" si="2637"/>
        <v>2405</v>
      </c>
      <c r="AH408" s="4">
        <f t="shared" si="2637"/>
        <v>2480</v>
      </c>
      <c r="AI408" s="4">
        <f t="shared" si="2637"/>
        <v>2555</v>
      </c>
      <c r="AJ408" s="4">
        <f t="shared" si="2637"/>
        <v>2630</v>
      </c>
      <c r="AK408" s="4">
        <f t="shared" si="2637"/>
        <v>2705</v>
      </c>
      <c r="AL408" s="4">
        <f t="shared" si="2637"/>
        <v>2780</v>
      </c>
      <c r="AM408" s="4">
        <f t="shared" si="2637"/>
        <v>2855</v>
      </c>
      <c r="AN408" s="4">
        <f t="shared" si="2637"/>
        <v>2930</v>
      </c>
      <c r="AO408">
        <f t="shared" si="2637"/>
        <v>3005</v>
      </c>
      <c r="AP408" s="4">
        <f t="shared" si="2637"/>
        <v>3080</v>
      </c>
      <c r="AQ408" s="4">
        <f t="shared" si="2637"/>
        <v>3155</v>
      </c>
      <c r="AR408" s="4">
        <f t="shared" si="2637"/>
        <v>3230</v>
      </c>
      <c r="AS408" s="4">
        <f t="shared" si="2637"/>
        <v>3305</v>
      </c>
      <c r="AT408" s="4">
        <f t="shared" si="2637"/>
        <v>3380</v>
      </c>
      <c r="AU408" s="4">
        <f t="shared" si="2637"/>
        <v>3455</v>
      </c>
      <c r="AV408" s="4">
        <f t="shared" si="2637"/>
        <v>3530</v>
      </c>
      <c r="AW408" s="4">
        <f t="shared" si="2637"/>
        <v>3605</v>
      </c>
      <c r="AX408" s="4">
        <f t="shared" si="2637"/>
        <v>3680</v>
      </c>
      <c r="AY408">
        <f t="shared" si="2637"/>
        <v>3755</v>
      </c>
      <c r="AZ408" s="4">
        <f t="shared" si="2637"/>
        <v>3830</v>
      </c>
      <c r="BA408" s="4">
        <f t="shared" si="2637"/>
        <v>3905</v>
      </c>
      <c r="BB408" s="4">
        <f t="shared" si="2637"/>
        <v>3980</v>
      </c>
      <c r="BC408" s="4">
        <f t="shared" si="2637"/>
        <v>4055</v>
      </c>
      <c r="BD408" s="4">
        <f t="shared" si="2637"/>
        <v>4130</v>
      </c>
      <c r="BE408" s="4">
        <f t="shared" si="2637"/>
        <v>4205</v>
      </c>
      <c r="BF408" s="4">
        <f t="shared" si="2637"/>
        <v>4280</v>
      </c>
      <c r="BG408" s="4">
        <f t="shared" si="2637"/>
        <v>4355</v>
      </c>
      <c r="BH408" s="4">
        <f t="shared" si="2637"/>
        <v>4430</v>
      </c>
      <c r="BI408">
        <f t="shared" si="2637"/>
        <v>4505</v>
      </c>
      <c r="BJ408" t="s">
        <v>1</v>
      </c>
    </row>
    <row r="409" spans="1:62">
      <c r="A409" s="4" t="s">
        <v>118</v>
      </c>
      <c r="B409" s="4">
        <v>25</v>
      </c>
      <c r="C409" s="4">
        <f>B409+20</f>
        <v>45</v>
      </c>
      <c r="D409" s="4">
        <f t="shared" ref="D409:AE409" si="2638">C409+20</f>
        <v>65</v>
      </c>
      <c r="E409" s="4">
        <f t="shared" si="2638"/>
        <v>85</v>
      </c>
      <c r="F409" s="4">
        <f t="shared" si="2638"/>
        <v>105</v>
      </c>
      <c r="G409" s="4">
        <f t="shared" si="2638"/>
        <v>125</v>
      </c>
      <c r="H409" s="4">
        <f t="shared" si="2638"/>
        <v>145</v>
      </c>
      <c r="I409" s="4">
        <f t="shared" si="2638"/>
        <v>165</v>
      </c>
      <c r="J409" s="4">
        <f t="shared" si="2638"/>
        <v>185</v>
      </c>
      <c r="K409">
        <f t="shared" si="2638"/>
        <v>205</v>
      </c>
      <c r="L409" s="4">
        <f t="shared" si="2638"/>
        <v>225</v>
      </c>
      <c r="M409" s="4">
        <f t="shared" si="2638"/>
        <v>245</v>
      </c>
      <c r="N409" s="4">
        <f t="shared" si="2638"/>
        <v>265</v>
      </c>
      <c r="O409" s="4">
        <f t="shared" si="2638"/>
        <v>285</v>
      </c>
      <c r="P409" s="4">
        <f t="shared" si="2638"/>
        <v>305</v>
      </c>
      <c r="Q409" s="4">
        <f t="shared" si="2638"/>
        <v>325</v>
      </c>
      <c r="R409" s="4">
        <f t="shared" si="2638"/>
        <v>345</v>
      </c>
      <c r="S409" s="4">
        <f t="shared" si="2638"/>
        <v>365</v>
      </c>
      <c r="T409" s="4">
        <f t="shared" si="2638"/>
        <v>385</v>
      </c>
      <c r="U409">
        <f t="shared" si="2638"/>
        <v>405</v>
      </c>
      <c r="V409" s="4">
        <f t="shared" si="2638"/>
        <v>425</v>
      </c>
      <c r="W409" s="4">
        <f t="shared" si="2638"/>
        <v>445</v>
      </c>
      <c r="X409" s="4">
        <f t="shared" si="2638"/>
        <v>465</v>
      </c>
      <c r="Y409" s="4">
        <f t="shared" si="2638"/>
        <v>485</v>
      </c>
      <c r="Z409" s="4">
        <f t="shared" si="2638"/>
        <v>505</v>
      </c>
      <c r="AA409" s="4">
        <f t="shared" si="2638"/>
        <v>525</v>
      </c>
      <c r="AB409" s="4">
        <f t="shared" si="2638"/>
        <v>545</v>
      </c>
      <c r="AC409" s="4">
        <f t="shared" si="2638"/>
        <v>565</v>
      </c>
      <c r="AD409" s="4">
        <f t="shared" si="2638"/>
        <v>585</v>
      </c>
      <c r="AE409">
        <f t="shared" si="2638"/>
        <v>605</v>
      </c>
      <c r="AF409" s="4">
        <f t="shared" ref="AF409:BI409" si="2639">AE409+20</f>
        <v>625</v>
      </c>
      <c r="AG409" s="4">
        <f t="shared" si="2639"/>
        <v>645</v>
      </c>
      <c r="AH409" s="4">
        <f t="shared" si="2639"/>
        <v>665</v>
      </c>
      <c r="AI409" s="4">
        <f t="shared" si="2639"/>
        <v>685</v>
      </c>
      <c r="AJ409" s="4">
        <f t="shared" si="2639"/>
        <v>705</v>
      </c>
      <c r="AK409" s="4">
        <f t="shared" si="2639"/>
        <v>725</v>
      </c>
      <c r="AL409" s="4">
        <f t="shared" si="2639"/>
        <v>745</v>
      </c>
      <c r="AM409" s="4">
        <f t="shared" si="2639"/>
        <v>765</v>
      </c>
      <c r="AN409" s="4">
        <f t="shared" si="2639"/>
        <v>785</v>
      </c>
      <c r="AO409">
        <f t="shared" si="2639"/>
        <v>805</v>
      </c>
      <c r="AP409" s="4">
        <f t="shared" si="2639"/>
        <v>825</v>
      </c>
      <c r="AQ409" s="4">
        <f t="shared" si="2639"/>
        <v>845</v>
      </c>
      <c r="AR409" s="4">
        <f t="shared" si="2639"/>
        <v>865</v>
      </c>
      <c r="AS409" s="4">
        <f t="shared" si="2639"/>
        <v>885</v>
      </c>
      <c r="AT409" s="4">
        <f t="shared" si="2639"/>
        <v>905</v>
      </c>
      <c r="AU409" s="4">
        <f t="shared" si="2639"/>
        <v>925</v>
      </c>
      <c r="AV409" s="4">
        <f t="shared" si="2639"/>
        <v>945</v>
      </c>
      <c r="AW409" s="4">
        <f t="shared" si="2639"/>
        <v>965</v>
      </c>
      <c r="AX409" s="4">
        <f t="shared" si="2639"/>
        <v>985</v>
      </c>
      <c r="AY409">
        <f t="shared" si="2639"/>
        <v>1005</v>
      </c>
      <c r="AZ409" s="4">
        <f t="shared" si="2639"/>
        <v>1025</v>
      </c>
      <c r="BA409" s="4">
        <f t="shared" si="2639"/>
        <v>1045</v>
      </c>
      <c r="BB409" s="4">
        <f t="shared" si="2639"/>
        <v>1065</v>
      </c>
      <c r="BC409" s="4">
        <f t="shared" si="2639"/>
        <v>1085</v>
      </c>
      <c r="BD409" s="4">
        <f t="shared" si="2639"/>
        <v>1105</v>
      </c>
      <c r="BE409" s="4">
        <f t="shared" si="2639"/>
        <v>1125</v>
      </c>
      <c r="BF409" s="4">
        <f t="shared" si="2639"/>
        <v>1145</v>
      </c>
      <c r="BG409" s="4">
        <f t="shared" si="2639"/>
        <v>1165</v>
      </c>
      <c r="BH409" s="4">
        <f t="shared" si="2639"/>
        <v>1185</v>
      </c>
      <c r="BI409">
        <f t="shared" si="2639"/>
        <v>1205</v>
      </c>
      <c r="BJ409" t="s">
        <v>1</v>
      </c>
    </row>
    <row r="410" spans="1:62">
      <c r="A410" s="4" t="s">
        <v>199</v>
      </c>
    </row>
    <row r="411" spans="1:62">
      <c r="A411" s="4" t="s">
        <v>120</v>
      </c>
      <c r="B411" s="4">
        <v>21</v>
      </c>
      <c r="C411" s="4">
        <f>B411</f>
        <v>21</v>
      </c>
      <c r="D411" s="4">
        <f>C411</f>
        <v>21</v>
      </c>
      <c r="E411" s="4">
        <f>D411+10</f>
        <v>31</v>
      </c>
      <c r="F411" s="4">
        <f>E411+11</f>
        <v>42</v>
      </c>
      <c r="G411" s="4">
        <f t="shared" ref="G411:BI411" si="2640">F411+10</f>
        <v>52</v>
      </c>
      <c r="H411" s="4">
        <f t="shared" ref="H411" si="2641">G411+11</f>
        <v>63</v>
      </c>
      <c r="I411" s="4">
        <f t="shared" si="2640"/>
        <v>73</v>
      </c>
      <c r="J411" s="4">
        <f t="shared" ref="J411" si="2642">I411+11</f>
        <v>84</v>
      </c>
      <c r="K411">
        <f t="shared" si="2640"/>
        <v>94</v>
      </c>
      <c r="L411" s="4">
        <f t="shared" ref="L411" si="2643">K411+11</f>
        <v>105</v>
      </c>
      <c r="M411" s="4">
        <f t="shared" si="2640"/>
        <v>115</v>
      </c>
      <c r="N411" s="4">
        <f t="shared" ref="N411" si="2644">M411+11</f>
        <v>126</v>
      </c>
      <c r="O411" s="4">
        <f t="shared" si="2640"/>
        <v>136</v>
      </c>
      <c r="P411" s="4">
        <f t="shared" ref="P411" si="2645">O411+11</f>
        <v>147</v>
      </c>
      <c r="Q411" s="4">
        <f t="shared" si="2640"/>
        <v>157</v>
      </c>
      <c r="R411" s="4">
        <f t="shared" ref="R411" si="2646">Q411+11</f>
        <v>168</v>
      </c>
      <c r="S411" s="4">
        <f t="shared" si="2640"/>
        <v>178</v>
      </c>
      <c r="T411" s="4">
        <f t="shared" ref="T411" si="2647">S411+11</f>
        <v>189</v>
      </c>
      <c r="U411">
        <f t="shared" si="2640"/>
        <v>199</v>
      </c>
      <c r="V411" s="4">
        <f t="shared" ref="V411" si="2648">U411+11</f>
        <v>210</v>
      </c>
      <c r="W411" s="4">
        <f t="shared" si="2640"/>
        <v>220</v>
      </c>
      <c r="X411" s="4">
        <f t="shared" ref="X411" si="2649">W411+11</f>
        <v>231</v>
      </c>
      <c r="Y411" s="4">
        <f t="shared" si="2640"/>
        <v>241</v>
      </c>
      <c r="Z411" s="4">
        <f t="shared" ref="Z411" si="2650">Y411+11</f>
        <v>252</v>
      </c>
      <c r="AA411" s="4">
        <f t="shared" si="2640"/>
        <v>262</v>
      </c>
      <c r="AB411" s="4">
        <f t="shared" ref="AB411" si="2651">AA411+11</f>
        <v>273</v>
      </c>
      <c r="AC411" s="4">
        <f t="shared" si="2640"/>
        <v>283</v>
      </c>
      <c r="AD411" s="4">
        <f t="shared" ref="AD411" si="2652">AC411+11</f>
        <v>294</v>
      </c>
      <c r="AE411">
        <f t="shared" si="2640"/>
        <v>304</v>
      </c>
      <c r="AF411" s="4">
        <f t="shared" ref="AF411" si="2653">AE411+11</f>
        <v>315</v>
      </c>
      <c r="AG411" s="4">
        <f t="shared" si="2640"/>
        <v>325</v>
      </c>
      <c r="AH411" s="4">
        <f t="shared" ref="AH411" si="2654">AG411+11</f>
        <v>336</v>
      </c>
      <c r="AI411" s="4">
        <f t="shared" si="2640"/>
        <v>346</v>
      </c>
      <c r="AJ411" s="4">
        <f t="shared" ref="AJ411" si="2655">AI411+11</f>
        <v>357</v>
      </c>
      <c r="AK411" s="4">
        <f t="shared" si="2640"/>
        <v>367</v>
      </c>
      <c r="AL411" s="4">
        <f t="shared" ref="AL411" si="2656">AK411+11</f>
        <v>378</v>
      </c>
      <c r="AM411" s="4">
        <f t="shared" si="2640"/>
        <v>388</v>
      </c>
      <c r="AN411" s="4">
        <f t="shared" ref="AN411" si="2657">AM411+11</f>
        <v>399</v>
      </c>
      <c r="AO411">
        <f t="shared" si="2640"/>
        <v>409</v>
      </c>
      <c r="AP411" s="4">
        <f t="shared" ref="AP411" si="2658">AO411+11</f>
        <v>420</v>
      </c>
      <c r="AQ411" s="4">
        <f t="shared" si="2640"/>
        <v>430</v>
      </c>
      <c r="AR411" s="4">
        <f t="shared" ref="AR411" si="2659">AQ411+11</f>
        <v>441</v>
      </c>
      <c r="AS411" s="4">
        <f t="shared" si="2640"/>
        <v>451</v>
      </c>
      <c r="AT411" s="4">
        <f t="shared" ref="AT411" si="2660">AS411+11</f>
        <v>462</v>
      </c>
      <c r="AU411" s="4">
        <f t="shared" si="2640"/>
        <v>472</v>
      </c>
      <c r="AV411" s="4">
        <f t="shared" ref="AV411" si="2661">AU411+11</f>
        <v>483</v>
      </c>
      <c r="AW411" s="4">
        <f t="shared" si="2640"/>
        <v>493</v>
      </c>
      <c r="AX411" s="4">
        <f t="shared" ref="AX411" si="2662">AW411+11</f>
        <v>504</v>
      </c>
      <c r="AY411">
        <f t="shared" si="2640"/>
        <v>514</v>
      </c>
      <c r="AZ411" s="4">
        <f t="shared" ref="AZ411" si="2663">AY411+11</f>
        <v>525</v>
      </c>
      <c r="BA411" s="4">
        <f t="shared" si="2640"/>
        <v>535</v>
      </c>
      <c r="BB411" s="4">
        <f t="shared" ref="BB411" si="2664">BA411+11</f>
        <v>546</v>
      </c>
      <c r="BC411" s="4">
        <f t="shared" si="2640"/>
        <v>556</v>
      </c>
      <c r="BD411" s="4">
        <f t="shared" ref="BD411" si="2665">BC411+11</f>
        <v>567</v>
      </c>
      <c r="BE411" s="4">
        <f t="shared" si="2640"/>
        <v>577</v>
      </c>
      <c r="BF411" s="4">
        <f t="shared" ref="BF411" si="2666">BE411+11</f>
        <v>588</v>
      </c>
      <c r="BG411" s="4">
        <f t="shared" si="2640"/>
        <v>598</v>
      </c>
      <c r="BH411" s="4">
        <f t="shared" ref="BH411" si="2667">BG411+11</f>
        <v>609</v>
      </c>
      <c r="BI411">
        <f t="shared" si="2640"/>
        <v>619</v>
      </c>
      <c r="BJ411" t="s">
        <v>1</v>
      </c>
    </row>
    <row r="412" spans="1:62">
      <c r="A412" s="4" t="s">
        <v>121</v>
      </c>
      <c r="B412" s="4">
        <v>30</v>
      </c>
      <c r="C412" s="4">
        <f t="shared" ref="C412:D412" si="2668">B412</f>
        <v>30</v>
      </c>
      <c r="D412" s="4">
        <f t="shared" si="2668"/>
        <v>30</v>
      </c>
      <c r="E412" s="4">
        <f>D412+15</f>
        <v>45</v>
      </c>
      <c r="F412" s="4">
        <f t="shared" ref="F412:BI412" si="2669">E412+15</f>
        <v>60</v>
      </c>
      <c r="G412" s="4">
        <f t="shared" si="2669"/>
        <v>75</v>
      </c>
      <c r="H412" s="4">
        <f t="shared" si="2669"/>
        <v>90</v>
      </c>
      <c r="I412" s="4">
        <f t="shared" si="2669"/>
        <v>105</v>
      </c>
      <c r="J412" s="4">
        <f t="shared" si="2669"/>
        <v>120</v>
      </c>
      <c r="K412">
        <f t="shared" si="2669"/>
        <v>135</v>
      </c>
      <c r="L412" s="4">
        <f t="shared" si="2669"/>
        <v>150</v>
      </c>
      <c r="M412" s="4">
        <f t="shared" si="2669"/>
        <v>165</v>
      </c>
      <c r="N412" s="4">
        <f t="shared" si="2669"/>
        <v>180</v>
      </c>
      <c r="O412" s="4">
        <f t="shared" si="2669"/>
        <v>195</v>
      </c>
      <c r="P412" s="4">
        <f t="shared" si="2669"/>
        <v>210</v>
      </c>
      <c r="Q412" s="4">
        <f t="shared" si="2669"/>
        <v>225</v>
      </c>
      <c r="R412" s="4">
        <f t="shared" si="2669"/>
        <v>240</v>
      </c>
      <c r="S412" s="4">
        <f t="shared" si="2669"/>
        <v>255</v>
      </c>
      <c r="T412" s="4">
        <f t="shared" si="2669"/>
        <v>270</v>
      </c>
      <c r="U412">
        <f t="shared" si="2669"/>
        <v>285</v>
      </c>
      <c r="V412" s="4">
        <f t="shared" si="2669"/>
        <v>300</v>
      </c>
      <c r="W412" s="4">
        <f t="shared" si="2669"/>
        <v>315</v>
      </c>
      <c r="X412" s="4">
        <f t="shared" si="2669"/>
        <v>330</v>
      </c>
      <c r="Y412" s="4">
        <f t="shared" si="2669"/>
        <v>345</v>
      </c>
      <c r="Z412" s="4">
        <f t="shared" si="2669"/>
        <v>360</v>
      </c>
      <c r="AA412" s="4">
        <f t="shared" si="2669"/>
        <v>375</v>
      </c>
      <c r="AB412" s="4">
        <f t="shared" si="2669"/>
        <v>390</v>
      </c>
      <c r="AC412" s="4">
        <f t="shared" si="2669"/>
        <v>405</v>
      </c>
      <c r="AD412" s="4">
        <f t="shared" si="2669"/>
        <v>420</v>
      </c>
      <c r="AE412">
        <f t="shared" si="2669"/>
        <v>435</v>
      </c>
      <c r="AF412" s="4">
        <f t="shared" si="2669"/>
        <v>450</v>
      </c>
      <c r="AG412" s="4">
        <f t="shared" si="2669"/>
        <v>465</v>
      </c>
      <c r="AH412" s="4">
        <f t="shared" si="2669"/>
        <v>480</v>
      </c>
      <c r="AI412" s="4">
        <f t="shared" si="2669"/>
        <v>495</v>
      </c>
      <c r="AJ412" s="4">
        <f t="shared" si="2669"/>
        <v>510</v>
      </c>
      <c r="AK412" s="4">
        <f t="shared" si="2669"/>
        <v>525</v>
      </c>
      <c r="AL412" s="4">
        <f t="shared" si="2669"/>
        <v>540</v>
      </c>
      <c r="AM412" s="4">
        <f t="shared" si="2669"/>
        <v>555</v>
      </c>
      <c r="AN412" s="4">
        <f t="shared" si="2669"/>
        <v>570</v>
      </c>
      <c r="AO412">
        <f t="shared" si="2669"/>
        <v>585</v>
      </c>
      <c r="AP412" s="4">
        <f t="shared" si="2669"/>
        <v>600</v>
      </c>
      <c r="AQ412" s="4">
        <f t="shared" si="2669"/>
        <v>615</v>
      </c>
      <c r="AR412" s="4">
        <f t="shared" si="2669"/>
        <v>630</v>
      </c>
      <c r="AS412" s="4">
        <f t="shared" si="2669"/>
        <v>645</v>
      </c>
      <c r="AT412" s="4">
        <f t="shared" si="2669"/>
        <v>660</v>
      </c>
      <c r="AU412" s="4">
        <f t="shared" si="2669"/>
        <v>675</v>
      </c>
      <c r="AV412" s="4">
        <f t="shared" si="2669"/>
        <v>690</v>
      </c>
      <c r="AW412" s="4">
        <f t="shared" si="2669"/>
        <v>705</v>
      </c>
      <c r="AX412" s="4">
        <f t="shared" si="2669"/>
        <v>720</v>
      </c>
      <c r="AY412">
        <f t="shared" si="2669"/>
        <v>735</v>
      </c>
      <c r="AZ412" s="4">
        <f t="shared" si="2669"/>
        <v>750</v>
      </c>
      <c r="BA412" s="4">
        <f t="shared" si="2669"/>
        <v>765</v>
      </c>
      <c r="BB412" s="4">
        <f t="shared" si="2669"/>
        <v>780</v>
      </c>
      <c r="BC412" s="4">
        <f t="shared" si="2669"/>
        <v>795</v>
      </c>
      <c r="BD412" s="4">
        <f t="shared" si="2669"/>
        <v>810</v>
      </c>
      <c r="BE412" s="4">
        <f t="shared" si="2669"/>
        <v>825</v>
      </c>
      <c r="BF412" s="4">
        <f t="shared" si="2669"/>
        <v>840</v>
      </c>
      <c r="BG412" s="4">
        <f t="shared" si="2669"/>
        <v>855</v>
      </c>
      <c r="BH412" s="4">
        <f t="shared" si="2669"/>
        <v>870</v>
      </c>
      <c r="BI412">
        <f t="shared" si="2669"/>
        <v>885</v>
      </c>
      <c r="BJ412" t="s">
        <v>1</v>
      </c>
    </row>
    <row r="413" spans="1:62">
      <c r="A413" s="4" t="s">
        <v>122</v>
      </c>
      <c r="B413" s="4">
        <v>42</v>
      </c>
      <c r="C413" s="4">
        <f t="shared" ref="C413:D413" si="2670">B413</f>
        <v>42</v>
      </c>
      <c r="D413" s="4">
        <f t="shared" si="2670"/>
        <v>42</v>
      </c>
      <c r="E413" s="4">
        <f>D413+21</f>
        <v>63</v>
      </c>
      <c r="F413" s="4">
        <f t="shared" ref="F413:BI413" si="2671">E413+21</f>
        <v>84</v>
      </c>
      <c r="G413" s="4">
        <f t="shared" si="2671"/>
        <v>105</v>
      </c>
      <c r="H413" s="4">
        <f t="shared" si="2671"/>
        <v>126</v>
      </c>
      <c r="I413" s="4">
        <f t="shared" si="2671"/>
        <v>147</v>
      </c>
      <c r="J413" s="4">
        <f t="shared" si="2671"/>
        <v>168</v>
      </c>
      <c r="K413">
        <f t="shared" si="2671"/>
        <v>189</v>
      </c>
      <c r="L413" s="4">
        <f t="shared" si="2671"/>
        <v>210</v>
      </c>
      <c r="M413" s="4">
        <f t="shared" si="2671"/>
        <v>231</v>
      </c>
      <c r="N413" s="4">
        <f t="shared" si="2671"/>
        <v>252</v>
      </c>
      <c r="O413" s="4">
        <f t="shared" si="2671"/>
        <v>273</v>
      </c>
      <c r="P413" s="4">
        <f t="shared" si="2671"/>
        <v>294</v>
      </c>
      <c r="Q413" s="4">
        <f t="shared" si="2671"/>
        <v>315</v>
      </c>
      <c r="R413" s="4">
        <f t="shared" si="2671"/>
        <v>336</v>
      </c>
      <c r="S413" s="4">
        <f t="shared" si="2671"/>
        <v>357</v>
      </c>
      <c r="T413" s="4">
        <f t="shared" si="2671"/>
        <v>378</v>
      </c>
      <c r="U413">
        <f t="shared" si="2671"/>
        <v>399</v>
      </c>
      <c r="V413" s="4">
        <f t="shared" si="2671"/>
        <v>420</v>
      </c>
      <c r="W413" s="4">
        <f t="shared" si="2671"/>
        <v>441</v>
      </c>
      <c r="X413" s="4">
        <f t="shared" si="2671"/>
        <v>462</v>
      </c>
      <c r="Y413" s="4">
        <f t="shared" si="2671"/>
        <v>483</v>
      </c>
      <c r="Z413" s="4">
        <f t="shared" si="2671"/>
        <v>504</v>
      </c>
      <c r="AA413" s="4">
        <f t="shared" si="2671"/>
        <v>525</v>
      </c>
      <c r="AB413" s="4">
        <f t="shared" si="2671"/>
        <v>546</v>
      </c>
      <c r="AC413" s="4">
        <f t="shared" si="2671"/>
        <v>567</v>
      </c>
      <c r="AD413" s="4">
        <f t="shared" si="2671"/>
        <v>588</v>
      </c>
      <c r="AE413">
        <f t="shared" si="2671"/>
        <v>609</v>
      </c>
      <c r="AF413" s="4">
        <f t="shared" si="2671"/>
        <v>630</v>
      </c>
      <c r="AG413" s="4">
        <f t="shared" si="2671"/>
        <v>651</v>
      </c>
      <c r="AH413" s="4">
        <f t="shared" si="2671"/>
        <v>672</v>
      </c>
      <c r="AI413" s="4">
        <f t="shared" si="2671"/>
        <v>693</v>
      </c>
      <c r="AJ413" s="4">
        <f t="shared" si="2671"/>
        <v>714</v>
      </c>
      <c r="AK413" s="4">
        <f t="shared" si="2671"/>
        <v>735</v>
      </c>
      <c r="AL413" s="4">
        <f t="shared" si="2671"/>
        <v>756</v>
      </c>
      <c r="AM413" s="4">
        <f t="shared" si="2671"/>
        <v>777</v>
      </c>
      <c r="AN413" s="4">
        <f t="shared" si="2671"/>
        <v>798</v>
      </c>
      <c r="AO413">
        <f t="shared" si="2671"/>
        <v>819</v>
      </c>
      <c r="AP413" s="4">
        <f t="shared" si="2671"/>
        <v>840</v>
      </c>
      <c r="AQ413" s="4">
        <f t="shared" si="2671"/>
        <v>861</v>
      </c>
      <c r="AR413" s="4">
        <f t="shared" si="2671"/>
        <v>882</v>
      </c>
      <c r="AS413" s="4">
        <f t="shared" si="2671"/>
        <v>903</v>
      </c>
      <c r="AT413" s="4">
        <f t="shared" si="2671"/>
        <v>924</v>
      </c>
      <c r="AU413" s="4">
        <f t="shared" si="2671"/>
        <v>945</v>
      </c>
      <c r="AV413" s="4">
        <f t="shared" si="2671"/>
        <v>966</v>
      </c>
      <c r="AW413" s="4">
        <f t="shared" si="2671"/>
        <v>987</v>
      </c>
      <c r="AX413" s="4">
        <f t="shared" si="2671"/>
        <v>1008</v>
      </c>
      <c r="AY413">
        <f t="shared" si="2671"/>
        <v>1029</v>
      </c>
      <c r="AZ413" s="4">
        <f t="shared" si="2671"/>
        <v>1050</v>
      </c>
      <c r="BA413" s="4">
        <f t="shared" si="2671"/>
        <v>1071</v>
      </c>
      <c r="BB413" s="4">
        <f t="shared" si="2671"/>
        <v>1092</v>
      </c>
      <c r="BC413" s="4">
        <f t="shared" si="2671"/>
        <v>1113</v>
      </c>
      <c r="BD413" s="4">
        <f t="shared" si="2671"/>
        <v>1134</v>
      </c>
      <c r="BE413" s="4">
        <f t="shared" si="2671"/>
        <v>1155</v>
      </c>
      <c r="BF413" s="4">
        <f t="shared" si="2671"/>
        <v>1176</v>
      </c>
      <c r="BG413" s="4">
        <f t="shared" si="2671"/>
        <v>1197</v>
      </c>
      <c r="BH413" s="4">
        <f t="shared" si="2671"/>
        <v>1218</v>
      </c>
      <c r="BI413">
        <f t="shared" si="2671"/>
        <v>1239</v>
      </c>
      <c r="BJ413" t="s">
        <v>1</v>
      </c>
    </row>
    <row r="414" spans="1:62">
      <c r="A414" s="4" t="s">
        <v>123</v>
      </c>
    </row>
    <row r="415" spans="1:62">
      <c r="A415" s="4" t="s">
        <v>124</v>
      </c>
      <c r="B415" s="4">
        <v>1</v>
      </c>
      <c r="C415" s="4">
        <v>2</v>
      </c>
      <c r="D415" s="4">
        <v>3</v>
      </c>
      <c r="E415" s="4">
        <v>3</v>
      </c>
      <c r="F415" s="4">
        <v>3</v>
      </c>
      <c r="G415" s="4">
        <v>4</v>
      </c>
      <c r="H415" s="4">
        <v>4</v>
      </c>
      <c r="I415" s="4">
        <v>4</v>
      </c>
      <c r="J415" s="4">
        <v>5</v>
      </c>
      <c r="K415" s="1">
        <v>5</v>
      </c>
      <c r="L415" s="4">
        <v>5</v>
      </c>
      <c r="M415" s="4">
        <v>6</v>
      </c>
      <c r="N415" s="4">
        <v>6</v>
      </c>
      <c r="O415" s="4">
        <v>6</v>
      </c>
      <c r="P415" s="4">
        <v>7</v>
      </c>
      <c r="Q415" s="4">
        <v>7</v>
      </c>
      <c r="R415" s="4">
        <v>7</v>
      </c>
      <c r="S415" s="4">
        <v>8</v>
      </c>
      <c r="T415" s="4">
        <v>8</v>
      </c>
      <c r="U415">
        <v>8</v>
      </c>
      <c r="V415" s="4">
        <v>8</v>
      </c>
      <c r="W415" s="4">
        <v>8</v>
      </c>
      <c r="X415" s="4">
        <v>8</v>
      </c>
      <c r="Y415" s="4">
        <v>8</v>
      </c>
      <c r="Z415" s="4">
        <v>8</v>
      </c>
      <c r="AA415" s="4">
        <v>8</v>
      </c>
      <c r="AB415" s="4">
        <v>8</v>
      </c>
      <c r="AC415" s="4">
        <v>8</v>
      </c>
      <c r="AD415" s="4">
        <v>8</v>
      </c>
      <c r="AE415">
        <v>8</v>
      </c>
      <c r="AF415" s="4">
        <v>8</v>
      </c>
      <c r="AG415" s="4">
        <v>8</v>
      </c>
      <c r="AH415" s="4">
        <v>8</v>
      </c>
      <c r="AI415" s="4">
        <v>8</v>
      </c>
      <c r="AJ415" s="4">
        <v>8</v>
      </c>
      <c r="AK415" s="4">
        <v>8</v>
      </c>
      <c r="AL415" s="4">
        <v>8</v>
      </c>
      <c r="AM415" s="4">
        <v>8</v>
      </c>
      <c r="AN415" s="4">
        <v>8</v>
      </c>
      <c r="AO415">
        <v>8</v>
      </c>
      <c r="AP415" s="4">
        <v>8</v>
      </c>
      <c r="AQ415" s="4">
        <v>8</v>
      </c>
      <c r="AR415" s="4">
        <v>8</v>
      </c>
      <c r="AS415" s="4">
        <v>8</v>
      </c>
      <c r="AT415" s="4">
        <v>8</v>
      </c>
      <c r="AU415" s="4">
        <v>8</v>
      </c>
      <c r="AV415" s="4">
        <v>8</v>
      </c>
      <c r="AW415" s="4">
        <v>8</v>
      </c>
      <c r="AX415" s="4">
        <v>8</v>
      </c>
      <c r="AY415">
        <v>8</v>
      </c>
      <c r="AZ415" s="4">
        <v>8</v>
      </c>
      <c r="BA415" s="4">
        <v>8</v>
      </c>
      <c r="BB415" s="4">
        <v>8</v>
      </c>
      <c r="BC415" s="4">
        <v>8</v>
      </c>
      <c r="BD415" s="4">
        <v>8</v>
      </c>
      <c r="BE415" s="4">
        <v>8</v>
      </c>
      <c r="BF415" s="4">
        <v>8</v>
      </c>
      <c r="BG415" s="4">
        <v>8</v>
      </c>
      <c r="BH415" s="4">
        <v>8</v>
      </c>
      <c r="BI415">
        <v>8</v>
      </c>
      <c r="BJ415" t="s">
        <v>1</v>
      </c>
    </row>
    <row r="416" spans="1:62">
      <c r="A416" s="4" t="s">
        <v>4</v>
      </c>
      <c r="B416" s="4">
        <v>6</v>
      </c>
      <c r="C416" s="4">
        <f>B416+1</f>
        <v>7</v>
      </c>
      <c r="D416" s="4">
        <f t="shared" ref="D416:BI416" si="2672">C416+1</f>
        <v>8</v>
      </c>
      <c r="E416" s="4">
        <f t="shared" si="2672"/>
        <v>9</v>
      </c>
      <c r="F416" s="4">
        <f t="shared" si="2672"/>
        <v>10</v>
      </c>
      <c r="G416" s="4">
        <f t="shared" si="2672"/>
        <v>11</v>
      </c>
      <c r="H416" s="4">
        <f t="shared" si="2672"/>
        <v>12</v>
      </c>
      <c r="I416" s="4">
        <f t="shared" si="2672"/>
        <v>13</v>
      </c>
      <c r="J416" s="4">
        <f t="shared" si="2672"/>
        <v>14</v>
      </c>
      <c r="K416">
        <f t="shared" si="2672"/>
        <v>15</v>
      </c>
      <c r="L416" s="4">
        <f t="shared" si="2672"/>
        <v>16</v>
      </c>
      <c r="M416" s="4">
        <f t="shared" si="2672"/>
        <v>17</v>
      </c>
      <c r="N416" s="4">
        <f t="shared" si="2672"/>
        <v>18</v>
      </c>
      <c r="O416" s="4">
        <f t="shared" si="2672"/>
        <v>19</v>
      </c>
      <c r="P416" s="4">
        <f t="shared" si="2672"/>
        <v>20</v>
      </c>
      <c r="Q416" s="4">
        <f t="shared" si="2672"/>
        <v>21</v>
      </c>
      <c r="R416" s="4">
        <f t="shared" si="2672"/>
        <v>22</v>
      </c>
      <c r="S416" s="4">
        <f t="shared" si="2672"/>
        <v>23</v>
      </c>
      <c r="T416" s="4">
        <f t="shared" si="2672"/>
        <v>24</v>
      </c>
      <c r="U416">
        <f t="shared" si="2672"/>
        <v>25</v>
      </c>
      <c r="V416" s="4">
        <f t="shared" si="2672"/>
        <v>26</v>
      </c>
      <c r="W416" s="4">
        <f t="shared" si="2672"/>
        <v>27</v>
      </c>
      <c r="X416" s="4">
        <f t="shared" si="2672"/>
        <v>28</v>
      </c>
      <c r="Y416" s="4">
        <f t="shared" si="2672"/>
        <v>29</v>
      </c>
      <c r="Z416" s="4">
        <f t="shared" si="2672"/>
        <v>30</v>
      </c>
      <c r="AA416" s="4">
        <f t="shared" si="2672"/>
        <v>31</v>
      </c>
      <c r="AB416" s="4">
        <f t="shared" si="2672"/>
        <v>32</v>
      </c>
      <c r="AC416" s="4">
        <f t="shared" si="2672"/>
        <v>33</v>
      </c>
      <c r="AD416" s="4">
        <f t="shared" si="2672"/>
        <v>34</v>
      </c>
      <c r="AE416">
        <f t="shared" si="2672"/>
        <v>35</v>
      </c>
      <c r="AF416" s="4">
        <f t="shared" si="2672"/>
        <v>36</v>
      </c>
      <c r="AG416" s="4">
        <f t="shared" si="2672"/>
        <v>37</v>
      </c>
      <c r="AH416" s="4">
        <f t="shared" si="2672"/>
        <v>38</v>
      </c>
      <c r="AI416" s="4">
        <f t="shared" si="2672"/>
        <v>39</v>
      </c>
      <c r="AJ416" s="4">
        <f t="shared" si="2672"/>
        <v>40</v>
      </c>
      <c r="AK416" s="4">
        <f t="shared" si="2672"/>
        <v>41</v>
      </c>
      <c r="AL416" s="4">
        <f t="shared" si="2672"/>
        <v>42</v>
      </c>
      <c r="AM416" s="4">
        <f t="shared" si="2672"/>
        <v>43</v>
      </c>
      <c r="AN416" s="4">
        <f t="shared" si="2672"/>
        <v>44</v>
      </c>
      <c r="AO416">
        <f t="shared" si="2672"/>
        <v>45</v>
      </c>
      <c r="AP416" s="4">
        <f t="shared" si="2672"/>
        <v>46</v>
      </c>
      <c r="AQ416" s="4">
        <f t="shared" si="2672"/>
        <v>47</v>
      </c>
      <c r="AR416" s="4">
        <f t="shared" si="2672"/>
        <v>48</v>
      </c>
      <c r="AS416" s="4">
        <f t="shared" si="2672"/>
        <v>49</v>
      </c>
      <c r="AT416" s="4">
        <f t="shared" si="2672"/>
        <v>50</v>
      </c>
      <c r="AU416" s="4">
        <f t="shared" si="2672"/>
        <v>51</v>
      </c>
      <c r="AV416" s="4">
        <f t="shared" si="2672"/>
        <v>52</v>
      </c>
      <c r="AW416" s="4">
        <f t="shared" si="2672"/>
        <v>53</v>
      </c>
      <c r="AX416" s="4">
        <f t="shared" si="2672"/>
        <v>54</v>
      </c>
      <c r="AY416">
        <f t="shared" si="2672"/>
        <v>55</v>
      </c>
      <c r="AZ416" s="4">
        <f t="shared" si="2672"/>
        <v>56</v>
      </c>
      <c r="BA416" s="4">
        <f t="shared" si="2672"/>
        <v>57</v>
      </c>
      <c r="BB416" s="4">
        <f t="shared" si="2672"/>
        <v>58</v>
      </c>
      <c r="BC416" s="4">
        <f t="shared" si="2672"/>
        <v>59</v>
      </c>
      <c r="BD416" s="4">
        <f t="shared" si="2672"/>
        <v>60</v>
      </c>
      <c r="BE416" s="4">
        <f t="shared" si="2672"/>
        <v>61</v>
      </c>
      <c r="BF416" s="4">
        <f t="shared" si="2672"/>
        <v>62</v>
      </c>
      <c r="BG416" s="4">
        <f t="shared" si="2672"/>
        <v>63</v>
      </c>
      <c r="BH416" s="4">
        <f t="shared" si="2672"/>
        <v>64</v>
      </c>
      <c r="BI416">
        <f t="shared" si="2672"/>
        <v>65</v>
      </c>
      <c r="BJ416" t="s">
        <v>1</v>
      </c>
    </row>
    <row r="417" spans="1:62">
      <c r="A417" s="4" t="s">
        <v>5</v>
      </c>
    </row>
    <row r="418" spans="1:62">
      <c r="A418" s="4" t="s">
        <v>125</v>
      </c>
    </row>
    <row r="419" spans="1:62">
      <c r="A419" s="4" t="s">
        <v>474</v>
      </c>
    </row>
    <row r="420" spans="1:62">
      <c r="A420" s="4" t="s">
        <v>126</v>
      </c>
      <c r="B420" s="4">
        <v>80</v>
      </c>
      <c r="C420" s="4">
        <f>B420+20</f>
        <v>100</v>
      </c>
      <c r="D420" s="4">
        <f t="shared" ref="D420:BH420" si="2673">C420+20</f>
        <v>120</v>
      </c>
      <c r="E420" s="4">
        <f t="shared" si="2673"/>
        <v>140</v>
      </c>
      <c r="F420" s="4">
        <f t="shared" si="2673"/>
        <v>160</v>
      </c>
      <c r="G420" s="4">
        <f t="shared" si="2673"/>
        <v>180</v>
      </c>
      <c r="H420" s="4">
        <f t="shared" si="2673"/>
        <v>200</v>
      </c>
      <c r="I420" s="4">
        <f t="shared" si="2673"/>
        <v>220</v>
      </c>
      <c r="J420" s="4">
        <f t="shared" si="2673"/>
        <v>240</v>
      </c>
      <c r="K420">
        <f t="shared" si="2673"/>
        <v>260</v>
      </c>
      <c r="L420" s="4">
        <f t="shared" si="2673"/>
        <v>280</v>
      </c>
      <c r="M420" s="4">
        <f t="shared" si="2673"/>
        <v>300</v>
      </c>
      <c r="N420" s="4">
        <f t="shared" si="2673"/>
        <v>320</v>
      </c>
      <c r="O420" s="4">
        <f t="shared" si="2673"/>
        <v>340</v>
      </c>
      <c r="P420" s="4">
        <f t="shared" si="2673"/>
        <v>360</v>
      </c>
      <c r="Q420" s="4">
        <f t="shared" si="2673"/>
        <v>380</v>
      </c>
      <c r="R420" s="4">
        <f t="shared" si="2673"/>
        <v>400</v>
      </c>
      <c r="S420" s="4">
        <f t="shared" si="2673"/>
        <v>420</v>
      </c>
      <c r="T420" s="4">
        <f t="shared" si="2673"/>
        <v>440</v>
      </c>
      <c r="U420">
        <f t="shared" si="2673"/>
        <v>460</v>
      </c>
      <c r="V420" s="4">
        <f t="shared" si="2673"/>
        <v>480</v>
      </c>
      <c r="W420" s="4">
        <f t="shared" si="2673"/>
        <v>500</v>
      </c>
      <c r="X420" s="4">
        <f t="shared" si="2673"/>
        <v>520</v>
      </c>
      <c r="Y420" s="4">
        <f t="shared" si="2673"/>
        <v>540</v>
      </c>
      <c r="Z420" s="4">
        <f t="shared" si="2673"/>
        <v>560</v>
      </c>
      <c r="AA420" s="4">
        <f t="shared" si="2673"/>
        <v>580</v>
      </c>
      <c r="AB420" s="4">
        <f t="shared" si="2673"/>
        <v>600</v>
      </c>
      <c r="AC420" s="4">
        <f t="shared" si="2673"/>
        <v>620</v>
      </c>
      <c r="AD420" s="4">
        <f t="shared" si="2673"/>
        <v>640</v>
      </c>
      <c r="AE420">
        <f t="shared" si="2673"/>
        <v>660</v>
      </c>
      <c r="AF420" s="4">
        <f t="shared" si="2673"/>
        <v>680</v>
      </c>
      <c r="AG420" s="4">
        <f t="shared" si="2673"/>
        <v>700</v>
      </c>
      <c r="AH420" s="4">
        <f t="shared" si="2673"/>
        <v>720</v>
      </c>
      <c r="AI420" s="4">
        <f t="shared" si="2673"/>
        <v>740</v>
      </c>
      <c r="AJ420" s="4">
        <f t="shared" si="2673"/>
        <v>760</v>
      </c>
      <c r="AK420" s="4">
        <f t="shared" si="2673"/>
        <v>780</v>
      </c>
      <c r="AL420" s="4">
        <f t="shared" si="2673"/>
        <v>800</v>
      </c>
      <c r="AM420" s="4">
        <f t="shared" si="2673"/>
        <v>820</v>
      </c>
      <c r="AN420" s="4">
        <f t="shared" si="2673"/>
        <v>840</v>
      </c>
      <c r="AO420">
        <f t="shared" si="2673"/>
        <v>860</v>
      </c>
      <c r="AP420" s="4">
        <f t="shared" si="2673"/>
        <v>880</v>
      </c>
      <c r="AQ420" s="4">
        <f t="shared" si="2673"/>
        <v>900</v>
      </c>
      <c r="AR420" s="4">
        <f t="shared" si="2673"/>
        <v>920</v>
      </c>
      <c r="AS420" s="4">
        <f t="shared" si="2673"/>
        <v>940</v>
      </c>
      <c r="AT420" s="4">
        <f t="shared" si="2673"/>
        <v>960</v>
      </c>
      <c r="AU420" s="4">
        <f t="shared" si="2673"/>
        <v>980</v>
      </c>
      <c r="AV420" s="4">
        <f t="shared" si="2673"/>
        <v>1000</v>
      </c>
      <c r="AW420" s="4">
        <f t="shared" si="2673"/>
        <v>1020</v>
      </c>
      <c r="AX420" s="4">
        <f t="shared" si="2673"/>
        <v>1040</v>
      </c>
      <c r="AY420">
        <f t="shared" si="2673"/>
        <v>1060</v>
      </c>
      <c r="AZ420" s="4">
        <f t="shared" si="2673"/>
        <v>1080</v>
      </c>
      <c r="BA420" s="4">
        <f t="shared" si="2673"/>
        <v>1100</v>
      </c>
      <c r="BB420" s="4">
        <f t="shared" si="2673"/>
        <v>1120</v>
      </c>
      <c r="BC420" s="4">
        <f t="shared" si="2673"/>
        <v>1140</v>
      </c>
      <c r="BD420" s="4">
        <f t="shared" si="2673"/>
        <v>1160</v>
      </c>
      <c r="BE420" s="4">
        <f t="shared" si="2673"/>
        <v>1180</v>
      </c>
      <c r="BF420" s="4">
        <f t="shared" si="2673"/>
        <v>1200</v>
      </c>
      <c r="BG420" s="4">
        <f t="shared" si="2673"/>
        <v>1220</v>
      </c>
      <c r="BH420" s="4">
        <f t="shared" si="2673"/>
        <v>1240</v>
      </c>
      <c r="BI420">
        <f>BH420+20</f>
        <v>1260</v>
      </c>
      <c r="BJ420" t="s">
        <v>1</v>
      </c>
    </row>
    <row r="421" spans="1:62">
      <c r="A421" s="4" t="s">
        <v>21</v>
      </c>
      <c r="B421" s="4" t="s">
        <v>1</v>
      </c>
    </row>
    <row r="422" spans="1:62">
      <c r="A422" s="4" t="s">
        <v>199</v>
      </c>
    </row>
    <row r="423" spans="1:62">
      <c r="A423" s="4" t="s">
        <v>120</v>
      </c>
      <c r="B423" s="4">
        <v>115</v>
      </c>
      <c r="C423" s="4">
        <f>B423+15</f>
        <v>130</v>
      </c>
      <c r="D423" s="4">
        <f t="shared" ref="D423:BI423" si="2674">C423+15</f>
        <v>145</v>
      </c>
      <c r="E423" s="4">
        <f t="shared" si="2674"/>
        <v>160</v>
      </c>
      <c r="F423" s="4">
        <f t="shared" si="2674"/>
        <v>175</v>
      </c>
      <c r="G423" s="4">
        <f t="shared" si="2674"/>
        <v>190</v>
      </c>
      <c r="H423" s="4">
        <f t="shared" si="2674"/>
        <v>205</v>
      </c>
      <c r="I423" s="4">
        <f t="shared" si="2674"/>
        <v>220</v>
      </c>
      <c r="J423" s="4">
        <f t="shared" si="2674"/>
        <v>235</v>
      </c>
      <c r="K423">
        <f t="shared" si="2674"/>
        <v>250</v>
      </c>
      <c r="L423" s="4">
        <f t="shared" si="2674"/>
        <v>265</v>
      </c>
      <c r="M423" s="4">
        <f t="shared" si="2674"/>
        <v>280</v>
      </c>
      <c r="N423" s="4">
        <f t="shared" si="2674"/>
        <v>295</v>
      </c>
      <c r="O423" s="4">
        <f t="shared" si="2674"/>
        <v>310</v>
      </c>
      <c r="P423" s="4">
        <f t="shared" si="2674"/>
        <v>325</v>
      </c>
      <c r="Q423" s="4">
        <f t="shared" si="2674"/>
        <v>340</v>
      </c>
      <c r="R423" s="4">
        <f t="shared" si="2674"/>
        <v>355</v>
      </c>
      <c r="S423" s="4">
        <f t="shared" si="2674"/>
        <v>370</v>
      </c>
      <c r="T423" s="4">
        <f t="shared" si="2674"/>
        <v>385</v>
      </c>
      <c r="U423">
        <f t="shared" si="2674"/>
        <v>400</v>
      </c>
      <c r="V423" s="4">
        <f t="shared" si="2674"/>
        <v>415</v>
      </c>
      <c r="W423" s="4">
        <f t="shared" si="2674"/>
        <v>430</v>
      </c>
      <c r="X423" s="4">
        <f t="shared" si="2674"/>
        <v>445</v>
      </c>
      <c r="Y423" s="4">
        <f t="shared" si="2674"/>
        <v>460</v>
      </c>
      <c r="Z423" s="4">
        <f t="shared" si="2674"/>
        <v>475</v>
      </c>
      <c r="AA423" s="4">
        <f t="shared" si="2674"/>
        <v>490</v>
      </c>
      <c r="AB423" s="4">
        <f t="shared" si="2674"/>
        <v>505</v>
      </c>
      <c r="AC423" s="4">
        <f t="shared" si="2674"/>
        <v>520</v>
      </c>
      <c r="AD423" s="4">
        <f t="shared" si="2674"/>
        <v>535</v>
      </c>
      <c r="AE423">
        <f t="shared" si="2674"/>
        <v>550</v>
      </c>
      <c r="AF423" s="4">
        <f t="shared" si="2674"/>
        <v>565</v>
      </c>
      <c r="AG423" s="4">
        <f t="shared" si="2674"/>
        <v>580</v>
      </c>
      <c r="AH423" s="4">
        <f t="shared" si="2674"/>
        <v>595</v>
      </c>
      <c r="AI423" s="4">
        <f t="shared" si="2674"/>
        <v>610</v>
      </c>
      <c r="AJ423" s="4">
        <f t="shared" si="2674"/>
        <v>625</v>
      </c>
      <c r="AK423" s="4">
        <f t="shared" si="2674"/>
        <v>640</v>
      </c>
      <c r="AL423" s="4">
        <f t="shared" si="2674"/>
        <v>655</v>
      </c>
      <c r="AM423" s="4">
        <f t="shared" si="2674"/>
        <v>670</v>
      </c>
      <c r="AN423" s="4">
        <f t="shared" si="2674"/>
        <v>685</v>
      </c>
      <c r="AO423">
        <f t="shared" si="2674"/>
        <v>700</v>
      </c>
      <c r="AP423" s="4">
        <f t="shared" si="2674"/>
        <v>715</v>
      </c>
      <c r="AQ423" s="4">
        <f t="shared" si="2674"/>
        <v>730</v>
      </c>
      <c r="AR423" s="4">
        <f t="shared" si="2674"/>
        <v>745</v>
      </c>
      <c r="AS423" s="4">
        <f t="shared" si="2674"/>
        <v>760</v>
      </c>
      <c r="AT423" s="4">
        <f t="shared" si="2674"/>
        <v>775</v>
      </c>
      <c r="AU423" s="4">
        <f t="shared" si="2674"/>
        <v>790</v>
      </c>
      <c r="AV423" s="4">
        <f t="shared" si="2674"/>
        <v>805</v>
      </c>
      <c r="AW423" s="4">
        <f t="shared" si="2674"/>
        <v>820</v>
      </c>
      <c r="AX423" s="4">
        <f t="shared" si="2674"/>
        <v>835</v>
      </c>
      <c r="AY423">
        <f t="shared" si="2674"/>
        <v>850</v>
      </c>
      <c r="AZ423" s="4">
        <f t="shared" si="2674"/>
        <v>865</v>
      </c>
      <c r="BA423" s="4">
        <f t="shared" si="2674"/>
        <v>880</v>
      </c>
      <c r="BB423" s="4">
        <f t="shared" si="2674"/>
        <v>895</v>
      </c>
      <c r="BC423" s="4">
        <f t="shared" si="2674"/>
        <v>910</v>
      </c>
      <c r="BD423" s="4">
        <f t="shared" si="2674"/>
        <v>925</v>
      </c>
      <c r="BE423" s="4">
        <f t="shared" si="2674"/>
        <v>940</v>
      </c>
      <c r="BF423" s="4">
        <f t="shared" si="2674"/>
        <v>955</v>
      </c>
      <c r="BG423" s="4">
        <f t="shared" si="2674"/>
        <v>970</v>
      </c>
      <c r="BH423" s="4">
        <f t="shared" si="2674"/>
        <v>985</v>
      </c>
      <c r="BI423">
        <f t="shared" si="2674"/>
        <v>1000</v>
      </c>
      <c r="BJ423" t="s">
        <v>1</v>
      </c>
    </row>
    <row r="424" spans="1:62">
      <c r="A424" s="4" t="s">
        <v>121</v>
      </c>
      <c r="B424" s="4">
        <v>345</v>
      </c>
      <c r="C424" s="4">
        <f>B424+45</f>
        <v>390</v>
      </c>
      <c r="D424" s="4">
        <f t="shared" ref="D424:BI424" si="2675">C424+45</f>
        <v>435</v>
      </c>
      <c r="E424" s="4">
        <f t="shared" si="2675"/>
        <v>480</v>
      </c>
      <c r="F424" s="4">
        <f t="shared" si="2675"/>
        <v>525</v>
      </c>
      <c r="G424" s="4">
        <f t="shared" si="2675"/>
        <v>570</v>
      </c>
      <c r="H424" s="4">
        <f t="shared" si="2675"/>
        <v>615</v>
      </c>
      <c r="I424" s="4">
        <f t="shared" si="2675"/>
        <v>660</v>
      </c>
      <c r="J424" s="4">
        <f t="shared" si="2675"/>
        <v>705</v>
      </c>
      <c r="K424">
        <f t="shared" si="2675"/>
        <v>750</v>
      </c>
      <c r="L424" s="4">
        <f t="shared" si="2675"/>
        <v>795</v>
      </c>
      <c r="M424" s="4">
        <f t="shared" si="2675"/>
        <v>840</v>
      </c>
      <c r="N424" s="4">
        <f t="shared" si="2675"/>
        <v>885</v>
      </c>
      <c r="O424" s="4">
        <f t="shared" si="2675"/>
        <v>930</v>
      </c>
      <c r="P424" s="4">
        <f t="shared" si="2675"/>
        <v>975</v>
      </c>
      <c r="Q424" s="4">
        <f t="shared" si="2675"/>
        <v>1020</v>
      </c>
      <c r="R424" s="4">
        <f t="shared" si="2675"/>
        <v>1065</v>
      </c>
      <c r="S424" s="4">
        <f t="shared" si="2675"/>
        <v>1110</v>
      </c>
      <c r="T424" s="4">
        <f t="shared" si="2675"/>
        <v>1155</v>
      </c>
      <c r="U424">
        <f t="shared" si="2675"/>
        <v>1200</v>
      </c>
      <c r="V424" s="4">
        <f t="shared" si="2675"/>
        <v>1245</v>
      </c>
      <c r="W424" s="4">
        <f t="shared" si="2675"/>
        <v>1290</v>
      </c>
      <c r="X424" s="4">
        <f t="shared" si="2675"/>
        <v>1335</v>
      </c>
      <c r="Y424" s="4">
        <f t="shared" si="2675"/>
        <v>1380</v>
      </c>
      <c r="Z424" s="4">
        <f t="shared" si="2675"/>
        <v>1425</v>
      </c>
      <c r="AA424" s="4">
        <f t="shared" si="2675"/>
        <v>1470</v>
      </c>
      <c r="AB424" s="4">
        <f t="shared" si="2675"/>
        <v>1515</v>
      </c>
      <c r="AC424" s="4">
        <f t="shared" si="2675"/>
        <v>1560</v>
      </c>
      <c r="AD424" s="4">
        <f t="shared" si="2675"/>
        <v>1605</v>
      </c>
      <c r="AE424">
        <f t="shared" si="2675"/>
        <v>1650</v>
      </c>
      <c r="AF424" s="4">
        <f t="shared" si="2675"/>
        <v>1695</v>
      </c>
      <c r="AG424" s="4">
        <f t="shared" si="2675"/>
        <v>1740</v>
      </c>
      <c r="AH424" s="4">
        <f t="shared" si="2675"/>
        <v>1785</v>
      </c>
      <c r="AI424" s="4">
        <f t="shared" si="2675"/>
        <v>1830</v>
      </c>
      <c r="AJ424" s="4">
        <f t="shared" si="2675"/>
        <v>1875</v>
      </c>
      <c r="AK424" s="4">
        <f t="shared" si="2675"/>
        <v>1920</v>
      </c>
      <c r="AL424" s="4">
        <f t="shared" si="2675"/>
        <v>1965</v>
      </c>
      <c r="AM424" s="4">
        <f t="shared" si="2675"/>
        <v>2010</v>
      </c>
      <c r="AN424" s="4">
        <f t="shared" si="2675"/>
        <v>2055</v>
      </c>
      <c r="AO424">
        <f t="shared" si="2675"/>
        <v>2100</v>
      </c>
      <c r="AP424" s="4">
        <f t="shared" si="2675"/>
        <v>2145</v>
      </c>
      <c r="AQ424" s="4">
        <f t="shared" si="2675"/>
        <v>2190</v>
      </c>
      <c r="AR424" s="4">
        <f t="shared" si="2675"/>
        <v>2235</v>
      </c>
      <c r="AS424" s="4">
        <f t="shared" si="2675"/>
        <v>2280</v>
      </c>
      <c r="AT424" s="4">
        <f t="shared" si="2675"/>
        <v>2325</v>
      </c>
      <c r="AU424" s="4">
        <f t="shared" si="2675"/>
        <v>2370</v>
      </c>
      <c r="AV424" s="4">
        <f t="shared" si="2675"/>
        <v>2415</v>
      </c>
      <c r="AW424" s="4">
        <f t="shared" si="2675"/>
        <v>2460</v>
      </c>
      <c r="AX424" s="4">
        <f t="shared" si="2675"/>
        <v>2505</v>
      </c>
      <c r="AY424">
        <f t="shared" si="2675"/>
        <v>2550</v>
      </c>
      <c r="AZ424" s="4">
        <f t="shared" si="2675"/>
        <v>2595</v>
      </c>
      <c r="BA424" s="4">
        <f t="shared" si="2675"/>
        <v>2640</v>
      </c>
      <c r="BB424" s="4">
        <f t="shared" si="2675"/>
        <v>2685</v>
      </c>
      <c r="BC424" s="4">
        <f t="shared" si="2675"/>
        <v>2730</v>
      </c>
      <c r="BD424" s="4">
        <f t="shared" si="2675"/>
        <v>2775</v>
      </c>
      <c r="BE424" s="4">
        <f t="shared" si="2675"/>
        <v>2820</v>
      </c>
      <c r="BF424" s="4">
        <f t="shared" si="2675"/>
        <v>2865</v>
      </c>
      <c r="BG424" s="4">
        <f t="shared" si="2675"/>
        <v>2910</v>
      </c>
      <c r="BH424" s="4">
        <f t="shared" si="2675"/>
        <v>2955</v>
      </c>
      <c r="BI424">
        <f t="shared" si="2675"/>
        <v>3000</v>
      </c>
      <c r="BJ424" t="s">
        <v>1</v>
      </c>
    </row>
    <row r="425" spans="1:62">
      <c r="A425" s="4" t="s">
        <v>122</v>
      </c>
      <c r="B425" s="4">
        <v>575</v>
      </c>
      <c r="C425" s="4">
        <f>B425+75</f>
        <v>650</v>
      </c>
      <c r="D425" s="4">
        <f t="shared" ref="D425:BI425" si="2676">C425+75</f>
        <v>725</v>
      </c>
      <c r="E425" s="4">
        <f t="shared" si="2676"/>
        <v>800</v>
      </c>
      <c r="F425" s="4">
        <f t="shared" si="2676"/>
        <v>875</v>
      </c>
      <c r="G425" s="4">
        <f t="shared" si="2676"/>
        <v>950</v>
      </c>
      <c r="H425" s="4">
        <f t="shared" si="2676"/>
        <v>1025</v>
      </c>
      <c r="I425" s="4">
        <f t="shared" si="2676"/>
        <v>1100</v>
      </c>
      <c r="J425" s="4">
        <f t="shared" si="2676"/>
        <v>1175</v>
      </c>
      <c r="K425">
        <f t="shared" si="2676"/>
        <v>1250</v>
      </c>
      <c r="L425" s="4">
        <f t="shared" si="2676"/>
        <v>1325</v>
      </c>
      <c r="M425" s="4">
        <f t="shared" si="2676"/>
        <v>1400</v>
      </c>
      <c r="N425" s="4">
        <f t="shared" si="2676"/>
        <v>1475</v>
      </c>
      <c r="O425" s="4">
        <f t="shared" si="2676"/>
        <v>1550</v>
      </c>
      <c r="P425" s="4">
        <f t="shared" si="2676"/>
        <v>1625</v>
      </c>
      <c r="Q425" s="4">
        <f t="shared" si="2676"/>
        <v>1700</v>
      </c>
      <c r="R425" s="4">
        <f t="shared" si="2676"/>
        <v>1775</v>
      </c>
      <c r="S425" s="4">
        <f t="shared" si="2676"/>
        <v>1850</v>
      </c>
      <c r="T425" s="4">
        <f t="shared" si="2676"/>
        <v>1925</v>
      </c>
      <c r="U425">
        <f t="shared" si="2676"/>
        <v>2000</v>
      </c>
      <c r="V425" s="4">
        <f t="shared" si="2676"/>
        <v>2075</v>
      </c>
      <c r="W425" s="4">
        <f t="shared" si="2676"/>
        <v>2150</v>
      </c>
      <c r="X425" s="4">
        <f t="shared" si="2676"/>
        <v>2225</v>
      </c>
      <c r="Y425" s="4">
        <f t="shared" si="2676"/>
        <v>2300</v>
      </c>
      <c r="Z425" s="4">
        <f t="shared" si="2676"/>
        <v>2375</v>
      </c>
      <c r="AA425" s="4">
        <f t="shared" si="2676"/>
        <v>2450</v>
      </c>
      <c r="AB425" s="4">
        <f t="shared" si="2676"/>
        <v>2525</v>
      </c>
      <c r="AC425" s="4">
        <f t="shared" si="2676"/>
        <v>2600</v>
      </c>
      <c r="AD425" s="4">
        <f t="shared" si="2676"/>
        <v>2675</v>
      </c>
      <c r="AE425">
        <f t="shared" si="2676"/>
        <v>2750</v>
      </c>
      <c r="AF425" s="4">
        <f t="shared" si="2676"/>
        <v>2825</v>
      </c>
      <c r="AG425" s="4">
        <f t="shared" si="2676"/>
        <v>2900</v>
      </c>
      <c r="AH425" s="4">
        <f t="shared" si="2676"/>
        <v>2975</v>
      </c>
      <c r="AI425" s="4">
        <f t="shared" si="2676"/>
        <v>3050</v>
      </c>
      <c r="AJ425" s="4">
        <f t="shared" si="2676"/>
        <v>3125</v>
      </c>
      <c r="AK425" s="4">
        <f t="shared" si="2676"/>
        <v>3200</v>
      </c>
      <c r="AL425" s="4">
        <f t="shared" si="2676"/>
        <v>3275</v>
      </c>
      <c r="AM425" s="4">
        <f t="shared" si="2676"/>
        <v>3350</v>
      </c>
      <c r="AN425" s="4">
        <f t="shared" si="2676"/>
        <v>3425</v>
      </c>
      <c r="AO425">
        <f t="shared" si="2676"/>
        <v>3500</v>
      </c>
      <c r="AP425" s="4">
        <f t="shared" si="2676"/>
        <v>3575</v>
      </c>
      <c r="AQ425" s="4">
        <f t="shared" si="2676"/>
        <v>3650</v>
      </c>
      <c r="AR425" s="4">
        <f t="shared" si="2676"/>
        <v>3725</v>
      </c>
      <c r="AS425" s="4">
        <f t="shared" si="2676"/>
        <v>3800</v>
      </c>
      <c r="AT425" s="4">
        <f t="shared" si="2676"/>
        <v>3875</v>
      </c>
      <c r="AU425" s="4">
        <f t="shared" si="2676"/>
        <v>3950</v>
      </c>
      <c r="AV425" s="4">
        <f t="shared" si="2676"/>
        <v>4025</v>
      </c>
      <c r="AW425" s="4">
        <f t="shared" si="2676"/>
        <v>4100</v>
      </c>
      <c r="AX425" s="4">
        <f t="shared" si="2676"/>
        <v>4175</v>
      </c>
      <c r="AY425">
        <f t="shared" si="2676"/>
        <v>4250</v>
      </c>
      <c r="AZ425" s="4">
        <f t="shared" si="2676"/>
        <v>4325</v>
      </c>
      <c r="BA425" s="4">
        <f t="shared" si="2676"/>
        <v>4400</v>
      </c>
      <c r="BB425" s="4">
        <f t="shared" si="2676"/>
        <v>4475</v>
      </c>
      <c r="BC425" s="4">
        <f t="shared" si="2676"/>
        <v>4550</v>
      </c>
      <c r="BD425" s="4">
        <f t="shared" si="2676"/>
        <v>4625</v>
      </c>
      <c r="BE425" s="4">
        <f t="shared" si="2676"/>
        <v>4700</v>
      </c>
      <c r="BF425" s="4">
        <f t="shared" si="2676"/>
        <v>4775</v>
      </c>
      <c r="BG425" s="4">
        <f t="shared" si="2676"/>
        <v>4850</v>
      </c>
      <c r="BH425" s="4">
        <f t="shared" si="2676"/>
        <v>4925</v>
      </c>
      <c r="BI425">
        <f t="shared" si="2676"/>
        <v>5000</v>
      </c>
      <c r="BJ425" t="s">
        <v>1</v>
      </c>
    </row>
    <row r="426" spans="1:62">
      <c r="A426" s="4" t="s">
        <v>123</v>
      </c>
    </row>
    <row r="427" spans="1:62">
      <c r="A427" s="4" t="s">
        <v>200</v>
      </c>
    </row>
    <row r="428" spans="1:62">
      <c r="A428" s="4" t="s">
        <v>190</v>
      </c>
      <c r="B428" s="4">
        <v>11</v>
      </c>
      <c r="C428" s="4">
        <f>B428+11</f>
        <v>22</v>
      </c>
      <c r="D428" s="4">
        <f t="shared" ref="D428:BI428" si="2677">C428+11</f>
        <v>33</v>
      </c>
      <c r="E428" s="4">
        <f t="shared" si="2677"/>
        <v>44</v>
      </c>
      <c r="F428" s="4">
        <f t="shared" si="2677"/>
        <v>55</v>
      </c>
      <c r="G428" s="4">
        <f t="shared" si="2677"/>
        <v>66</v>
      </c>
      <c r="H428" s="4">
        <f t="shared" si="2677"/>
        <v>77</v>
      </c>
      <c r="I428" s="4">
        <f t="shared" si="2677"/>
        <v>88</v>
      </c>
      <c r="J428" s="4">
        <f t="shared" si="2677"/>
        <v>99</v>
      </c>
      <c r="K428">
        <f t="shared" si="2677"/>
        <v>110</v>
      </c>
      <c r="L428" s="4">
        <f t="shared" si="2677"/>
        <v>121</v>
      </c>
      <c r="M428" s="4">
        <f t="shared" si="2677"/>
        <v>132</v>
      </c>
      <c r="N428" s="4">
        <f t="shared" si="2677"/>
        <v>143</v>
      </c>
      <c r="O428" s="4">
        <f t="shared" si="2677"/>
        <v>154</v>
      </c>
      <c r="P428" s="4">
        <f t="shared" si="2677"/>
        <v>165</v>
      </c>
      <c r="Q428" s="4">
        <f t="shared" si="2677"/>
        <v>176</v>
      </c>
      <c r="R428" s="4">
        <f t="shared" si="2677"/>
        <v>187</v>
      </c>
      <c r="S428" s="4">
        <f t="shared" si="2677"/>
        <v>198</v>
      </c>
      <c r="T428" s="4">
        <f t="shared" si="2677"/>
        <v>209</v>
      </c>
      <c r="U428">
        <f t="shared" si="2677"/>
        <v>220</v>
      </c>
      <c r="V428" s="4">
        <f t="shared" si="2677"/>
        <v>231</v>
      </c>
      <c r="W428" s="4">
        <f t="shared" si="2677"/>
        <v>242</v>
      </c>
      <c r="X428" s="4">
        <f t="shared" si="2677"/>
        <v>253</v>
      </c>
      <c r="Y428" s="4">
        <f t="shared" si="2677"/>
        <v>264</v>
      </c>
      <c r="Z428" s="4">
        <f t="shared" si="2677"/>
        <v>275</v>
      </c>
      <c r="AA428" s="4">
        <f t="shared" si="2677"/>
        <v>286</v>
      </c>
      <c r="AB428" s="4">
        <f t="shared" si="2677"/>
        <v>297</v>
      </c>
      <c r="AC428" s="4">
        <f t="shared" si="2677"/>
        <v>308</v>
      </c>
      <c r="AD428" s="4">
        <f t="shared" si="2677"/>
        <v>319</v>
      </c>
      <c r="AE428">
        <f t="shared" si="2677"/>
        <v>330</v>
      </c>
      <c r="AF428" s="4">
        <f t="shared" si="2677"/>
        <v>341</v>
      </c>
      <c r="AG428" s="4">
        <f t="shared" si="2677"/>
        <v>352</v>
      </c>
      <c r="AH428" s="4">
        <f t="shared" si="2677"/>
        <v>363</v>
      </c>
      <c r="AI428" s="4">
        <f t="shared" si="2677"/>
        <v>374</v>
      </c>
      <c r="AJ428" s="4">
        <f t="shared" si="2677"/>
        <v>385</v>
      </c>
      <c r="AK428" s="4">
        <f t="shared" si="2677"/>
        <v>396</v>
      </c>
      <c r="AL428" s="4">
        <f t="shared" si="2677"/>
        <v>407</v>
      </c>
      <c r="AM428" s="4">
        <f t="shared" si="2677"/>
        <v>418</v>
      </c>
      <c r="AN428" s="4">
        <f t="shared" si="2677"/>
        <v>429</v>
      </c>
      <c r="AO428">
        <f t="shared" si="2677"/>
        <v>440</v>
      </c>
      <c r="AP428" s="4">
        <f t="shared" si="2677"/>
        <v>451</v>
      </c>
      <c r="AQ428" s="4">
        <f t="shared" si="2677"/>
        <v>462</v>
      </c>
      <c r="AR428" s="4">
        <f t="shared" si="2677"/>
        <v>473</v>
      </c>
      <c r="AS428" s="4">
        <f t="shared" si="2677"/>
        <v>484</v>
      </c>
      <c r="AT428" s="4">
        <f t="shared" si="2677"/>
        <v>495</v>
      </c>
      <c r="AU428" s="4">
        <f t="shared" si="2677"/>
        <v>506</v>
      </c>
      <c r="AV428" s="4">
        <f t="shared" si="2677"/>
        <v>517</v>
      </c>
      <c r="AW428" s="4">
        <f t="shared" si="2677"/>
        <v>528</v>
      </c>
      <c r="AX428" s="4">
        <f t="shared" si="2677"/>
        <v>539</v>
      </c>
      <c r="AY428">
        <f t="shared" si="2677"/>
        <v>550</v>
      </c>
      <c r="AZ428" s="4">
        <f t="shared" si="2677"/>
        <v>561</v>
      </c>
      <c r="BA428" s="4">
        <f t="shared" si="2677"/>
        <v>572</v>
      </c>
      <c r="BB428" s="4">
        <f t="shared" si="2677"/>
        <v>583</v>
      </c>
      <c r="BC428" s="4">
        <f t="shared" si="2677"/>
        <v>594</v>
      </c>
      <c r="BD428" s="4">
        <f t="shared" si="2677"/>
        <v>605</v>
      </c>
      <c r="BE428" s="4">
        <f t="shared" si="2677"/>
        <v>616</v>
      </c>
      <c r="BF428" s="4">
        <f t="shared" si="2677"/>
        <v>627</v>
      </c>
      <c r="BG428" s="4">
        <f t="shared" si="2677"/>
        <v>638</v>
      </c>
      <c r="BH428" s="4">
        <f t="shared" si="2677"/>
        <v>649</v>
      </c>
      <c r="BI428">
        <f t="shared" si="2677"/>
        <v>660</v>
      </c>
      <c r="BJ428" t="s">
        <v>1</v>
      </c>
    </row>
    <row r="429" spans="1:62">
      <c r="A429" s="4" t="s">
        <v>191</v>
      </c>
      <c r="B429" s="4">
        <v>42</v>
      </c>
      <c r="C429" s="4">
        <f>B429+42</f>
        <v>84</v>
      </c>
      <c r="D429" s="4">
        <f t="shared" ref="D429:BI429" si="2678">C429+42</f>
        <v>126</v>
      </c>
      <c r="E429" s="4">
        <f t="shared" si="2678"/>
        <v>168</v>
      </c>
      <c r="F429" s="4">
        <f t="shared" si="2678"/>
        <v>210</v>
      </c>
      <c r="G429" s="4">
        <f t="shared" si="2678"/>
        <v>252</v>
      </c>
      <c r="H429" s="4">
        <f t="shared" si="2678"/>
        <v>294</v>
      </c>
      <c r="I429" s="4">
        <f t="shared" si="2678"/>
        <v>336</v>
      </c>
      <c r="J429" s="4">
        <f t="shared" si="2678"/>
        <v>378</v>
      </c>
      <c r="K429">
        <f t="shared" si="2678"/>
        <v>420</v>
      </c>
      <c r="L429" s="4">
        <f t="shared" si="2678"/>
        <v>462</v>
      </c>
      <c r="M429" s="4">
        <f t="shared" si="2678"/>
        <v>504</v>
      </c>
      <c r="N429" s="4">
        <f t="shared" si="2678"/>
        <v>546</v>
      </c>
      <c r="O429" s="4">
        <f t="shared" si="2678"/>
        <v>588</v>
      </c>
      <c r="P429" s="4">
        <f t="shared" si="2678"/>
        <v>630</v>
      </c>
      <c r="Q429" s="4">
        <f t="shared" si="2678"/>
        <v>672</v>
      </c>
      <c r="R429" s="4">
        <f t="shared" si="2678"/>
        <v>714</v>
      </c>
      <c r="S429" s="4">
        <f t="shared" si="2678"/>
        <v>756</v>
      </c>
      <c r="T429" s="4">
        <f t="shared" si="2678"/>
        <v>798</v>
      </c>
      <c r="U429">
        <f t="shared" si="2678"/>
        <v>840</v>
      </c>
      <c r="V429" s="4">
        <f t="shared" si="2678"/>
        <v>882</v>
      </c>
      <c r="W429" s="4">
        <f t="shared" si="2678"/>
        <v>924</v>
      </c>
      <c r="X429" s="4">
        <f t="shared" si="2678"/>
        <v>966</v>
      </c>
      <c r="Y429" s="4">
        <f t="shared" si="2678"/>
        <v>1008</v>
      </c>
      <c r="Z429" s="4">
        <f t="shared" si="2678"/>
        <v>1050</v>
      </c>
      <c r="AA429" s="4">
        <f t="shared" si="2678"/>
        <v>1092</v>
      </c>
      <c r="AB429" s="4">
        <f t="shared" si="2678"/>
        <v>1134</v>
      </c>
      <c r="AC429" s="4">
        <f t="shared" si="2678"/>
        <v>1176</v>
      </c>
      <c r="AD429" s="4">
        <f t="shared" si="2678"/>
        <v>1218</v>
      </c>
      <c r="AE429">
        <f t="shared" si="2678"/>
        <v>1260</v>
      </c>
      <c r="AF429" s="4">
        <f t="shared" si="2678"/>
        <v>1302</v>
      </c>
      <c r="AG429" s="4">
        <f t="shared" si="2678"/>
        <v>1344</v>
      </c>
      <c r="AH429" s="4">
        <f t="shared" si="2678"/>
        <v>1386</v>
      </c>
      <c r="AI429" s="4">
        <f t="shared" si="2678"/>
        <v>1428</v>
      </c>
      <c r="AJ429" s="4">
        <f t="shared" si="2678"/>
        <v>1470</v>
      </c>
      <c r="AK429" s="4">
        <f t="shared" si="2678"/>
        <v>1512</v>
      </c>
      <c r="AL429" s="4">
        <f t="shared" si="2678"/>
        <v>1554</v>
      </c>
      <c r="AM429" s="4">
        <f t="shared" si="2678"/>
        <v>1596</v>
      </c>
      <c r="AN429" s="4">
        <f t="shared" si="2678"/>
        <v>1638</v>
      </c>
      <c r="AO429">
        <f t="shared" si="2678"/>
        <v>1680</v>
      </c>
      <c r="AP429" s="4">
        <f t="shared" si="2678"/>
        <v>1722</v>
      </c>
      <c r="AQ429" s="4">
        <f t="shared" si="2678"/>
        <v>1764</v>
      </c>
      <c r="AR429" s="4">
        <f t="shared" si="2678"/>
        <v>1806</v>
      </c>
      <c r="AS429" s="4">
        <f t="shared" si="2678"/>
        <v>1848</v>
      </c>
      <c r="AT429" s="4">
        <f t="shared" si="2678"/>
        <v>1890</v>
      </c>
      <c r="AU429" s="4">
        <f t="shared" si="2678"/>
        <v>1932</v>
      </c>
      <c r="AV429" s="4">
        <f t="shared" si="2678"/>
        <v>1974</v>
      </c>
      <c r="AW429" s="4">
        <f t="shared" si="2678"/>
        <v>2016</v>
      </c>
      <c r="AX429" s="4">
        <f t="shared" si="2678"/>
        <v>2058</v>
      </c>
      <c r="AY429">
        <f t="shared" si="2678"/>
        <v>2100</v>
      </c>
      <c r="AZ429" s="4">
        <f t="shared" si="2678"/>
        <v>2142</v>
      </c>
      <c r="BA429" s="4">
        <f t="shared" si="2678"/>
        <v>2184</v>
      </c>
      <c r="BB429" s="4">
        <f t="shared" si="2678"/>
        <v>2226</v>
      </c>
      <c r="BC429" s="4">
        <f t="shared" si="2678"/>
        <v>2268</v>
      </c>
      <c r="BD429" s="4">
        <f t="shared" si="2678"/>
        <v>2310</v>
      </c>
      <c r="BE429" s="4">
        <f t="shared" si="2678"/>
        <v>2352</v>
      </c>
      <c r="BF429" s="4">
        <f t="shared" si="2678"/>
        <v>2394</v>
      </c>
      <c r="BG429" s="4">
        <f t="shared" si="2678"/>
        <v>2436</v>
      </c>
      <c r="BH429" s="4">
        <f t="shared" si="2678"/>
        <v>2478</v>
      </c>
      <c r="BI429">
        <f t="shared" si="2678"/>
        <v>2520</v>
      </c>
      <c r="BJ429" t="s">
        <v>1</v>
      </c>
    </row>
    <row r="430" spans="1:62">
      <c r="A430" s="4" t="s">
        <v>192</v>
      </c>
      <c r="B430" s="4">
        <v>84</v>
      </c>
      <c r="C430" s="4">
        <f>B430+84</f>
        <v>168</v>
      </c>
      <c r="D430" s="4">
        <f t="shared" ref="D430:BI430" si="2679">C430+84</f>
        <v>252</v>
      </c>
      <c r="E430" s="4">
        <f t="shared" si="2679"/>
        <v>336</v>
      </c>
      <c r="F430" s="4">
        <f t="shared" si="2679"/>
        <v>420</v>
      </c>
      <c r="G430" s="4">
        <f t="shared" si="2679"/>
        <v>504</v>
      </c>
      <c r="H430" s="4">
        <f t="shared" si="2679"/>
        <v>588</v>
      </c>
      <c r="I430" s="4">
        <f t="shared" si="2679"/>
        <v>672</v>
      </c>
      <c r="J430" s="4">
        <f t="shared" si="2679"/>
        <v>756</v>
      </c>
      <c r="K430">
        <f t="shared" si="2679"/>
        <v>840</v>
      </c>
      <c r="L430" s="4">
        <f t="shared" si="2679"/>
        <v>924</v>
      </c>
      <c r="M430" s="4">
        <f t="shared" si="2679"/>
        <v>1008</v>
      </c>
      <c r="N430" s="4">
        <f t="shared" si="2679"/>
        <v>1092</v>
      </c>
      <c r="O430" s="4">
        <f t="shared" si="2679"/>
        <v>1176</v>
      </c>
      <c r="P430" s="4">
        <f t="shared" si="2679"/>
        <v>1260</v>
      </c>
      <c r="Q430" s="4">
        <f t="shared" si="2679"/>
        <v>1344</v>
      </c>
      <c r="R430" s="4">
        <f t="shared" si="2679"/>
        <v>1428</v>
      </c>
      <c r="S430" s="4">
        <f t="shared" si="2679"/>
        <v>1512</v>
      </c>
      <c r="T430" s="4">
        <f t="shared" si="2679"/>
        <v>1596</v>
      </c>
      <c r="U430">
        <f t="shared" si="2679"/>
        <v>1680</v>
      </c>
      <c r="V430" s="4">
        <f t="shared" si="2679"/>
        <v>1764</v>
      </c>
      <c r="W430" s="4">
        <f t="shared" si="2679"/>
        <v>1848</v>
      </c>
      <c r="X430" s="4">
        <f t="shared" si="2679"/>
        <v>1932</v>
      </c>
      <c r="Y430" s="4">
        <f t="shared" si="2679"/>
        <v>2016</v>
      </c>
      <c r="Z430" s="4">
        <f t="shared" si="2679"/>
        <v>2100</v>
      </c>
      <c r="AA430" s="4">
        <f t="shared" si="2679"/>
        <v>2184</v>
      </c>
      <c r="AB430" s="4">
        <f t="shared" si="2679"/>
        <v>2268</v>
      </c>
      <c r="AC430" s="4">
        <f t="shared" si="2679"/>
        <v>2352</v>
      </c>
      <c r="AD430" s="4">
        <f t="shared" si="2679"/>
        <v>2436</v>
      </c>
      <c r="AE430">
        <f t="shared" si="2679"/>
        <v>2520</v>
      </c>
      <c r="AF430" s="4">
        <f t="shared" si="2679"/>
        <v>2604</v>
      </c>
      <c r="AG430" s="4">
        <f t="shared" si="2679"/>
        <v>2688</v>
      </c>
      <c r="AH430" s="4">
        <f t="shared" si="2679"/>
        <v>2772</v>
      </c>
      <c r="AI430" s="4">
        <f t="shared" si="2679"/>
        <v>2856</v>
      </c>
      <c r="AJ430" s="4">
        <f t="shared" si="2679"/>
        <v>2940</v>
      </c>
      <c r="AK430" s="4">
        <f t="shared" si="2679"/>
        <v>3024</v>
      </c>
      <c r="AL430" s="4">
        <f t="shared" si="2679"/>
        <v>3108</v>
      </c>
      <c r="AM430" s="4">
        <f t="shared" si="2679"/>
        <v>3192</v>
      </c>
      <c r="AN430" s="4">
        <f t="shared" si="2679"/>
        <v>3276</v>
      </c>
      <c r="AO430">
        <f t="shared" si="2679"/>
        <v>3360</v>
      </c>
      <c r="AP430" s="4">
        <f t="shared" si="2679"/>
        <v>3444</v>
      </c>
      <c r="AQ430" s="4">
        <f t="shared" si="2679"/>
        <v>3528</v>
      </c>
      <c r="AR430" s="4">
        <f t="shared" si="2679"/>
        <v>3612</v>
      </c>
      <c r="AS430" s="4">
        <f t="shared" si="2679"/>
        <v>3696</v>
      </c>
      <c r="AT430" s="4">
        <f t="shared" si="2679"/>
        <v>3780</v>
      </c>
      <c r="AU430" s="4">
        <f t="shared" si="2679"/>
        <v>3864</v>
      </c>
      <c r="AV430" s="4">
        <f t="shared" si="2679"/>
        <v>3948</v>
      </c>
      <c r="AW430" s="4">
        <f t="shared" si="2679"/>
        <v>4032</v>
      </c>
      <c r="AX430" s="4">
        <f t="shared" si="2679"/>
        <v>4116</v>
      </c>
      <c r="AY430">
        <f t="shared" si="2679"/>
        <v>4200</v>
      </c>
      <c r="AZ430" s="4">
        <f t="shared" si="2679"/>
        <v>4284</v>
      </c>
      <c r="BA430" s="4">
        <f t="shared" si="2679"/>
        <v>4368</v>
      </c>
      <c r="BB430" s="4">
        <f t="shared" si="2679"/>
        <v>4452</v>
      </c>
      <c r="BC430" s="4">
        <f t="shared" si="2679"/>
        <v>4536</v>
      </c>
      <c r="BD430" s="4">
        <f t="shared" si="2679"/>
        <v>4620</v>
      </c>
      <c r="BE430" s="4">
        <f t="shared" si="2679"/>
        <v>4704</v>
      </c>
      <c r="BF430" s="4">
        <f t="shared" si="2679"/>
        <v>4788</v>
      </c>
      <c r="BG430" s="4">
        <f t="shared" si="2679"/>
        <v>4872</v>
      </c>
      <c r="BH430" s="4">
        <f t="shared" si="2679"/>
        <v>4956</v>
      </c>
      <c r="BI430">
        <f t="shared" si="2679"/>
        <v>5040</v>
      </c>
      <c r="BJ430" t="s">
        <v>1</v>
      </c>
    </row>
    <row r="431" spans="1:62">
      <c r="A431" s="4" t="s">
        <v>123</v>
      </c>
    </row>
    <row r="432" spans="1:62">
      <c r="A432" s="4" t="s">
        <v>201</v>
      </c>
    </row>
    <row r="433" spans="1:62">
      <c r="A433" s="4" t="s">
        <v>193</v>
      </c>
      <c r="B433" s="4">
        <v>15</v>
      </c>
      <c r="C433" s="4">
        <f>B433+15</f>
        <v>30</v>
      </c>
      <c r="D433" s="4">
        <f t="shared" ref="D433:BI433" si="2680">C433+15</f>
        <v>45</v>
      </c>
      <c r="E433" s="4">
        <f t="shared" si="2680"/>
        <v>60</v>
      </c>
      <c r="F433" s="4">
        <f t="shared" si="2680"/>
        <v>75</v>
      </c>
      <c r="G433" s="4">
        <f t="shared" si="2680"/>
        <v>90</v>
      </c>
      <c r="H433" s="4">
        <f t="shared" si="2680"/>
        <v>105</v>
      </c>
      <c r="I433" s="4">
        <f t="shared" si="2680"/>
        <v>120</v>
      </c>
      <c r="J433" s="4">
        <f t="shared" si="2680"/>
        <v>135</v>
      </c>
      <c r="K433">
        <f t="shared" si="2680"/>
        <v>150</v>
      </c>
      <c r="L433" s="4">
        <f t="shared" si="2680"/>
        <v>165</v>
      </c>
      <c r="M433" s="4">
        <f t="shared" si="2680"/>
        <v>180</v>
      </c>
      <c r="N433" s="4">
        <f t="shared" si="2680"/>
        <v>195</v>
      </c>
      <c r="O433" s="4">
        <f t="shared" si="2680"/>
        <v>210</v>
      </c>
      <c r="P433" s="4">
        <f t="shared" si="2680"/>
        <v>225</v>
      </c>
      <c r="Q433" s="4">
        <f t="shared" si="2680"/>
        <v>240</v>
      </c>
      <c r="R433" s="4">
        <f t="shared" si="2680"/>
        <v>255</v>
      </c>
      <c r="S433" s="4">
        <f t="shared" si="2680"/>
        <v>270</v>
      </c>
      <c r="T433" s="4">
        <f t="shared" si="2680"/>
        <v>285</v>
      </c>
      <c r="U433">
        <f t="shared" si="2680"/>
        <v>300</v>
      </c>
      <c r="V433" s="4">
        <f t="shared" si="2680"/>
        <v>315</v>
      </c>
      <c r="W433" s="4">
        <f t="shared" si="2680"/>
        <v>330</v>
      </c>
      <c r="X433" s="4">
        <f t="shared" si="2680"/>
        <v>345</v>
      </c>
      <c r="Y433" s="4">
        <f t="shared" si="2680"/>
        <v>360</v>
      </c>
      <c r="Z433" s="4">
        <f t="shared" si="2680"/>
        <v>375</v>
      </c>
      <c r="AA433" s="4">
        <f t="shared" si="2680"/>
        <v>390</v>
      </c>
      <c r="AB433" s="4">
        <f t="shared" si="2680"/>
        <v>405</v>
      </c>
      <c r="AC433" s="4">
        <f t="shared" si="2680"/>
        <v>420</v>
      </c>
      <c r="AD433" s="4">
        <f t="shared" si="2680"/>
        <v>435</v>
      </c>
      <c r="AE433">
        <f t="shared" si="2680"/>
        <v>450</v>
      </c>
      <c r="AF433" s="4">
        <f t="shared" si="2680"/>
        <v>465</v>
      </c>
      <c r="AG433" s="4">
        <f t="shared" si="2680"/>
        <v>480</v>
      </c>
      <c r="AH433" s="4">
        <f t="shared" si="2680"/>
        <v>495</v>
      </c>
      <c r="AI433" s="4">
        <f t="shared" si="2680"/>
        <v>510</v>
      </c>
      <c r="AJ433" s="4">
        <f t="shared" si="2680"/>
        <v>525</v>
      </c>
      <c r="AK433" s="4">
        <f t="shared" si="2680"/>
        <v>540</v>
      </c>
      <c r="AL433" s="4">
        <f t="shared" si="2680"/>
        <v>555</v>
      </c>
      <c r="AM433" s="4">
        <f t="shared" si="2680"/>
        <v>570</v>
      </c>
      <c r="AN433" s="4">
        <f t="shared" si="2680"/>
        <v>585</v>
      </c>
      <c r="AO433">
        <f t="shared" si="2680"/>
        <v>600</v>
      </c>
      <c r="AP433" s="4">
        <f t="shared" si="2680"/>
        <v>615</v>
      </c>
      <c r="AQ433" s="4">
        <f t="shared" si="2680"/>
        <v>630</v>
      </c>
      <c r="AR433" s="4">
        <f t="shared" si="2680"/>
        <v>645</v>
      </c>
      <c r="AS433" s="4">
        <f t="shared" si="2680"/>
        <v>660</v>
      </c>
      <c r="AT433" s="4">
        <f t="shared" si="2680"/>
        <v>675</v>
      </c>
      <c r="AU433" s="4">
        <f t="shared" si="2680"/>
        <v>690</v>
      </c>
      <c r="AV433" s="4">
        <f t="shared" si="2680"/>
        <v>705</v>
      </c>
      <c r="AW433" s="4">
        <f t="shared" si="2680"/>
        <v>720</v>
      </c>
      <c r="AX433" s="4">
        <f t="shared" si="2680"/>
        <v>735</v>
      </c>
      <c r="AY433">
        <f t="shared" si="2680"/>
        <v>750</v>
      </c>
      <c r="AZ433" s="4">
        <f t="shared" si="2680"/>
        <v>765</v>
      </c>
      <c r="BA433" s="4">
        <f t="shared" si="2680"/>
        <v>780</v>
      </c>
      <c r="BB433" s="4">
        <f t="shared" si="2680"/>
        <v>795</v>
      </c>
      <c r="BC433" s="4">
        <f t="shared" si="2680"/>
        <v>810</v>
      </c>
      <c r="BD433" s="4">
        <f t="shared" si="2680"/>
        <v>825</v>
      </c>
      <c r="BE433" s="4">
        <f t="shared" si="2680"/>
        <v>840</v>
      </c>
      <c r="BF433" s="4">
        <f t="shared" si="2680"/>
        <v>855</v>
      </c>
      <c r="BG433" s="4">
        <f t="shared" si="2680"/>
        <v>870</v>
      </c>
      <c r="BH433" s="4">
        <f t="shared" si="2680"/>
        <v>885</v>
      </c>
      <c r="BI433">
        <f t="shared" si="2680"/>
        <v>900</v>
      </c>
      <c r="BJ433" t="s">
        <v>1</v>
      </c>
    </row>
    <row r="434" spans="1:62">
      <c r="A434" s="4" t="s">
        <v>194</v>
      </c>
      <c r="B434" s="4">
        <v>60</v>
      </c>
      <c r="C434" s="4">
        <f>B434+60</f>
        <v>120</v>
      </c>
      <c r="D434" s="4">
        <f t="shared" ref="D434:BI434" si="2681">C434+60</f>
        <v>180</v>
      </c>
      <c r="E434" s="4">
        <f t="shared" si="2681"/>
        <v>240</v>
      </c>
      <c r="F434" s="4">
        <f t="shared" si="2681"/>
        <v>300</v>
      </c>
      <c r="G434" s="4">
        <f t="shared" si="2681"/>
        <v>360</v>
      </c>
      <c r="H434" s="4">
        <f t="shared" si="2681"/>
        <v>420</v>
      </c>
      <c r="I434" s="4">
        <f t="shared" si="2681"/>
        <v>480</v>
      </c>
      <c r="J434" s="4">
        <f t="shared" si="2681"/>
        <v>540</v>
      </c>
      <c r="K434">
        <f t="shared" si="2681"/>
        <v>600</v>
      </c>
      <c r="L434" s="4">
        <f t="shared" si="2681"/>
        <v>660</v>
      </c>
      <c r="M434" s="4">
        <f t="shared" si="2681"/>
        <v>720</v>
      </c>
      <c r="N434" s="4">
        <f t="shared" si="2681"/>
        <v>780</v>
      </c>
      <c r="O434" s="4">
        <f t="shared" si="2681"/>
        <v>840</v>
      </c>
      <c r="P434" s="4">
        <f t="shared" si="2681"/>
        <v>900</v>
      </c>
      <c r="Q434" s="4">
        <f t="shared" si="2681"/>
        <v>960</v>
      </c>
      <c r="R434" s="4">
        <f t="shared" si="2681"/>
        <v>1020</v>
      </c>
      <c r="S434" s="4">
        <f t="shared" si="2681"/>
        <v>1080</v>
      </c>
      <c r="T434" s="4">
        <f t="shared" si="2681"/>
        <v>1140</v>
      </c>
      <c r="U434">
        <f t="shared" si="2681"/>
        <v>1200</v>
      </c>
      <c r="V434" s="4">
        <f t="shared" si="2681"/>
        <v>1260</v>
      </c>
      <c r="W434" s="4">
        <f t="shared" si="2681"/>
        <v>1320</v>
      </c>
      <c r="X434" s="4">
        <f t="shared" si="2681"/>
        <v>1380</v>
      </c>
      <c r="Y434" s="4">
        <f t="shared" si="2681"/>
        <v>1440</v>
      </c>
      <c r="Z434" s="4">
        <f t="shared" si="2681"/>
        <v>1500</v>
      </c>
      <c r="AA434" s="4">
        <f t="shared" si="2681"/>
        <v>1560</v>
      </c>
      <c r="AB434" s="4">
        <f t="shared" si="2681"/>
        <v>1620</v>
      </c>
      <c r="AC434" s="4">
        <f t="shared" si="2681"/>
        <v>1680</v>
      </c>
      <c r="AD434" s="4">
        <f t="shared" si="2681"/>
        <v>1740</v>
      </c>
      <c r="AE434">
        <f t="shared" si="2681"/>
        <v>1800</v>
      </c>
      <c r="AF434" s="4">
        <f t="shared" si="2681"/>
        <v>1860</v>
      </c>
      <c r="AG434" s="4">
        <f t="shared" si="2681"/>
        <v>1920</v>
      </c>
      <c r="AH434" s="4">
        <f t="shared" si="2681"/>
        <v>1980</v>
      </c>
      <c r="AI434" s="4">
        <f t="shared" si="2681"/>
        <v>2040</v>
      </c>
      <c r="AJ434" s="4">
        <f t="shared" si="2681"/>
        <v>2100</v>
      </c>
      <c r="AK434" s="4">
        <f t="shared" si="2681"/>
        <v>2160</v>
      </c>
      <c r="AL434" s="4">
        <f t="shared" si="2681"/>
        <v>2220</v>
      </c>
      <c r="AM434" s="4">
        <f t="shared" si="2681"/>
        <v>2280</v>
      </c>
      <c r="AN434" s="4">
        <f t="shared" si="2681"/>
        <v>2340</v>
      </c>
      <c r="AO434">
        <f t="shared" si="2681"/>
        <v>2400</v>
      </c>
      <c r="AP434" s="4">
        <f t="shared" si="2681"/>
        <v>2460</v>
      </c>
      <c r="AQ434" s="4">
        <f t="shared" si="2681"/>
        <v>2520</v>
      </c>
      <c r="AR434" s="4">
        <f t="shared" si="2681"/>
        <v>2580</v>
      </c>
      <c r="AS434" s="4">
        <f t="shared" si="2681"/>
        <v>2640</v>
      </c>
      <c r="AT434" s="4">
        <f t="shared" si="2681"/>
        <v>2700</v>
      </c>
      <c r="AU434" s="4">
        <f t="shared" si="2681"/>
        <v>2760</v>
      </c>
      <c r="AV434" s="4">
        <f t="shared" si="2681"/>
        <v>2820</v>
      </c>
      <c r="AW434" s="4">
        <f t="shared" si="2681"/>
        <v>2880</v>
      </c>
      <c r="AX434" s="4">
        <f t="shared" si="2681"/>
        <v>2940</v>
      </c>
      <c r="AY434">
        <f t="shared" si="2681"/>
        <v>3000</v>
      </c>
      <c r="AZ434" s="4">
        <f t="shared" si="2681"/>
        <v>3060</v>
      </c>
      <c r="BA434" s="4">
        <f t="shared" si="2681"/>
        <v>3120</v>
      </c>
      <c r="BB434" s="4">
        <f t="shared" si="2681"/>
        <v>3180</v>
      </c>
      <c r="BC434" s="4">
        <f t="shared" si="2681"/>
        <v>3240</v>
      </c>
      <c r="BD434" s="4">
        <f t="shared" si="2681"/>
        <v>3300</v>
      </c>
      <c r="BE434" s="4">
        <f t="shared" si="2681"/>
        <v>3360</v>
      </c>
      <c r="BF434" s="4">
        <f t="shared" si="2681"/>
        <v>3420</v>
      </c>
      <c r="BG434" s="4">
        <f t="shared" si="2681"/>
        <v>3480</v>
      </c>
      <c r="BH434" s="4">
        <f t="shared" si="2681"/>
        <v>3540</v>
      </c>
      <c r="BI434">
        <f t="shared" si="2681"/>
        <v>3600</v>
      </c>
      <c r="BJ434" t="s">
        <v>1</v>
      </c>
    </row>
    <row r="435" spans="1:62">
      <c r="A435" s="4" t="s">
        <v>195</v>
      </c>
      <c r="B435" s="4">
        <v>120</v>
      </c>
      <c r="C435" s="4">
        <f>B435+120</f>
        <v>240</v>
      </c>
      <c r="D435" s="4">
        <f t="shared" ref="D435:BI435" si="2682">C435+120</f>
        <v>360</v>
      </c>
      <c r="E435" s="4">
        <f t="shared" si="2682"/>
        <v>480</v>
      </c>
      <c r="F435" s="4">
        <f t="shared" si="2682"/>
        <v>600</v>
      </c>
      <c r="G435" s="4">
        <f t="shared" si="2682"/>
        <v>720</v>
      </c>
      <c r="H435" s="4">
        <f t="shared" si="2682"/>
        <v>840</v>
      </c>
      <c r="I435" s="4">
        <f t="shared" si="2682"/>
        <v>960</v>
      </c>
      <c r="J435" s="4">
        <f t="shared" si="2682"/>
        <v>1080</v>
      </c>
      <c r="K435">
        <f t="shared" si="2682"/>
        <v>1200</v>
      </c>
      <c r="L435" s="4">
        <f t="shared" si="2682"/>
        <v>1320</v>
      </c>
      <c r="M435" s="4">
        <f t="shared" si="2682"/>
        <v>1440</v>
      </c>
      <c r="N435" s="4">
        <f t="shared" si="2682"/>
        <v>1560</v>
      </c>
      <c r="O435" s="4">
        <f t="shared" si="2682"/>
        <v>1680</v>
      </c>
      <c r="P435" s="4">
        <f t="shared" si="2682"/>
        <v>1800</v>
      </c>
      <c r="Q435" s="4">
        <f t="shared" si="2682"/>
        <v>1920</v>
      </c>
      <c r="R435" s="4">
        <f t="shared" si="2682"/>
        <v>2040</v>
      </c>
      <c r="S435" s="4">
        <f t="shared" si="2682"/>
        <v>2160</v>
      </c>
      <c r="T435" s="4">
        <f t="shared" si="2682"/>
        <v>2280</v>
      </c>
      <c r="U435">
        <f t="shared" si="2682"/>
        <v>2400</v>
      </c>
      <c r="V435" s="4">
        <f t="shared" si="2682"/>
        <v>2520</v>
      </c>
      <c r="W435" s="4">
        <f t="shared" si="2682"/>
        <v>2640</v>
      </c>
      <c r="X435" s="4">
        <f t="shared" si="2682"/>
        <v>2760</v>
      </c>
      <c r="Y435" s="4">
        <f t="shared" si="2682"/>
        <v>2880</v>
      </c>
      <c r="Z435" s="4">
        <f t="shared" si="2682"/>
        <v>3000</v>
      </c>
      <c r="AA435" s="4">
        <f t="shared" si="2682"/>
        <v>3120</v>
      </c>
      <c r="AB435" s="4">
        <f t="shared" si="2682"/>
        <v>3240</v>
      </c>
      <c r="AC435" s="4">
        <f t="shared" si="2682"/>
        <v>3360</v>
      </c>
      <c r="AD435" s="4">
        <f t="shared" si="2682"/>
        <v>3480</v>
      </c>
      <c r="AE435">
        <f t="shared" si="2682"/>
        <v>3600</v>
      </c>
      <c r="AF435" s="4">
        <f t="shared" si="2682"/>
        <v>3720</v>
      </c>
      <c r="AG435" s="4">
        <f t="shared" si="2682"/>
        <v>3840</v>
      </c>
      <c r="AH435" s="4">
        <f t="shared" si="2682"/>
        <v>3960</v>
      </c>
      <c r="AI435" s="4">
        <f t="shared" si="2682"/>
        <v>4080</v>
      </c>
      <c r="AJ435" s="4">
        <f t="shared" si="2682"/>
        <v>4200</v>
      </c>
      <c r="AK435" s="4">
        <f t="shared" si="2682"/>
        <v>4320</v>
      </c>
      <c r="AL435" s="4">
        <f t="shared" si="2682"/>
        <v>4440</v>
      </c>
      <c r="AM435" s="4">
        <f t="shared" si="2682"/>
        <v>4560</v>
      </c>
      <c r="AN435" s="4">
        <f t="shared" si="2682"/>
        <v>4680</v>
      </c>
      <c r="AO435">
        <f t="shared" si="2682"/>
        <v>4800</v>
      </c>
      <c r="AP435" s="4">
        <f t="shared" si="2682"/>
        <v>4920</v>
      </c>
      <c r="AQ435" s="4">
        <f t="shared" si="2682"/>
        <v>5040</v>
      </c>
      <c r="AR435" s="4">
        <f t="shared" si="2682"/>
        <v>5160</v>
      </c>
      <c r="AS435" s="4">
        <f t="shared" si="2682"/>
        <v>5280</v>
      </c>
      <c r="AT435" s="4">
        <f t="shared" si="2682"/>
        <v>5400</v>
      </c>
      <c r="AU435" s="4">
        <f t="shared" si="2682"/>
        <v>5520</v>
      </c>
      <c r="AV435" s="4">
        <f t="shared" si="2682"/>
        <v>5640</v>
      </c>
      <c r="AW435" s="4">
        <f t="shared" si="2682"/>
        <v>5760</v>
      </c>
      <c r="AX435" s="4">
        <f t="shared" si="2682"/>
        <v>5880</v>
      </c>
      <c r="AY435">
        <f t="shared" si="2682"/>
        <v>6000</v>
      </c>
      <c r="AZ435" s="4">
        <f t="shared" si="2682"/>
        <v>6120</v>
      </c>
      <c r="BA435" s="4">
        <f t="shared" si="2682"/>
        <v>6240</v>
      </c>
      <c r="BB435" s="4">
        <f t="shared" si="2682"/>
        <v>6360</v>
      </c>
      <c r="BC435" s="4">
        <f t="shared" si="2682"/>
        <v>6480</v>
      </c>
      <c r="BD435" s="4">
        <f t="shared" si="2682"/>
        <v>6600</v>
      </c>
      <c r="BE435" s="4">
        <f t="shared" si="2682"/>
        <v>6720</v>
      </c>
      <c r="BF435" s="4">
        <f t="shared" si="2682"/>
        <v>6840</v>
      </c>
      <c r="BG435" s="4">
        <f t="shared" si="2682"/>
        <v>6960</v>
      </c>
      <c r="BH435" s="4">
        <f t="shared" si="2682"/>
        <v>7080</v>
      </c>
      <c r="BI435">
        <f t="shared" si="2682"/>
        <v>7200</v>
      </c>
      <c r="BJ435" t="s">
        <v>1</v>
      </c>
    </row>
    <row r="436" spans="1:62">
      <c r="A436" s="4" t="s">
        <v>123</v>
      </c>
    </row>
    <row r="437" spans="1:62">
      <c r="A437" s="4" t="s">
        <v>117</v>
      </c>
      <c r="B437" s="4">
        <v>20</v>
      </c>
      <c r="C437" s="4">
        <f>B437+20</f>
        <v>40</v>
      </c>
      <c r="D437" s="4">
        <f t="shared" ref="D437:BI437" si="2683">C437+20</f>
        <v>60</v>
      </c>
      <c r="E437" s="4">
        <f t="shared" si="2683"/>
        <v>80</v>
      </c>
      <c r="F437" s="4">
        <f t="shared" si="2683"/>
        <v>100</v>
      </c>
      <c r="G437" s="4">
        <f t="shared" si="2683"/>
        <v>120</v>
      </c>
      <c r="H437" s="4">
        <f t="shared" si="2683"/>
        <v>140</v>
      </c>
      <c r="I437" s="4">
        <f t="shared" si="2683"/>
        <v>160</v>
      </c>
      <c r="J437" s="4">
        <f t="shared" si="2683"/>
        <v>180</v>
      </c>
      <c r="K437">
        <f t="shared" si="2683"/>
        <v>200</v>
      </c>
      <c r="L437" s="4">
        <f t="shared" si="2683"/>
        <v>220</v>
      </c>
      <c r="M437" s="4">
        <f t="shared" si="2683"/>
        <v>240</v>
      </c>
      <c r="N437" s="4">
        <f t="shared" si="2683"/>
        <v>260</v>
      </c>
      <c r="O437" s="4">
        <f t="shared" si="2683"/>
        <v>280</v>
      </c>
      <c r="P437" s="4">
        <f t="shared" si="2683"/>
        <v>300</v>
      </c>
      <c r="Q437" s="4">
        <f t="shared" si="2683"/>
        <v>320</v>
      </c>
      <c r="R437" s="4">
        <f t="shared" si="2683"/>
        <v>340</v>
      </c>
      <c r="S437" s="4">
        <f t="shared" si="2683"/>
        <v>360</v>
      </c>
      <c r="T437" s="4">
        <f t="shared" si="2683"/>
        <v>380</v>
      </c>
      <c r="U437">
        <f t="shared" si="2683"/>
        <v>400</v>
      </c>
      <c r="V437" s="4">
        <f t="shared" si="2683"/>
        <v>420</v>
      </c>
      <c r="W437" s="4">
        <f t="shared" si="2683"/>
        <v>440</v>
      </c>
      <c r="X437" s="4">
        <f t="shared" si="2683"/>
        <v>460</v>
      </c>
      <c r="Y437" s="4">
        <f t="shared" si="2683"/>
        <v>480</v>
      </c>
      <c r="Z437" s="4">
        <f t="shared" si="2683"/>
        <v>500</v>
      </c>
      <c r="AA437" s="4">
        <f t="shared" si="2683"/>
        <v>520</v>
      </c>
      <c r="AB437" s="4">
        <f t="shared" si="2683"/>
        <v>540</v>
      </c>
      <c r="AC437" s="4">
        <f t="shared" si="2683"/>
        <v>560</v>
      </c>
      <c r="AD437" s="4">
        <f t="shared" si="2683"/>
        <v>580</v>
      </c>
      <c r="AE437">
        <f t="shared" si="2683"/>
        <v>600</v>
      </c>
      <c r="AF437" s="4">
        <f t="shared" si="2683"/>
        <v>620</v>
      </c>
      <c r="AG437" s="4">
        <f t="shared" si="2683"/>
        <v>640</v>
      </c>
      <c r="AH437" s="4">
        <f t="shared" si="2683"/>
        <v>660</v>
      </c>
      <c r="AI437" s="4">
        <f t="shared" si="2683"/>
        <v>680</v>
      </c>
      <c r="AJ437" s="4">
        <f t="shared" si="2683"/>
        <v>700</v>
      </c>
      <c r="AK437" s="4">
        <f t="shared" si="2683"/>
        <v>720</v>
      </c>
      <c r="AL437" s="4">
        <f t="shared" si="2683"/>
        <v>740</v>
      </c>
      <c r="AM437" s="4">
        <f t="shared" si="2683"/>
        <v>760</v>
      </c>
      <c r="AN437" s="4">
        <f t="shared" si="2683"/>
        <v>780</v>
      </c>
      <c r="AO437">
        <f t="shared" si="2683"/>
        <v>800</v>
      </c>
      <c r="AP437" s="4">
        <f t="shared" si="2683"/>
        <v>820</v>
      </c>
      <c r="AQ437" s="4">
        <f t="shared" si="2683"/>
        <v>840</v>
      </c>
      <c r="AR437" s="4">
        <f t="shared" si="2683"/>
        <v>860</v>
      </c>
      <c r="AS437" s="4">
        <f t="shared" si="2683"/>
        <v>880</v>
      </c>
      <c r="AT437" s="4">
        <f t="shared" si="2683"/>
        <v>900</v>
      </c>
      <c r="AU437" s="4">
        <f t="shared" si="2683"/>
        <v>920</v>
      </c>
      <c r="AV437" s="4">
        <f t="shared" si="2683"/>
        <v>940</v>
      </c>
      <c r="AW437" s="4">
        <f t="shared" si="2683"/>
        <v>960</v>
      </c>
      <c r="AX437" s="4">
        <f t="shared" si="2683"/>
        <v>980</v>
      </c>
      <c r="AY437">
        <f t="shared" si="2683"/>
        <v>1000</v>
      </c>
      <c r="AZ437" s="4">
        <f t="shared" si="2683"/>
        <v>1020</v>
      </c>
      <c r="BA437" s="4">
        <f t="shared" si="2683"/>
        <v>1040</v>
      </c>
      <c r="BB437" s="4">
        <f t="shared" si="2683"/>
        <v>1060</v>
      </c>
      <c r="BC437" s="4">
        <f t="shared" si="2683"/>
        <v>1080</v>
      </c>
      <c r="BD437" s="4">
        <f t="shared" si="2683"/>
        <v>1100</v>
      </c>
      <c r="BE437" s="4">
        <f t="shared" si="2683"/>
        <v>1120</v>
      </c>
      <c r="BF437" s="4">
        <f t="shared" si="2683"/>
        <v>1140</v>
      </c>
      <c r="BG437" s="4">
        <f t="shared" si="2683"/>
        <v>1160</v>
      </c>
      <c r="BH437" s="4">
        <f t="shared" si="2683"/>
        <v>1180</v>
      </c>
      <c r="BI437">
        <f t="shared" si="2683"/>
        <v>1200</v>
      </c>
      <c r="BJ437" t="s">
        <v>1</v>
      </c>
    </row>
    <row r="438" spans="1:62">
      <c r="A438" s="4" t="s">
        <v>127</v>
      </c>
      <c r="B438" s="4">
        <v>3</v>
      </c>
      <c r="C438" s="4">
        <v>6</v>
      </c>
      <c r="D438" s="4">
        <v>9</v>
      </c>
      <c r="E438" s="4">
        <v>11</v>
      </c>
      <c r="F438" s="4">
        <f>E438+1</f>
        <v>12</v>
      </c>
      <c r="G438" s="4">
        <f t="shared" ref="G438:K438" si="2684">F438+1</f>
        <v>13</v>
      </c>
      <c r="H438" s="4">
        <f t="shared" si="2684"/>
        <v>14</v>
      </c>
      <c r="I438" s="4">
        <f t="shared" si="2684"/>
        <v>15</v>
      </c>
      <c r="J438" s="4">
        <f t="shared" si="2684"/>
        <v>16</v>
      </c>
      <c r="K438">
        <f t="shared" si="2684"/>
        <v>17</v>
      </c>
      <c r="L438" s="4">
        <f>K438</f>
        <v>17</v>
      </c>
      <c r="M438" s="4">
        <f>L438+1</f>
        <v>18</v>
      </c>
      <c r="N438" s="4">
        <f t="shared" ref="N438" si="2685">M438</f>
        <v>18</v>
      </c>
      <c r="O438" s="4">
        <f t="shared" ref="O438" si="2686">N438+1</f>
        <v>19</v>
      </c>
      <c r="P438" s="4">
        <f t="shared" ref="P438" si="2687">O438</f>
        <v>19</v>
      </c>
      <c r="Q438" s="4">
        <f t="shared" ref="Q438:AF438" si="2688">P438+1</f>
        <v>20</v>
      </c>
      <c r="R438" s="4">
        <f t="shared" ref="R438:BH438" si="2689">Q438</f>
        <v>20</v>
      </c>
      <c r="S438" s="4">
        <f t="shared" si="2689"/>
        <v>20</v>
      </c>
      <c r="T438" s="4">
        <f t="shared" si="2689"/>
        <v>20</v>
      </c>
      <c r="U438">
        <f t="shared" si="2688"/>
        <v>21</v>
      </c>
      <c r="V438" s="4">
        <f t="shared" si="2689"/>
        <v>21</v>
      </c>
      <c r="W438" s="4">
        <f t="shared" si="2689"/>
        <v>21</v>
      </c>
      <c r="X438" s="4">
        <f t="shared" si="2689"/>
        <v>21</v>
      </c>
      <c r="Y438" s="4">
        <f t="shared" si="2688"/>
        <v>22</v>
      </c>
      <c r="Z438" s="4">
        <f t="shared" si="2689"/>
        <v>22</v>
      </c>
      <c r="AA438" s="4">
        <f t="shared" si="2689"/>
        <v>22</v>
      </c>
      <c r="AB438" s="4">
        <f t="shared" si="2689"/>
        <v>22</v>
      </c>
      <c r="AC438" s="4">
        <f t="shared" si="2689"/>
        <v>22</v>
      </c>
      <c r="AD438" s="4">
        <f t="shared" si="2689"/>
        <v>22</v>
      </c>
      <c r="AE438">
        <f t="shared" si="2689"/>
        <v>22</v>
      </c>
      <c r="AF438" s="4">
        <f t="shared" si="2688"/>
        <v>23</v>
      </c>
      <c r="AG438" s="4">
        <f t="shared" si="2689"/>
        <v>23</v>
      </c>
      <c r="AH438" s="4">
        <f t="shared" si="2689"/>
        <v>23</v>
      </c>
      <c r="AI438" s="4">
        <f t="shared" si="2689"/>
        <v>23</v>
      </c>
      <c r="AJ438" s="4">
        <f t="shared" si="2689"/>
        <v>23</v>
      </c>
      <c r="AK438" s="4">
        <f t="shared" si="2689"/>
        <v>23</v>
      </c>
      <c r="AL438" s="4">
        <f t="shared" si="2689"/>
        <v>23</v>
      </c>
      <c r="AM438" s="4">
        <f t="shared" si="2689"/>
        <v>23</v>
      </c>
      <c r="AN438" s="4">
        <f t="shared" si="2689"/>
        <v>23</v>
      </c>
      <c r="AO438">
        <f t="shared" si="2689"/>
        <v>23</v>
      </c>
      <c r="AP438" s="4">
        <f t="shared" si="2689"/>
        <v>23</v>
      </c>
      <c r="AQ438" s="4">
        <f>AP438+1</f>
        <v>24</v>
      </c>
      <c r="AR438" s="4">
        <f t="shared" si="2689"/>
        <v>24</v>
      </c>
      <c r="AS438" s="4">
        <f t="shared" si="2689"/>
        <v>24</v>
      </c>
      <c r="AT438" s="4">
        <f t="shared" si="2689"/>
        <v>24</v>
      </c>
      <c r="AU438" s="4">
        <f t="shared" si="2689"/>
        <v>24</v>
      </c>
      <c r="AV438" s="4">
        <f t="shared" si="2689"/>
        <v>24</v>
      </c>
      <c r="AW438" s="4">
        <f t="shared" si="2689"/>
        <v>24</v>
      </c>
      <c r="AX438" s="4">
        <f t="shared" si="2689"/>
        <v>24</v>
      </c>
      <c r="AY438">
        <f t="shared" si="2689"/>
        <v>24</v>
      </c>
      <c r="AZ438" s="4">
        <f t="shared" si="2689"/>
        <v>24</v>
      </c>
      <c r="BA438" s="4">
        <f t="shared" si="2689"/>
        <v>24</v>
      </c>
      <c r="BB438" s="4">
        <f t="shared" si="2689"/>
        <v>24</v>
      </c>
      <c r="BC438" s="4">
        <f t="shared" si="2689"/>
        <v>24</v>
      </c>
      <c r="BD438" s="4">
        <f t="shared" si="2689"/>
        <v>24</v>
      </c>
      <c r="BE438" s="4">
        <f t="shared" si="2689"/>
        <v>24</v>
      </c>
      <c r="BF438" s="4">
        <f t="shared" si="2689"/>
        <v>24</v>
      </c>
      <c r="BG438" s="4">
        <f t="shared" si="2689"/>
        <v>24</v>
      </c>
      <c r="BH438" s="4">
        <f t="shared" si="2689"/>
        <v>24</v>
      </c>
      <c r="BI438">
        <f>BH438+1</f>
        <v>25</v>
      </c>
      <c r="BJ438" t="s">
        <v>1</v>
      </c>
    </row>
    <row r="439" spans="1:62">
      <c r="A439" s="4" t="s">
        <v>4</v>
      </c>
      <c r="B439" s="4">
        <v>7.5</v>
      </c>
      <c r="C439" s="4">
        <f>B439+0.5</f>
        <v>8</v>
      </c>
      <c r="D439" s="4">
        <f t="shared" ref="D439:AK439" si="2690">C439+0.5</f>
        <v>8.5</v>
      </c>
      <c r="E439" s="4">
        <f t="shared" si="2690"/>
        <v>9</v>
      </c>
      <c r="F439" s="4">
        <f t="shared" si="2690"/>
        <v>9.5</v>
      </c>
      <c r="G439" s="4">
        <f t="shared" si="2690"/>
        <v>10</v>
      </c>
      <c r="H439" s="4">
        <f t="shared" si="2690"/>
        <v>10.5</v>
      </c>
      <c r="I439" s="4">
        <f t="shared" si="2690"/>
        <v>11</v>
      </c>
      <c r="J439" s="4">
        <f t="shared" si="2690"/>
        <v>11.5</v>
      </c>
      <c r="K439">
        <f t="shared" si="2690"/>
        <v>12</v>
      </c>
      <c r="L439" s="4">
        <f t="shared" si="2690"/>
        <v>12.5</v>
      </c>
      <c r="M439" s="4">
        <f t="shared" si="2690"/>
        <v>13</v>
      </c>
      <c r="N439" s="4">
        <f t="shared" si="2690"/>
        <v>13.5</v>
      </c>
      <c r="O439" s="4">
        <f t="shared" si="2690"/>
        <v>14</v>
      </c>
      <c r="P439" s="4">
        <f t="shared" si="2690"/>
        <v>14.5</v>
      </c>
      <c r="Q439" s="4">
        <f t="shared" si="2690"/>
        <v>15</v>
      </c>
      <c r="R439" s="4">
        <f t="shared" si="2690"/>
        <v>15.5</v>
      </c>
      <c r="S439" s="4">
        <f t="shared" si="2690"/>
        <v>16</v>
      </c>
      <c r="T439" s="4">
        <f t="shared" si="2690"/>
        <v>16.5</v>
      </c>
      <c r="U439">
        <f t="shared" si="2690"/>
        <v>17</v>
      </c>
      <c r="V439" s="4">
        <f t="shared" si="2690"/>
        <v>17.5</v>
      </c>
      <c r="W439" s="4">
        <f t="shared" si="2690"/>
        <v>18</v>
      </c>
      <c r="X439" s="4">
        <f t="shared" si="2690"/>
        <v>18.5</v>
      </c>
      <c r="Y439" s="4">
        <f t="shared" si="2690"/>
        <v>19</v>
      </c>
      <c r="Z439" s="4">
        <f t="shared" si="2690"/>
        <v>19.5</v>
      </c>
      <c r="AA439" s="4">
        <f t="shared" si="2690"/>
        <v>20</v>
      </c>
      <c r="AB439" s="4">
        <f t="shared" si="2690"/>
        <v>20.5</v>
      </c>
      <c r="AC439" s="4">
        <f t="shared" si="2690"/>
        <v>21</v>
      </c>
      <c r="AD439" s="4">
        <f t="shared" si="2690"/>
        <v>21.5</v>
      </c>
      <c r="AE439">
        <f t="shared" si="2690"/>
        <v>22</v>
      </c>
      <c r="AF439" s="4">
        <f t="shared" si="2690"/>
        <v>22.5</v>
      </c>
      <c r="AG439" s="4">
        <f t="shared" si="2690"/>
        <v>23</v>
      </c>
      <c r="AH439" s="4">
        <f t="shared" si="2690"/>
        <v>23.5</v>
      </c>
      <c r="AI439" s="4">
        <f t="shared" si="2690"/>
        <v>24</v>
      </c>
      <c r="AJ439" s="4">
        <f t="shared" si="2690"/>
        <v>24.5</v>
      </c>
      <c r="AK439" s="4">
        <f t="shared" si="2690"/>
        <v>25</v>
      </c>
      <c r="AL439" s="4">
        <f>AK439</f>
        <v>25</v>
      </c>
      <c r="AM439" s="4">
        <f>AL439+1</f>
        <v>26</v>
      </c>
      <c r="AN439" s="4">
        <f t="shared" ref="AN439" si="2691">AM439</f>
        <v>26</v>
      </c>
      <c r="AO439">
        <f t="shared" ref="AO439" si="2692">AN439+1</f>
        <v>27</v>
      </c>
      <c r="AP439" s="4">
        <f t="shared" ref="AP439" si="2693">AO439</f>
        <v>27</v>
      </c>
      <c r="AQ439" s="4">
        <f t="shared" ref="AQ439" si="2694">AP439+1</f>
        <v>28</v>
      </c>
      <c r="AR439" s="4">
        <f t="shared" ref="AR439" si="2695">AQ439</f>
        <v>28</v>
      </c>
      <c r="AS439" s="4">
        <f t="shared" ref="AS439" si="2696">AR439+1</f>
        <v>29</v>
      </c>
      <c r="AT439" s="4">
        <f t="shared" ref="AT439" si="2697">AS439</f>
        <v>29</v>
      </c>
      <c r="AU439" s="4">
        <f t="shared" ref="AU439" si="2698">AT439+1</f>
        <v>30</v>
      </c>
      <c r="AV439" s="4">
        <f t="shared" ref="AV439" si="2699">AU439</f>
        <v>30</v>
      </c>
      <c r="AW439" s="4">
        <f t="shared" ref="AW439" si="2700">AV439+1</f>
        <v>31</v>
      </c>
      <c r="AX439" s="4">
        <f t="shared" ref="AX439" si="2701">AW439</f>
        <v>31</v>
      </c>
      <c r="AY439">
        <f t="shared" ref="AY439" si="2702">AX439+1</f>
        <v>32</v>
      </c>
      <c r="AZ439" s="4">
        <f t="shared" ref="AZ439" si="2703">AY439</f>
        <v>32</v>
      </c>
      <c r="BA439" s="4">
        <f t="shared" ref="BA439" si="2704">AZ439+1</f>
        <v>33</v>
      </c>
      <c r="BB439" s="4">
        <f t="shared" ref="BB439" si="2705">BA439</f>
        <v>33</v>
      </c>
      <c r="BC439" s="4">
        <f t="shared" ref="BC439" si="2706">BB439+1</f>
        <v>34</v>
      </c>
      <c r="BD439" s="4">
        <f t="shared" ref="BD439" si="2707">BC439</f>
        <v>34</v>
      </c>
      <c r="BE439" s="4">
        <f t="shared" ref="BE439" si="2708">BD439+1</f>
        <v>35</v>
      </c>
      <c r="BF439" s="4">
        <f t="shared" ref="BF439" si="2709">BE439</f>
        <v>35</v>
      </c>
      <c r="BG439" s="4">
        <f t="shared" ref="BG439" si="2710">BF439+1</f>
        <v>36</v>
      </c>
      <c r="BH439" s="4">
        <f t="shared" ref="BH439" si="2711">BG439</f>
        <v>36</v>
      </c>
      <c r="BI439">
        <f t="shared" ref="BI439" si="2712">BH439+1</f>
        <v>37</v>
      </c>
      <c r="BJ439" t="s">
        <v>1</v>
      </c>
    </row>
    <row r="440" spans="1:62">
      <c r="A440" s="4" t="s">
        <v>5</v>
      </c>
    </row>
    <row r="441" spans="1:62">
      <c r="A441" s="4" t="s">
        <v>475</v>
      </c>
    </row>
    <row r="442" spans="1:62">
      <c r="A442" s="4" t="s">
        <v>128</v>
      </c>
      <c r="B442" s="4" t="s">
        <v>1</v>
      </c>
    </row>
    <row r="443" spans="1:62">
      <c r="A443" s="4" t="s">
        <v>129</v>
      </c>
      <c r="B443" s="4">
        <v>10</v>
      </c>
      <c r="C443" s="4">
        <f>B443+10</f>
        <v>20</v>
      </c>
      <c r="D443" s="4">
        <f t="shared" ref="D443:Z443" si="2713">C443+10</f>
        <v>30</v>
      </c>
      <c r="E443" s="4">
        <f t="shared" si="2713"/>
        <v>40</v>
      </c>
      <c r="F443" s="4">
        <f t="shared" si="2713"/>
        <v>50</v>
      </c>
      <c r="G443" s="4">
        <f t="shared" si="2713"/>
        <v>60</v>
      </c>
      <c r="H443" s="4">
        <f t="shared" si="2713"/>
        <v>70</v>
      </c>
      <c r="I443" s="4">
        <f t="shared" si="2713"/>
        <v>80</v>
      </c>
      <c r="J443" s="4">
        <f t="shared" si="2713"/>
        <v>90</v>
      </c>
      <c r="K443">
        <f t="shared" si="2713"/>
        <v>100</v>
      </c>
      <c r="L443" s="4">
        <f t="shared" si="2713"/>
        <v>110</v>
      </c>
      <c r="M443" s="4">
        <f t="shared" si="2713"/>
        <v>120</v>
      </c>
      <c r="N443" s="4">
        <f t="shared" si="2713"/>
        <v>130</v>
      </c>
      <c r="O443" s="4">
        <f t="shared" si="2713"/>
        <v>140</v>
      </c>
      <c r="P443" s="4">
        <f t="shared" si="2713"/>
        <v>150</v>
      </c>
      <c r="Q443" s="4">
        <f t="shared" si="2713"/>
        <v>160</v>
      </c>
      <c r="R443" s="4">
        <f t="shared" si="2713"/>
        <v>170</v>
      </c>
      <c r="S443" s="4">
        <f t="shared" si="2713"/>
        <v>180</v>
      </c>
      <c r="T443" s="4">
        <f t="shared" si="2713"/>
        <v>190</v>
      </c>
      <c r="U443">
        <f t="shared" si="2713"/>
        <v>200</v>
      </c>
      <c r="V443" s="4">
        <f t="shared" si="2713"/>
        <v>210</v>
      </c>
      <c r="W443" s="4">
        <f t="shared" si="2713"/>
        <v>220</v>
      </c>
      <c r="X443" s="4">
        <f t="shared" si="2713"/>
        <v>230</v>
      </c>
      <c r="Y443" s="4">
        <f t="shared" si="2713"/>
        <v>240</v>
      </c>
      <c r="Z443" s="4">
        <f t="shared" si="2713"/>
        <v>250</v>
      </c>
      <c r="AA443" s="4">
        <f t="shared" ref="AA443:BI443" si="2714">Z443+10</f>
        <v>260</v>
      </c>
      <c r="AB443" s="4">
        <f t="shared" si="2714"/>
        <v>270</v>
      </c>
      <c r="AC443" s="4">
        <f t="shared" si="2714"/>
        <v>280</v>
      </c>
      <c r="AD443" s="4">
        <f t="shared" si="2714"/>
        <v>290</v>
      </c>
      <c r="AE443">
        <f t="shared" si="2714"/>
        <v>300</v>
      </c>
      <c r="AF443" s="4">
        <f t="shared" si="2714"/>
        <v>310</v>
      </c>
      <c r="AG443" s="4">
        <f t="shared" si="2714"/>
        <v>320</v>
      </c>
      <c r="AH443" s="4">
        <f t="shared" si="2714"/>
        <v>330</v>
      </c>
      <c r="AI443" s="4">
        <f t="shared" si="2714"/>
        <v>340</v>
      </c>
      <c r="AJ443" s="4">
        <f t="shared" si="2714"/>
        <v>350</v>
      </c>
      <c r="AK443" s="4">
        <f t="shared" si="2714"/>
        <v>360</v>
      </c>
      <c r="AL443" s="4">
        <f t="shared" si="2714"/>
        <v>370</v>
      </c>
      <c r="AM443" s="4">
        <f t="shared" si="2714"/>
        <v>380</v>
      </c>
      <c r="AN443" s="4">
        <f t="shared" si="2714"/>
        <v>390</v>
      </c>
      <c r="AO443">
        <f t="shared" si="2714"/>
        <v>400</v>
      </c>
      <c r="AP443" s="4">
        <f t="shared" si="2714"/>
        <v>410</v>
      </c>
      <c r="AQ443" s="4">
        <f t="shared" si="2714"/>
        <v>420</v>
      </c>
      <c r="AR443" s="4">
        <f t="shared" si="2714"/>
        <v>430</v>
      </c>
      <c r="AS443" s="4">
        <f t="shared" si="2714"/>
        <v>440</v>
      </c>
      <c r="AT443" s="4">
        <f t="shared" si="2714"/>
        <v>450</v>
      </c>
      <c r="AU443" s="4">
        <f t="shared" si="2714"/>
        <v>460</v>
      </c>
      <c r="AV443" s="4">
        <f t="shared" si="2714"/>
        <v>470</v>
      </c>
      <c r="AW443" s="4">
        <f t="shared" si="2714"/>
        <v>480</v>
      </c>
      <c r="AX443" s="4">
        <f t="shared" si="2714"/>
        <v>490</v>
      </c>
      <c r="AY443">
        <f t="shared" si="2714"/>
        <v>500</v>
      </c>
      <c r="AZ443" s="4">
        <f t="shared" si="2714"/>
        <v>510</v>
      </c>
      <c r="BA443" s="4">
        <f t="shared" si="2714"/>
        <v>520</v>
      </c>
      <c r="BB443" s="4">
        <f t="shared" si="2714"/>
        <v>530</v>
      </c>
      <c r="BC443" s="4">
        <f t="shared" si="2714"/>
        <v>540</v>
      </c>
      <c r="BD443" s="4">
        <f t="shared" si="2714"/>
        <v>550</v>
      </c>
      <c r="BE443" s="4">
        <f t="shared" si="2714"/>
        <v>560</v>
      </c>
      <c r="BF443" s="4">
        <f t="shared" si="2714"/>
        <v>570</v>
      </c>
      <c r="BG443" s="4">
        <f t="shared" si="2714"/>
        <v>580</v>
      </c>
      <c r="BH443" s="4">
        <f t="shared" si="2714"/>
        <v>590</v>
      </c>
      <c r="BI443">
        <f t="shared" si="2714"/>
        <v>600</v>
      </c>
      <c r="BJ443" t="s">
        <v>1</v>
      </c>
    </row>
    <row r="444" spans="1:62">
      <c r="A444" s="4" t="s">
        <v>130</v>
      </c>
      <c r="B444" s="4">
        <v>25</v>
      </c>
      <c r="C444" s="4">
        <f>B444+25</f>
        <v>50</v>
      </c>
      <c r="D444" s="4">
        <f t="shared" ref="D444:Z444" si="2715">C444+25</f>
        <v>75</v>
      </c>
      <c r="E444" s="4">
        <f t="shared" si="2715"/>
        <v>100</v>
      </c>
      <c r="F444" s="4">
        <f t="shared" si="2715"/>
        <v>125</v>
      </c>
      <c r="G444" s="4">
        <f t="shared" si="2715"/>
        <v>150</v>
      </c>
      <c r="H444" s="4">
        <f t="shared" si="2715"/>
        <v>175</v>
      </c>
      <c r="I444" s="4">
        <f t="shared" si="2715"/>
        <v>200</v>
      </c>
      <c r="J444" s="4">
        <f t="shared" si="2715"/>
        <v>225</v>
      </c>
      <c r="K444">
        <f t="shared" si="2715"/>
        <v>250</v>
      </c>
      <c r="L444" s="4">
        <f t="shared" si="2715"/>
        <v>275</v>
      </c>
      <c r="M444" s="4">
        <f t="shared" si="2715"/>
        <v>300</v>
      </c>
      <c r="N444" s="4">
        <f t="shared" si="2715"/>
        <v>325</v>
      </c>
      <c r="O444" s="4">
        <f t="shared" si="2715"/>
        <v>350</v>
      </c>
      <c r="P444" s="4">
        <f t="shared" si="2715"/>
        <v>375</v>
      </c>
      <c r="Q444" s="4">
        <f t="shared" si="2715"/>
        <v>400</v>
      </c>
      <c r="R444" s="4">
        <f t="shared" si="2715"/>
        <v>425</v>
      </c>
      <c r="S444" s="4">
        <f t="shared" si="2715"/>
        <v>450</v>
      </c>
      <c r="T444" s="4">
        <f t="shared" si="2715"/>
        <v>475</v>
      </c>
      <c r="U444">
        <f t="shared" si="2715"/>
        <v>500</v>
      </c>
      <c r="V444" s="4">
        <f t="shared" si="2715"/>
        <v>525</v>
      </c>
      <c r="W444" s="4">
        <f t="shared" si="2715"/>
        <v>550</v>
      </c>
      <c r="X444" s="4">
        <f t="shared" si="2715"/>
        <v>575</v>
      </c>
      <c r="Y444" s="4">
        <f t="shared" si="2715"/>
        <v>600</v>
      </c>
      <c r="Z444" s="4">
        <f t="shared" si="2715"/>
        <v>625</v>
      </c>
      <c r="AA444" s="4">
        <f t="shared" ref="AA444:BI444" si="2716">Z444+25</f>
        <v>650</v>
      </c>
      <c r="AB444" s="4">
        <f t="shared" si="2716"/>
        <v>675</v>
      </c>
      <c r="AC444" s="4">
        <f t="shared" si="2716"/>
        <v>700</v>
      </c>
      <c r="AD444" s="4">
        <f t="shared" si="2716"/>
        <v>725</v>
      </c>
      <c r="AE444">
        <f t="shared" si="2716"/>
        <v>750</v>
      </c>
      <c r="AF444" s="4">
        <f t="shared" si="2716"/>
        <v>775</v>
      </c>
      <c r="AG444" s="4">
        <f t="shared" si="2716"/>
        <v>800</v>
      </c>
      <c r="AH444" s="4">
        <f t="shared" si="2716"/>
        <v>825</v>
      </c>
      <c r="AI444" s="4">
        <f t="shared" si="2716"/>
        <v>850</v>
      </c>
      <c r="AJ444" s="4">
        <f t="shared" si="2716"/>
        <v>875</v>
      </c>
      <c r="AK444" s="4">
        <f t="shared" si="2716"/>
        <v>900</v>
      </c>
      <c r="AL444" s="4">
        <f t="shared" si="2716"/>
        <v>925</v>
      </c>
      <c r="AM444" s="4">
        <f t="shared" si="2716"/>
        <v>950</v>
      </c>
      <c r="AN444" s="4">
        <f t="shared" si="2716"/>
        <v>975</v>
      </c>
      <c r="AO444">
        <f t="shared" si="2716"/>
        <v>1000</v>
      </c>
      <c r="AP444" s="4">
        <f t="shared" si="2716"/>
        <v>1025</v>
      </c>
      <c r="AQ444" s="4">
        <f t="shared" si="2716"/>
        <v>1050</v>
      </c>
      <c r="AR444" s="4">
        <f t="shared" si="2716"/>
        <v>1075</v>
      </c>
      <c r="AS444" s="4">
        <f t="shared" si="2716"/>
        <v>1100</v>
      </c>
      <c r="AT444" s="4">
        <f t="shared" si="2716"/>
        <v>1125</v>
      </c>
      <c r="AU444" s="4">
        <f t="shared" si="2716"/>
        <v>1150</v>
      </c>
      <c r="AV444" s="4">
        <f t="shared" si="2716"/>
        <v>1175</v>
      </c>
      <c r="AW444" s="4">
        <f t="shared" si="2716"/>
        <v>1200</v>
      </c>
      <c r="AX444" s="4">
        <f t="shared" si="2716"/>
        <v>1225</v>
      </c>
      <c r="AY444">
        <f t="shared" si="2716"/>
        <v>1250</v>
      </c>
      <c r="AZ444" s="4">
        <f t="shared" si="2716"/>
        <v>1275</v>
      </c>
      <c r="BA444" s="4">
        <f t="shared" si="2716"/>
        <v>1300</v>
      </c>
      <c r="BB444" s="4">
        <f t="shared" si="2716"/>
        <v>1325</v>
      </c>
      <c r="BC444" s="4">
        <f t="shared" si="2716"/>
        <v>1350</v>
      </c>
      <c r="BD444" s="4">
        <f t="shared" si="2716"/>
        <v>1375</v>
      </c>
      <c r="BE444" s="4">
        <f t="shared" si="2716"/>
        <v>1400</v>
      </c>
      <c r="BF444" s="4">
        <f t="shared" si="2716"/>
        <v>1425</v>
      </c>
      <c r="BG444" s="4">
        <f t="shared" si="2716"/>
        <v>1450</v>
      </c>
      <c r="BH444" s="4">
        <f t="shared" si="2716"/>
        <v>1475</v>
      </c>
      <c r="BI444">
        <f t="shared" si="2716"/>
        <v>1500</v>
      </c>
      <c r="BJ444" t="s">
        <v>1</v>
      </c>
    </row>
    <row r="445" spans="1:62">
      <c r="A445" s="4" t="s">
        <v>131</v>
      </c>
      <c r="B445" s="4">
        <v>6</v>
      </c>
      <c r="C445" s="4">
        <f>B445+4</f>
        <v>10</v>
      </c>
      <c r="D445" s="4">
        <f t="shared" ref="D445" si="2717">C445+4</f>
        <v>14</v>
      </c>
      <c r="E445" s="4">
        <f>D445+3</f>
        <v>17</v>
      </c>
      <c r="F445" s="4">
        <f>E445+3</f>
        <v>20</v>
      </c>
      <c r="G445" s="4">
        <f>F445+2</f>
        <v>22</v>
      </c>
      <c r="H445" s="4">
        <f>G445+1</f>
        <v>23</v>
      </c>
      <c r="I445" s="4">
        <f t="shared" ref="I445:Y445" si="2718">H445+1</f>
        <v>24</v>
      </c>
      <c r="J445" s="4">
        <f>I445+2</f>
        <v>26</v>
      </c>
      <c r="K445">
        <f t="shared" si="2718"/>
        <v>27</v>
      </c>
      <c r="L445" s="4">
        <f t="shared" si="2718"/>
        <v>28</v>
      </c>
      <c r="M445" s="4">
        <f t="shared" si="2718"/>
        <v>29</v>
      </c>
      <c r="N445" s="4">
        <f t="shared" si="2718"/>
        <v>30</v>
      </c>
      <c r="O445" s="4">
        <f>N445</f>
        <v>30</v>
      </c>
      <c r="P445" s="4">
        <f t="shared" si="2718"/>
        <v>31</v>
      </c>
      <c r="Q445" s="4">
        <f t="shared" si="2718"/>
        <v>32</v>
      </c>
      <c r="R445" s="4">
        <f>Q445</f>
        <v>32</v>
      </c>
      <c r="S445" s="4">
        <f>R445</f>
        <v>32</v>
      </c>
      <c r="T445" s="4">
        <f t="shared" si="2718"/>
        <v>33</v>
      </c>
      <c r="U445">
        <f>T445</f>
        <v>33</v>
      </c>
      <c r="V445" s="4">
        <f t="shared" si="2718"/>
        <v>34</v>
      </c>
      <c r="W445" s="4">
        <f>V445</f>
        <v>34</v>
      </c>
      <c r="X445" s="4">
        <f>W445</f>
        <v>34</v>
      </c>
      <c r="Y445" s="4">
        <f t="shared" si="2718"/>
        <v>35</v>
      </c>
      <c r="Z445" s="4">
        <f t="shared" ref="Z445:AL445" si="2719">Y445</f>
        <v>35</v>
      </c>
      <c r="AA445" s="4">
        <f t="shared" si="2719"/>
        <v>35</v>
      </c>
      <c r="AB445" s="4">
        <f>AA445+1</f>
        <v>36</v>
      </c>
      <c r="AC445" s="4">
        <f>AB445</f>
        <v>36</v>
      </c>
      <c r="AD445" s="4">
        <f t="shared" ref="AD445:AK445" si="2720">AC445</f>
        <v>36</v>
      </c>
      <c r="AE445">
        <f t="shared" si="2720"/>
        <v>36</v>
      </c>
      <c r="AF445" s="4">
        <f t="shared" si="2720"/>
        <v>36</v>
      </c>
      <c r="AG445" s="4">
        <f t="shared" si="2720"/>
        <v>36</v>
      </c>
      <c r="AH445" s="4">
        <f>AG445+1</f>
        <v>37</v>
      </c>
      <c r="AI445" s="4">
        <f t="shared" si="2720"/>
        <v>37</v>
      </c>
      <c r="AJ445" s="4">
        <f t="shared" si="2720"/>
        <v>37</v>
      </c>
      <c r="AK445" s="4">
        <f t="shared" si="2720"/>
        <v>37</v>
      </c>
      <c r="AL445" s="4">
        <f t="shared" si="2719"/>
        <v>37</v>
      </c>
      <c r="AM445" s="4">
        <f>AL445+1</f>
        <v>38</v>
      </c>
      <c r="AN445" s="4">
        <f t="shared" ref="AN445:BH445" si="2721">AM445</f>
        <v>38</v>
      </c>
      <c r="AO445">
        <f t="shared" si="2721"/>
        <v>38</v>
      </c>
      <c r="AP445" s="4">
        <f t="shared" si="2721"/>
        <v>38</v>
      </c>
      <c r="AQ445" s="4">
        <f t="shared" si="2721"/>
        <v>38</v>
      </c>
      <c r="AR445" s="4">
        <f t="shared" si="2721"/>
        <v>38</v>
      </c>
      <c r="AS445" s="4">
        <f t="shared" si="2721"/>
        <v>38</v>
      </c>
      <c r="AT445" s="4">
        <f t="shared" si="2721"/>
        <v>38</v>
      </c>
      <c r="AU445" s="4">
        <f t="shared" si="2721"/>
        <v>38</v>
      </c>
      <c r="AV445" s="4">
        <f t="shared" si="2721"/>
        <v>38</v>
      </c>
      <c r="AW445" s="4">
        <f t="shared" si="2721"/>
        <v>38</v>
      </c>
      <c r="AX445" s="4">
        <f>AW445+1</f>
        <v>39</v>
      </c>
      <c r="AY445">
        <f t="shared" si="2721"/>
        <v>39</v>
      </c>
      <c r="AZ445" s="4">
        <f t="shared" si="2721"/>
        <v>39</v>
      </c>
      <c r="BA445" s="4">
        <f t="shared" si="2721"/>
        <v>39</v>
      </c>
      <c r="BB445" s="4">
        <f t="shared" si="2721"/>
        <v>39</v>
      </c>
      <c r="BC445" s="4">
        <f t="shared" si="2721"/>
        <v>39</v>
      </c>
      <c r="BD445" s="4">
        <f t="shared" si="2721"/>
        <v>39</v>
      </c>
      <c r="BE445" s="4">
        <f t="shared" si="2721"/>
        <v>39</v>
      </c>
      <c r="BF445" s="4">
        <f t="shared" si="2721"/>
        <v>39</v>
      </c>
      <c r="BG445" s="4">
        <f t="shared" si="2721"/>
        <v>39</v>
      </c>
      <c r="BH445" s="4">
        <f t="shared" si="2721"/>
        <v>39</v>
      </c>
      <c r="BI445">
        <f>BH445+1</f>
        <v>40</v>
      </c>
      <c r="BJ445" t="s">
        <v>1</v>
      </c>
    </row>
    <row r="446" spans="1:62">
      <c r="A446" s="4" t="s">
        <v>5</v>
      </c>
    </row>
    <row r="447" spans="1:62">
      <c r="A447" s="4" t="s">
        <v>476</v>
      </c>
    </row>
    <row r="448" spans="1:62">
      <c r="A448" s="4" t="s">
        <v>132</v>
      </c>
      <c r="B448" s="4" t="s">
        <v>1</v>
      </c>
    </row>
    <row r="449" spans="1:62">
      <c r="A449" s="4" t="s">
        <v>133</v>
      </c>
      <c r="B449" s="4">
        <v>5</v>
      </c>
      <c r="C449" s="4">
        <f>B449+2</f>
        <v>7</v>
      </c>
      <c r="D449" s="4">
        <f t="shared" ref="D449:I449" si="2722">C449+2</f>
        <v>9</v>
      </c>
      <c r="E449" s="4">
        <f t="shared" si="2722"/>
        <v>11</v>
      </c>
      <c r="F449" s="4">
        <f t="shared" si="2722"/>
        <v>13</v>
      </c>
      <c r="G449" s="4">
        <f t="shared" si="2722"/>
        <v>15</v>
      </c>
      <c r="H449" s="4">
        <f t="shared" si="2722"/>
        <v>17</v>
      </c>
      <c r="I449" s="4">
        <f t="shared" si="2722"/>
        <v>19</v>
      </c>
      <c r="J449" s="4">
        <f>I449+4</f>
        <v>23</v>
      </c>
      <c r="K449">
        <f t="shared" ref="K449:Q449" si="2723">J449+4</f>
        <v>27</v>
      </c>
      <c r="L449" s="4">
        <f t="shared" si="2723"/>
        <v>31</v>
      </c>
      <c r="M449" s="4">
        <f t="shared" si="2723"/>
        <v>35</v>
      </c>
      <c r="N449" s="4">
        <f t="shared" si="2723"/>
        <v>39</v>
      </c>
      <c r="O449" s="4">
        <f t="shared" si="2723"/>
        <v>43</v>
      </c>
      <c r="P449" s="4">
        <f t="shared" si="2723"/>
        <v>47</v>
      </c>
      <c r="Q449" s="4">
        <f t="shared" si="2723"/>
        <v>51</v>
      </c>
      <c r="R449" s="4">
        <f>Q449+7</f>
        <v>58</v>
      </c>
      <c r="S449" s="4">
        <f t="shared" ref="S449:W449" si="2724">R449+7</f>
        <v>65</v>
      </c>
      <c r="T449" s="4">
        <f t="shared" si="2724"/>
        <v>72</v>
      </c>
      <c r="U449">
        <f t="shared" si="2724"/>
        <v>79</v>
      </c>
      <c r="V449" s="4">
        <f t="shared" si="2724"/>
        <v>86</v>
      </c>
      <c r="W449" s="4">
        <f t="shared" si="2724"/>
        <v>93</v>
      </c>
      <c r="X449" s="4">
        <f>W449+10</f>
        <v>103</v>
      </c>
      <c r="Y449" s="4">
        <f t="shared" ref="Y449:AC449" si="2725">X449+10</f>
        <v>113</v>
      </c>
      <c r="Z449" s="4">
        <f t="shared" si="2725"/>
        <v>123</v>
      </c>
      <c r="AA449" s="4">
        <f t="shared" si="2725"/>
        <v>133</v>
      </c>
      <c r="AB449" s="4">
        <f t="shared" si="2725"/>
        <v>143</v>
      </c>
      <c r="AC449" s="4">
        <f t="shared" si="2725"/>
        <v>153</v>
      </c>
      <c r="AD449" s="4">
        <f>AC449+13</f>
        <v>166</v>
      </c>
      <c r="AE449">
        <f t="shared" ref="AE449:AT449" si="2726">AD449+13</f>
        <v>179</v>
      </c>
      <c r="AF449" s="4">
        <f t="shared" si="2726"/>
        <v>192</v>
      </c>
      <c r="AG449" s="4">
        <f t="shared" si="2726"/>
        <v>205</v>
      </c>
      <c r="AH449" s="4">
        <f t="shared" si="2726"/>
        <v>218</v>
      </c>
      <c r="AI449" s="4">
        <f t="shared" si="2726"/>
        <v>231</v>
      </c>
      <c r="AJ449" s="4">
        <f t="shared" si="2726"/>
        <v>244</v>
      </c>
      <c r="AK449" s="4">
        <f t="shared" si="2726"/>
        <v>257</v>
      </c>
      <c r="AL449" s="4">
        <f t="shared" si="2726"/>
        <v>270</v>
      </c>
      <c r="AM449" s="4">
        <f t="shared" si="2726"/>
        <v>283</v>
      </c>
      <c r="AN449" s="4">
        <f t="shared" si="2726"/>
        <v>296</v>
      </c>
      <c r="AO449">
        <f t="shared" si="2726"/>
        <v>309</v>
      </c>
      <c r="AP449" s="4">
        <f t="shared" si="2726"/>
        <v>322</v>
      </c>
      <c r="AQ449" s="4">
        <f t="shared" si="2726"/>
        <v>335</v>
      </c>
      <c r="AR449" s="4">
        <f t="shared" si="2726"/>
        <v>348</v>
      </c>
      <c r="AS449" s="4">
        <f t="shared" si="2726"/>
        <v>361</v>
      </c>
      <c r="AT449" s="4">
        <f t="shared" si="2726"/>
        <v>374</v>
      </c>
      <c r="AU449" s="4">
        <f t="shared" ref="AU449:BI449" si="2727">AT449+13</f>
        <v>387</v>
      </c>
      <c r="AV449" s="4">
        <f t="shared" si="2727"/>
        <v>400</v>
      </c>
      <c r="AW449" s="4">
        <f t="shared" si="2727"/>
        <v>413</v>
      </c>
      <c r="AX449" s="4">
        <f t="shared" si="2727"/>
        <v>426</v>
      </c>
      <c r="AY449">
        <f t="shared" si="2727"/>
        <v>439</v>
      </c>
      <c r="AZ449" s="4">
        <f t="shared" si="2727"/>
        <v>452</v>
      </c>
      <c r="BA449" s="4">
        <f t="shared" si="2727"/>
        <v>465</v>
      </c>
      <c r="BB449" s="4">
        <f t="shared" si="2727"/>
        <v>478</v>
      </c>
      <c r="BC449" s="4">
        <f t="shared" si="2727"/>
        <v>491</v>
      </c>
      <c r="BD449" s="4">
        <f t="shared" si="2727"/>
        <v>504</v>
      </c>
      <c r="BE449" s="4">
        <f t="shared" si="2727"/>
        <v>517</v>
      </c>
      <c r="BF449" s="4">
        <f t="shared" si="2727"/>
        <v>530</v>
      </c>
      <c r="BG449" s="4">
        <f t="shared" si="2727"/>
        <v>543</v>
      </c>
      <c r="BH449" s="4">
        <f t="shared" si="2727"/>
        <v>556</v>
      </c>
      <c r="BI449">
        <f t="shared" si="2727"/>
        <v>569</v>
      </c>
      <c r="BJ449" t="s">
        <v>1</v>
      </c>
    </row>
    <row r="450" spans="1:62">
      <c r="A450" s="4" t="s">
        <v>134</v>
      </c>
      <c r="B450" s="4">
        <v>5</v>
      </c>
      <c r="C450" s="4">
        <f>B450+2</f>
        <v>7</v>
      </c>
      <c r="D450" s="4">
        <f t="shared" ref="D450:I450" si="2728">C450+2</f>
        <v>9</v>
      </c>
      <c r="E450" s="4">
        <f t="shared" si="2728"/>
        <v>11</v>
      </c>
      <c r="F450" s="4">
        <f t="shared" si="2728"/>
        <v>13</v>
      </c>
      <c r="G450" s="4">
        <f t="shared" si="2728"/>
        <v>15</v>
      </c>
      <c r="H450" s="4">
        <f t="shared" si="2728"/>
        <v>17</v>
      </c>
      <c r="I450" s="4">
        <f t="shared" si="2728"/>
        <v>19</v>
      </c>
      <c r="J450" s="4">
        <f>I450+4</f>
        <v>23</v>
      </c>
      <c r="K450">
        <f t="shared" ref="K450:Q450" si="2729">J450+4</f>
        <v>27</v>
      </c>
      <c r="L450" s="4">
        <f t="shared" si="2729"/>
        <v>31</v>
      </c>
      <c r="M450" s="4">
        <f t="shared" si="2729"/>
        <v>35</v>
      </c>
      <c r="N450" s="4">
        <f t="shared" si="2729"/>
        <v>39</v>
      </c>
      <c r="O450" s="4">
        <f t="shared" si="2729"/>
        <v>43</v>
      </c>
      <c r="P450" s="4">
        <f t="shared" si="2729"/>
        <v>47</v>
      </c>
      <c r="Q450" s="4">
        <f t="shared" si="2729"/>
        <v>51</v>
      </c>
      <c r="R450" s="4">
        <f>Q450+7</f>
        <v>58</v>
      </c>
      <c r="S450" s="4">
        <f t="shared" ref="S450:W450" si="2730">R450+7</f>
        <v>65</v>
      </c>
      <c r="T450" s="4">
        <f t="shared" si="2730"/>
        <v>72</v>
      </c>
      <c r="U450">
        <f t="shared" si="2730"/>
        <v>79</v>
      </c>
      <c r="V450" s="4">
        <f t="shared" si="2730"/>
        <v>86</v>
      </c>
      <c r="W450" s="4">
        <f t="shared" si="2730"/>
        <v>93</v>
      </c>
      <c r="X450" s="4">
        <f>W450+10</f>
        <v>103</v>
      </c>
      <c r="Y450" s="4">
        <f t="shared" ref="Y450:AC450" si="2731">X450+10</f>
        <v>113</v>
      </c>
      <c r="Z450" s="4">
        <f t="shared" si="2731"/>
        <v>123</v>
      </c>
      <c r="AA450" s="4">
        <f t="shared" si="2731"/>
        <v>133</v>
      </c>
      <c r="AB450" s="4">
        <f t="shared" si="2731"/>
        <v>143</v>
      </c>
      <c r="AC450" s="4">
        <f t="shared" si="2731"/>
        <v>153</v>
      </c>
      <c r="AD450" s="4">
        <f>AC450+13</f>
        <v>166</v>
      </c>
      <c r="AE450">
        <f t="shared" ref="AE450:AT450" si="2732">AD450+13</f>
        <v>179</v>
      </c>
      <c r="AF450" s="4">
        <f t="shared" si="2732"/>
        <v>192</v>
      </c>
      <c r="AG450" s="4">
        <f t="shared" si="2732"/>
        <v>205</v>
      </c>
      <c r="AH450" s="4">
        <f t="shared" si="2732"/>
        <v>218</v>
      </c>
      <c r="AI450" s="4">
        <f t="shared" si="2732"/>
        <v>231</v>
      </c>
      <c r="AJ450" s="4">
        <f t="shared" si="2732"/>
        <v>244</v>
      </c>
      <c r="AK450" s="4">
        <f t="shared" si="2732"/>
        <v>257</v>
      </c>
      <c r="AL450" s="4">
        <f t="shared" si="2732"/>
        <v>270</v>
      </c>
      <c r="AM450" s="4">
        <f t="shared" si="2732"/>
        <v>283</v>
      </c>
      <c r="AN450" s="4">
        <f t="shared" si="2732"/>
        <v>296</v>
      </c>
      <c r="AO450">
        <f t="shared" si="2732"/>
        <v>309</v>
      </c>
      <c r="AP450" s="4">
        <f t="shared" si="2732"/>
        <v>322</v>
      </c>
      <c r="AQ450" s="4">
        <f t="shared" si="2732"/>
        <v>335</v>
      </c>
      <c r="AR450" s="4">
        <f t="shared" si="2732"/>
        <v>348</v>
      </c>
      <c r="AS450" s="4">
        <f t="shared" si="2732"/>
        <v>361</v>
      </c>
      <c r="AT450" s="4">
        <f t="shared" si="2732"/>
        <v>374</v>
      </c>
      <c r="AU450" s="4">
        <f t="shared" ref="AU450:BI450" si="2733">AT450+13</f>
        <v>387</v>
      </c>
      <c r="AV450" s="4">
        <f t="shared" si="2733"/>
        <v>400</v>
      </c>
      <c r="AW450" s="4">
        <f t="shared" si="2733"/>
        <v>413</v>
      </c>
      <c r="AX450" s="4">
        <f t="shared" si="2733"/>
        <v>426</v>
      </c>
      <c r="AY450">
        <f t="shared" si="2733"/>
        <v>439</v>
      </c>
      <c r="AZ450" s="4">
        <f t="shared" si="2733"/>
        <v>452</v>
      </c>
      <c r="BA450" s="4">
        <f t="shared" si="2733"/>
        <v>465</v>
      </c>
      <c r="BB450" s="4">
        <f t="shared" si="2733"/>
        <v>478</v>
      </c>
      <c r="BC450" s="4">
        <f t="shared" si="2733"/>
        <v>491</v>
      </c>
      <c r="BD450" s="4">
        <f t="shared" si="2733"/>
        <v>504</v>
      </c>
      <c r="BE450" s="4">
        <f t="shared" si="2733"/>
        <v>517</v>
      </c>
      <c r="BF450" s="4">
        <f t="shared" si="2733"/>
        <v>530</v>
      </c>
      <c r="BG450" s="4">
        <f t="shared" si="2733"/>
        <v>543</v>
      </c>
      <c r="BH450" s="4">
        <f t="shared" si="2733"/>
        <v>556</v>
      </c>
      <c r="BI450">
        <f t="shared" si="2733"/>
        <v>569</v>
      </c>
      <c r="BJ450" t="s">
        <v>1</v>
      </c>
    </row>
    <row r="451" spans="1:62">
      <c r="A451" s="4" t="s">
        <v>9</v>
      </c>
      <c r="B451" s="4">
        <v>1</v>
      </c>
      <c r="C451" s="4">
        <f>B451+1</f>
        <v>2</v>
      </c>
      <c r="D451" s="4">
        <f t="shared" ref="D451:J451" si="2734">C451+1</f>
        <v>3</v>
      </c>
      <c r="E451" s="4">
        <f t="shared" si="2734"/>
        <v>4</v>
      </c>
      <c r="F451" s="4">
        <f t="shared" si="2734"/>
        <v>5</v>
      </c>
      <c r="G451" s="4">
        <f t="shared" si="2734"/>
        <v>6</v>
      </c>
      <c r="H451" s="4">
        <f t="shared" si="2734"/>
        <v>7</v>
      </c>
      <c r="I451" s="4">
        <f t="shared" si="2734"/>
        <v>8</v>
      </c>
      <c r="J451" s="4">
        <f t="shared" si="2734"/>
        <v>9</v>
      </c>
      <c r="K451">
        <f t="shared" ref="K451:R451" si="2735">J451+1</f>
        <v>10</v>
      </c>
      <c r="L451" s="4">
        <f t="shared" si="2735"/>
        <v>11</v>
      </c>
      <c r="M451" s="4">
        <f t="shared" si="2735"/>
        <v>12</v>
      </c>
      <c r="N451" s="4">
        <f t="shared" si="2735"/>
        <v>13</v>
      </c>
      <c r="O451" s="4">
        <f t="shared" si="2735"/>
        <v>14</v>
      </c>
      <c r="P451" s="4">
        <f t="shared" si="2735"/>
        <v>15</v>
      </c>
      <c r="Q451" s="4">
        <f t="shared" si="2735"/>
        <v>16</v>
      </c>
      <c r="R451" s="4">
        <f t="shared" si="2735"/>
        <v>17</v>
      </c>
      <c r="S451" s="4">
        <f t="shared" ref="S451:X451" si="2736">R451+1</f>
        <v>18</v>
      </c>
      <c r="T451" s="4">
        <f t="shared" si="2736"/>
        <v>19</v>
      </c>
      <c r="U451">
        <f t="shared" si="2736"/>
        <v>20</v>
      </c>
      <c r="V451" s="4">
        <f t="shared" si="2736"/>
        <v>21</v>
      </c>
      <c r="W451" s="4">
        <f t="shared" si="2736"/>
        <v>22</v>
      </c>
      <c r="X451" s="4">
        <f t="shared" si="2736"/>
        <v>23</v>
      </c>
      <c r="Y451" s="4">
        <f t="shared" ref="Y451:AD451" si="2737">X451+1</f>
        <v>24</v>
      </c>
      <c r="Z451" s="4">
        <f t="shared" si="2737"/>
        <v>25</v>
      </c>
      <c r="AA451" s="4">
        <f t="shared" si="2737"/>
        <v>26</v>
      </c>
      <c r="AB451" s="4">
        <f t="shared" si="2737"/>
        <v>27</v>
      </c>
      <c r="AC451" s="4">
        <f t="shared" si="2737"/>
        <v>28</v>
      </c>
      <c r="AD451" s="4">
        <f t="shared" si="2737"/>
        <v>29</v>
      </c>
      <c r="AE451">
        <f t="shared" ref="AE451:AT451" si="2738">AD451+1</f>
        <v>30</v>
      </c>
      <c r="AF451" s="4">
        <f t="shared" si="2738"/>
        <v>31</v>
      </c>
      <c r="AG451" s="4">
        <f t="shared" si="2738"/>
        <v>32</v>
      </c>
      <c r="AH451" s="4">
        <f t="shared" si="2738"/>
        <v>33</v>
      </c>
      <c r="AI451" s="4">
        <f t="shared" si="2738"/>
        <v>34</v>
      </c>
      <c r="AJ451" s="4">
        <f t="shared" si="2738"/>
        <v>35</v>
      </c>
      <c r="AK451" s="4">
        <f t="shared" si="2738"/>
        <v>36</v>
      </c>
      <c r="AL451" s="4">
        <f t="shared" si="2738"/>
        <v>37</v>
      </c>
      <c r="AM451" s="4">
        <f t="shared" si="2738"/>
        <v>38</v>
      </c>
      <c r="AN451" s="4">
        <f t="shared" si="2738"/>
        <v>39</v>
      </c>
      <c r="AO451">
        <f t="shared" si="2738"/>
        <v>40</v>
      </c>
      <c r="AP451" s="4">
        <f t="shared" si="2738"/>
        <v>41</v>
      </c>
      <c r="AQ451" s="4">
        <f t="shared" si="2738"/>
        <v>42</v>
      </c>
      <c r="AR451" s="4">
        <f t="shared" si="2738"/>
        <v>43</v>
      </c>
      <c r="AS451" s="4">
        <f t="shared" si="2738"/>
        <v>44</v>
      </c>
      <c r="AT451" s="4">
        <f t="shared" si="2738"/>
        <v>45</v>
      </c>
      <c r="AU451" s="4">
        <f t="shared" ref="AU451:BI451" si="2739">AT451+1</f>
        <v>46</v>
      </c>
      <c r="AV451" s="4">
        <f t="shared" si="2739"/>
        <v>47</v>
      </c>
      <c r="AW451" s="4">
        <f t="shared" si="2739"/>
        <v>48</v>
      </c>
      <c r="AX451" s="4">
        <f t="shared" si="2739"/>
        <v>49</v>
      </c>
      <c r="AY451">
        <f t="shared" si="2739"/>
        <v>50</v>
      </c>
      <c r="AZ451" s="4">
        <f t="shared" si="2739"/>
        <v>51</v>
      </c>
      <c r="BA451" s="4">
        <f t="shared" si="2739"/>
        <v>52</v>
      </c>
      <c r="BB451" s="4">
        <f t="shared" si="2739"/>
        <v>53</v>
      </c>
      <c r="BC451" s="4">
        <f t="shared" si="2739"/>
        <v>54</v>
      </c>
      <c r="BD451" s="4">
        <f t="shared" si="2739"/>
        <v>55</v>
      </c>
      <c r="BE451" s="4">
        <f t="shared" si="2739"/>
        <v>56</v>
      </c>
      <c r="BF451" s="4">
        <f t="shared" si="2739"/>
        <v>57</v>
      </c>
      <c r="BG451" s="4">
        <f t="shared" si="2739"/>
        <v>58</v>
      </c>
      <c r="BH451" s="4">
        <f t="shared" si="2739"/>
        <v>59</v>
      </c>
      <c r="BI451">
        <f t="shared" si="2739"/>
        <v>60</v>
      </c>
      <c r="BJ451" t="s">
        <v>1</v>
      </c>
    </row>
    <row r="452" spans="1:62">
      <c r="A452" s="4" t="s">
        <v>10</v>
      </c>
      <c r="B452" s="4">
        <v>7</v>
      </c>
      <c r="C452" s="4">
        <f>B452+5</f>
        <v>12</v>
      </c>
      <c r="D452" s="4">
        <f t="shared" ref="D452:I452" si="2740">C452+5</f>
        <v>17</v>
      </c>
      <c r="E452" s="4">
        <f t="shared" si="2740"/>
        <v>22</v>
      </c>
      <c r="F452" s="4">
        <f t="shared" si="2740"/>
        <v>27</v>
      </c>
      <c r="G452" s="4">
        <f t="shared" si="2740"/>
        <v>32</v>
      </c>
      <c r="H452" s="4">
        <f t="shared" si="2740"/>
        <v>37</v>
      </c>
      <c r="I452" s="4">
        <f t="shared" si="2740"/>
        <v>42</v>
      </c>
      <c r="J452" s="4">
        <f>I452+8</f>
        <v>50</v>
      </c>
      <c r="K452">
        <f t="shared" ref="K452:Q452" si="2741">J452+8</f>
        <v>58</v>
      </c>
      <c r="L452" s="4">
        <f t="shared" si="2741"/>
        <v>66</v>
      </c>
      <c r="M452" s="4">
        <f t="shared" si="2741"/>
        <v>74</v>
      </c>
      <c r="N452" s="4">
        <f t="shared" si="2741"/>
        <v>82</v>
      </c>
      <c r="O452" s="4">
        <f t="shared" si="2741"/>
        <v>90</v>
      </c>
      <c r="P452" s="4">
        <f t="shared" si="2741"/>
        <v>98</v>
      </c>
      <c r="Q452" s="4">
        <f t="shared" si="2741"/>
        <v>106</v>
      </c>
      <c r="R452" s="4">
        <f>Q452+12</f>
        <v>118</v>
      </c>
      <c r="S452" s="4">
        <f t="shared" ref="S452:W452" si="2742">R452+12</f>
        <v>130</v>
      </c>
      <c r="T452" s="4">
        <f t="shared" si="2742"/>
        <v>142</v>
      </c>
      <c r="U452">
        <f t="shared" si="2742"/>
        <v>154</v>
      </c>
      <c r="V452" s="4">
        <f t="shared" si="2742"/>
        <v>166</v>
      </c>
      <c r="W452" s="4">
        <f t="shared" si="2742"/>
        <v>178</v>
      </c>
      <c r="X452" s="4">
        <f>W452+17</f>
        <v>195</v>
      </c>
      <c r="Y452" s="4">
        <f t="shared" ref="Y452:AC452" si="2743">X452+17</f>
        <v>212</v>
      </c>
      <c r="Z452" s="4">
        <f t="shared" si="2743"/>
        <v>229</v>
      </c>
      <c r="AA452" s="4">
        <f t="shared" si="2743"/>
        <v>246</v>
      </c>
      <c r="AB452" s="4">
        <f t="shared" si="2743"/>
        <v>263</v>
      </c>
      <c r="AC452" s="4">
        <f t="shared" si="2743"/>
        <v>280</v>
      </c>
      <c r="AD452" s="4">
        <f>AC452+21</f>
        <v>301</v>
      </c>
      <c r="AE452">
        <f t="shared" ref="AE452:AT452" si="2744">AD452+21</f>
        <v>322</v>
      </c>
      <c r="AF452" s="4">
        <f t="shared" si="2744"/>
        <v>343</v>
      </c>
      <c r="AG452" s="4">
        <f t="shared" si="2744"/>
        <v>364</v>
      </c>
      <c r="AH452" s="4">
        <f t="shared" si="2744"/>
        <v>385</v>
      </c>
      <c r="AI452" s="4">
        <f t="shared" si="2744"/>
        <v>406</v>
      </c>
      <c r="AJ452" s="4">
        <f t="shared" si="2744"/>
        <v>427</v>
      </c>
      <c r="AK452" s="4">
        <f t="shared" si="2744"/>
        <v>448</v>
      </c>
      <c r="AL452" s="4">
        <f t="shared" si="2744"/>
        <v>469</v>
      </c>
      <c r="AM452" s="4">
        <f t="shared" si="2744"/>
        <v>490</v>
      </c>
      <c r="AN452" s="4">
        <f t="shared" si="2744"/>
        <v>511</v>
      </c>
      <c r="AO452">
        <f t="shared" si="2744"/>
        <v>532</v>
      </c>
      <c r="AP452" s="4">
        <f t="shared" si="2744"/>
        <v>553</v>
      </c>
      <c r="AQ452" s="4">
        <f t="shared" si="2744"/>
        <v>574</v>
      </c>
      <c r="AR452" s="4">
        <f t="shared" si="2744"/>
        <v>595</v>
      </c>
      <c r="AS452" s="4">
        <f t="shared" si="2744"/>
        <v>616</v>
      </c>
      <c r="AT452" s="4">
        <f t="shared" si="2744"/>
        <v>637</v>
      </c>
      <c r="AU452" s="4">
        <f t="shared" ref="AU452:BI452" si="2745">AT452+21</f>
        <v>658</v>
      </c>
      <c r="AV452" s="4">
        <f t="shared" si="2745"/>
        <v>679</v>
      </c>
      <c r="AW452" s="4">
        <f t="shared" si="2745"/>
        <v>700</v>
      </c>
      <c r="AX452" s="4">
        <f t="shared" si="2745"/>
        <v>721</v>
      </c>
      <c r="AY452">
        <f t="shared" si="2745"/>
        <v>742</v>
      </c>
      <c r="AZ452" s="4">
        <f t="shared" si="2745"/>
        <v>763</v>
      </c>
      <c r="BA452" s="4">
        <f t="shared" si="2745"/>
        <v>784</v>
      </c>
      <c r="BB452" s="4">
        <f t="shared" si="2745"/>
        <v>805</v>
      </c>
      <c r="BC452" s="4">
        <f t="shared" si="2745"/>
        <v>826</v>
      </c>
      <c r="BD452" s="4">
        <f t="shared" si="2745"/>
        <v>847</v>
      </c>
      <c r="BE452" s="4">
        <f t="shared" si="2745"/>
        <v>868</v>
      </c>
      <c r="BF452" s="4">
        <f t="shared" si="2745"/>
        <v>889</v>
      </c>
      <c r="BG452" s="4">
        <f t="shared" si="2745"/>
        <v>910</v>
      </c>
      <c r="BH452" s="4">
        <f t="shared" si="2745"/>
        <v>931</v>
      </c>
      <c r="BI452">
        <f t="shared" si="2745"/>
        <v>952</v>
      </c>
      <c r="BJ452" t="s">
        <v>1</v>
      </c>
    </row>
    <row r="453" spans="1:62">
      <c r="A453" s="4" t="s">
        <v>0</v>
      </c>
      <c r="B453" s="4">
        <v>3</v>
      </c>
      <c r="C453" s="4">
        <f>B453+2</f>
        <v>5</v>
      </c>
      <c r="D453" s="4">
        <f t="shared" ref="D453:I453" si="2746">C453+2</f>
        <v>7</v>
      </c>
      <c r="E453" s="4">
        <f t="shared" si="2746"/>
        <v>9</v>
      </c>
      <c r="F453" s="4">
        <f t="shared" si="2746"/>
        <v>11</v>
      </c>
      <c r="G453" s="4">
        <f t="shared" si="2746"/>
        <v>13</v>
      </c>
      <c r="H453" s="4">
        <f t="shared" si="2746"/>
        <v>15</v>
      </c>
      <c r="I453" s="4">
        <f t="shared" si="2746"/>
        <v>17</v>
      </c>
      <c r="J453" s="4">
        <f>I453+3</f>
        <v>20</v>
      </c>
      <c r="K453">
        <f t="shared" ref="K453:Q453" si="2747">J453+3</f>
        <v>23</v>
      </c>
      <c r="L453" s="4">
        <f t="shared" si="2747"/>
        <v>26</v>
      </c>
      <c r="M453" s="4">
        <f t="shared" si="2747"/>
        <v>29</v>
      </c>
      <c r="N453" s="4">
        <f t="shared" si="2747"/>
        <v>32</v>
      </c>
      <c r="O453" s="4">
        <f t="shared" si="2747"/>
        <v>35</v>
      </c>
      <c r="P453" s="4">
        <f t="shared" si="2747"/>
        <v>38</v>
      </c>
      <c r="Q453" s="4">
        <f t="shared" si="2747"/>
        <v>41</v>
      </c>
      <c r="R453" s="4">
        <f>Q453+6</f>
        <v>47</v>
      </c>
      <c r="S453" s="4">
        <f t="shared" ref="S453:W453" si="2748">R453+6</f>
        <v>53</v>
      </c>
      <c r="T453" s="4">
        <f t="shared" si="2748"/>
        <v>59</v>
      </c>
      <c r="U453">
        <f t="shared" si="2748"/>
        <v>65</v>
      </c>
      <c r="V453" s="4">
        <f t="shared" si="2748"/>
        <v>71</v>
      </c>
      <c r="W453" s="4">
        <f t="shared" si="2748"/>
        <v>77</v>
      </c>
      <c r="X453" s="4">
        <f>W453+9</f>
        <v>86</v>
      </c>
      <c r="Y453" s="4">
        <f t="shared" ref="Y453:AC453" si="2749">X453+9</f>
        <v>95</v>
      </c>
      <c r="Z453" s="4">
        <f t="shared" si="2749"/>
        <v>104</v>
      </c>
      <c r="AA453" s="4">
        <f t="shared" si="2749"/>
        <v>113</v>
      </c>
      <c r="AB453" s="4">
        <f t="shared" si="2749"/>
        <v>122</v>
      </c>
      <c r="AC453" s="4">
        <f t="shared" si="2749"/>
        <v>131</v>
      </c>
      <c r="AD453" s="4">
        <f>AC453+11</f>
        <v>142</v>
      </c>
      <c r="AE453">
        <f t="shared" ref="AE453:AT453" si="2750">AD453+11</f>
        <v>153</v>
      </c>
      <c r="AF453" s="4">
        <f t="shared" si="2750"/>
        <v>164</v>
      </c>
      <c r="AG453" s="4">
        <f t="shared" si="2750"/>
        <v>175</v>
      </c>
      <c r="AH453" s="4">
        <f t="shared" si="2750"/>
        <v>186</v>
      </c>
      <c r="AI453" s="4">
        <f t="shared" si="2750"/>
        <v>197</v>
      </c>
      <c r="AJ453" s="4">
        <f t="shared" si="2750"/>
        <v>208</v>
      </c>
      <c r="AK453" s="4">
        <f t="shared" si="2750"/>
        <v>219</v>
      </c>
      <c r="AL453" s="4">
        <f t="shared" si="2750"/>
        <v>230</v>
      </c>
      <c r="AM453" s="4">
        <f t="shared" si="2750"/>
        <v>241</v>
      </c>
      <c r="AN453" s="4">
        <f t="shared" si="2750"/>
        <v>252</v>
      </c>
      <c r="AO453">
        <f t="shared" si="2750"/>
        <v>263</v>
      </c>
      <c r="AP453" s="4">
        <f t="shared" si="2750"/>
        <v>274</v>
      </c>
      <c r="AQ453" s="4">
        <f t="shared" si="2750"/>
        <v>285</v>
      </c>
      <c r="AR453" s="4">
        <f t="shared" si="2750"/>
        <v>296</v>
      </c>
      <c r="AS453" s="4">
        <f t="shared" si="2750"/>
        <v>307</v>
      </c>
      <c r="AT453" s="4">
        <f t="shared" si="2750"/>
        <v>318</v>
      </c>
      <c r="AU453" s="4">
        <f t="shared" ref="AU453:BI453" si="2751">AT453+11</f>
        <v>329</v>
      </c>
      <c r="AV453" s="4">
        <f t="shared" si="2751"/>
        <v>340</v>
      </c>
      <c r="AW453" s="4">
        <f t="shared" si="2751"/>
        <v>351</v>
      </c>
      <c r="AX453" s="4">
        <f t="shared" si="2751"/>
        <v>362</v>
      </c>
      <c r="AY453">
        <f t="shared" si="2751"/>
        <v>373</v>
      </c>
      <c r="AZ453" s="4">
        <f t="shared" si="2751"/>
        <v>384</v>
      </c>
      <c r="BA453" s="4">
        <f t="shared" si="2751"/>
        <v>395</v>
      </c>
      <c r="BB453" s="4">
        <f t="shared" si="2751"/>
        <v>406</v>
      </c>
      <c r="BC453" s="4">
        <f t="shared" si="2751"/>
        <v>417</v>
      </c>
      <c r="BD453" s="4">
        <f t="shared" si="2751"/>
        <v>428</v>
      </c>
      <c r="BE453" s="4">
        <f t="shared" si="2751"/>
        <v>439</v>
      </c>
      <c r="BF453" s="4">
        <f t="shared" si="2751"/>
        <v>450</v>
      </c>
      <c r="BG453" s="4">
        <f t="shared" si="2751"/>
        <v>461</v>
      </c>
      <c r="BH453" s="4">
        <f t="shared" si="2751"/>
        <v>472</v>
      </c>
      <c r="BI453">
        <f t="shared" si="2751"/>
        <v>483</v>
      </c>
      <c r="BJ453" t="s">
        <v>1</v>
      </c>
    </row>
    <row r="454" spans="1:62">
      <c r="A454" s="4" t="s">
        <v>2</v>
      </c>
      <c r="B454" s="4">
        <v>6</v>
      </c>
      <c r="C454" s="4">
        <f>B454+2</f>
        <v>8</v>
      </c>
      <c r="D454" s="4">
        <f t="shared" ref="D454:I454" si="2752">C454+2</f>
        <v>10</v>
      </c>
      <c r="E454" s="4">
        <f t="shared" si="2752"/>
        <v>12</v>
      </c>
      <c r="F454" s="4">
        <f t="shared" si="2752"/>
        <v>14</v>
      </c>
      <c r="G454" s="4">
        <f t="shared" si="2752"/>
        <v>16</v>
      </c>
      <c r="H454" s="4">
        <f t="shared" si="2752"/>
        <v>18</v>
      </c>
      <c r="I454" s="4">
        <f t="shared" si="2752"/>
        <v>20</v>
      </c>
      <c r="J454" s="4">
        <f>I454+4</f>
        <v>24</v>
      </c>
      <c r="K454">
        <f t="shared" ref="K454:Q454" si="2753">J454+4</f>
        <v>28</v>
      </c>
      <c r="L454" s="4">
        <f t="shared" si="2753"/>
        <v>32</v>
      </c>
      <c r="M454" s="4">
        <f t="shared" si="2753"/>
        <v>36</v>
      </c>
      <c r="N454" s="4">
        <f t="shared" si="2753"/>
        <v>40</v>
      </c>
      <c r="O454" s="4">
        <f t="shared" si="2753"/>
        <v>44</v>
      </c>
      <c r="P454" s="4">
        <f t="shared" si="2753"/>
        <v>48</v>
      </c>
      <c r="Q454" s="4">
        <f t="shared" si="2753"/>
        <v>52</v>
      </c>
      <c r="R454" s="4">
        <f>Q454+7</f>
        <v>59</v>
      </c>
      <c r="S454" s="4">
        <f t="shared" ref="S454:W454" si="2754">R454+7</f>
        <v>66</v>
      </c>
      <c r="T454" s="4">
        <f t="shared" si="2754"/>
        <v>73</v>
      </c>
      <c r="U454">
        <f t="shared" si="2754"/>
        <v>80</v>
      </c>
      <c r="V454" s="4">
        <f t="shared" si="2754"/>
        <v>87</v>
      </c>
      <c r="W454" s="4">
        <f t="shared" si="2754"/>
        <v>94</v>
      </c>
      <c r="X454" s="4">
        <f>W454+10</f>
        <v>104</v>
      </c>
      <c r="Y454" s="4">
        <f t="shared" ref="Y454:AC454" si="2755">X454+10</f>
        <v>114</v>
      </c>
      <c r="Z454" s="4">
        <f t="shared" si="2755"/>
        <v>124</v>
      </c>
      <c r="AA454" s="4">
        <f t="shared" si="2755"/>
        <v>134</v>
      </c>
      <c r="AB454" s="4">
        <f t="shared" si="2755"/>
        <v>144</v>
      </c>
      <c r="AC454" s="4">
        <f t="shared" si="2755"/>
        <v>154</v>
      </c>
      <c r="AD454" s="4">
        <f>AC454+13</f>
        <v>167</v>
      </c>
      <c r="AE454">
        <f t="shared" ref="AE454:AT454" si="2756">AD454+13</f>
        <v>180</v>
      </c>
      <c r="AF454" s="4">
        <f t="shared" si="2756"/>
        <v>193</v>
      </c>
      <c r="AG454" s="4">
        <f t="shared" si="2756"/>
        <v>206</v>
      </c>
      <c r="AH454" s="4">
        <f t="shared" si="2756"/>
        <v>219</v>
      </c>
      <c r="AI454" s="4">
        <f t="shared" si="2756"/>
        <v>232</v>
      </c>
      <c r="AJ454" s="4">
        <f t="shared" si="2756"/>
        <v>245</v>
      </c>
      <c r="AK454" s="4">
        <f t="shared" si="2756"/>
        <v>258</v>
      </c>
      <c r="AL454" s="4">
        <f t="shared" si="2756"/>
        <v>271</v>
      </c>
      <c r="AM454" s="4">
        <f t="shared" si="2756"/>
        <v>284</v>
      </c>
      <c r="AN454" s="4">
        <f t="shared" si="2756"/>
        <v>297</v>
      </c>
      <c r="AO454">
        <f t="shared" si="2756"/>
        <v>310</v>
      </c>
      <c r="AP454" s="4">
        <f t="shared" si="2756"/>
        <v>323</v>
      </c>
      <c r="AQ454" s="4">
        <f t="shared" si="2756"/>
        <v>336</v>
      </c>
      <c r="AR454" s="4">
        <f t="shared" si="2756"/>
        <v>349</v>
      </c>
      <c r="AS454" s="4">
        <f t="shared" si="2756"/>
        <v>362</v>
      </c>
      <c r="AT454" s="4">
        <f t="shared" si="2756"/>
        <v>375</v>
      </c>
      <c r="AU454" s="4">
        <f t="shared" ref="AU454:BI454" si="2757">AT454+13</f>
        <v>388</v>
      </c>
      <c r="AV454" s="4">
        <f t="shared" si="2757"/>
        <v>401</v>
      </c>
      <c r="AW454" s="4">
        <f t="shared" si="2757"/>
        <v>414</v>
      </c>
      <c r="AX454" s="4">
        <f t="shared" si="2757"/>
        <v>427</v>
      </c>
      <c r="AY454">
        <f t="shared" si="2757"/>
        <v>440</v>
      </c>
      <c r="AZ454" s="4">
        <f t="shared" si="2757"/>
        <v>453</v>
      </c>
      <c r="BA454" s="4">
        <f t="shared" si="2757"/>
        <v>466</v>
      </c>
      <c r="BB454" s="4">
        <f t="shared" si="2757"/>
        <v>479</v>
      </c>
      <c r="BC454" s="4">
        <f t="shared" si="2757"/>
        <v>492</v>
      </c>
      <c r="BD454" s="4">
        <f t="shared" si="2757"/>
        <v>505</v>
      </c>
      <c r="BE454" s="4">
        <f t="shared" si="2757"/>
        <v>518</v>
      </c>
      <c r="BF454" s="4">
        <f t="shared" si="2757"/>
        <v>531</v>
      </c>
      <c r="BG454" s="4">
        <f t="shared" si="2757"/>
        <v>544</v>
      </c>
      <c r="BH454" s="4">
        <f t="shared" si="2757"/>
        <v>557</v>
      </c>
      <c r="BI454">
        <f t="shared" si="2757"/>
        <v>570</v>
      </c>
      <c r="BJ454" t="s">
        <v>1</v>
      </c>
    </row>
    <row r="455" spans="1:62">
      <c r="A455" s="4" t="s">
        <v>30</v>
      </c>
      <c r="B455" s="4">
        <v>3</v>
      </c>
      <c r="C455" s="4">
        <f>B455+3</f>
        <v>6</v>
      </c>
      <c r="D455" s="4">
        <f t="shared" ref="D455:I455" si="2758">C455+3</f>
        <v>9</v>
      </c>
      <c r="E455" s="4">
        <f t="shared" si="2758"/>
        <v>12</v>
      </c>
      <c r="F455" s="4">
        <f t="shared" si="2758"/>
        <v>15</v>
      </c>
      <c r="G455" s="4">
        <f t="shared" si="2758"/>
        <v>18</v>
      </c>
      <c r="H455" s="4">
        <f t="shared" si="2758"/>
        <v>21</v>
      </c>
      <c r="I455" s="4">
        <f t="shared" si="2758"/>
        <v>24</v>
      </c>
      <c r="J455" s="4">
        <f>I455+4</f>
        <v>28</v>
      </c>
      <c r="K455">
        <f t="shared" ref="K455:Q455" si="2759">J455+4</f>
        <v>32</v>
      </c>
      <c r="L455" s="4">
        <f t="shared" si="2759"/>
        <v>36</v>
      </c>
      <c r="M455" s="4">
        <f t="shared" si="2759"/>
        <v>40</v>
      </c>
      <c r="N455" s="4">
        <f t="shared" si="2759"/>
        <v>44</v>
      </c>
      <c r="O455" s="4">
        <f t="shared" si="2759"/>
        <v>48</v>
      </c>
      <c r="P455" s="4">
        <f t="shared" si="2759"/>
        <v>52</v>
      </c>
      <c r="Q455" s="4">
        <f t="shared" si="2759"/>
        <v>56</v>
      </c>
      <c r="R455" s="4">
        <f>Q455+7</f>
        <v>63</v>
      </c>
      <c r="S455" s="4">
        <f t="shared" ref="S455:W455" si="2760">R455+7</f>
        <v>70</v>
      </c>
      <c r="T455" s="4">
        <f t="shared" si="2760"/>
        <v>77</v>
      </c>
      <c r="U455">
        <f t="shared" si="2760"/>
        <v>84</v>
      </c>
      <c r="V455" s="4">
        <f t="shared" si="2760"/>
        <v>91</v>
      </c>
      <c r="W455" s="4">
        <f t="shared" si="2760"/>
        <v>98</v>
      </c>
      <c r="X455" s="4">
        <f>W455+10</f>
        <v>108</v>
      </c>
      <c r="Y455" s="4">
        <f t="shared" ref="Y455:AC455" si="2761">X455+10</f>
        <v>118</v>
      </c>
      <c r="Z455" s="4">
        <f t="shared" si="2761"/>
        <v>128</v>
      </c>
      <c r="AA455" s="4">
        <f t="shared" si="2761"/>
        <v>138</v>
      </c>
      <c r="AB455" s="4">
        <f t="shared" si="2761"/>
        <v>148</v>
      </c>
      <c r="AC455" s="4">
        <f t="shared" si="2761"/>
        <v>158</v>
      </c>
      <c r="AD455" s="4">
        <f>AC455+13</f>
        <v>171</v>
      </c>
      <c r="AE455">
        <f t="shared" ref="AE455:AT455" si="2762">AD455+13</f>
        <v>184</v>
      </c>
      <c r="AF455" s="4">
        <f t="shared" si="2762"/>
        <v>197</v>
      </c>
      <c r="AG455" s="4">
        <f t="shared" si="2762"/>
        <v>210</v>
      </c>
      <c r="AH455" s="4">
        <f t="shared" si="2762"/>
        <v>223</v>
      </c>
      <c r="AI455" s="4">
        <f t="shared" si="2762"/>
        <v>236</v>
      </c>
      <c r="AJ455" s="4">
        <f t="shared" si="2762"/>
        <v>249</v>
      </c>
      <c r="AK455" s="4">
        <f t="shared" si="2762"/>
        <v>262</v>
      </c>
      <c r="AL455" s="4">
        <f t="shared" si="2762"/>
        <v>275</v>
      </c>
      <c r="AM455" s="4">
        <f t="shared" si="2762"/>
        <v>288</v>
      </c>
      <c r="AN455" s="4">
        <f t="shared" si="2762"/>
        <v>301</v>
      </c>
      <c r="AO455">
        <f t="shared" si="2762"/>
        <v>314</v>
      </c>
      <c r="AP455" s="4">
        <f t="shared" si="2762"/>
        <v>327</v>
      </c>
      <c r="AQ455" s="4">
        <f t="shared" si="2762"/>
        <v>340</v>
      </c>
      <c r="AR455" s="4">
        <f t="shared" si="2762"/>
        <v>353</v>
      </c>
      <c r="AS455" s="4">
        <f t="shared" si="2762"/>
        <v>366</v>
      </c>
      <c r="AT455" s="4">
        <f t="shared" si="2762"/>
        <v>379</v>
      </c>
      <c r="AU455" s="4">
        <f t="shared" ref="AU455:BI455" si="2763">AT455+13</f>
        <v>392</v>
      </c>
      <c r="AV455" s="4">
        <f t="shared" si="2763"/>
        <v>405</v>
      </c>
      <c r="AW455" s="4">
        <f t="shared" si="2763"/>
        <v>418</v>
      </c>
      <c r="AX455" s="4">
        <f t="shared" si="2763"/>
        <v>431</v>
      </c>
      <c r="AY455">
        <f t="shared" si="2763"/>
        <v>444</v>
      </c>
      <c r="AZ455" s="4">
        <f t="shared" si="2763"/>
        <v>457</v>
      </c>
      <c r="BA455" s="4">
        <f t="shared" si="2763"/>
        <v>470</v>
      </c>
      <c r="BB455" s="4">
        <f t="shared" si="2763"/>
        <v>483</v>
      </c>
      <c r="BC455" s="4">
        <f t="shared" si="2763"/>
        <v>496</v>
      </c>
      <c r="BD455" s="4">
        <f t="shared" si="2763"/>
        <v>509</v>
      </c>
      <c r="BE455" s="4">
        <f t="shared" si="2763"/>
        <v>522</v>
      </c>
      <c r="BF455" s="4">
        <f t="shared" si="2763"/>
        <v>535</v>
      </c>
      <c r="BG455" s="4">
        <f t="shared" si="2763"/>
        <v>548</v>
      </c>
      <c r="BH455" s="4">
        <f t="shared" si="2763"/>
        <v>561</v>
      </c>
      <c r="BI455">
        <f t="shared" si="2763"/>
        <v>574</v>
      </c>
      <c r="BJ455" t="s">
        <v>1</v>
      </c>
    </row>
    <row r="456" spans="1:62">
      <c r="A456" s="4" t="s">
        <v>31</v>
      </c>
      <c r="B456" s="4">
        <v>9</v>
      </c>
      <c r="C456" s="4">
        <f>B456+3</f>
        <v>12</v>
      </c>
      <c r="D456" s="4">
        <f t="shared" ref="D456:I456" si="2764">C456+3</f>
        <v>15</v>
      </c>
      <c r="E456" s="4">
        <f t="shared" si="2764"/>
        <v>18</v>
      </c>
      <c r="F456" s="4">
        <f t="shared" si="2764"/>
        <v>21</v>
      </c>
      <c r="G456" s="4">
        <f t="shared" si="2764"/>
        <v>24</v>
      </c>
      <c r="H456" s="4">
        <f t="shared" si="2764"/>
        <v>27</v>
      </c>
      <c r="I456" s="4">
        <f t="shared" si="2764"/>
        <v>30</v>
      </c>
      <c r="J456" s="4">
        <f>I456+5</f>
        <v>35</v>
      </c>
      <c r="K456">
        <f t="shared" ref="K456:Q456" si="2765">J456+5</f>
        <v>40</v>
      </c>
      <c r="L456" s="4">
        <f t="shared" si="2765"/>
        <v>45</v>
      </c>
      <c r="M456" s="4">
        <f t="shared" si="2765"/>
        <v>50</v>
      </c>
      <c r="N456" s="4">
        <f t="shared" si="2765"/>
        <v>55</v>
      </c>
      <c r="O456" s="4">
        <f t="shared" si="2765"/>
        <v>60</v>
      </c>
      <c r="P456" s="4">
        <f t="shared" si="2765"/>
        <v>65</v>
      </c>
      <c r="Q456" s="4">
        <f t="shared" si="2765"/>
        <v>70</v>
      </c>
      <c r="R456" s="4">
        <f>Q456+8</f>
        <v>78</v>
      </c>
      <c r="S456" s="4">
        <f t="shared" ref="S456:W456" si="2766">R456+8</f>
        <v>86</v>
      </c>
      <c r="T456" s="4">
        <f t="shared" si="2766"/>
        <v>94</v>
      </c>
      <c r="U456">
        <f t="shared" si="2766"/>
        <v>102</v>
      </c>
      <c r="V456" s="4">
        <f t="shared" si="2766"/>
        <v>110</v>
      </c>
      <c r="W456" s="4">
        <f t="shared" si="2766"/>
        <v>118</v>
      </c>
      <c r="X456" s="4">
        <f>W456+11</f>
        <v>129</v>
      </c>
      <c r="Y456" s="4">
        <f t="shared" ref="Y456:AC456" si="2767">X456+11</f>
        <v>140</v>
      </c>
      <c r="Z456" s="4">
        <f t="shared" si="2767"/>
        <v>151</v>
      </c>
      <c r="AA456" s="4">
        <f t="shared" si="2767"/>
        <v>162</v>
      </c>
      <c r="AB456" s="4">
        <f t="shared" si="2767"/>
        <v>173</v>
      </c>
      <c r="AC456" s="4">
        <f t="shared" si="2767"/>
        <v>184</v>
      </c>
      <c r="AD456" s="4">
        <f>AC456+14</f>
        <v>198</v>
      </c>
      <c r="AE456">
        <f t="shared" ref="AE456:AT456" si="2768">AD456+14</f>
        <v>212</v>
      </c>
      <c r="AF456" s="4">
        <f t="shared" si="2768"/>
        <v>226</v>
      </c>
      <c r="AG456" s="4">
        <f t="shared" si="2768"/>
        <v>240</v>
      </c>
      <c r="AH456" s="4">
        <f t="shared" si="2768"/>
        <v>254</v>
      </c>
      <c r="AI456" s="4">
        <f t="shared" si="2768"/>
        <v>268</v>
      </c>
      <c r="AJ456" s="4">
        <f t="shared" si="2768"/>
        <v>282</v>
      </c>
      <c r="AK456" s="4">
        <f t="shared" si="2768"/>
        <v>296</v>
      </c>
      <c r="AL456" s="4">
        <f t="shared" si="2768"/>
        <v>310</v>
      </c>
      <c r="AM456" s="4">
        <f t="shared" si="2768"/>
        <v>324</v>
      </c>
      <c r="AN456" s="4">
        <f t="shared" si="2768"/>
        <v>338</v>
      </c>
      <c r="AO456">
        <f t="shared" si="2768"/>
        <v>352</v>
      </c>
      <c r="AP456" s="4">
        <f t="shared" si="2768"/>
        <v>366</v>
      </c>
      <c r="AQ456" s="4">
        <f t="shared" si="2768"/>
        <v>380</v>
      </c>
      <c r="AR456" s="4">
        <f t="shared" si="2768"/>
        <v>394</v>
      </c>
      <c r="AS456" s="4">
        <f t="shared" si="2768"/>
        <v>408</v>
      </c>
      <c r="AT456" s="4">
        <f t="shared" si="2768"/>
        <v>422</v>
      </c>
      <c r="AU456" s="4">
        <f t="shared" ref="AU456:BI456" si="2769">AT456+14</f>
        <v>436</v>
      </c>
      <c r="AV456" s="4">
        <f t="shared" si="2769"/>
        <v>450</v>
      </c>
      <c r="AW456" s="4">
        <f t="shared" si="2769"/>
        <v>464</v>
      </c>
      <c r="AX456" s="4">
        <f t="shared" si="2769"/>
        <v>478</v>
      </c>
      <c r="AY456">
        <f t="shared" si="2769"/>
        <v>492</v>
      </c>
      <c r="AZ456" s="4">
        <f t="shared" si="2769"/>
        <v>506</v>
      </c>
      <c r="BA456" s="4">
        <f t="shared" si="2769"/>
        <v>520</v>
      </c>
      <c r="BB456" s="4">
        <f t="shared" si="2769"/>
        <v>534</v>
      </c>
      <c r="BC456" s="4">
        <f t="shared" si="2769"/>
        <v>548</v>
      </c>
      <c r="BD456" s="4">
        <f t="shared" si="2769"/>
        <v>562</v>
      </c>
      <c r="BE456" s="4">
        <f t="shared" si="2769"/>
        <v>576</v>
      </c>
      <c r="BF456" s="4">
        <f t="shared" si="2769"/>
        <v>590</v>
      </c>
      <c r="BG456" s="4">
        <f t="shared" si="2769"/>
        <v>604</v>
      </c>
      <c r="BH456" s="4">
        <f t="shared" si="2769"/>
        <v>618</v>
      </c>
      <c r="BI456">
        <f t="shared" si="2769"/>
        <v>632</v>
      </c>
      <c r="BJ456" t="s">
        <v>1</v>
      </c>
    </row>
    <row r="457" spans="1:62">
      <c r="A457" s="4" t="s">
        <v>196</v>
      </c>
      <c r="B457" s="4">
        <v>61</v>
      </c>
      <c r="C457" s="4">
        <v>88</v>
      </c>
      <c r="D457" s="4">
        <v>123</v>
      </c>
      <c r="E457" s="4" t="s">
        <v>1</v>
      </c>
    </row>
    <row r="458" spans="1:62">
      <c r="A458" s="4" t="s">
        <v>24</v>
      </c>
      <c r="B458" s="4">
        <v>8</v>
      </c>
      <c r="C458" s="4">
        <f>B458+1</f>
        <v>9</v>
      </c>
      <c r="D458" s="4">
        <f t="shared" ref="D458:BI458" si="2770">C458+1</f>
        <v>10</v>
      </c>
      <c r="E458" s="4">
        <f t="shared" si="2770"/>
        <v>11</v>
      </c>
      <c r="F458" s="4">
        <f t="shared" si="2770"/>
        <v>12</v>
      </c>
      <c r="G458" s="4">
        <f t="shared" si="2770"/>
        <v>13</v>
      </c>
      <c r="H458" s="4">
        <f t="shared" si="2770"/>
        <v>14</v>
      </c>
      <c r="I458" s="4">
        <f t="shared" si="2770"/>
        <v>15</v>
      </c>
      <c r="J458" s="4">
        <f t="shared" si="2770"/>
        <v>16</v>
      </c>
      <c r="K458">
        <f t="shared" si="2770"/>
        <v>17</v>
      </c>
      <c r="L458" s="4">
        <f t="shared" si="2770"/>
        <v>18</v>
      </c>
      <c r="M458" s="4">
        <f t="shared" si="2770"/>
        <v>19</v>
      </c>
      <c r="N458" s="4">
        <f t="shared" si="2770"/>
        <v>20</v>
      </c>
      <c r="O458" s="4">
        <f t="shared" si="2770"/>
        <v>21</v>
      </c>
      <c r="P458" s="4">
        <f t="shared" si="2770"/>
        <v>22</v>
      </c>
      <c r="Q458" s="4">
        <f t="shared" si="2770"/>
        <v>23</v>
      </c>
      <c r="R458" s="4">
        <f t="shared" si="2770"/>
        <v>24</v>
      </c>
      <c r="S458" s="4">
        <f t="shared" si="2770"/>
        <v>25</v>
      </c>
      <c r="T458" s="4">
        <f t="shared" si="2770"/>
        <v>26</v>
      </c>
      <c r="U458">
        <f t="shared" si="2770"/>
        <v>27</v>
      </c>
      <c r="V458" s="4">
        <f t="shared" si="2770"/>
        <v>28</v>
      </c>
      <c r="W458" s="4">
        <f t="shared" si="2770"/>
        <v>29</v>
      </c>
      <c r="X458" s="4">
        <f t="shared" si="2770"/>
        <v>30</v>
      </c>
      <c r="Y458" s="4">
        <f t="shared" si="2770"/>
        <v>31</v>
      </c>
      <c r="Z458" s="4">
        <f t="shared" si="2770"/>
        <v>32</v>
      </c>
      <c r="AA458" s="4">
        <f t="shared" si="2770"/>
        <v>33</v>
      </c>
      <c r="AB458" s="4">
        <f t="shared" si="2770"/>
        <v>34</v>
      </c>
      <c r="AC458" s="4">
        <f t="shared" si="2770"/>
        <v>35</v>
      </c>
      <c r="AD458" s="4">
        <f t="shared" si="2770"/>
        <v>36</v>
      </c>
      <c r="AE458">
        <f t="shared" si="2770"/>
        <v>37</v>
      </c>
      <c r="AF458" s="4">
        <f t="shared" si="2770"/>
        <v>38</v>
      </c>
      <c r="AG458" s="4">
        <f t="shared" si="2770"/>
        <v>39</v>
      </c>
      <c r="AH458" s="4">
        <f t="shared" si="2770"/>
        <v>40</v>
      </c>
      <c r="AI458" s="4">
        <f t="shared" si="2770"/>
        <v>41</v>
      </c>
      <c r="AJ458" s="4">
        <f t="shared" si="2770"/>
        <v>42</v>
      </c>
      <c r="AK458" s="4">
        <f t="shared" si="2770"/>
        <v>43</v>
      </c>
      <c r="AL458" s="4">
        <f t="shared" si="2770"/>
        <v>44</v>
      </c>
      <c r="AM458" s="4">
        <f t="shared" si="2770"/>
        <v>45</v>
      </c>
      <c r="AN458" s="4">
        <f t="shared" si="2770"/>
        <v>46</v>
      </c>
      <c r="AO458">
        <f t="shared" si="2770"/>
        <v>47</v>
      </c>
      <c r="AP458" s="4">
        <f t="shared" si="2770"/>
        <v>48</v>
      </c>
      <c r="AQ458" s="4">
        <f t="shared" si="2770"/>
        <v>49</v>
      </c>
      <c r="AR458" s="4">
        <f t="shared" si="2770"/>
        <v>50</v>
      </c>
      <c r="AS458" s="4">
        <f t="shared" si="2770"/>
        <v>51</v>
      </c>
      <c r="AT458" s="4">
        <f t="shared" si="2770"/>
        <v>52</v>
      </c>
      <c r="AU458" s="4">
        <f t="shared" si="2770"/>
        <v>53</v>
      </c>
      <c r="AV458" s="4">
        <f t="shared" si="2770"/>
        <v>54</v>
      </c>
      <c r="AW458" s="4">
        <f t="shared" si="2770"/>
        <v>55</v>
      </c>
      <c r="AX458" s="4">
        <f t="shared" si="2770"/>
        <v>56</v>
      </c>
      <c r="AY458">
        <f t="shared" si="2770"/>
        <v>57</v>
      </c>
      <c r="AZ458" s="4">
        <f t="shared" si="2770"/>
        <v>58</v>
      </c>
      <c r="BA458" s="4">
        <f t="shared" si="2770"/>
        <v>59</v>
      </c>
      <c r="BB458" s="4">
        <f t="shared" si="2770"/>
        <v>60</v>
      </c>
      <c r="BC458" s="4">
        <f t="shared" si="2770"/>
        <v>61</v>
      </c>
      <c r="BD458" s="4">
        <f t="shared" si="2770"/>
        <v>62</v>
      </c>
      <c r="BE458" s="4">
        <f t="shared" si="2770"/>
        <v>63</v>
      </c>
      <c r="BF458" s="4">
        <f t="shared" si="2770"/>
        <v>64</v>
      </c>
      <c r="BG458" s="4">
        <f t="shared" si="2770"/>
        <v>65</v>
      </c>
      <c r="BH458" s="4">
        <f t="shared" si="2770"/>
        <v>66</v>
      </c>
      <c r="BI458">
        <f t="shared" si="2770"/>
        <v>67</v>
      </c>
      <c r="BJ458" t="s">
        <v>1</v>
      </c>
    </row>
    <row r="459" spans="1:62">
      <c r="A459" s="4" t="s">
        <v>5</v>
      </c>
    </row>
    <row r="460" spans="1:62">
      <c r="A460" s="4" t="s">
        <v>477</v>
      </c>
    </row>
    <row r="461" spans="1:62">
      <c r="A461" s="4" t="s">
        <v>126</v>
      </c>
      <c r="B461" s="4" t="s">
        <v>1</v>
      </c>
    </row>
    <row r="462" spans="1:62">
      <c r="A462" s="4" t="s">
        <v>21</v>
      </c>
      <c r="B462" s="4" t="s">
        <v>1</v>
      </c>
    </row>
    <row r="463" spans="1:62">
      <c r="A463" s="4" t="s">
        <v>199</v>
      </c>
    </row>
    <row r="464" spans="1:62">
      <c r="A464" s="4" t="s">
        <v>120</v>
      </c>
      <c r="B464" s="4">
        <v>231</v>
      </c>
      <c r="C464" s="4">
        <f>B464+30</f>
        <v>261</v>
      </c>
      <c r="D464" s="4">
        <f t="shared" ref="D464:BG464" si="2771">C464+30</f>
        <v>291</v>
      </c>
      <c r="E464" s="4">
        <f t="shared" si="2771"/>
        <v>321</v>
      </c>
      <c r="F464" s="4">
        <f t="shared" si="2771"/>
        <v>351</v>
      </c>
      <c r="G464" s="4">
        <f t="shared" si="2771"/>
        <v>381</v>
      </c>
      <c r="H464" s="4">
        <f>G464+31</f>
        <v>412</v>
      </c>
      <c r="I464" s="4">
        <f t="shared" si="2771"/>
        <v>442</v>
      </c>
      <c r="J464" s="4">
        <f t="shared" si="2771"/>
        <v>472</v>
      </c>
      <c r="K464">
        <f t="shared" si="2771"/>
        <v>502</v>
      </c>
      <c r="L464" s="4">
        <f t="shared" si="2771"/>
        <v>532</v>
      </c>
      <c r="M464" s="4">
        <f t="shared" si="2771"/>
        <v>562</v>
      </c>
      <c r="N464" s="4">
        <f t="shared" si="2771"/>
        <v>592</v>
      </c>
      <c r="O464" s="4">
        <f t="shared" ref="O464:AO464" si="2772">N464+31</f>
        <v>623</v>
      </c>
      <c r="P464" s="4">
        <f t="shared" si="2771"/>
        <v>653</v>
      </c>
      <c r="Q464" s="4">
        <f t="shared" si="2771"/>
        <v>683</v>
      </c>
      <c r="R464" s="4">
        <f t="shared" si="2771"/>
        <v>713</v>
      </c>
      <c r="S464" s="4">
        <f t="shared" si="2771"/>
        <v>743</v>
      </c>
      <c r="T464" s="4">
        <f t="shared" si="2771"/>
        <v>773</v>
      </c>
      <c r="U464">
        <f>T464+31</f>
        <v>804</v>
      </c>
      <c r="V464" s="4">
        <f t="shared" si="2771"/>
        <v>834</v>
      </c>
      <c r="W464" s="4">
        <f t="shared" si="2771"/>
        <v>864</v>
      </c>
      <c r="X464" s="4">
        <f t="shared" si="2771"/>
        <v>894</v>
      </c>
      <c r="Y464" s="4">
        <f t="shared" si="2771"/>
        <v>924</v>
      </c>
      <c r="Z464" s="4">
        <f t="shared" si="2771"/>
        <v>954</v>
      </c>
      <c r="AA464" s="4">
        <f t="shared" si="2771"/>
        <v>984</v>
      </c>
      <c r="AB464" s="4">
        <f t="shared" si="2772"/>
        <v>1015</v>
      </c>
      <c r="AC464" s="4">
        <f t="shared" si="2771"/>
        <v>1045</v>
      </c>
      <c r="AD464" s="4">
        <f t="shared" si="2771"/>
        <v>1075</v>
      </c>
      <c r="AE464">
        <f t="shared" si="2771"/>
        <v>1105</v>
      </c>
      <c r="AF464" s="4">
        <f t="shared" si="2771"/>
        <v>1135</v>
      </c>
      <c r="AG464" s="4">
        <f t="shared" si="2771"/>
        <v>1165</v>
      </c>
      <c r="AH464" s="4">
        <f t="shared" ref="AH464" si="2773">AG464+31</f>
        <v>1196</v>
      </c>
      <c r="AI464" s="4">
        <f t="shared" si="2771"/>
        <v>1226</v>
      </c>
      <c r="AJ464" s="4">
        <f t="shared" si="2771"/>
        <v>1256</v>
      </c>
      <c r="AK464" s="4">
        <f t="shared" si="2771"/>
        <v>1286</v>
      </c>
      <c r="AL464" s="4">
        <f t="shared" si="2771"/>
        <v>1316</v>
      </c>
      <c r="AM464" s="4">
        <f t="shared" si="2771"/>
        <v>1346</v>
      </c>
      <c r="AN464" s="4">
        <f t="shared" si="2771"/>
        <v>1376</v>
      </c>
      <c r="AO464">
        <f t="shared" si="2772"/>
        <v>1407</v>
      </c>
      <c r="AP464" s="4">
        <f t="shared" si="2771"/>
        <v>1437</v>
      </c>
      <c r="AQ464" s="4">
        <f t="shared" si="2771"/>
        <v>1467</v>
      </c>
      <c r="AR464" s="4">
        <f t="shared" si="2771"/>
        <v>1497</v>
      </c>
      <c r="AS464" s="4">
        <f t="shared" si="2771"/>
        <v>1527</v>
      </c>
      <c r="AT464" s="4">
        <f t="shared" si="2771"/>
        <v>1557</v>
      </c>
      <c r="AU464" s="4">
        <f>AT464+30</f>
        <v>1587</v>
      </c>
      <c r="AV464" s="4">
        <f>AU464+31</f>
        <v>1618</v>
      </c>
      <c r="AW464" s="4">
        <f t="shared" si="2771"/>
        <v>1648</v>
      </c>
      <c r="AX464" s="4">
        <f t="shared" si="2771"/>
        <v>1678</v>
      </c>
      <c r="AY464">
        <f t="shared" si="2771"/>
        <v>1708</v>
      </c>
      <c r="AZ464" s="4">
        <f t="shared" si="2771"/>
        <v>1738</v>
      </c>
      <c r="BA464" s="4">
        <f t="shared" si="2771"/>
        <v>1768</v>
      </c>
      <c r="BB464" s="4">
        <f t="shared" si="2771"/>
        <v>1798</v>
      </c>
      <c r="BC464" s="4">
        <f>BB464+31</f>
        <v>1829</v>
      </c>
      <c r="BD464" s="4">
        <f t="shared" si="2771"/>
        <v>1859</v>
      </c>
      <c r="BE464" s="4">
        <f t="shared" si="2771"/>
        <v>1889</v>
      </c>
      <c r="BF464" s="4">
        <f t="shared" si="2771"/>
        <v>1919</v>
      </c>
      <c r="BG464" s="4">
        <f t="shared" si="2771"/>
        <v>1949</v>
      </c>
      <c r="BH464" s="4">
        <f>BG464+30</f>
        <v>1979</v>
      </c>
      <c r="BI464">
        <f>BH464+31</f>
        <v>2010</v>
      </c>
      <c r="BJ464" t="s">
        <v>1</v>
      </c>
    </row>
    <row r="465" spans="1:62">
      <c r="A465" s="4" t="s">
        <v>121</v>
      </c>
      <c r="B465" s="4">
        <v>446</v>
      </c>
      <c r="C465" s="4">
        <f>B465+58</f>
        <v>504</v>
      </c>
      <c r="D465" s="4">
        <f t="shared" ref="D465:BH465" si="2774">C465+58</f>
        <v>562</v>
      </c>
      <c r="E465" s="4">
        <f t="shared" si="2774"/>
        <v>620</v>
      </c>
      <c r="F465" s="4">
        <f>E465+59</f>
        <v>679</v>
      </c>
      <c r="G465" s="4">
        <f t="shared" si="2774"/>
        <v>737</v>
      </c>
      <c r="H465" s="4">
        <f t="shared" si="2774"/>
        <v>795</v>
      </c>
      <c r="I465" s="4">
        <f t="shared" si="2774"/>
        <v>853</v>
      </c>
      <c r="J465" s="4">
        <f t="shared" si="2774"/>
        <v>911</v>
      </c>
      <c r="K465">
        <f>J465+59</f>
        <v>970</v>
      </c>
      <c r="L465" s="4">
        <f t="shared" si="2774"/>
        <v>1028</v>
      </c>
      <c r="M465" s="4">
        <f t="shared" si="2774"/>
        <v>1086</v>
      </c>
      <c r="N465" s="4">
        <f t="shared" si="2774"/>
        <v>1144</v>
      </c>
      <c r="O465" s="4">
        <f t="shared" si="2774"/>
        <v>1202</v>
      </c>
      <c r="P465" s="4">
        <f t="shared" ref="P465" si="2775">O465+59</f>
        <v>1261</v>
      </c>
      <c r="Q465" s="4">
        <f t="shared" si="2774"/>
        <v>1319</v>
      </c>
      <c r="R465" s="4">
        <f t="shared" si="2774"/>
        <v>1377</v>
      </c>
      <c r="S465" s="4">
        <f t="shared" si="2774"/>
        <v>1435</v>
      </c>
      <c r="T465" s="4">
        <f t="shared" si="2774"/>
        <v>1493</v>
      </c>
      <c r="U465">
        <f t="shared" ref="U465" si="2776">T465+59</f>
        <v>1552</v>
      </c>
      <c r="V465" s="4">
        <f t="shared" si="2774"/>
        <v>1610</v>
      </c>
      <c r="W465" s="4">
        <f t="shared" si="2774"/>
        <v>1668</v>
      </c>
      <c r="X465" s="4">
        <f t="shared" si="2774"/>
        <v>1726</v>
      </c>
      <c r="Y465" s="4">
        <f t="shared" si="2774"/>
        <v>1784</v>
      </c>
      <c r="Z465" s="4">
        <f t="shared" ref="Z465" si="2777">Y465+59</f>
        <v>1843</v>
      </c>
      <c r="AA465" s="4">
        <f t="shared" si="2774"/>
        <v>1901</v>
      </c>
      <c r="AB465" s="4">
        <f t="shared" si="2774"/>
        <v>1959</v>
      </c>
      <c r="AC465" s="4">
        <f t="shared" si="2774"/>
        <v>2017</v>
      </c>
      <c r="AD465" s="4">
        <f t="shared" si="2774"/>
        <v>2075</v>
      </c>
      <c r="AE465">
        <f t="shared" ref="AE465" si="2778">AD465+59</f>
        <v>2134</v>
      </c>
      <c r="AF465" s="4">
        <f t="shared" si="2774"/>
        <v>2192</v>
      </c>
      <c r="AG465" s="4">
        <f t="shared" si="2774"/>
        <v>2250</v>
      </c>
      <c r="AH465" s="4">
        <f t="shared" si="2774"/>
        <v>2308</v>
      </c>
      <c r="AI465" s="4">
        <f t="shared" si="2774"/>
        <v>2366</v>
      </c>
      <c r="AJ465" s="4">
        <f t="shared" ref="AJ465" si="2779">AI465+59</f>
        <v>2425</v>
      </c>
      <c r="AK465" s="4">
        <f t="shared" si="2774"/>
        <v>2483</v>
      </c>
      <c r="AL465" s="4">
        <f t="shared" si="2774"/>
        <v>2541</v>
      </c>
      <c r="AM465" s="4">
        <f t="shared" si="2774"/>
        <v>2599</v>
      </c>
      <c r="AN465" s="4">
        <f t="shared" si="2774"/>
        <v>2657</v>
      </c>
      <c r="AO465">
        <f t="shared" ref="AO465" si="2780">AN465+59</f>
        <v>2716</v>
      </c>
      <c r="AP465" s="4">
        <f t="shared" si="2774"/>
        <v>2774</v>
      </c>
      <c r="AQ465" s="4">
        <f t="shared" si="2774"/>
        <v>2832</v>
      </c>
      <c r="AR465" s="4">
        <f t="shared" si="2774"/>
        <v>2890</v>
      </c>
      <c r="AS465" s="4">
        <f t="shared" si="2774"/>
        <v>2948</v>
      </c>
      <c r="AT465" s="4">
        <f t="shared" ref="AT465" si="2781">AS465+59</f>
        <v>3007</v>
      </c>
      <c r="AU465" s="4">
        <f t="shared" si="2774"/>
        <v>3065</v>
      </c>
      <c r="AV465" s="4">
        <f t="shared" si="2774"/>
        <v>3123</v>
      </c>
      <c r="AW465" s="4">
        <f t="shared" si="2774"/>
        <v>3181</v>
      </c>
      <c r="AX465" s="4">
        <f t="shared" si="2774"/>
        <v>3239</v>
      </c>
      <c r="AY465">
        <f t="shared" ref="AY465" si="2782">AX465+59</f>
        <v>3298</v>
      </c>
      <c r="AZ465" s="4">
        <f t="shared" si="2774"/>
        <v>3356</v>
      </c>
      <c r="BA465" s="4">
        <f t="shared" si="2774"/>
        <v>3414</v>
      </c>
      <c r="BB465" s="4">
        <f t="shared" si="2774"/>
        <v>3472</v>
      </c>
      <c r="BC465" s="4">
        <f t="shared" si="2774"/>
        <v>3530</v>
      </c>
      <c r="BD465" s="4">
        <f t="shared" ref="BD465" si="2783">BC465+59</f>
        <v>3589</v>
      </c>
      <c r="BE465" s="4">
        <f t="shared" si="2774"/>
        <v>3647</v>
      </c>
      <c r="BF465" s="4">
        <f t="shared" si="2774"/>
        <v>3705</v>
      </c>
      <c r="BG465" s="4">
        <f t="shared" si="2774"/>
        <v>3763</v>
      </c>
      <c r="BH465" s="4">
        <f t="shared" si="2774"/>
        <v>3821</v>
      </c>
      <c r="BI465">
        <f t="shared" ref="BI465" si="2784">BH465+59</f>
        <v>3880</v>
      </c>
      <c r="BJ465" t="s">
        <v>1</v>
      </c>
    </row>
    <row r="466" spans="1:62">
      <c r="A466" s="4" t="s">
        <v>122</v>
      </c>
      <c r="B466" s="4">
        <v>732</v>
      </c>
      <c r="C466" s="4">
        <f>B466+96</f>
        <v>828</v>
      </c>
      <c r="D466" s="4">
        <f>C466+95</f>
        <v>923</v>
      </c>
      <c r="E466" s="4">
        <f t="shared" ref="E466:BI466" si="2785">D466+96</f>
        <v>1019</v>
      </c>
      <c r="F466" s="4">
        <f t="shared" ref="F466" si="2786">E466+95</f>
        <v>1114</v>
      </c>
      <c r="G466" s="4">
        <f t="shared" si="2785"/>
        <v>1210</v>
      </c>
      <c r="H466" s="4">
        <f t="shared" ref="H466" si="2787">G466+95</f>
        <v>1305</v>
      </c>
      <c r="I466" s="4">
        <f t="shared" si="2785"/>
        <v>1401</v>
      </c>
      <c r="J466" s="4">
        <f t="shared" ref="J466" si="2788">I466+95</f>
        <v>1496</v>
      </c>
      <c r="K466">
        <f t="shared" si="2785"/>
        <v>1592</v>
      </c>
      <c r="L466" s="4">
        <f t="shared" ref="L466" si="2789">K466+95</f>
        <v>1687</v>
      </c>
      <c r="M466" s="4">
        <f t="shared" si="2785"/>
        <v>1783</v>
      </c>
      <c r="N466" s="4">
        <f t="shared" ref="N466" si="2790">M466+95</f>
        <v>1878</v>
      </c>
      <c r="O466" s="4">
        <f t="shared" si="2785"/>
        <v>1974</v>
      </c>
      <c r="P466" s="4">
        <f t="shared" ref="P466" si="2791">O466+95</f>
        <v>2069</v>
      </c>
      <c r="Q466" s="4">
        <f t="shared" si="2785"/>
        <v>2165</v>
      </c>
      <c r="R466" s="4">
        <f t="shared" ref="R466" si="2792">Q466+95</f>
        <v>2260</v>
      </c>
      <c r="S466" s="4">
        <f t="shared" si="2785"/>
        <v>2356</v>
      </c>
      <c r="T466" s="4">
        <f>S466+96</f>
        <v>2452</v>
      </c>
      <c r="U466">
        <f t="shared" si="2785"/>
        <v>2548</v>
      </c>
      <c r="V466" s="4">
        <f t="shared" ref="V466" si="2793">U466+95</f>
        <v>2643</v>
      </c>
      <c r="W466" s="4">
        <f t="shared" si="2785"/>
        <v>2739</v>
      </c>
      <c r="X466" s="4">
        <f t="shared" ref="X466" si="2794">W466+95</f>
        <v>2834</v>
      </c>
      <c r="Y466" s="4">
        <f t="shared" si="2785"/>
        <v>2930</v>
      </c>
      <c r="Z466" s="4">
        <f t="shared" ref="Z466" si="2795">Y466+95</f>
        <v>3025</v>
      </c>
      <c r="AA466" s="4">
        <f t="shared" si="2785"/>
        <v>3121</v>
      </c>
      <c r="AB466" s="4">
        <f t="shared" ref="AB466" si="2796">AA466+95</f>
        <v>3216</v>
      </c>
      <c r="AC466" s="4">
        <f t="shared" si="2785"/>
        <v>3312</v>
      </c>
      <c r="AD466" s="4">
        <f t="shared" ref="AD466" si="2797">AC466+95</f>
        <v>3407</v>
      </c>
      <c r="AE466">
        <f t="shared" si="2785"/>
        <v>3503</v>
      </c>
      <c r="AF466" s="4">
        <f t="shared" ref="AF466" si="2798">AE466+95</f>
        <v>3598</v>
      </c>
      <c r="AG466" s="4">
        <f t="shared" si="2785"/>
        <v>3694</v>
      </c>
      <c r="AH466" s="4">
        <f t="shared" ref="AH466" si="2799">AG466+95</f>
        <v>3789</v>
      </c>
      <c r="AI466" s="4">
        <f t="shared" si="2785"/>
        <v>3885</v>
      </c>
      <c r="AJ466" s="4">
        <f t="shared" ref="AJ466" si="2800">AI466+95</f>
        <v>3980</v>
      </c>
      <c r="AK466" s="4">
        <f t="shared" si="2785"/>
        <v>4076</v>
      </c>
      <c r="AL466" s="4">
        <f t="shared" ref="AL466" si="2801">AK466+95</f>
        <v>4171</v>
      </c>
      <c r="AM466" s="4">
        <f t="shared" si="2785"/>
        <v>4267</v>
      </c>
      <c r="AN466" s="4">
        <f>AM466+96</f>
        <v>4363</v>
      </c>
      <c r="AO466">
        <f t="shared" si="2785"/>
        <v>4459</v>
      </c>
      <c r="AP466" s="4">
        <f t="shared" ref="AP466" si="2802">AO466+95</f>
        <v>4554</v>
      </c>
      <c r="AQ466" s="4">
        <f t="shared" si="2785"/>
        <v>4650</v>
      </c>
      <c r="AR466" s="4">
        <f t="shared" ref="AR466" si="2803">AQ466+95</f>
        <v>4745</v>
      </c>
      <c r="AS466" s="4">
        <f t="shared" si="2785"/>
        <v>4841</v>
      </c>
      <c r="AT466" s="4">
        <f t="shared" ref="AT466" si="2804">AS466+95</f>
        <v>4936</v>
      </c>
      <c r="AU466" s="4">
        <f t="shared" si="2785"/>
        <v>5032</v>
      </c>
      <c r="AV466" s="4">
        <f t="shared" ref="AV466" si="2805">AU466+95</f>
        <v>5127</v>
      </c>
      <c r="AW466" s="4">
        <f t="shared" si="2785"/>
        <v>5223</v>
      </c>
      <c r="AX466" s="4">
        <f t="shared" ref="AX466" si="2806">AW466+95</f>
        <v>5318</v>
      </c>
      <c r="AY466">
        <f t="shared" si="2785"/>
        <v>5414</v>
      </c>
      <c r="AZ466" s="4">
        <f t="shared" ref="AZ466" si="2807">AY466+95</f>
        <v>5509</v>
      </c>
      <c r="BA466" s="4">
        <f t="shared" si="2785"/>
        <v>5605</v>
      </c>
      <c r="BB466" s="4">
        <f t="shared" ref="BB466" si="2808">BA466+95</f>
        <v>5700</v>
      </c>
      <c r="BC466" s="4">
        <f t="shared" si="2785"/>
        <v>5796</v>
      </c>
      <c r="BD466" s="4">
        <f t="shared" ref="BD466" si="2809">BC466+95</f>
        <v>5891</v>
      </c>
      <c r="BE466" s="4">
        <f t="shared" si="2785"/>
        <v>5987</v>
      </c>
      <c r="BF466" s="4">
        <f t="shared" ref="BF466" si="2810">BE466+95</f>
        <v>6082</v>
      </c>
      <c r="BG466" s="4">
        <f t="shared" si="2785"/>
        <v>6178</v>
      </c>
      <c r="BH466" s="4">
        <f>BG466+96</f>
        <v>6274</v>
      </c>
      <c r="BI466">
        <f t="shared" si="2785"/>
        <v>6370</v>
      </c>
      <c r="BJ466" t="s">
        <v>1</v>
      </c>
    </row>
    <row r="467" spans="1:62">
      <c r="A467" s="4" t="s">
        <v>123</v>
      </c>
    </row>
    <row r="468" spans="1:62">
      <c r="A468" s="4" t="s">
        <v>135</v>
      </c>
      <c r="B468" s="4">
        <v>6</v>
      </c>
      <c r="C468" s="4">
        <f>B468+2</f>
        <v>8</v>
      </c>
      <c r="D468" s="4">
        <f t="shared" ref="D468:BI468" si="2811">C468+2</f>
        <v>10</v>
      </c>
      <c r="E468" s="4">
        <f t="shared" si="2811"/>
        <v>12</v>
      </c>
      <c r="F468" s="4">
        <f t="shared" si="2811"/>
        <v>14</v>
      </c>
      <c r="G468" s="4">
        <f t="shared" si="2811"/>
        <v>16</v>
      </c>
      <c r="H468" s="4">
        <f t="shared" si="2811"/>
        <v>18</v>
      </c>
      <c r="I468" s="4">
        <f t="shared" si="2811"/>
        <v>20</v>
      </c>
      <c r="J468" s="4">
        <f t="shared" si="2811"/>
        <v>22</v>
      </c>
      <c r="K468" s="4">
        <f t="shared" si="2811"/>
        <v>24</v>
      </c>
      <c r="L468" s="4">
        <f t="shared" si="2811"/>
        <v>26</v>
      </c>
      <c r="M468" s="4">
        <f t="shared" si="2811"/>
        <v>28</v>
      </c>
      <c r="N468" s="4">
        <f t="shared" si="2811"/>
        <v>30</v>
      </c>
      <c r="O468" s="4">
        <f t="shared" si="2811"/>
        <v>32</v>
      </c>
      <c r="P468" s="4">
        <f t="shared" si="2811"/>
        <v>34</v>
      </c>
      <c r="Q468" s="4">
        <f t="shared" si="2811"/>
        <v>36</v>
      </c>
      <c r="R468" s="4">
        <f t="shared" si="2811"/>
        <v>38</v>
      </c>
      <c r="S468" s="4">
        <f t="shared" si="2811"/>
        <v>40</v>
      </c>
      <c r="T468" s="4">
        <f t="shared" si="2811"/>
        <v>42</v>
      </c>
      <c r="U468" s="4">
        <f t="shared" si="2811"/>
        <v>44</v>
      </c>
      <c r="V468" s="4">
        <f t="shared" si="2811"/>
        <v>46</v>
      </c>
      <c r="W468" s="4">
        <f t="shared" si="2811"/>
        <v>48</v>
      </c>
      <c r="X468" s="4">
        <f t="shared" si="2811"/>
        <v>50</v>
      </c>
      <c r="Y468" s="4">
        <f t="shared" si="2811"/>
        <v>52</v>
      </c>
      <c r="Z468" s="4">
        <f t="shared" si="2811"/>
        <v>54</v>
      </c>
      <c r="AA468" s="4">
        <f t="shared" si="2811"/>
        <v>56</v>
      </c>
      <c r="AB468" s="4">
        <f t="shared" si="2811"/>
        <v>58</v>
      </c>
      <c r="AC468" s="4">
        <f t="shared" si="2811"/>
        <v>60</v>
      </c>
      <c r="AD468" s="4">
        <f t="shared" si="2811"/>
        <v>62</v>
      </c>
      <c r="AE468" s="4">
        <f t="shared" si="2811"/>
        <v>64</v>
      </c>
      <c r="AF468" s="4">
        <f t="shared" si="2811"/>
        <v>66</v>
      </c>
      <c r="AG468" s="4">
        <f t="shared" si="2811"/>
        <v>68</v>
      </c>
      <c r="AH468" s="4">
        <f t="shared" si="2811"/>
        <v>70</v>
      </c>
      <c r="AI468" s="4">
        <f t="shared" si="2811"/>
        <v>72</v>
      </c>
      <c r="AJ468" s="4">
        <f t="shared" si="2811"/>
        <v>74</v>
      </c>
      <c r="AK468" s="4">
        <f t="shared" si="2811"/>
        <v>76</v>
      </c>
      <c r="AL468" s="4">
        <f t="shared" si="2811"/>
        <v>78</v>
      </c>
      <c r="AM468" s="4">
        <f t="shared" si="2811"/>
        <v>80</v>
      </c>
      <c r="AN468" s="4">
        <f t="shared" si="2811"/>
        <v>82</v>
      </c>
      <c r="AO468" s="4">
        <f t="shared" si="2811"/>
        <v>84</v>
      </c>
      <c r="AP468" s="4">
        <f t="shared" si="2811"/>
        <v>86</v>
      </c>
      <c r="AQ468" s="4">
        <f t="shared" si="2811"/>
        <v>88</v>
      </c>
      <c r="AR468" s="4">
        <f t="shared" si="2811"/>
        <v>90</v>
      </c>
      <c r="AS468" s="4">
        <f t="shared" si="2811"/>
        <v>92</v>
      </c>
      <c r="AT468" s="4">
        <f t="shared" si="2811"/>
        <v>94</v>
      </c>
      <c r="AU468" s="4">
        <f t="shared" si="2811"/>
        <v>96</v>
      </c>
      <c r="AV468" s="4">
        <f t="shared" si="2811"/>
        <v>98</v>
      </c>
      <c r="AW468" s="4">
        <f t="shared" si="2811"/>
        <v>100</v>
      </c>
      <c r="AX468" s="4">
        <f t="shared" si="2811"/>
        <v>102</v>
      </c>
      <c r="AY468" s="4">
        <f t="shared" si="2811"/>
        <v>104</v>
      </c>
      <c r="AZ468" s="4">
        <f t="shared" si="2811"/>
        <v>106</v>
      </c>
      <c r="BA468" s="4">
        <f t="shared" si="2811"/>
        <v>108</v>
      </c>
      <c r="BB468" s="4">
        <f t="shared" si="2811"/>
        <v>110</v>
      </c>
      <c r="BC468" s="4">
        <f t="shared" si="2811"/>
        <v>112</v>
      </c>
      <c r="BD468" s="4">
        <f t="shared" si="2811"/>
        <v>114</v>
      </c>
      <c r="BE468" s="4">
        <f t="shared" si="2811"/>
        <v>116</v>
      </c>
      <c r="BF468" s="4">
        <f t="shared" si="2811"/>
        <v>118</v>
      </c>
      <c r="BG468" s="4">
        <f t="shared" si="2811"/>
        <v>120</v>
      </c>
      <c r="BH468" s="4">
        <f t="shared" si="2811"/>
        <v>122</v>
      </c>
      <c r="BI468" s="4">
        <f t="shared" si="2811"/>
        <v>124</v>
      </c>
      <c r="BJ468" t="s">
        <v>1</v>
      </c>
    </row>
    <row r="469" spans="1:62">
      <c r="A469" s="4" t="s">
        <v>200</v>
      </c>
    </row>
    <row r="470" spans="1:62">
      <c r="A470" s="4" t="s">
        <v>190</v>
      </c>
      <c r="B470" s="4">
        <v>27</v>
      </c>
      <c r="C470" s="4">
        <f>B470+20</f>
        <v>47</v>
      </c>
      <c r="D470" s="4">
        <f t="shared" ref="D470:BI471" si="2812">C470+20</f>
        <v>67</v>
      </c>
      <c r="E470" s="4">
        <f t="shared" si="2812"/>
        <v>87</v>
      </c>
      <c r="F470" s="4">
        <f>E470+21</f>
        <v>108</v>
      </c>
      <c r="G470" s="4">
        <f t="shared" si="2812"/>
        <v>128</v>
      </c>
      <c r="H470" s="4">
        <f t="shared" si="2812"/>
        <v>148</v>
      </c>
      <c r="I470" s="4">
        <f t="shared" si="2812"/>
        <v>168</v>
      </c>
      <c r="J470" s="4">
        <f>I470+21</f>
        <v>189</v>
      </c>
      <c r="K470">
        <f t="shared" si="2812"/>
        <v>209</v>
      </c>
      <c r="L470" s="4">
        <f t="shared" si="2812"/>
        <v>229</v>
      </c>
      <c r="M470" s="4">
        <f t="shared" si="2812"/>
        <v>249</v>
      </c>
      <c r="N470" s="4">
        <f t="shared" ref="N470:N471" si="2813">M470+21</f>
        <v>270</v>
      </c>
      <c r="O470" s="4">
        <f t="shared" si="2812"/>
        <v>290</v>
      </c>
      <c r="P470" s="4">
        <f t="shared" si="2812"/>
        <v>310</v>
      </c>
      <c r="Q470" s="4">
        <f t="shared" si="2812"/>
        <v>330</v>
      </c>
      <c r="R470" s="4">
        <f t="shared" ref="R470:R471" si="2814">Q470+21</f>
        <v>351</v>
      </c>
      <c r="S470" s="4">
        <f t="shared" si="2812"/>
        <v>371</v>
      </c>
      <c r="T470" s="4">
        <f t="shared" si="2812"/>
        <v>391</v>
      </c>
      <c r="U470">
        <f t="shared" si="2812"/>
        <v>411</v>
      </c>
      <c r="V470" s="4">
        <f t="shared" ref="V470:V471" si="2815">U470+21</f>
        <v>432</v>
      </c>
      <c r="W470" s="4">
        <f t="shared" si="2812"/>
        <v>452</v>
      </c>
      <c r="X470" s="4">
        <f t="shared" si="2812"/>
        <v>472</v>
      </c>
      <c r="Y470" s="4">
        <f t="shared" si="2812"/>
        <v>492</v>
      </c>
      <c r="Z470" s="4">
        <f t="shared" ref="Z470:Z471" si="2816">Y470+21</f>
        <v>513</v>
      </c>
      <c r="AA470" s="4">
        <f t="shared" si="2812"/>
        <v>533</v>
      </c>
      <c r="AB470" s="4">
        <f t="shared" si="2812"/>
        <v>553</v>
      </c>
      <c r="AC470" s="4">
        <f t="shared" si="2812"/>
        <v>573</v>
      </c>
      <c r="AD470" s="4">
        <f t="shared" ref="AD470:AD471" si="2817">AC470+21</f>
        <v>594</v>
      </c>
      <c r="AE470">
        <f t="shared" si="2812"/>
        <v>614</v>
      </c>
      <c r="AF470" s="4">
        <f t="shared" si="2812"/>
        <v>634</v>
      </c>
      <c r="AG470" s="4">
        <f t="shared" si="2812"/>
        <v>654</v>
      </c>
      <c r="AH470" s="4">
        <f t="shared" ref="AH470:AH471" si="2818">AG470+21</f>
        <v>675</v>
      </c>
      <c r="AI470" s="4">
        <f t="shared" si="2812"/>
        <v>695</v>
      </c>
      <c r="AJ470" s="4">
        <f t="shared" si="2812"/>
        <v>715</v>
      </c>
      <c r="AK470" s="4">
        <f t="shared" si="2812"/>
        <v>735</v>
      </c>
      <c r="AL470" s="4">
        <f t="shared" ref="AL470:AL471" si="2819">AK470+21</f>
        <v>756</v>
      </c>
      <c r="AM470" s="4">
        <f t="shared" si="2812"/>
        <v>776</v>
      </c>
      <c r="AN470" s="4">
        <f t="shared" si="2812"/>
        <v>796</v>
      </c>
      <c r="AO470">
        <f t="shared" si="2812"/>
        <v>816</v>
      </c>
      <c r="AP470" s="4">
        <f t="shared" ref="AP470:AP471" si="2820">AO470+21</f>
        <v>837</v>
      </c>
      <c r="AQ470" s="4">
        <f t="shared" si="2812"/>
        <v>857</v>
      </c>
      <c r="AR470" s="4">
        <f t="shared" si="2812"/>
        <v>877</v>
      </c>
      <c r="AS470" s="4">
        <f t="shared" si="2812"/>
        <v>897</v>
      </c>
      <c r="AT470" s="4">
        <f t="shared" ref="AT470:AT471" si="2821">AS470+21</f>
        <v>918</v>
      </c>
      <c r="AU470" s="4">
        <f t="shared" si="2812"/>
        <v>938</v>
      </c>
      <c r="AV470" s="4">
        <f t="shared" si="2812"/>
        <v>958</v>
      </c>
      <c r="AW470" s="4">
        <f t="shared" si="2812"/>
        <v>978</v>
      </c>
      <c r="AX470" s="4">
        <f t="shared" ref="AX470:AX471" si="2822">AW470+21</f>
        <v>999</v>
      </c>
      <c r="AY470">
        <f t="shared" si="2812"/>
        <v>1019</v>
      </c>
      <c r="AZ470" s="4">
        <f t="shared" si="2812"/>
        <v>1039</v>
      </c>
      <c r="BA470" s="4">
        <f t="shared" si="2812"/>
        <v>1059</v>
      </c>
      <c r="BB470" s="4">
        <f t="shared" ref="BB470:BB471" si="2823">BA470+21</f>
        <v>1080</v>
      </c>
      <c r="BC470" s="4">
        <f t="shared" si="2812"/>
        <v>1100</v>
      </c>
      <c r="BD470" s="4">
        <f t="shared" si="2812"/>
        <v>1120</v>
      </c>
      <c r="BE470" s="4">
        <f t="shared" si="2812"/>
        <v>1140</v>
      </c>
      <c r="BF470" s="4">
        <f t="shared" ref="BF470:BF471" si="2824">BE470+21</f>
        <v>1161</v>
      </c>
      <c r="BG470" s="4">
        <f t="shared" si="2812"/>
        <v>1181</v>
      </c>
      <c r="BH470" s="4">
        <f t="shared" si="2812"/>
        <v>1201</v>
      </c>
      <c r="BI470">
        <f t="shared" si="2812"/>
        <v>1221</v>
      </c>
      <c r="BJ470" t="s">
        <v>1</v>
      </c>
    </row>
    <row r="471" spans="1:62">
      <c r="A471" s="4" t="s">
        <v>191</v>
      </c>
      <c r="B471" s="4">
        <v>27</v>
      </c>
      <c r="C471" s="4">
        <f>B471+20</f>
        <v>47</v>
      </c>
      <c r="D471" s="4">
        <f t="shared" si="2812"/>
        <v>67</v>
      </c>
      <c r="E471" s="4">
        <f t="shared" si="2812"/>
        <v>87</v>
      </c>
      <c r="F471" s="4">
        <f>E471+21</f>
        <v>108</v>
      </c>
      <c r="G471" s="4">
        <f t="shared" si="2812"/>
        <v>128</v>
      </c>
      <c r="H471" s="4">
        <f t="shared" si="2812"/>
        <v>148</v>
      </c>
      <c r="I471" s="4">
        <f t="shared" si="2812"/>
        <v>168</v>
      </c>
      <c r="J471" s="4">
        <f>I471+21</f>
        <v>189</v>
      </c>
      <c r="K471">
        <f t="shared" si="2812"/>
        <v>209</v>
      </c>
      <c r="L471" s="4">
        <f t="shared" si="2812"/>
        <v>229</v>
      </c>
      <c r="M471" s="4">
        <f t="shared" si="2812"/>
        <v>249</v>
      </c>
      <c r="N471" s="4">
        <f t="shared" si="2813"/>
        <v>270</v>
      </c>
      <c r="O471" s="4">
        <f t="shared" si="2812"/>
        <v>290</v>
      </c>
      <c r="P471" s="4">
        <f t="shared" si="2812"/>
        <v>310</v>
      </c>
      <c r="Q471" s="4">
        <f t="shared" si="2812"/>
        <v>330</v>
      </c>
      <c r="R471" s="4">
        <f t="shared" si="2814"/>
        <v>351</v>
      </c>
      <c r="S471" s="4">
        <f t="shared" si="2812"/>
        <v>371</v>
      </c>
      <c r="T471" s="4">
        <f t="shared" si="2812"/>
        <v>391</v>
      </c>
      <c r="U471">
        <f t="shared" si="2812"/>
        <v>411</v>
      </c>
      <c r="V471" s="4">
        <f t="shared" si="2815"/>
        <v>432</v>
      </c>
      <c r="W471" s="4">
        <f t="shared" si="2812"/>
        <v>452</v>
      </c>
      <c r="X471" s="4">
        <f t="shared" si="2812"/>
        <v>472</v>
      </c>
      <c r="Y471" s="4">
        <f t="shared" si="2812"/>
        <v>492</v>
      </c>
      <c r="Z471" s="4">
        <f t="shared" si="2816"/>
        <v>513</v>
      </c>
      <c r="AA471" s="4">
        <f t="shared" si="2812"/>
        <v>533</v>
      </c>
      <c r="AB471" s="4">
        <f t="shared" si="2812"/>
        <v>553</v>
      </c>
      <c r="AC471" s="4">
        <f t="shared" si="2812"/>
        <v>573</v>
      </c>
      <c r="AD471" s="4">
        <f t="shared" si="2817"/>
        <v>594</v>
      </c>
      <c r="AE471">
        <f t="shared" si="2812"/>
        <v>614</v>
      </c>
      <c r="AF471" s="4">
        <f t="shared" si="2812"/>
        <v>634</v>
      </c>
      <c r="AG471" s="4">
        <f t="shared" si="2812"/>
        <v>654</v>
      </c>
      <c r="AH471" s="4">
        <f t="shared" si="2818"/>
        <v>675</v>
      </c>
      <c r="AI471" s="4">
        <f t="shared" si="2812"/>
        <v>695</v>
      </c>
      <c r="AJ471" s="4">
        <f t="shared" si="2812"/>
        <v>715</v>
      </c>
      <c r="AK471" s="4">
        <f t="shared" si="2812"/>
        <v>735</v>
      </c>
      <c r="AL471" s="4">
        <f t="shared" si="2819"/>
        <v>756</v>
      </c>
      <c r="AM471" s="4">
        <f t="shared" si="2812"/>
        <v>776</v>
      </c>
      <c r="AN471" s="4">
        <f t="shared" si="2812"/>
        <v>796</v>
      </c>
      <c r="AO471">
        <f t="shared" si="2812"/>
        <v>816</v>
      </c>
      <c r="AP471" s="4">
        <f t="shared" si="2820"/>
        <v>837</v>
      </c>
      <c r="AQ471" s="4">
        <f t="shared" si="2812"/>
        <v>857</v>
      </c>
      <c r="AR471" s="4">
        <f t="shared" si="2812"/>
        <v>877</v>
      </c>
      <c r="AS471" s="4">
        <f t="shared" si="2812"/>
        <v>897</v>
      </c>
      <c r="AT471" s="4">
        <f t="shared" si="2821"/>
        <v>918</v>
      </c>
      <c r="AU471" s="4">
        <f t="shared" si="2812"/>
        <v>938</v>
      </c>
      <c r="AV471" s="4">
        <f t="shared" si="2812"/>
        <v>958</v>
      </c>
      <c r="AW471" s="4">
        <f t="shared" si="2812"/>
        <v>978</v>
      </c>
      <c r="AX471" s="4">
        <f t="shared" si="2822"/>
        <v>999</v>
      </c>
      <c r="AY471">
        <f t="shared" si="2812"/>
        <v>1019</v>
      </c>
      <c r="AZ471" s="4">
        <f t="shared" si="2812"/>
        <v>1039</v>
      </c>
      <c r="BA471" s="4">
        <f t="shared" si="2812"/>
        <v>1059</v>
      </c>
      <c r="BB471" s="4">
        <f t="shared" si="2823"/>
        <v>1080</v>
      </c>
      <c r="BC471" s="4">
        <f t="shared" si="2812"/>
        <v>1100</v>
      </c>
      <c r="BD471" s="4">
        <f t="shared" si="2812"/>
        <v>1120</v>
      </c>
      <c r="BE471" s="4">
        <f t="shared" si="2812"/>
        <v>1140</v>
      </c>
      <c r="BF471" s="4">
        <f t="shared" si="2824"/>
        <v>1161</v>
      </c>
      <c r="BG471" s="4">
        <f t="shared" si="2812"/>
        <v>1181</v>
      </c>
      <c r="BH471" s="4">
        <f t="shared" si="2812"/>
        <v>1201</v>
      </c>
      <c r="BI471">
        <f t="shared" si="2812"/>
        <v>1221</v>
      </c>
      <c r="BJ471" t="s">
        <v>1</v>
      </c>
    </row>
    <row r="472" spans="1:62">
      <c r="A472" s="4" t="s">
        <v>192</v>
      </c>
      <c r="B472" s="4">
        <v>60</v>
      </c>
      <c r="C472" s="4">
        <f>B472+45</f>
        <v>105</v>
      </c>
      <c r="D472" s="4">
        <f t="shared" ref="D472:BI472" si="2825">C472+45</f>
        <v>150</v>
      </c>
      <c r="E472" s="4">
        <f t="shared" si="2825"/>
        <v>195</v>
      </c>
      <c r="F472" s="4">
        <f t="shared" si="2825"/>
        <v>240</v>
      </c>
      <c r="G472" s="4">
        <f t="shared" si="2825"/>
        <v>285</v>
      </c>
      <c r="H472" s="4">
        <f t="shared" si="2825"/>
        <v>330</v>
      </c>
      <c r="I472" s="4">
        <f t="shared" si="2825"/>
        <v>375</v>
      </c>
      <c r="J472" s="4">
        <f t="shared" si="2825"/>
        <v>420</v>
      </c>
      <c r="K472">
        <f t="shared" si="2825"/>
        <v>465</v>
      </c>
      <c r="L472" s="4">
        <f t="shared" si="2825"/>
        <v>510</v>
      </c>
      <c r="M472" s="4">
        <f t="shared" si="2825"/>
        <v>555</v>
      </c>
      <c r="N472" s="4">
        <f t="shared" si="2825"/>
        <v>600</v>
      </c>
      <c r="O472" s="4">
        <f t="shared" si="2825"/>
        <v>645</v>
      </c>
      <c r="P472" s="4">
        <f t="shared" si="2825"/>
        <v>690</v>
      </c>
      <c r="Q472" s="4">
        <f t="shared" si="2825"/>
        <v>735</v>
      </c>
      <c r="R472" s="4">
        <f t="shared" si="2825"/>
        <v>780</v>
      </c>
      <c r="S472" s="4">
        <f t="shared" si="2825"/>
        <v>825</v>
      </c>
      <c r="T472" s="4">
        <f t="shared" si="2825"/>
        <v>870</v>
      </c>
      <c r="U472">
        <f t="shared" si="2825"/>
        <v>915</v>
      </c>
      <c r="V472" s="4">
        <f t="shared" si="2825"/>
        <v>960</v>
      </c>
      <c r="W472" s="4">
        <f t="shared" si="2825"/>
        <v>1005</v>
      </c>
      <c r="X472" s="4">
        <f t="shared" si="2825"/>
        <v>1050</v>
      </c>
      <c r="Y472" s="4">
        <f t="shared" si="2825"/>
        <v>1095</v>
      </c>
      <c r="Z472" s="4">
        <f t="shared" si="2825"/>
        <v>1140</v>
      </c>
      <c r="AA472" s="4">
        <f t="shared" si="2825"/>
        <v>1185</v>
      </c>
      <c r="AB472" s="4">
        <f t="shared" si="2825"/>
        <v>1230</v>
      </c>
      <c r="AC472" s="4">
        <f t="shared" si="2825"/>
        <v>1275</v>
      </c>
      <c r="AD472" s="4">
        <f t="shared" si="2825"/>
        <v>1320</v>
      </c>
      <c r="AE472">
        <f t="shared" si="2825"/>
        <v>1365</v>
      </c>
      <c r="AF472" s="4">
        <f t="shared" si="2825"/>
        <v>1410</v>
      </c>
      <c r="AG472" s="4">
        <f t="shared" si="2825"/>
        <v>1455</v>
      </c>
      <c r="AH472" s="4">
        <f t="shared" si="2825"/>
        <v>1500</v>
      </c>
      <c r="AI472" s="4">
        <f t="shared" si="2825"/>
        <v>1545</v>
      </c>
      <c r="AJ472" s="4">
        <f t="shared" si="2825"/>
        <v>1590</v>
      </c>
      <c r="AK472" s="4">
        <f t="shared" si="2825"/>
        <v>1635</v>
      </c>
      <c r="AL472" s="4">
        <f t="shared" si="2825"/>
        <v>1680</v>
      </c>
      <c r="AM472" s="4">
        <f t="shared" si="2825"/>
        <v>1725</v>
      </c>
      <c r="AN472" s="4">
        <f t="shared" si="2825"/>
        <v>1770</v>
      </c>
      <c r="AO472">
        <f t="shared" si="2825"/>
        <v>1815</v>
      </c>
      <c r="AP472" s="4">
        <f t="shared" si="2825"/>
        <v>1860</v>
      </c>
      <c r="AQ472" s="4">
        <f t="shared" si="2825"/>
        <v>1905</v>
      </c>
      <c r="AR472" s="4">
        <f t="shared" si="2825"/>
        <v>1950</v>
      </c>
      <c r="AS472" s="4">
        <f t="shared" si="2825"/>
        <v>1995</v>
      </c>
      <c r="AT472" s="4">
        <f t="shared" si="2825"/>
        <v>2040</v>
      </c>
      <c r="AU472" s="4">
        <f t="shared" si="2825"/>
        <v>2085</v>
      </c>
      <c r="AV472" s="4">
        <f t="shared" si="2825"/>
        <v>2130</v>
      </c>
      <c r="AW472" s="4">
        <f t="shared" si="2825"/>
        <v>2175</v>
      </c>
      <c r="AX472" s="4">
        <f t="shared" si="2825"/>
        <v>2220</v>
      </c>
      <c r="AY472">
        <f t="shared" si="2825"/>
        <v>2265</v>
      </c>
      <c r="AZ472" s="4">
        <f t="shared" si="2825"/>
        <v>2310</v>
      </c>
      <c r="BA472" s="4">
        <f t="shared" si="2825"/>
        <v>2355</v>
      </c>
      <c r="BB472" s="4">
        <f t="shared" si="2825"/>
        <v>2400</v>
      </c>
      <c r="BC472" s="4">
        <f t="shared" si="2825"/>
        <v>2445</v>
      </c>
      <c r="BD472" s="4">
        <f t="shared" si="2825"/>
        <v>2490</v>
      </c>
      <c r="BE472" s="4">
        <f t="shared" si="2825"/>
        <v>2535</v>
      </c>
      <c r="BF472" s="4">
        <f t="shared" si="2825"/>
        <v>2580</v>
      </c>
      <c r="BG472" s="4">
        <f t="shared" si="2825"/>
        <v>2625</v>
      </c>
      <c r="BH472" s="4">
        <f t="shared" si="2825"/>
        <v>2670</v>
      </c>
      <c r="BI472">
        <f t="shared" si="2825"/>
        <v>2715</v>
      </c>
      <c r="BJ472" t="s">
        <v>1</v>
      </c>
    </row>
    <row r="473" spans="1:62">
      <c r="A473" s="4" t="s">
        <v>123</v>
      </c>
    </row>
    <row r="474" spans="1:62">
      <c r="A474" s="4" t="s">
        <v>201</v>
      </c>
    </row>
    <row r="475" spans="1:62">
      <c r="A475" s="4" t="s">
        <v>193</v>
      </c>
      <c r="B475" s="4">
        <v>48</v>
      </c>
      <c r="C475" s="4">
        <f>B475+36</f>
        <v>84</v>
      </c>
      <c r="D475" s="4">
        <f t="shared" ref="D475:BI475" si="2826">C475+36</f>
        <v>120</v>
      </c>
      <c r="E475" s="4">
        <f t="shared" si="2826"/>
        <v>156</v>
      </c>
      <c r="F475" s="4">
        <f t="shared" si="2826"/>
        <v>192</v>
      </c>
      <c r="G475" s="4">
        <f t="shared" si="2826"/>
        <v>228</v>
      </c>
      <c r="H475" s="4">
        <f t="shared" si="2826"/>
        <v>264</v>
      </c>
      <c r="I475" s="4">
        <f t="shared" si="2826"/>
        <v>300</v>
      </c>
      <c r="J475" s="4">
        <f t="shared" si="2826"/>
        <v>336</v>
      </c>
      <c r="K475">
        <f t="shared" si="2826"/>
        <v>372</v>
      </c>
      <c r="L475" s="4">
        <f t="shared" si="2826"/>
        <v>408</v>
      </c>
      <c r="M475" s="4">
        <f t="shared" si="2826"/>
        <v>444</v>
      </c>
      <c r="N475" s="4">
        <f t="shared" si="2826"/>
        <v>480</v>
      </c>
      <c r="O475" s="4">
        <f t="shared" si="2826"/>
        <v>516</v>
      </c>
      <c r="P475" s="4">
        <f t="shared" si="2826"/>
        <v>552</v>
      </c>
      <c r="Q475" s="4">
        <f t="shared" si="2826"/>
        <v>588</v>
      </c>
      <c r="R475" s="4">
        <f t="shared" si="2826"/>
        <v>624</v>
      </c>
      <c r="S475" s="4">
        <f t="shared" si="2826"/>
        <v>660</v>
      </c>
      <c r="T475" s="4">
        <f t="shared" si="2826"/>
        <v>696</v>
      </c>
      <c r="U475">
        <f t="shared" si="2826"/>
        <v>732</v>
      </c>
      <c r="V475" s="4">
        <f t="shared" si="2826"/>
        <v>768</v>
      </c>
      <c r="W475" s="4">
        <f t="shared" si="2826"/>
        <v>804</v>
      </c>
      <c r="X475" s="4">
        <f t="shared" si="2826"/>
        <v>840</v>
      </c>
      <c r="Y475" s="4">
        <f t="shared" si="2826"/>
        <v>876</v>
      </c>
      <c r="Z475" s="4">
        <f t="shared" si="2826"/>
        <v>912</v>
      </c>
      <c r="AA475" s="4">
        <f t="shared" si="2826"/>
        <v>948</v>
      </c>
      <c r="AB475" s="4">
        <f t="shared" si="2826"/>
        <v>984</v>
      </c>
      <c r="AC475" s="4">
        <f t="shared" si="2826"/>
        <v>1020</v>
      </c>
      <c r="AD475" s="4">
        <f t="shared" si="2826"/>
        <v>1056</v>
      </c>
      <c r="AE475">
        <f t="shared" si="2826"/>
        <v>1092</v>
      </c>
      <c r="AF475" s="4">
        <f t="shared" si="2826"/>
        <v>1128</v>
      </c>
      <c r="AG475" s="4">
        <f t="shared" si="2826"/>
        <v>1164</v>
      </c>
      <c r="AH475" s="4">
        <f t="shared" si="2826"/>
        <v>1200</v>
      </c>
      <c r="AI475" s="4">
        <f t="shared" si="2826"/>
        <v>1236</v>
      </c>
      <c r="AJ475" s="4">
        <f t="shared" si="2826"/>
        <v>1272</v>
      </c>
      <c r="AK475" s="4">
        <f t="shared" si="2826"/>
        <v>1308</v>
      </c>
      <c r="AL475" s="4">
        <f t="shared" si="2826"/>
        <v>1344</v>
      </c>
      <c r="AM475" s="4">
        <f t="shared" si="2826"/>
        <v>1380</v>
      </c>
      <c r="AN475" s="4">
        <f t="shared" si="2826"/>
        <v>1416</v>
      </c>
      <c r="AO475">
        <f t="shared" si="2826"/>
        <v>1452</v>
      </c>
      <c r="AP475" s="4">
        <f t="shared" si="2826"/>
        <v>1488</v>
      </c>
      <c r="AQ475" s="4">
        <f t="shared" si="2826"/>
        <v>1524</v>
      </c>
      <c r="AR475" s="4">
        <f t="shared" si="2826"/>
        <v>1560</v>
      </c>
      <c r="AS475" s="4">
        <f t="shared" si="2826"/>
        <v>1596</v>
      </c>
      <c r="AT475" s="4">
        <f t="shared" si="2826"/>
        <v>1632</v>
      </c>
      <c r="AU475" s="4">
        <f t="shared" si="2826"/>
        <v>1668</v>
      </c>
      <c r="AV475" s="4">
        <f t="shared" si="2826"/>
        <v>1704</v>
      </c>
      <c r="AW475" s="4">
        <f t="shared" si="2826"/>
        <v>1740</v>
      </c>
      <c r="AX475" s="4">
        <f t="shared" si="2826"/>
        <v>1776</v>
      </c>
      <c r="AY475">
        <f t="shared" si="2826"/>
        <v>1812</v>
      </c>
      <c r="AZ475" s="4">
        <f t="shared" si="2826"/>
        <v>1848</v>
      </c>
      <c r="BA475" s="4">
        <f t="shared" si="2826"/>
        <v>1884</v>
      </c>
      <c r="BB475" s="4">
        <f t="shared" si="2826"/>
        <v>1920</v>
      </c>
      <c r="BC475" s="4">
        <f t="shared" si="2826"/>
        <v>1956</v>
      </c>
      <c r="BD475" s="4">
        <f t="shared" si="2826"/>
        <v>1992</v>
      </c>
      <c r="BE475" s="4">
        <f t="shared" si="2826"/>
        <v>2028</v>
      </c>
      <c r="BF475" s="4">
        <f t="shared" si="2826"/>
        <v>2064</v>
      </c>
      <c r="BG475" s="4">
        <f t="shared" si="2826"/>
        <v>2100</v>
      </c>
      <c r="BH475" s="4">
        <f t="shared" si="2826"/>
        <v>2136</v>
      </c>
      <c r="BI475">
        <f t="shared" si="2826"/>
        <v>2172</v>
      </c>
      <c r="BJ475" t="s">
        <v>1</v>
      </c>
    </row>
    <row r="476" spans="1:62">
      <c r="A476" s="4" t="s">
        <v>194</v>
      </c>
      <c r="B476" s="4">
        <v>96</v>
      </c>
      <c r="C476" s="4">
        <f>B476+72</f>
        <v>168</v>
      </c>
      <c r="D476" s="4">
        <f t="shared" ref="D476:BI476" si="2827">C476+72</f>
        <v>240</v>
      </c>
      <c r="E476" s="4">
        <f t="shared" si="2827"/>
        <v>312</v>
      </c>
      <c r="F476" s="4">
        <f t="shared" si="2827"/>
        <v>384</v>
      </c>
      <c r="G476" s="4">
        <f t="shared" si="2827"/>
        <v>456</v>
      </c>
      <c r="H476" s="4">
        <f t="shared" si="2827"/>
        <v>528</v>
      </c>
      <c r="I476" s="4">
        <f t="shared" si="2827"/>
        <v>600</v>
      </c>
      <c r="J476" s="4">
        <f t="shared" si="2827"/>
        <v>672</v>
      </c>
      <c r="K476">
        <f t="shared" si="2827"/>
        <v>744</v>
      </c>
      <c r="L476" s="4">
        <f t="shared" si="2827"/>
        <v>816</v>
      </c>
      <c r="M476" s="4">
        <f t="shared" si="2827"/>
        <v>888</v>
      </c>
      <c r="N476" s="4">
        <f t="shared" si="2827"/>
        <v>960</v>
      </c>
      <c r="O476" s="4">
        <f t="shared" si="2827"/>
        <v>1032</v>
      </c>
      <c r="P476" s="4">
        <f t="shared" si="2827"/>
        <v>1104</v>
      </c>
      <c r="Q476" s="4">
        <f t="shared" si="2827"/>
        <v>1176</v>
      </c>
      <c r="R476" s="4">
        <f t="shared" si="2827"/>
        <v>1248</v>
      </c>
      <c r="S476" s="4">
        <f t="shared" si="2827"/>
        <v>1320</v>
      </c>
      <c r="T476" s="4">
        <f t="shared" si="2827"/>
        <v>1392</v>
      </c>
      <c r="U476">
        <f t="shared" si="2827"/>
        <v>1464</v>
      </c>
      <c r="V476" s="4">
        <f t="shared" si="2827"/>
        <v>1536</v>
      </c>
      <c r="W476" s="4">
        <f t="shared" si="2827"/>
        <v>1608</v>
      </c>
      <c r="X476" s="4">
        <f t="shared" si="2827"/>
        <v>1680</v>
      </c>
      <c r="Y476" s="4">
        <f t="shared" si="2827"/>
        <v>1752</v>
      </c>
      <c r="Z476" s="4">
        <f t="shared" si="2827"/>
        <v>1824</v>
      </c>
      <c r="AA476" s="4">
        <f t="shared" si="2827"/>
        <v>1896</v>
      </c>
      <c r="AB476" s="4">
        <f t="shared" si="2827"/>
        <v>1968</v>
      </c>
      <c r="AC476" s="4">
        <f t="shared" si="2827"/>
        <v>2040</v>
      </c>
      <c r="AD476" s="4">
        <f t="shared" si="2827"/>
        <v>2112</v>
      </c>
      <c r="AE476">
        <f t="shared" si="2827"/>
        <v>2184</v>
      </c>
      <c r="AF476" s="4">
        <f t="shared" si="2827"/>
        <v>2256</v>
      </c>
      <c r="AG476" s="4">
        <f t="shared" si="2827"/>
        <v>2328</v>
      </c>
      <c r="AH476" s="4">
        <f t="shared" si="2827"/>
        <v>2400</v>
      </c>
      <c r="AI476" s="4">
        <f t="shared" si="2827"/>
        <v>2472</v>
      </c>
      <c r="AJ476" s="4">
        <f t="shared" si="2827"/>
        <v>2544</v>
      </c>
      <c r="AK476" s="4">
        <f t="shared" si="2827"/>
        <v>2616</v>
      </c>
      <c r="AL476" s="4">
        <f t="shared" si="2827"/>
        <v>2688</v>
      </c>
      <c r="AM476" s="4">
        <f t="shared" si="2827"/>
        <v>2760</v>
      </c>
      <c r="AN476" s="4">
        <f t="shared" si="2827"/>
        <v>2832</v>
      </c>
      <c r="AO476">
        <f t="shared" si="2827"/>
        <v>2904</v>
      </c>
      <c r="AP476" s="4">
        <f t="shared" si="2827"/>
        <v>2976</v>
      </c>
      <c r="AQ476" s="4">
        <f t="shared" si="2827"/>
        <v>3048</v>
      </c>
      <c r="AR476" s="4">
        <f t="shared" si="2827"/>
        <v>3120</v>
      </c>
      <c r="AS476" s="4">
        <f t="shared" si="2827"/>
        <v>3192</v>
      </c>
      <c r="AT476" s="4">
        <f t="shared" si="2827"/>
        <v>3264</v>
      </c>
      <c r="AU476" s="4">
        <f t="shared" si="2827"/>
        <v>3336</v>
      </c>
      <c r="AV476" s="4">
        <f t="shared" si="2827"/>
        <v>3408</v>
      </c>
      <c r="AW476" s="4">
        <f t="shared" si="2827"/>
        <v>3480</v>
      </c>
      <c r="AX476" s="4">
        <f t="shared" si="2827"/>
        <v>3552</v>
      </c>
      <c r="AY476">
        <f t="shared" si="2827"/>
        <v>3624</v>
      </c>
      <c r="AZ476" s="4">
        <f t="shared" si="2827"/>
        <v>3696</v>
      </c>
      <c r="BA476" s="4">
        <f t="shared" si="2827"/>
        <v>3768</v>
      </c>
      <c r="BB476" s="4">
        <f t="shared" si="2827"/>
        <v>3840</v>
      </c>
      <c r="BC476" s="4">
        <f t="shared" si="2827"/>
        <v>3912</v>
      </c>
      <c r="BD476" s="4">
        <f t="shared" si="2827"/>
        <v>3984</v>
      </c>
      <c r="BE476" s="4">
        <f t="shared" si="2827"/>
        <v>4056</v>
      </c>
      <c r="BF476" s="4">
        <f t="shared" si="2827"/>
        <v>4128</v>
      </c>
      <c r="BG476" s="4">
        <f t="shared" si="2827"/>
        <v>4200</v>
      </c>
      <c r="BH476" s="4">
        <f t="shared" si="2827"/>
        <v>4272</v>
      </c>
      <c r="BI476">
        <f t="shared" si="2827"/>
        <v>4344</v>
      </c>
      <c r="BJ476" t="s">
        <v>1</v>
      </c>
    </row>
    <row r="477" spans="1:62">
      <c r="A477" s="4" t="s">
        <v>195</v>
      </c>
      <c r="B477" s="4">
        <v>188</v>
      </c>
      <c r="C477" s="4">
        <f>B477+141</f>
        <v>329</v>
      </c>
      <c r="D477" s="4">
        <f t="shared" ref="D477:BI477" si="2828">C477+141</f>
        <v>470</v>
      </c>
      <c r="E477" s="4">
        <f t="shared" si="2828"/>
        <v>611</v>
      </c>
      <c r="F477" s="4">
        <f t="shared" si="2828"/>
        <v>752</v>
      </c>
      <c r="G477" s="4">
        <f t="shared" si="2828"/>
        <v>893</v>
      </c>
      <c r="H477" s="4">
        <f t="shared" si="2828"/>
        <v>1034</v>
      </c>
      <c r="I477" s="4">
        <f t="shared" si="2828"/>
        <v>1175</v>
      </c>
      <c r="J477" s="4">
        <f t="shared" si="2828"/>
        <v>1316</v>
      </c>
      <c r="K477">
        <f t="shared" si="2828"/>
        <v>1457</v>
      </c>
      <c r="L477" s="4">
        <f t="shared" si="2828"/>
        <v>1598</v>
      </c>
      <c r="M477" s="4">
        <f t="shared" si="2828"/>
        <v>1739</v>
      </c>
      <c r="N477" s="4">
        <f t="shared" si="2828"/>
        <v>1880</v>
      </c>
      <c r="O477" s="4">
        <f t="shared" si="2828"/>
        <v>2021</v>
      </c>
      <c r="P477" s="4">
        <f t="shared" si="2828"/>
        <v>2162</v>
      </c>
      <c r="Q477" s="4">
        <f t="shared" si="2828"/>
        <v>2303</v>
      </c>
      <c r="R477" s="4">
        <f t="shared" si="2828"/>
        <v>2444</v>
      </c>
      <c r="S477" s="4">
        <f t="shared" si="2828"/>
        <v>2585</v>
      </c>
      <c r="T477" s="4">
        <f t="shared" si="2828"/>
        <v>2726</v>
      </c>
      <c r="U477">
        <f t="shared" si="2828"/>
        <v>2867</v>
      </c>
      <c r="V477" s="4">
        <f t="shared" si="2828"/>
        <v>3008</v>
      </c>
      <c r="W477" s="4">
        <f t="shared" si="2828"/>
        <v>3149</v>
      </c>
      <c r="X477" s="4">
        <f t="shared" si="2828"/>
        <v>3290</v>
      </c>
      <c r="Y477" s="4">
        <f t="shared" si="2828"/>
        <v>3431</v>
      </c>
      <c r="Z477" s="4">
        <f t="shared" si="2828"/>
        <v>3572</v>
      </c>
      <c r="AA477" s="4">
        <f t="shared" si="2828"/>
        <v>3713</v>
      </c>
      <c r="AB477" s="4">
        <f t="shared" si="2828"/>
        <v>3854</v>
      </c>
      <c r="AC477" s="4">
        <f t="shared" si="2828"/>
        <v>3995</v>
      </c>
      <c r="AD477" s="4">
        <f t="shared" si="2828"/>
        <v>4136</v>
      </c>
      <c r="AE477">
        <f t="shared" si="2828"/>
        <v>4277</v>
      </c>
      <c r="AF477" s="4">
        <f t="shared" si="2828"/>
        <v>4418</v>
      </c>
      <c r="AG477" s="4">
        <f t="shared" si="2828"/>
        <v>4559</v>
      </c>
      <c r="AH477" s="4">
        <f t="shared" si="2828"/>
        <v>4700</v>
      </c>
      <c r="AI477" s="4">
        <f t="shared" si="2828"/>
        <v>4841</v>
      </c>
      <c r="AJ477" s="4">
        <f t="shared" si="2828"/>
        <v>4982</v>
      </c>
      <c r="AK477" s="4">
        <f t="shared" si="2828"/>
        <v>5123</v>
      </c>
      <c r="AL477" s="4">
        <f t="shared" si="2828"/>
        <v>5264</v>
      </c>
      <c r="AM477" s="4">
        <f t="shared" si="2828"/>
        <v>5405</v>
      </c>
      <c r="AN477" s="4">
        <f t="shared" si="2828"/>
        <v>5546</v>
      </c>
      <c r="AO477">
        <f t="shared" si="2828"/>
        <v>5687</v>
      </c>
      <c r="AP477" s="4">
        <f t="shared" si="2828"/>
        <v>5828</v>
      </c>
      <c r="AQ477" s="4">
        <f t="shared" si="2828"/>
        <v>5969</v>
      </c>
      <c r="AR477" s="4">
        <f t="shared" si="2828"/>
        <v>6110</v>
      </c>
      <c r="AS477" s="4">
        <f t="shared" si="2828"/>
        <v>6251</v>
      </c>
      <c r="AT477" s="4">
        <f t="shared" si="2828"/>
        <v>6392</v>
      </c>
      <c r="AU477" s="4">
        <f t="shared" si="2828"/>
        <v>6533</v>
      </c>
      <c r="AV477" s="4">
        <f t="shared" si="2828"/>
        <v>6674</v>
      </c>
      <c r="AW477" s="4">
        <f t="shared" si="2828"/>
        <v>6815</v>
      </c>
      <c r="AX477" s="4">
        <f t="shared" si="2828"/>
        <v>6956</v>
      </c>
      <c r="AY477">
        <f t="shared" si="2828"/>
        <v>7097</v>
      </c>
      <c r="AZ477" s="4">
        <f t="shared" si="2828"/>
        <v>7238</v>
      </c>
      <c r="BA477" s="4">
        <f t="shared" si="2828"/>
        <v>7379</v>
      </c>
      <c r="BB477" s="4">
        <f t="shared" si="2828"/>
        <v>7520</v>
      </c>
      <c r="BC477" s="4">
        <f t="shared" si="2828"/>
        <v>7661</v>
      </c>
      <c r="BD477" s="4">
        <f t="shared" si="2828"/>
        <v>7802</v>
      </c>
      <c r="BE477" s="4">
        <f t="shared" si="2828"/>
        <v>7943</v>
      </c>
      <c r="BF477" s="4">
        <f t="shared" si="2828"/>
        <v>8084</v>
      </c>
      <c r="BG477" s="4">
        <f t="shared" si="2828"/>
        <v>8225</v>
      </c>
      <c r="BH477" s="4">
        <f t="shared" si="2828"/>
        <v>8366</v>
      </c>
      <c r="BI477">
        <f t="shared" si="2828"/>
        <v>8507</v>
      </c>
      <c r="BJ477" t="s">
        <v>1</v>
      </c>
    </row>
    <row r="478" spans="1:62">
      <c r="A478" s="4" t="s">
        <v>123</v>
      </c>
    </row>
    <row r="479" spans="1:62">
      <c r="A479" s="4" t="s">
        <v>4</v>
      </c>
      <c r="B479" s="4">
        <v>25</v>
      </c>
      <c r="C479" s="4">
        <f>B479+4</f>
        <v>29</v>
      </c>
      <c r="D479" s="4">
        <f t="shared" ref="D479:BI479" si="2829">C479+4</f>
        <v>33</v>
      </c>
      <c r="E479" s="4">
        <f t="shared" si="2829"/>
        <v>37</v>
      </c>
      <c r="F479" s="4">
        <f t="shared" si="2829"/>
        <v>41</v>
      </c>
      <c r="G479" s="4">
        <f t="shared" si="2829"/>
        <v>45</v>
      </c>
      <c r="H479" s="4">
        <f t="shared" si="2829"/>
        <v>49</v>
      </c>
      <c r="I479" s="4">
        <f t="shared" si="2829"/>
        <v>53</v>
      </c>
      <c r="J479" s="4">
        <f t="shared" si="2829"/>
        <v>57</v>
      </c>
      <c r="K479">
        <f t="shared" si="2829"/>
        <v>61</v>
      </c>
      <c r="L479" s="4">
        <f t="shared" si="2829"/>
        <v>65</v>
      </c>
      <c r="M479" s="4">
        <f t="shared" si="2829"/>
        <v>69</v>
      </c>
      <c r="N479" s="4">
        <f t="shared" si="2829"/>
        <v>73</v>
      </c>
      <c r="O479" s="4">
        <f t="shared" si="2829"/>
        <v>77</v>
      </c>
      <c r="P479" s="4">
        <f t="shared" si="2829"/>
        <v>81</v>
      </c>
      <c r="Q479" s="4">
        <f t="shared" si="2829"/>
        <v>85</v>
      </c>
      <c r="R479" s="4">
        <f t="shared" si="2829"/>
        <v>89</v>
      </c>
      <c r="S479" s="4">
        <f t="shared" si="2829"/>
        <v>93</v>
      </c>
      <c r="T479" s="4">
        <f t="shared" si="2829"/>
        <v>97</v>
      </c>
      <c r="U479">
        <f t="shared" si="2829"/>
        <v>101</v>
      </c>
      <c r="V479" s="4">
        <f t="shared" si="2829"/>
        <v>105</v>
      </c>
      <c r="W479" s="4">
        <f t="shared" si="2829"/>
        <v>109</v>
      </c>
      <c r="X479" s="4">
        <f t="shared" si="2829"/>
        <v>113</v>
      </c>
      <c r="Y479" s="4">
        <f t="shared" si="2829"/>
        <v>117</v>
      </c>
      <c r="Z479" s="4">
        <f t="shared" si="2829"/>
        <v>121</v>
      </c>
      <c r="AA479" s="4">
        <f t="shared" si="2829"/>
        <v>125</v>
      </c>
      <c r="AB479" s="4">
        <f t="shared" si="2829"/>
        <v>129</v>
      </c>
      <c r="AC479" s="4">
        <f t="shared" si="2829"/>
        <v>133</v>
      </c>
      <c r="AD479" s="4">
        <f t="shared" si="2829"/>
        <v>137</v>
      </c>
      <c r="AE479">
        <f t="shared" si="2829"/>
        <v>141</v>
      </c>
      <c r="AF479" s="4">
        <f t="shared" si="2829"/>
        <v>145</v>
      </c>
      <c r="AG479" s="4">
        <f t="shared" si="2829"/>
        <v>149</v>
      </c>
      <c r="AH479" s="4">
        <f t="shared" si="2829"/>
        <v>153</v>
      </c>
      <c r="AI479" s="4">
        <f t="shared" si="2829"/>
        <v>157</v>
      </c>
      <c r="AJ479" s="4">
        <f t="shared" si="2829"/>
        <v>161</v>
      </c>
      <c r="AK479" s="4">
        <f t="shared" si="2829"/>
        <v>165</v>
      </c>
      <c r="AL479" s="4">
        <f t="shared" si="2829"/>
        <v>169</v>
      </c>
      <c r="AM479" s="4">
        <f t="shared" si="2829"/>
        <v>173</v>
      </c>
      <c r="AN479" s="4">
        <f t="shared" si="2829"/>
        <v>177</v>
      </c>
      <c r="AO479">
        <f t="shared" si="2829"/>
        <v>181</v>
      </c>
      <c r="AP479" s="4">
        <f t="shared" si="2829"/>
        <v>185</v>
      </c>
      <c r="AQ479" s="4">
        <f t="shared" si="2829"/>
        <v>189</v>
      </c>
      <c r="AR479" s="4">
        <f t="shared" si="2829"/>
        <v>193</v>
      </c>
      <c r="AS479" s="4">
        <f t="shared" si="2829"/>
        <v>197</v>
      </c>
      <c r="AT479" s="4">
        <f t="shared" si="2829"/>
        <v>201</v>
      </c>
      <c r="AU479" s="4">
        <f t="shared" si="2829"/>
        <v>205</v>
      </c>
      <c r="AV479" s="4">
        <f t="shared" si="2829"/>
        <v>209</v>
      </c>
      <c r="AW479" s="4">
        <f t="shared" si="2829"/>
        <v>213</v>
      </c>
      <c r="AX479" s="4">
        <f t="shared" si="2829"/>
        <v>217</v>
      </c>
      <c r="AY479">
        <f t="shared" si="2829"/>
        <v>221</v>
      </c>
      <c r="AZ479" s="4">
        <f t="shared" si="2829"/>
        <v>225</v>
      </c>
      <c r="BA479" s="4">
        <f t="shared" si="2829"/>
        <v>229</v>
      </c>
      <c r="BB479" s="4">
        <f t="shared" si="2829"/>
        <v>233</v>
      </c>
      <c r="BC479" s="4">
        <f t="shared" si="2829"/>
        <v>237</v>
      </c>
      <c r="BD479" s="4">
        <f t="shared" si="2829"/>
        <v>241</v>
      </c>
      <c r="BE479" s="4">
        <f t="shared" si="2829"/>
        <v>245</v>
      </c>
      <c r="BF479" s="4">
        <f t="shared" si="2829"/>
        <v>249</v>
      </c>
      <c r="BG479" s="4">
        <f t="shared" si="2829"/>
        <v>253</v>
      </c>
      <c r="BH479" s="4">
        <f t="shared" si="2829"/>
        <v>257</v>
      </c>
      <c r="BI479">
        <f t="shared" si="2829"/>
        <v>261</v>
      </c>
      <c r="BJ479" t="s">
        <v>1</v>
      </c>
    </row>
    <row r="480" spans="1:62">
      <c r="A480" s="4" t="s">
        <v>5</v>
      </c>
    </row>
    <row r="481" spans="1:62">
      <c r="A481" s="4" t="s">
        <v>352</v>
      </c>
    </row>
    <row r="482" spans="1:62">
      <c r="A482" s="4" t="s">
        <v>136</v>
      </c>
      <c r="B482" s="4">
        <v>5.8</v>
      </c>
      <c r="C482" s="4">
        <f>B482-0.2</f>
        <v>5.6</v>
      </c>
      <c r="D482" s="4">
        <f t="shared" ref="D482:AD482" si="2830">C482-0.2</f>
        <v>5.3999999999999995</v>
      </c>
      <c r="E482" s="4">
        <f t="shared" si="2830"/>
        <v>5.1999999999999993</v>
      </c>
      <c r="F482" s="4">
        <f t="shared" si="2830"/>
        <v>4.9999999999999991</v>
      </c>
      <c r="G482" s="4">
        <f t="shared" si="2830"/>
        <v>4.7999999999999989</v>
      </c>
      <c r="H482" s="4">
        <f t="shared" si="2830"/>
        <v>4.5999999999999988</v>
      </c>
      <c r="I482" s="4">
        <f t="shared" si="2830"/>
        <v>4.3999999999999986</v>
      </c>
      <c r="J482" s="4">
        <f t="shared" si="2830"/>
        <v>4.1999999999999984</v>
      </c>
      <c r="K482">
        <f t="shared" si="2830"/>
        <v>3.9999999999999982</v>
      </c>
      <c r="L482" s="4">
        <f t="shared" si="2830"/>
        <v>3.799999999999998</v>
      </c>
      <c r="M482" s="4">
        <f t="shared" si="2830"/>
        <v>3.5999999999999979</v>
      </c>
      <c r="N482" s="4">
        <f t="shared" si="2830"/>
        <v>3.3999999999999977</v>
      </c>
      <c r="O482" s="4">
        <f t="shared" si="2830"/>
        <v>3.1999999999999975</v>
      </c>
      <c r="P482" s="4">
        <f t="shared" si="2830"/>
        <v>2.9999999999999973</v>
      </c>
      <c r="Q482" s="4">
        <f t="shared" si="2830"/>
        <v>2.7999999999999972</v>
      </c>
      <c r="R482" s="4">
        <f t="shared" si="2830"/>
        <v>2.599999999999997</v>
      </c>
      <c r="S482" s="4">
        <f t="shared" si="2830"/>
        <v>2.3999999999999968</v>
      </c>
      <c r="T482" s="4">
        <f t="shared" si="2830"/>
        <v>2.1999999999999966</v>
      </c>
      <c r="U482">
        <f t="shared" si="2830"/>
        <v>1.9999999999999967</v>
      </c>
      <c r="V482" s="4">
        <f t="shared" si="2830"/>
        <v>1.7999999999999967</v>
      </c>
      <c r="W482" s="4">
        <f t="shared" si="2830"/>
        <v>1.5999999999999968</v>
      </c>
      <c r="X482" s="4">
        <f t="shared" si="2830"/>
        <v>1.3999999999999968</v>
      </c>
      <c r="Y482" s="4">
        <f t="shared" si="2830"/>
        <v>1.1999999999999968</v>
      </c>
      <c r="Z482" s="4">
        <f t="shared" si="2830"/>
        <v>0.99999999999999689</v>
      </c>
      <c r="AA482" s="4">
        <f t="shared" si="2830"/>
        <v>0.79999999999999694</v>
      </c>
      <c r="AB482" s="4">
        <f t="shared" si="2830"/>
        <v>0.59999999999999698</v>
      </c>
      <c r="AC482" s="4">
        <f t="shared" si="2830"/>
        <v>0.39999999999999697</v>
      </c>
      <c r="AD482" s="4">
        <f t="shared" si="2830"/>
        <v>0.19999999999999696</v>
      </c>
      <c r="AE482">
        <v>0</v>
      </c>
      <c r="AF482" s="4">
        <v>0</v>
      </c>
      <c r="AG482" s="4">
        <v>0</v>
      </c>
      <c r="AH482" s="4">
        <v>0</v>
      </c>
      <c r="AI482" s="4">
        <v>0</v>
      </c>
      <c r="AJ482" s="4">
        <v>0</v>
      </c>
      <c r="AK482" s="4">
        <v>0</v>
      </c>
      <c r="AL482" s="4">
        <v>0</v>
      </c>
      <c r="AM482" s="4">
        <v>0</v>
      </c>
      <c r="AN482" s="4">
        <v>0</v>
      </c>
      <c r="AO482">
        <v>0</v>
      </c>
      <c r="AP482" s="4">
        <v>0</v>
      </c>
      <c r="AQ482" s="4">
        <v>0</v>
      </c>
      <c r="AR482" s="4">
        <v>0</v>
      </c>
      <c r="AS482" s="4">
        <v>0</v>
      </c>
      <c r="AT482" s="4">
        <v>0</v>
      </c>
      <c r="AU482" s="4">
        <v>0</v>
      </c>
      <c r="AV482" s="4">
        <v>0</v>
      </c>
      <c r="AW482" s="4">
        <v>0</v>
      </c>
      <c r="AX482" s="4">
        <v>0</v>
      </c>
      <c r="AY482">
        <v>0</v>
      </c>
      <c r="AZ482" s="4">
        <v>0</v>
      </c>
      <c r="BA482" s="4">
        <v>0</v>
      </c>
      <c r="BB482" s="4">
        <v>0</v>
      </c>
      <c r="BC482" s="4">
        <v>0</v>
      </c>
      <c r="BD482" s="4">
        <v>0</v>
      </c>
      <c r="BE482" s="4">
        <v>0</v>
      </c>
      <c r="BF482" s="4">
        <v>0</v>
      </c>
      <c r="BG482" s="4">
        <v>0</v>
      </c>
      <c r="BH482" s="4">
        <v>0</v>
      </c>
      <c r="BI482">
        <v>0</v>
      </c>
      <c r="BJ482" t="s">
        <v>1</v>
      </c>
    </row>
    <row r="483" spans="1:62">
      <c r="A483" s="4" t="s">
        <v>5</v>
      </c>
    </row>
    <row r="484" spans="1:62">
      <c r="A484" s="4" t="s">
        <v>478</v>
      </c>
    </row>
    <row r="485" spans="1:62">
      <c r="A485" s="4" t="s">
        <v>197</v>
      </c>
      <c r="B485" s="4">
        <v>7</v>
      </c>
      <c r="C485" s="4">
        <v>11</v>
      </c>
      <c r="D485" s="4">
        <v>12</v>
      </c>
      <c r="E485" s="4" t="s">
        <v>1</v>
      </c>
    </row>
    <row r="486" spans="1:62">
      <c r="A486" s="4" t="s">
        <v>198</v>
      </c>
      <c r="B486" s="4">
        <v>19</v>
      </c>
      <c r="C486" s="4">
        <v>30</v>
      </c>
      <c r="D486" s="4">
        <v>33</v>
      </c>
      <c r="E486" s="4" t="s">
        <v>1</v>
      </c>
    </row>
    <row r="487" spans="1:62">
      <c r="A487" s="4" t="s">
        <v>126</v>
      </c>
      <c r="B487" s="4" t="s">
        <v>1</v>
      </c>
    </row>
    <row r="488" spans="1:62">
      <c r="A488" s="4" t="s">
        <v>21</v>
      </c>
      <c r="B488" s="4">
        <v>210</v>
      </c>
      <c r="C488" s="4">
        <f>B488+35</f>
        <v>245</v>
      </c>
      <c r="D488" s="4">
        <f t="shared" ref="D488:BI488" si="2831">C488+35</f>
        <v>280</v>
      </c>
      <c r="E488" s="4">
        <f t="shared" si="2831"/>
        <v>315</v>
      </c>
      <c r="F488" s="4">
        <f t="shared" si="2831"/>
        <v>350</v>
      </c>
      <c r="G488" s="4">
        <f t="shared" si="2831"/>
        <v>385</v>
      </c>
      <c r="H488" s="4">
        <f t="shared" si="2831"/>
        <v>420</v>
      </c>
      <c r="I488" s="4">
        <f t="shared" si="2831"/>
        <v>455</v>
      </c>
      <c r="J488" s="4">
        <f t="shared" si="2831"/>
        <v>490</v>
      </c>
      <c r="K488">
        <f t="shared" si="2831"/>
        <v>525</v>
      </c>
      <c r="L488" s="4">
        <f t="shared" si="2831"/>
        <v>560</v>
      </c>
      <c r="M488" s="4">
        <f t="shared" si="2831"/>
        <v>595</v>
      </c>
      <c r="N488" s="4">
        <f t="shared" si="2831"/>
        <v>630</v>
      </c>
      <c r="O488" s="4">
        <f t="shared" si="2831"/>
        <v>665</v>
      </c>
      <c r="P488" s="4">
        <f t="shared" si="2831"/>
        <v>700</v>
      </c>
      <c r="Q488" s="4">
        <f t="shared" si="2831"/>
        <v>735</v>
      </c>
      <c r="R488" s="4">
        <f t="shared" si="2831"/>
        <v>770</v>
      </c>
      <c r="S488" s="4">
        <f t="shared" si="2831"/>
        <v>805</v>
      </c>
      <c r="T488" s="4">
        <f t="shared" si="2831"/>
        <v>840</v>
      </c>
      <c r="U488">
        <f t="shared" si="2831"/>
        <v>875</v>
      </c>
      <c r="V488" s="4">
        <f t="shared" si="2831"/>
        <v>910</v>
      </c>
      <c r="W488" s="4">
        <f t="shared" si="2831"/>
        <v>945</v>
      </c>
      <c r="X488" s="4">
        <f t="shared" si="2831"/>
        <v>980</v>
      </c>
      <c r="Y488" s="4">
        <f t="shared" si="2831"/>
        <v>1015</v>
      </c>
      <c r="Z488" s="4">
        <f t="shared" si="2831"/>
        <v>1050</v>
      </c>
      <c r="AA488" s="4">
        <f t="shared" si="2831"/>
        <v>1085</v>
      </c>
      <c r="AB488" s="4">
        <f t="shared" si="2831"/>
        <v>1120</v>
      </c>
      <c r="AC488" s="4">
        <f t="shared" si="2831"/>
        <v>1155</v>
      </c>
      <c r="AD488" s="4">
        <f t="shared" si="2831"/>
        <v>1190</v>
      </c>
      <c r="AE488">
        <f t="shared" si="2831"/>
        <v>1225</v>
      </c>
      <c r="AF488" s="4">
        <f t="shared" si="2831"/>
        <v>1260</v>
      </c>
      <c r="AG488" s="4">
        <f t="shared" si="2831"/>
        <v>1295</v>
      </c>
      <c r="AH488" s="4">
        <f t="shared" si="2831"/>
        <v>1330</v>
      </c>
      <c r="AI488" s="4">
        <f t="shared" si="2831"/>
        <v>1365</v>
      </c>
      <c r="AJ488" s="4">
        <f t="shared" si="2831"/>
        <v>1400</v>
      </c>
      <c r="AK488" s="4">
        <f t="shared" si="2831"/>
        <v>1435</v>
      </c>
      <c r="AL488" s="4">
        <f t="shared" si="2831"/>
        <v>1470</v>
      </c>
      <c r="AM488" s="4">
        <f t="shared" si="2831"/>
        <v>1505</v>
      </c>
      <c r="AN488" s="4">
        <f t="shared" si="2831"/>
        <v>1540</v>
      </c>
      <c r="AO488">
        <f t="shared" si="2831"/>
        <v>1575</v>
      </c>
      <c r="AP488" s="4">
        <f t="shared" si="2831"/>
        <v>1610</v>
      </c>
      <c r="AQ488" s="4">
        <f t="shared" si="2831"/>
        <v>1645</v>
      </c>
      <c r="AR488" s="4">
        <f t="shared" si="2831"/>
        <v>1680</v>
      </c>
      <c r="AS488" s="4">
        <f t="shared" si="2831"/>
        <v>1715</v>
      </c>
      <c r="AT488" s="4">
        <f t="shared" si="2831"/>
        <v>1750</v>
      </c>
      <c r="AU488" s="4">
        <f t="shared" si="2831"/>
        <v>1785</v>
      </c>
      <c r="AV488" s="4">
        <f t="shared" si="2831"/>
        <v>1820</v>
      </c>
      <c r="AW488" s="4">
        <f t="shared" si="2831"/>
        <v>1855</v>
      </c>
      <c r="AX488" s="4">
        <f t="shared" si="2831"/>
        <v>1890</v>
      </c>
      <c r="AY488">
        <f t="shared" si="2831"/>
        <v>1925</v>
      </c>
      <c r="AZ488" s="4">
        <f t="shared" si="2831"/>
        <v>1960</v>
      </c>
      <c r="BA488" s="4">
        <f t="shared" si="2831"/>
        <v>1995</v>
      </c>
      <c r="BB488" s="4">
        <f t="shared" si="2831"/>
        <v>2030</v>
      </c>
      <c r="BC488" s="4">
        <f t="shared" si="2831"/>
        <v>2065</v>
      </c>
      <c r="BD488" s="4">
        <f t="shared" si="2831"/>
        <v>2100</v>
      </c>
      <c r="BE488" s="4">
        <f t="shared" si="2831"/>
        <v>2135</v>
      </c>
      <c r="BF488" s="4">
        <f t="shared" si="2831"/>
        <v>2170</v>
      </c>
      <c r="BG488" s="4">
        <f t="shared" si="2831"/>
        <v>2205</v>
      </c>
      <c r="BH488" s="4">
        <f t="shared" si="2831"/>
        <v>2240</v>
      </c>
      <c r="BI488">
        <f t="shared" si="2831"/>
        <v>2275</v>
      </c>
      <c r="BJ488" t="s">
        <v>1</v>
      </c>
    </row>
    <row r="489" spans="1:62">
      <c r="A489" s="4" t="s">
        <v>199</v>
      </c>
    </row>
    <row r="490" spans="1:62">
      <c r="A490" s="4" t="s">
        <v>120</v>
      </c>
      <c r="B490" s="4">
        <v>321</v>
      </c>
      <c r="C490" s="4">
        <f>B490+15</f>
        <v>336</v>
      </c>
      <c r="D490" s="4">
        <f t="shared" ref="D490:BG490" si="2832">C490+15</f>
        <v>351</v>
      </c>
      <c r="E490" s="4">
        <f>D490+16</f>
        <v>367</v>
      </c>
      <c r="F490" s="4">
        <f t="shared" si="2832"/>
        <v>382</v>
      </c>
      <c r="G490" s="4">
        <f t="shared" si="2832"/>
        <v>397</v>
      </c>
      <c r="H490" s="4">
        <f>G490+16</f>
        <v>413</v>
      </c>
      <c r="I490" s="4">
        <f t="shared" si="2832"/>
        <v>428</v>
      </c>
      <c r="J490" s="4">
        <f t="shared" si="2832"/>
        <v>443</v>
      </c>
      <c r="K490">
        <f t="shared" ref="K490:AY490" si="2833">J490+16</f>
        <v>459</v>
      </c>
      <c r="L490" s="4">
        <f t="shared" si="2832"/>
        <v>474</v>
      </c>
      <c r="M490" s="4">
        <f t="shared" si="2832"/>
        <v>489</v>
      </c>
      <c r="N490" s="4">
        <f>M490+15</f>
        <v>504</v>
      </c>
      <c r="O490" s="4">
        <f>N490+16</f>
        <v>520</v>
      </c>
      <c r="P490" s="4">
        <f t="shared" si="2832"/>
        <v>535</v>
      </c>
      <c r="Q490" s="4">
        <f>P490+15</f>
        <v>550</v>
      </c>
      <c r="R490" s="4">
        <f>Q490+16</f>
        <v>566</v>
      </c>
      <c r="S490" s="4">
        <f t="shared" si="2832"/>
        <v>581</v>
      </c>
      <c r="T490" s="4">
        <f t="shared" si="2832"/>
        <v>596</v>
      </c>
      <c r="U490">
        <f>T490+16</f>
        <v>612</v>
      </c>
      <c r="V490" s="4">
        <f>U490+15</f>
        <v>627</v>
      </c>
      <c r="W490" s="4">
        <f t="shared" si="2832"/>
        <v>642</v>
      </c>
      <c r="X490" s="4">
        <f t="shared" si="2832"/>
        <v>657</v>
      </c>
      <c r="Y490" s="4">
        <f t="shared" si="2833"/>
        <v>673</v>
      </c>
      <c r="Z490" s="4">
        <f t="shared" si="2832"/>
        <v>688</v>
      </c>
      <c r="AA490" s="4">
        <f t="shared" si="2832"/>
        <v>703</v>
      </c>
      <c r="AB490" s="4">
        <f t="shared" ref="AB490" si="2834">AA490+16</f>
        <v>719</v>
      </c>
      <c r="AC490" s="4">
        <f t="shared" si="2832"/>
        <v>734</v>
      </c>
      <c r="AD490" s="4">
        <f t="shared" si="2832"/>
        <v>749</v>
      </c>
      <c r="AE490">
        <f t="shared" ref="AE490" si="2835">AD490+16</f>
        <v>765</v>
      </c>
      <c r="AF490" s="4">
        <f t="shared" si="2832"/>
        <v>780</v>
      </c>
      <c r="AG490" s="4">
        <f t="shared" si="2832"/>
        <v>795</v>
      </c>
      <c r="AH490" s="4">
        <f t="shared" ref="AH490" si="2836">AG490+16</f>
        <v>811</v>
      </c>
      <c r="AI490" s="4">
        <f t="shared" ref="AI490" si="2837">AH490+15</f>
        <v>826</v>
      </c>
      <c r="AJ490" s="4">
        <f t="shared" si="2832"/>
        <v>841</v>
      </c>
      <c r="AK490" s="4">
        <f t="shared" si="2832"/>
        <v>856</v>
      </c>
      <c r="AL490" s="4">
        <f t="shared" si="2833"/>
        <v>872</v>
      </c>
      <c r="AM490" s="4">
        <f t="shared" si="2832"/>
        <v>887</v>
      </c>
      <c r="AN490" s="4">
        <f t="shared" si="2832"/>
        <v>902</v>
      </c>
      <c r="AO490">
        <f t="shared" ref="AO490" si="2838">AN490+16</f>
        <v>918</v>
      </c>
      <c r="AP490" s="4">
        <f t="shared" si="2832"/>
        <v>933</v>
      </c>
      <c r="AQ490" s="4">
        <f t="shared" si="2832"/>
        <v>948</v>
      </c>
      <c r="AR490" s="4">
        <f t="shared" ref="AR490" si="2839">AQ490+16</f>
        <v>964</v>
      </c>
      <c r="AS490" s="4">
        <f t="shared" si="2832"/>
        <v>979</v>
      </c>
      <c r="AT490" s="4">
        <f t="shared" si="2832"/>
        <v>994</v>
      </c>
      <c r="AU490" s="4">
        <f t="shared" ref="AU490" si="2840">AT490+16</f>
        <v>1010</v>
      </c>
      <c r="AV490" s="4">
        <f t="shared" ref="AV490" si="2841">AU490+15</f>
        <v>1025</v>
      </c>
      <c r="AW490" s="4">
        <f t="shared" si="2832"/>
        <v>1040</v>
      </c>
      <c r="AX490" s="4">
        <f t="shared" si="2832"/>
        <v>1055</v>
      </c>
      <c r="AY490">
        <f t="shared" si="2833"/>
        <v>1071</v>
      </c>
      <c r="AZ490" s="4">
        <f t="shared" si="2832"/>
        <v>1086</v>
      </c>
      <c r="BA490" s="4">
        <f t="shared" si="2832"/>
        <v>1101</v>
      </c>
      <c r="BB490" s="4">
        <f t="shared" ref="BB490" si="2842">BA490+16</f>
        <v>1117</v>
      </c>
      <c r="BC490" s="4">
        <f t="shared" si="2832"/>
        <v>1132</v>
      </c>
      <c r="BD490" s="4">
        <f t="shared" si="2832"/>
        <v>1147</v>
      </c>
      <c r="BE490" s="4">
        <f t="shared" ref="BE490" si="2843">BD490+16</f>
        <v>1163</v>
      </c>
      <c r="BF490" s="4">
        <f t="shared" si="2832"/>
        <v>1178</v>
      </c>
      <c r="BG490" s="4">
        <f t="shared" si="2832"/>
        <v>1193</v>
      </c>
      <c r="BH490" s="4">
        <f t="shared" ref="BH490" si="2844">BG490+16</f>
        <v>1209</v>
      </c>
      <c r="BI490">
        <f t="shared" ref="BI490" si="2845">BH490+15</f>
        <v>1224</v>
      </c>
      <c r="BJ490" t="s">
        <v>1</v>
      </c>
    </row>
    <row r="491" spans="1:62">
      <c r="A491" s="4" t="s">
        <v>121</v>
      </c>
      <c r="B491" s="4">
        <v>624</v>
      </c>
      <c r="C491" s="4">
        <f>B491+30</f>
        <v>654</v>
      </c>
      <c r="D491" s="4">
        <f t="shared" ref="D491:BI491" si="2846">C491+30</f>
        <v>684</v>
      </c>
      <c r="E491" s="4">
        <f t="shared" si="2846"/>
        <v>714</v>
      </c>
      <c r="F491" s="4">
        <f>E491+29</f>
        <v>743</v>
      </c>
      <c r="G491" s="4">
        <f t="shared" si="2846"/>
        <v>773</v>
      </c>
      <c r="H491" s="4">
        <f t="shared" si="2846"/>
        <v>803</v>
      </c>
      <c r="I491" s="4">
        <f t="shared" si="2846"/>
        <v>833</v>
      </c>
      <c r="J491" s="4">
        <f>I491+29</f>
        <v>862</v>
      </c>
      <c r="K491">
        <f t="shared" si="2846"/>
        <v>892</v>
      </c>
      <c r="L491" s="4">
        <f t="shared" si="2846"/>
        <v>922</v>
      </c>
      <c r="M491" s="4">
        <f t="shared" si="2846"/>
        <v>952</v>
      </c>
      <c r="N491" s="4">
        <f t="shared" ref="N491" si="2847">M491+29</f>
        <v>981</v>
      </c>
      <c r="O491" s="4">
        <f t="shared" si="2846"/>
        <v>1011</v>
      </c>
      <c r="P491" s="4">
        <f t="shared" si="2846"/>
        <v>1041</v>
      </c>
      <c r="Q491" s="4">
        <f t="shared" si="2846"/>
        <v>1071</v>
      </c>
      <c r="R491" s="4">
        <f t="shared" ref="R491" si="2848">Q491+29</f>
        <v>1100</v>
      </c>
      <c r="S491" s="4">
        <f t="shared" si="2846"/>
        <v>1130</v>
      </c>
      <c r="T491" s="4">
        <f t="shared" si="2846"/>
        <v>1160</v>
      </c>
      <c r="U491">
        <f t="shared" si="2846"/>
        <v>1190</v>
      </c>
      <c r="V491" s="4">
        <f t="shared" ref="V491" si="2849">U491+29</f>
        <v>1219</v>
      </c>
      <c r="W491" s="4">
        <f t="shared" si="2846"/>
        <v>1249</v>
      </c>
      <c r="X491" s="4">
        <f t="shared" si="2846"/>
        <v>1279</v>
      </c>
      <c r="Y491" s="4">
        <f t="shared" si="2846"/>
        <v>1309</v>
      </c>
      <c r="Z491" s="4">
        <f t="shared" ref="Z491" si="2850">Y491+29</f>
        <v>1338</v>
      </c>
      <c r="AA491" s="4">
        <f t="shared" si="2846"/>
        <v>1368</v>
      </c>
      <c r="AB491" s="4">
        <f t="shared" si="2846"/>
        <v>1398</v>
      </c>
      <c r="AC491" s="4">
        <f t="shared" si="2846"/>
        <v>1428</v>
      </c>
      <c r="AD491" s="4">
        <f t="shared" ref="AD491" si="2851">AC491+29</f>
        <v>1457</v>
      </c>
      <c r="AE491">
        <f t="shared" si="2846"/>
        <v>1487</v>
      </c>
      <c r="AF491" s="4">
        <f t="shared" si="2846"/>
        <v>1517</v>
      </c>
      <c r="AG491" s="4">
        <f t="shared" si="2846"/>
        <v>1547</v>
      </c>
      <c r="AH491" s="4">
        <f t="shared" ref="AH491" si="2852">AG491+29</f>
        <v>1576</v>
      </c>
      <c r="AI491" s="4">
        <f t="shared" si="2846"/>
        <v>1606</v>
      </c>
      <c r="AJ491" s="4">
        <f t="shared" si="2846"/>
        <v>1636</v>
      </c>
      <c r="AK491" s="4">
        <f t="shared" si="2846"/>
        <v>1666</v>
      </c>
      <c r="AL491" s="4">
        <f t="shared" ref="AL491" si="2853">AK491+29</f>
        <v>1695</v>
      </c>
      <c r="AM491" s="4">
        <f t="shared" si="2846"/>
        <v>1725</v>
      </c>
      <c r="AN491" s="4">
        <f t="shared" si="2846"/>
        <v>1755</v>
      </c>
      <c r="AO491">
        <f t="shared" si="2846"/>
        <v>1785</v>
      </c>
      <c r="AP491" s="4">
        <f t="shared" ref="AP491" si="2854">AO491+29</f>
        <v>1814</v>
      </c>
      <c r="AQ491" s="4">
        <f t="shared" si="2846"/>
        <v>1844</v>
      </c>
      <c r="AR491" s="4">
        <f t="shared" si="2846"/>
        <v>1874</v>
      </c>
      <c r="AS491" s="4">
        <f t="shared" si="2846"/>
        <v>1904</v>
      </c>
      <c r="AT491" s="4">
        <f t="shared" ref="AT491" si="2855">AS491+29</f>
        <v>1933</v>
      </c>
      <c r="AU491" s="4">
        <f t="shared" si="2846"/>
        <v>1963</v>
      </c>
      <c r="AV491" s="4">
        <f t="shared" si="2846"/>
        <v>1993</v>
      </c>
      <c r="AW491" s="4">
        <f t="shared" si="2846"/>
        <v>2023</v>
      </c>
      <c r="AX491" s="4">
        <f t="shared" ref="AX491" si="2856">AW491+29</f>
        <v>2052</v>
      </c>
      <c r="AY491">
        <f t="shared" si="2846"/>
        <v>2082</v>
      </c>
      <c r="AZ491" s="4">
        <f t="shared" si="2846"/>
        <v>2112</v>
      </c>
      <c r="BA491" s="4">
        <f t="shared" si="2846"/>
        <v>2142</v>
      </c>
      <c r="BB491" s="4">
        <f t="shared" ref="BB491" si="2857">BA491+29</f>
        <v>2171</v>
      </c>
      <c r="BC491" s="4">
        <f t="shared" si="2846"/>
        <v>2201</v>
      </c>
      <c r="BD491" s="4">
        <f t="shared" si="2846"/>
        <v>2231</v>
      </c>
      <c r="BE491" s="4">
        <f t="shared" si="2846"/>
        <v>2261</v>
      </c>
      <c r="BF491" s="4">
        <f t="shared" ref="BF491" si="2858">BE491+29</f>
        <v>2290</v>
      </c>
      <c r="BG491" s="4">
        <f t="shared" si="2846"/>
        <v>2320</v>
      </c>
      <c r="BH491" s="4">
        <f t="shared" si="2846"/>
        <v>2350</v>
      </c>
      <c r="BI491">
        <f t="shared" si="2846"/>
        <v>2380</v>
      </c>
      <c r="BJ491" t="s">
        <v>1</v>
      </c>
    </row>
    <row r="492" spans="1:62">
      <c r="A492" s="4" t="s">
        <v>122</v>
      </c>
      <c r="B492" s="4">
        <v>1029</v>
      </c>
      <c r="C492" s="4">
        <f>B492+49</f>
        <v>1078</v>
      </c>
      <c r="D492" s="4">
        <f t="shared" ref="D492:BI492" si="2859">C492+49</f>
        <v>1127</v>
      </c>
      <c r="E492" s="4">
        <f t="shared" si="2859"/>
        <v>1176</v>
      </c>
      <c r="F492" s="4">
        <f t="shared" si="2859"/>
        <v>1225</v>
      </c>
      <c r="G492" s="4">
        <f t="shared" si="2859"/>
        <v>1274</v>
      </c>
      <c r="H492" s="4">
        <f t="shared" si="2859"/>
        <v>1323</v>
      </c>
      <c r="I492" s="4">
        <f t="shared" si="2859"/>
        <v>1372</v>
      </c>
      <c r="J492" s="4">
        <f t="shared" si="2859"/>
        <v>1421</v>
      </c>
      <c r="K492">
        <f t="shared" si="2859"/>
        <v>1470</v>
      </c>
      <c r="L492" s="4">
        <f t="shared" si="2859"/>
        <v>1519</v>
      </c>
      <c r="M492" s="4">
        <f t="shared" si="2859"/>
        <v>1568</v>
      </c>
      <c r="N492" s="4">
        <f t="shared" si="2859"/>
        <v>1617</v>
      </c>
      <c r="O492" s="4">
        <f t="shared" si="2859"/>
        <v>1666</v>
      </c>
      <c r="P492" s="4">
        <f t="shared" si="2859"/>
        <v>1715</v>
      </c>
      <c r="Q492" s="4">
        <f t="shared" si="2859"/>
        <v>1764</v>
      </c>
      <c r="R492" s="4">
        <f t="shared" si="2859"/>
        <v>1813</v>
      </c>
      <c r="S492" s="4">
        <f t="shared" si="2859"/>
        <v>1862</v>
      </c>
      <c r="T492" s="4">
        <f t="shared" si="2859"/>
        <v>1911</v>
      </c>
      <c r="U492">
        <f t="shared" si="2859"/>
        <v>1960</v>
      </c>
      <c r="V492" s="4">
        <f t="shared" si="2859"/>
        <v>2009</v>
      </c>
      <c r="W492" s="4">
        <f t="shared" si="2859"/>
        <v>2058</v>
      </c>
      <c r="X492" s="4">
        <f t="shared" si="2859"/>
        <v>2107</v>
      </c>
      <c r="Y492" s="4">
        <f t="shared" si="2859"/>
        <v>2156</v>
      </c>
      <c r="Z492" s="4">
        <f t="shared" si="2859"/>
        <v>2205</v>
      </c>
      <c r="AA492" s="4">
        <f t="shared" si="2859"/>
        <v>2254</v>
      </c>
      <c r="AB492" s="4">
        <f t="shared" si="2859"/>
        <v>2303</v>
      </c>
      <c r="AC492" s="4">
        <f t="shared" si="2859"/>
        <v>2352</v>
      </c>
      <c r="AD492" s="4">
        <f t="shared" si="2859"/>
        <v>2401</v>
      </c>
      <c r="AE492">
        <f t="shared" si="2859"/>
        <v>2450</v>
      </c>
      <c r="AF492" s="4">
        <f t="shared" si="2859"/>
        <v>2499</v>
      </c>
      <c r="AG492" s="4">
        <f t="shared" si="2859"/>
        <v>2548</v>
      </c>
      <c r="AH492" s="4">
        <f t="shared" si="2859"/>
        <v>2597</v>
      </c>
      <c r="AI492" s="4">
        <f t="shared" si="2859"/>
        <v>2646</v>
      </c>
      <c r="AJ492" s="4">
        <f t="shared" si="2859"/>
        <v>2695</v>
      </c>
      <c r="AK492" s="4">
        <f t="shared" si="2859"/>
        <v>2744</v>
      </c>
      <c r="AL492" s="4">
        <f t="shared" si="2859"/>
        <v>2793</v>
      </c>
      <c r="AM492" s="4">
        <f t="shared" si="2859"/>
        <v>2842</v>
      </c>
      <c r="AN492" s="4">
        <f t="shared" si="2859"/>
        <v>2891</v>
      </c>
      <c r="AO492">
        <f t="shared" si="2859"/>
        <v>2940</v>
      </c>
      <c r="AP492" s="4">
        <f t="shared" si="2859"/>
        <v>2989</v>
      </c>
      <c r="AQ492" s="4">
        <f t="shared" si="2859"/>
        <v>3038</v>
      </c>
      <c r="AR492" s="4">
        <f t="shared" si="2859"/>
        <v>3087</v>
      </c>
      <c r="AS492" s="4">
        <f t="shared" si="2859"/>
        <v>3136</v>
      </c>
      <c r="AT492" s="4">
        <f t="shared" si="2859"/>
        <v>3185</v>
      </c>
      <c r="AU492" s="4">
        <f t="shared" si="2859"/>
        <v>3234</v>
      </c>
      <c r="AV492" s="4">
        <f t="shared" si="2859"/>
        <v>3283</v>
      </c>
      <c r="AW492" s="4">
        <f t="shared" si="2859"/>
        <v>3332</v>
      </c>
      <c r="AX492" s="4">
        <f t="shared" si="2859"/>
        <v>3381</v>
      </c>
      <c r="AY492">
        <f t="shared" si="2859"/>
        <v>3430</v>
      </c>
      <c r="AZ492" s="4">
        <f t="shared" si="2859"/>
        <v>3479</v>
      </c>
      <c r="BA492" s="4">
        <f t="shared" si="2859"/>
        <v>3528</v>
      </c>
      <c r="BB492" s="4">
        <f t="shared" si="2859"/>
        <v>3577</v>
      </c>
      <c r="BC492" s="4">
        <f t="shared" si="2859"/>
        <v>3626</v>
      </c>
      <c r="BD492" s="4">
        <f t="shared" si="2859"/>
        <v>3675</v>
      </c>
      <c r="BE492" s="4">
        <f t="shared" si="2859"/>
        <v>3724</v>
      </c>
      <c r="BF492" s="4">
        <f t="shared" si="2859"/>
        <v>3773</v>
      </c>
      <c r="BG492" s="4">
        <f t="shared" si="2859"/>
        <v>3822</v>
      </c>
      <c r="BH492" s="4">
        <f t="shared" si="2859"/>
        <v>3871</v>
      </c>
      <c r="BI492">
        <f t="shared" si="2859"/>
        <v>3920</v>
      </c>
      <c r="BJ492" t="s">
        <v>1</v>
      </c>
    </row>
    <row r="493" spans="1:62">
      <c r="A493" s="4" t="s">
        <v>123</v>
      </c>
    </row>
    <row r="494" spans="1:62">
      <c r="A494" s="4" t="s">
        <v>137</v>
      </c>
      <c r="B494" s="4">
        <v>150</v>
      </c>
      <c r="C494" s="4">
        <f>B494+15</f>
        <v>165</v>
      </c>
      <c r="D494" s="4">
        <f t="shared" ref="D494:BI494" si="2860">C494+15</f>
        <v>180</v>
      </c>
      <c r="E494" s="4">
        <f t="shared" si="2860"/>
        <v>195</v>
      </c>
      <c r="F494" s="4">
        <f t="shared" si="2860"/>
        <v>210</v>
      </c>
      <c r="G494" s="4">
        <f t="shared" si="2860"/>
        <v>225</v>
      </c>
      <c r="H494" s="4">
        <f t="shared" si="2860"/>
        <v>240</v>
      </c>
      <c r="I494" s="4">
        <f t="shared" si="2860"/>
        <v>255</v>
      </c>
      <c r="J494" s="4">
        <f t="shared" si="2860"/>
        <v>270</v>
      </c>
      <c r="K494">
        <f t="shared" si="2860"/>
        <v>285</v>
      </c>
      <c r="L494" s="4">
        <f t="shared" si="2860"/>
        <v>300</v>
      </c>
      <c r="M494" s="4">
        <f t="shared" si="2860"/>
        <v>315</v>
      </c>
      <c r="N494" s="4">
        <f t="shared" si="2860"/>
        <v>330</v>
      </c>
      <c r="O494" s="4">
        <f t="shared" si="2860"/>
        <v>345</v>
      </c>
      <c r="P494" s="4">
        <f t="shared" si="2860"/>
        <v>360</v>
      </c>
      <c r="Q494" s="4">
        <f t="shared" si="2860"/>
        <v>375</v>
      </c>
      <c r="R494" s="4">
        <f t="shared" si="2860"/>
        <v>390</v>
      </c>
      <c r="S494" s="4">
        <f t="shared" si="2860"/>
        <v>405</v>
      </c>
      <c r="T494" s="4">
        <f t="shared" si="2860"/>
        <v>420</v>
      </c>
      <c r="U494">
        <f t="shared" si="2860"/>
        <v>435</v>
      </c>
      <c r="V494" s="4">
        <f t="shared" si="2860"/>
        <v>450</v>
      </c>
      <c r="W494" s="4">
        <f t="shared" si="2860"/>
        <v>465</v>
      </c>
      <c r="X494" s="4">
        <f t="shared" si="2860"/>
        <v>480</v>
      </c>
      <c r="Y494" s="4">
        <f t="shared" si="2860"/>
        <v>495</v>
      </c>
      <c r="Z494" s="4">
        <f t="shared" si="2860"/>
        <v>510</v>
      </c>
      <c r="AA494" s="4">
        <f t="shared" si="2860"/>
        <v>525</v>
      </c>
      <c r="AB494" s="4">
        <f t="shared" si="2860"/>
        <v>540</v>
      </c>
      <c r="AC494" s="4">
        <f t="shared" si="2860"/>
        <v>555</v>
      </c>
      <c r="AD494" s="4">
        <f t="shared" si="2860"/>
        <v>570</v>
      </c>
      <c r="AE494">
        <f t="shared" si="2860"/>
        <v>585</v>
      </c>
      <c r="AF494" s="4">
        <f t="shared" si="2860"/>
        <v>600</v>
      </c>
      <c r="AG494" s="4">
        <f t="shared" si="2860"/>
        <v>615</v>
      </c>
      <c r="AH494" s="4">
        <f t="shared" si="2860"/>
        <v>630</v>
      </c>
      <c r="AI494" s="4">
        <f t="shared" si="2860"/>
        <v>645</v>
      </c>
      <c r="AJ494" s="4">
        <f t="shared" si="2860"/>
        <v>660</v>
      </c>
      <c r="AK494" s="4">
        <f t="shared" si="2860"/>
        <v>675</v>
      </c>
      <c r="AL494" s="4">
        <f t="shared" si="2860"/>
        <v>690</v>
      </c>
      <c r="AM494" s="4">
        <f t="shared" si="2860"/>
        <v>705</v>
      </c>
      <c r="AN494" s="4">
        <f t="shared" si="2860"/>
        <v>720</v>
      </c>
      <c r="AO494">
        <f t="shared" si="2860"/>
        <v>735</v>
      </c>
      <c r="AP494" s="4">
        <f t="shared" si="2860"/>
        <v>750</v>
      </c>
      <c r="AQ494" s="4">
        <f t="shared" si="2860"/>
        <v>765</v>
      </c>
      <c r="AR494" s="4">
        <f t="shared" si="2860"/>
        <v>780</v>
      </c>
      <c r="AS494" s="4">
        <f t="shared" si="2860"/>
        <v>795</v>
      </c>
      <c r="AT494" s="4">
        <f t="shared" si="2860"/>
        <v>810</v>
      </c>
      <c r="AU494" s="4">
        <f t="shared" si="2860"/>
        <v>825</v>
      </c>
      <c r="AV494" s="4">
        <f t="shared" si="2860"/>
        <v>840</v>
      </c>
      <c r="AW494" s="4">
        <f t="shared" si="2860"/>
        <v>855</v>
      </c>
      <c r="AX494" s="4">
        <f t="shared" si="2860"/>
        <v>870</v>
      </c>
      <c r="AY494">
        <f t="shared" si="2860"/>
        <v>885</v>
      </c>
      <c r="AZ494" s="4">
        <f t="shared" si="2860"/>
        <v>900</v>
      </c>
      <c r="BA494" s="4">
        <f t="shared" si="2860"/>
        <v>915</v>
      </c>
      <c r="BB494" s="4">
        <f t="shared" si="2860"/>
        <v>930</v>
      </c>
      <c r="BC494" s="4">
        <f t="shared" si="2860"/>
        <v>945</v>
      </c>
      <c r="BD494" s="4">
        <f t="shared" si="2860"/>
        <v>960</v>
      </c>
      <c r="BE494" s="4">
        <f t="shared" si="2860"/>
        <v>975</v>
      </c>
      <c r="BF494" s="4">
        <f t="shared" si="2860"/>
        <v>990</v>
      </c>
      <c r="BG494" s="4">
        <f t="shared" si="2860"/>
        <v>1005</v>
      </c>
      <c r="BH494" s="4">
        <f t="shared" si="2860"/>
        <v>1020</v>
      </c>
      <c r="BI494">
        <f t="shared" si="2860"/>
        <v>1035</v>
      </c>
      <c r="BJ494" t="s">
        <v>1</v>
      </c>
    </row>
    <row r="495" spans="1:62">
      <c r="A495" s="4" t="s">
        <v>138</v>
      </c>
      <c r="B495" s="4">
        <v>35</v>
      </c>
      <c r="C495" s="4">
        <f>B495+35</f>
        <v>70</v>
      </c>
      <c r="D495" s="4">
        <f t="shared" ref="D495:BI495" si="2861">C495+35</f>
        <v>105</v>
      </c>
      <c r="E495" s="4">
        <f t="shared" si="2861"/>
        <v>140</v>
      </c>
      <c r="F495" s="4">
        <f t="shared" si="2861"/>
        <v>175</v>
      </c>
      <c r="G495" s="4">
        <f t="shared" si="2861"/>
        <v>210</v>
      </c>
      <c r="H495" s="4">
        <f t="shared" si="2861"/>
        <v>245</v>
      </c>
      <c r="I495" s="4">
        <f t="shared" si="2861"/>
        <v>280</v>
      </c>
      <c r="J495" s="4">
        <f t="shared" si="2861"/>
        <v>315</v>
      </c>
      <c r="K495">
        <f t="shared" si="2861"/>
        <v>350</v>
      </c>
      <c r="L495" s="4">
        <f t="shared" si="2861"/>
        <v>385</v>
      </c>
      <c r="M495" s="4">
        <f t="shared" si="2861"/>
        <v>420</v>
      </c>
      <c r="N495" s="4">
        <f t="shared" si="2861"/>
        <v>455</v>
      </c>
      <c r="O495" s="4">
        <f t="shared" si="2861"/>
        <v>490</v>
      </c>
      <c r="P495" s="4">
        <f t="shared" si="2861"/>
        <v>525</v>
      </c>
      <c r="Q495" s="4">
        <f t="shared" si="2861"/>
        <v>560</v>
      </c>
      <c r="R495" s="4">
        <f t="shared" si="2861"/>
        <v>595</v>
      </c>
      <c r="S495" s="4">
        <f t="shared" si="2861"/>
        <v>630</v>
      </c>
      <c r="T495" s="4">
        <f t="shared" si="2861"/>
        <v>665</v>
      </c>
      <c r="U495">
        <f t="shared" si="2861"/>
        <v>700</v>
      </c>
      <c r="V495" s="4">
        <f t="shared" si="2861"/>
        <v>735</v>
      </c>
      <c r="W495" s="4">
        <f t="shared" si="2861"/>
        <v>770</v>
      </c>
      <c r="X495" s="4">
        <f t="shared" si="2861"/>
        <v>805</v>
      </c>
      <c r="Y495" s="4">
        <f t="shared" si="2861"/>
        <v>840</v>
      </c>
      <c r="Z495" s="4">
        <f t="shared" si="2861"/>
        <v>875</v>
      </c>
      <c r="AA495" s="4">
        <f t="shared" si="2861"/>
        <v>910</v>
      </c>
      <c r="AB495" s="4">
        <f t="shared" si="2861"/>
        <v>945</v>
      </c>
      <c r="AC495" s="4">
        <f t="shared" si="2861"/>
        <v>980</v>
      </c>
      <c r="AD495" s="4">
        <f t="shared" si="2861"/>
        <v>1015</v>
      </c>
      <c r="AE495">
        <f t="shared" si="2861"/>
        <v>1050</v>
      </c>
      <c r="AF495" s="4">
        <f t="shared" si="2861"/>
        <v>1085</v>
      </c>
      <c r="AG495" s="4">
        <f t="shared" si="2861"/>
        <v>1120</v>
      </c>
      <c r="AH495" s="4">
        <f t="shared" si="2861"/>
        <v>1155</v>
      </c>
      <c r="AI495" s="4">
        <f t="shared" si="2861"/>
        <v>1190</v>
      </c>
      <c r="AJ495" s="4">
        <f t="shared" si="2861"/>
        <v>1225</v>
      </c>
      <c r="AK495" s="4">
        <f t="shared" si="2861"/>
        <v>1260</v>
      </c>
      <c r="AL495" s="4">
        <f t="shared" si="2861"/>
        <v>1295</v>
      </c>
      <c r="AM495" s="4">
        <f t="shared" si="2861"/>
        <v>1330</v>
      </c>
      <c r="AN495" s="4">
        <f t="shared" si="2861"/>
        <v>1365</v>
      </c>
      <c r="AO495">
        <f t="shared" si="2861"/>
        <v>1400</v>
      </c>
      <c r="AP495" s="4">
        <f t="shared" si="2861"/>
        <v>1435</v>
      </c>
      <c r="AQ495" s="4">
        <f t="shared" si="2861"/>
        <v>1470</v>
      </c>
      <c r="AR495" s="4">
        <f t="shared" si="2861"/>
        <v>1505</v>
      </c>
      <c r="AS495" s="4">
        <f t="shared" si="2861"/>
        <v>1540</v>
      </c>
      <c r="AT495" s="4">
        <f t="shared" si="2861"/>
        <v>1575</v>
      </c>
      <c r="AU495" s="4">
        <f t="shared" si="2861"/>
        <v>1610</v>
      </c>
      <c r="AV495" s="4">
        <f t="shared" si="2861"/>
        <v>1645</v>
      </c>
      <c r="AW495" s="4">
        <f t="shared" si="2861"/>
        <v>1680</v>
      </c>
      <c r="AX495" s="4">
        <f t="shared" si="2861"/>
        <v>1715</v>
      </c>
      <c r="AY495">
        <f t="shared" si="2861"/>
        <v>1750</v>
      </c>
      <c r="AZ495" s="4">
        <f t="shared" si="2861"/>
        <v>1785</v>
      </c>
      <c r="BA495" s="4">
        <f t="shared" si="2861"/>
        <v>1820</v>
      </c>
      <c r="BB495" s="4">
        <f t="shared" si="2861"/>
        <v>1855</v>
      </c>
      <c r="BC495" s="4">
        <f t="shared" si="2861"/>
        <v>1890</v>
      </c>
      <c r="BD495" s="4">
        <f t="shared" si="2861"/>
        <v>1925</v>
      </c>
      <c r="BE495" s="4">
        <f t="shared" si="2861"/>
        <v>1960</v>
      </c>
      <c r="BF495" s="4">
        <f t="shared" si="2861"/>
        <v>1995</v>
      </c>
      <c r="BG495" s="4">
        <f t="shared" si="2861"/>
        <v>2030</v>
      </c>
      <c r="BH495" s="4">
        <f t="shared" si="2861"/>
        <v>2065</v>
      </c>
      <c r="BI495">
        <f t="shared" si="2861"/>
        <v>2100</v>
      </c>
      <c r="BJ495" t="s">
        <v>1</v>
      </c>
    </row>
    <row r="496" spans="1:62">
      <c r="A496" s="4" t="s">
        <v>5</v>
      </c>
    </row>
    <row r="497" spans="1:62">
      <c r="A497" s="4" t="s">
        <v>479</v>
      </c>
    </row>
    <row r="498" spans="1:62">
      <c r="A498" s="4" t="s">
        <v>126</v>
      </c>
      <c r="B498" s="4" t="s">
        <v>1</v>
      </c>
    </row>
    <row r="499" spans="1:62">
      <c r="A499" s="4" t="s">
        <v>21</v>
      </c>
      <c r="B499" s="4" t="s">
        <v>1</v>
      </c>
    </row>
    <row r="500" spans="1:62">
      <c r="A500" s="4" t="s">
        <v>199</v>
      </c>
    </row>
    <row r="501" spans="1:62">
      <c r="A501" s="4" t="s">
        <v>120</v>
      </c>
      <c r="B501" s="4">
        <v>180</v>
      </c>
      <c r="C501" s="4">
        <f>B501+24</f>
        <v>204</v>
      </c>
      <c r="D501" s="4">
        <f>C501+23</f>
        <v>227</v>
      </c>
      <c r="E501" s="4">
        <f t="shared" ref="E501" si="2862">D501+24</f>
        <v>251</v>
      </c>
      <c r="F501" s="4">
        <f t="shared" ref="F501" si="2863">E501+23</f>
        <v>274</v>
      </c>
      <c r="G501" s="4">
        <f t="shared" ref="G501" si="2864">F501+24</f>
        <v>298</v>
      </c>
      <c r="H501" s="4">
        <f t="shared" ref="H501" si="2865">G501+23</f>
        <v>321</v>
      </c>
      <c r="I501" s="4">
        <f t="shared" ref="I501" si="2866">H501+24</f>
        <v>345</v>
      </c>
      <c r="J501" s="4">
        <f t="shared" ref="J501" si="2867">I501+23</f>
        <v>368</v>
      </c>
      <c r="K501">
        <f t="shared" ref="K501" si="2868">J501+24</f>
        <v>392</v>
      </c>
      <c r="L501" s="4">
        <f t="shared" ref="L501" si="2869">K501+23</f>
        <v>415</v>
      </c>
      <c r="M501" s="4">
        <f t="shared" ref="M501" si="2870">L501+24</f>
        <v>439</v>
      </c>
      <c r="N501" s="4">
        <f t="shared" ref="N501" si="2871">M501+23</f>
        <v>462</v>
      </c>
      <c r="O501" s="4">
        <f t="shared" ref="O501" si="2872">N501+24</f>
        <v>486</v>
      </c>
      <c r="P501" s="4">
        <f t="shared" ref="P501" si="2873">O501+23</f>
        <v>509</v>
      </c>
      <c r="Q501" s="4">
        <f t="shared" ref="Q501" si="2874">P501+24</f>
        <v>533</v>
      </c>
      <c r="R501" s="4">
        <f t="shared" ref="R501" si="2875">Q501+23</f>
        <v>556</v>
      </c>
      <c r="S501" s="4">
        <f t="shared" ref="S501" si="2876">R501+24</f>
        <v>580</v>
      </c>
      <c r="T501" s="4">
        <f t="shared" ref="T501" si="2877">S501+23</f>
        <v>603</v>
      </c>
      <c r="U501">
        <f t="shared" ref="U501" si="2878">T501+24</f>
        <v>627</v>
      </c>
      <c r="V501" s="4">
        <f t="shared" ref="V501" si="2879">U501+23</f>
        <v>650</v>
      </c>
      <c r="W501" s="4">
        <f t="shared" ref="W501" si="2880">V501+24</f>
        <v>674</v>
      </c>
      <c r="X501" s="4">
        <f t="shared" ref="X501" si="2881">W501+23</f>
        <v>697</v>
      </c>
      <c r="Y501" s="4">
        <f t="shared" ref="Y501" si="2882">X501+24</f>
        <v>721</v>
      </c>
      <c r="Z501" s="4">
        <f t="shared" ref="Z501:BH501" si="2883">Y501+23</f>
        <v>744</v>
      </c>
      <c r="AA501" s="4">
        <f t="shared" ref="AA501:BI501" si="2884">Z501+24</f>
        <v>768</v>
      </c>
      <c r="AB501" s="4">
        <f t="shared" si="2883"/>
        <v>791</v>
      </c>
      <c r="AC501" s="4">
        <f t="shared" si="2884"/>
        <v>815</v>
      </c>
      <c r="AD501" s="4">
        <f t="shared" si="2883"/>
        <v>838</v>
      </c>
      <c r="AE501">
        <f t="shared" si="2884"/>
        <v>862</v>
      </c>
      <c r="AF501" s="4">
        <f t="shared" si="2883"/>
        <v>885</v>
      </c>
      <c r="AG501" s="4">
        <f t="shared" si="2884"/>
        <v>909</v>
      </c>
      <c r="AH501" s="4">
        <f t="shared" si="2883"/>
        <v>932</v>
      </c>
      <c r="AI501" s="4">
        <f t="shared" si="2884"/>
        <v>956</v>
      </c>
      <c r="AJ501" s="4">
        <f t="shared" si="2883"/>
        <v>979</v>
      </c>
      <c r="AK501" s="4">
        <f t="shared" si="2884"/>
        <v>1003</v>
      </c>
      <c r="AL501" s="4">
        <f t="shared" si="2883"/>
        <v>1026</v>
      </c>
      <c r="AM501" s="4">
        <f t="shared" si="2884"/>
        <v>1050</v>
      </c>
      <c r="AN501" s="4">
        <f t="shared" si="2883"/>
        <v>1073</v>
      </c>
      <c r="AO501">
        <f t="shared" si="2884"/>
        <v>1097</v>
      </c>
      <c r="AP501" s="4">
        <f t="shared" si="2883"/>
        <v>1120</v>
      </c>
      <c r="AQ501" s="4">
        <f t="shared" si="2884"/>
        <v>1144</v>
      </c>
      <c r="AR501" s="4">
        <f t="shared" si="2883"/>
        <v>1167</v>
      </c>
      <c r="AS501" s="4">
        <f t="shared" si="2884"/>
        <v>1191</v>
      </c>
      <c r="AT501" s="4">
        <f t="shared" si="2883"/>
        <v>1214</v>
      </c>
      <c r="AU501" s="4">
        <f t="shared" si="2884"/>
        <v>1238</v>
      </c>
      <c r="AV501" s="4">
        <f t="shared" si="2883"/>
        <v>1261</v>
      </c>
      <c r="AW501" s="4">
        <f t="shared" si="2884"/>
        <v>1285</v>
      </c>
      <c r="AX501" s="4">
        <f t="shared" si="2883"/>
        <v>1308</v>
      </c>
      <c r="AY501">
        <f t="shared" si="2884"/>
        <v>1332</v>
      </c>
      <c r="AZ501" s="4">
        <f t="shared" si="2883"/>
        <v>1355</v>
      </c>
      <c r="BA501" s="4">
        <f t="shared" si="2884"/>
        <v>1379</v>
      </c>
      <c r="BB501" s="4">
        <f t="shared" si="2883"/>
        <v>1402</v>
      </c>
      <c r="BC501" s="4">
        <f t="shared" si="2884"/>
        <v>1426</v>
      </c>
      <c r="BD501" s="4">
        <f t="shared" si="2883"/>
        <v>1449</v>
      </c>
      <c r="BE501" s="4">
        <f t="shared" si="2884"/>
        <v>1473</v>
      </c>
      <c r="BF501" s="4">
        <f t="shared" si="2883"/>
        <v>1496</v>
      </c>
      <c r="BG501" s="4">
        <f t="shared" si="2884"/>
        <v>1520</v>
      </c>
      <c r="BH501" s="4">
        <f t="shared" si="2883"/>
        <v>1543</v>
      </c>
      <c r="BI501">
        <f t="shared" si="2884"/>
        <v>1567</v>
      </c>
      <c r="BJ501" t="s">
        <v>1</v>
      </c>
    </row>
    <row r="502" spans="1:62">
      <c r="A502" s="4" t="s">
        <v>121</v>
      </c>
      <c r="B502" s="4">
        <v>295</v>
      </c>
      <c r="C502" s="4">
        <f>B502+39</f>
        <v>334</v>
      </c>
      <c r="D502" s="4">
        <f>C502+38</f>
        <v>372</v>
      </c>
      <c r="E502" s="4">
        <f t="shared" ref="E502" si="2885">D502+39</f>
        <v>411</v>
      </c>
      <c r="F502" s="4">
        <f t="shared" ref="F502" si="2886">E502+38</f>
        <v>449</v>
      </c>
      <c r="G502" s="4">
        <f t="shared" ref="G502" si="2887">F502+39</f>
        <v>488</v>
      </c>
      <c r="H502" s="4">
        <f t="shared" ref="H502" si="2888">G502+38</f>
        <v>526</v>
      </c>
      <c r="I502" s="4">
        <f t="shared" ref="I502" si="2889">H502+39</f>
        <v>565</v>
      </c>
      <c r="J502" s="4">
        <f t="shared" ref="J502" si="2890">I502+38</f>
        <v>603</v>
      </c>
      <c r="K502">
        <f t="shared" ref="K502" si="2891">J502+39</f>
        <v>642</v>
      </c>
      <c r="L502" s="4">
        <f>K502+39</f>
        <v>681</v>
      </c>
      <c r="M502" s="4">
        <f>L502+38</f>
        <v>719</v>
      </c>
      <c r="N502" s="4">
        <f t="shared" ref="N502:BF502" si="2892">M502+39</f>
        <v>758</v>
      </c>
      <c r="O502" s="4">
        <f t="shared" ref="O502:BG502" si="2893">N502+38</f>
        <v>796</v>
      </c>
      <c r="P502" s="4">
        <f t="shared" ref="P502:BH502" si="2894">O502+39</f>
        <v>835</v>
      </c>
      <c r="Q502" s="4">
        <f t="shared" ref="Q502:BI502" si="2895">P502+38</f>
        <v>873</v>
      </c>
      <c r="R502" s="4">
        <f t="shared" ref="R502:AY502" si="2896">Q502+39</f>
        <v>912</v>
      </c>
      <c r="S502" s="4">
        <f t="shared" ref="S502:AZ502" si="2897">R502+38</f>
        <v>950</v>
      </c>
      <c r="T502" s="4">
        <f t="shared" ref="T502:BA502" si="2898">S502+39</f>
        <v>989</v>
      </c>
      <c r="U502">
        <f t="shared" ref="U502:BB502" si="2899">T502+38</f>
        <v>1027</v>
      </c>
      <c r="V502" s="4">
        <f t="shared" ref="V502:BD502" si="2900">U502+39</f>
        <v>1066</v>
      </c>
      <c r="W502" s="4">
        <f t="shared" si="2900"/>
        <v>1105</v>
      </c>
      <c r="X502" s="4">
        <f t="shared" ref="X502" si="2901">W502+38</f>
        <v>1143</v>
      </c>
      <c r="Y502" s="4">
        <f t="shared" si="2892"/>
        <v>1182</v>
      </c>
      <c r="Z502" s="4">
        <f t="shared" si="2893"/>
        <v>1220</v>
      </c>
      <c r="AA502" s="4">
        <f t="shared" si="2894"/>
        <v>1259</v>
      </c>
      <c r="AB502" s="4">
        <f t="shared" si="2895"/>
        <v>1297</v>
      </c>
      <c r="AC502" s="4">
        <f t="shared" si="2896"/>
        <v>1336</v>
      </c>
      <c r="AD502" s="4">
        <f t="shared" si="2897"/>
        <v>1374</v>
      </c>
      <c r="AE502">
        <f t="shared" si="2898"/>
        <v>1413</v>
      </c>
      <c r="AF502" s="4">
        <f>AE502+39</f>
        <v>1452</v>
      </c>
      <c r="AG502" s="4">
        <f>AF502+38</f>
        <v>1490</v>
      </c>
      <c r="AH502" s="4">
        <f t="shared" si="2900"/>
        <v>1529</v>
      </c>
      <c r="AI502" s="4">
        <f t="shared" ref="AI502" si="2902">AH502+38</f>
        <v>1567</v>
      </c>
      <c r="AJ502" s="4">
        <f t="shared" si="2892"/>
        <v>1606</v>
      </c>
      <c r="AK502" s="4">
        <f t="shared" si="2893"/>
        <v>1644</v>
      </c>
      <c r="AL502" s="4">
        <f t="shared" si="2894"/>
        <v>1683</v>
      </c>
      <c r="AM502" s="4">
        <f t="shared" si="2895"/>
        <v>1721</v>
      </c>
      <c r="AN502" s="4">
        <f t="shared" si="2896"/>
        <v>1760</v>
      </c>
      <c r="AO502">
        <f t="shared" si="2897"/>
        <v>1798</v>
      </c>
      <c r="AP502" s="4">
        <f t="shared" si="2898"/>
        <v>1837</v>
      </c>
      <c r="AQ502" s="4">
        <f t="shared" si="2899"/>
        <v>1875</v>
      </c>
      <c r="AR502" s="4">
        <f t="shared" si="2900"/>
        <v>1914</v>
      </c>
      <c r="AS502" s="4">
        <f t="shared" si="2900"/>
        <v>1953</v>
      </c>
      <c r="AT502" s="4">
        <f t="shared" ref="AT502" si="2903">AS502+38</f>
        <v>1991</v>
      </c>
      <c r="AU502" s="4">
        <f t="shared" si="2892"/>
        <v>2030</v>
      </c>
      <c r="AV502" s="4">
        <f t="shared" si="2893"/>
        <v>2068</v>
      </c>
      <c r="AW502" s="4">
        <f t="shared" si="2894"/>
        <v>2107</v>
      </c>
      <c r="AX502" s="4">
        <f t="shared" si="2895"/>
        <v>2145</v>
      </c>
      <c r="AY502">
        <f t="shared" si="2896"/>
        <v>2184</v>
      </c>
      <c r="AZ502" s="4">
        <f t="shared" si="2897"/>
        <v>2222</v>
      </c>
      <c r="BA502" s="4">
        <f t="shared" si="2898"/>
        <v>2261</v>
      </c>
      <c r="BB502" s="4">
        <f t="shared" si="2899"/>
        <v>2299</v>
      </c>
      <c r="BC502" s="4">
        <f t="shared" si="2900"/>
        <v>2338</v>
      </c>
      <c r="BD502" s="4">
        <f t="shared" si="2900"/>
        <v>2377</v>
      </c>
      <c r="BE502" s="4">
        <f t="shared" ref="BE502" si="2904">BD502+38</f>
        <v>2415</v>
      </c>
      <c r="BF502" s="4">
        <f t="shared" si="2892"/>
        <v>2454</v>
      </c>
      <c r="BG502" s="4">
        <f t="shared" si="2893"/>
        <v>2492</v>
      </c>
      <c r="BH502" s="4">
        <f t="shared" si="2894"/>
        <v>2531</v>
      </c>
      <c r="BI502">
        <f t="shared" si="2895"/>
        <v>2569</v>
      </c>
      <c r="BJ502" t="s">
        <v>1</v>
      </c>
    </row>
    <row r="503" spans="1:62">
      <c r="A503" s="4" t="s">
        <v>122</v>
      </c>
      <c r="B503" s="4">
        <v>468</v>
      </c>
      <c r="C503" s="4">
        <f>B503+61</f>
        <v>529</v>
      </c>
      <c r="D503" s="4">
        <f t="shared" ref="D503:BH503" si="2905">C503+61</f>
        <v>590</v>
      </c>
      <c r="E503" s="4">
        <f t="shared" si="2905"/>
        <v>651</v>
      </c>
      <c r="F503" s="4">
        <f t="shared" si="2905"/>
        <v>712</v>
      </c>
      <c r="G503" s="4">
        <f t="shared" si="2905"/>
        <v>773</v>
      </c>
      <c r="H503" s="4">
        <f t="shared" si="2905"/>
        <v>834</v>
      </c>
      <c r="I503" s="4">
        <f t="shared" si="2905"/>
        <v>895</v>
      </c>
      <c r="J503" s="4">
        <f t="shared" si="2905"/>
        <v>956</v>
      </c>
      <c r="K503">
        <f t="shared" si="2905"/>
        <v>1017</v>
      </c>
      <c r="L503" s="4">
        <f t="shared" si="2905"/>
        <v>1078</v>
      </c>
      <c r="M503" s="4">
        <f t="shared" si="2905"/>
        <v>1139</v>
      </c>
      <c r="N503" s="4">
        <f t="shared" si="2905"/>
        <v>1200</v>
      </c>
      <c r="O503" s="4">
        <f t="shared" si="2905"/>
        <v>1261</v>
      </c>
      <c r="P503" s="4">
        <f t="shared" si="2905"/>
        <v>1322</v>
      </c>
      <c r="Q503" s="4">
        <f t="shared" si="2905"/>
        <v>1383</v>
      </c>
      <c r="R503" s="4">
        <f t="shared" si="2905"/>
        <v>1444</v>
      </c>
      <c r="S503" s="4">
        <f t="shared" si="2905"/>
        <v>1505</v>
      </c>
      <c r="T503" s="4">
        <f t="shared" si="2905"/>
        <v>1566</v>
      </c>
      <c r="U503">
        <f>T503+62</f>
        <v>1628</v>
      </c>
      <c r="V503" s="4">
        <f t="shared" si="2905"/>
        <v>1689</v>
      </c>
      <c r="W503" s="4">
        <f t="shared" si="2905"/>
        <v>1750</v>
      </c>
      <c r="X503" s="4">
        <f t="shared" si="2905"/>
        <v>1811</v>
      </c>
      <c r="Y503" s="4">
        <f t="shared" si="2905"/>
        <v>1872</v>
      </c>
      <c r="Z503" s="4">
        <f t="shared" si="2905"/>
        <v>1933</v>
      </c>
      <c r="AA503" s="4">
        <f t="shared" si="2905"/>
        <v>1994</v>
      </c>
      <c r="AB503" s="4">
        <f t="shared" si="2905"/>
        <v>2055</v>
      </c>
      <c r="AC503" s="4">
        <f t="shared" si="2905"/>
        <v>2116</v>
      </c>
      <c r="AD503" s="4">
        <f t="shared" si="2905"/>
        <v>2177</v>
      </c>
      <c r="AE503">
        <f t="shared" si="2905"/>
        <v>2238</v>
      </c>
      <c r="AF503" s="4">
        <f t="shared" si="2905"/>
        <v>2299</v>
      </c>
      <c r="AG503" s="4">
        <f t="shared" si="2905"/>
        <v>2360</v>
      </c>
      <c r="AH503" s="4">
        <f t="shared" si="2905"/>
        <v>2421</v>
      </c>
      <c r="AI503" s="4">
        <f t="shared" si="2905"/>
        <v>2482</v>
      </c>
      <c r="AJ503" s="4">
        <f t="shared" si="2905"/>
        <v>2543</v>
      </c>
      <c r="AK503" s="4">
        <f t="shared" si="2905"/>
        <v>2604</v>
      </c>
      <c r="AL503" s="4">
        <f t="shared" si="2905"/>
        <v>2665</v>
      </c>
      <c r="AM503" s="4">
        <f t="shared" si="2905"/>
        <v>2726</v>
      </c>
      <c r="AN503" s="4">
        <f t="shared" si="2905"/>
        <v>2787</v>
      </c>
      <c r="AO503">
        <f>AN503+62</f>
        <v>2849</v>
      </c>
      <c r="AP503" s="4">
        <f t="shared" si="2905"/>
        <v>2910</v>
      </c>
      <c r="AQ503" s="4">
        <f t="shared" si="2905"/>
        <v>2971</v>
      </c>
      <c r="AR503" s="4">
        <f t="shared" si="2905"/>
        <v>3032</v>
      </c>
      <c r="AS503" s="4">
        <f t="shared" si="2905"/>
        <v>3093</v>
      </c>
      <c r="AT503" s="4">
        <f t="shared" si="2905"/>
        <v>3154</v>
      </c>
      <c r="AU503" s="4">
        <f t="shared" si="2905"/>
        <v>3215</v>
      </c>
      <c r="AV503" s="4">
        <f t="shared" si="2905"/>
        <v>3276</v>
      </c>
      <c r="AW503" s="4">
        <f t="shared" si="2905"/>
        <v>3337</v>
      </c>
      <c r="AX503" s="4">
        <f t="shared" si="2905"/>
        <v>3398</v>
      </c>
      <c r="AY503">
        <f t="shared" si="2905"/>
        <v>3459</v>
      </c>
      <c r="AZ503" s="4">
        <f t="shared" si="2905"/>
        <v>3520</v>
      </c>
      <c r="BA503" s="4">
        <f t="shared" si="2905"/>
        <v>3581</v>
      </c>
      <c r="BB503" s="4">
        <f t="shared" si="2905"/>
        <v>3642</v>
      </c>
      <c r="BC503" s="4">
        <f t="shared" si="2905"/>
        <v>3703</v>
      </c>
      <c r="BD503" s="4">
        <f t="shared" si="2905"/>
        <v>3764</v>
      </c>
      <c r="BE503" s="4">
        <f t="shared" si="2905"/>
        <v>3825</v>
      </c>
      <c r="BF503" s="4">
        <f t="shared" si="2905"/>
        <v>3886</v>
      </c>
      <c r="BG503" s="4">
        <f t="shared" si="2905"/>
        <v>3947</v>
      </c>
      <c r="BH503" s="4">
        <f t="shared" si="2905"/>
        <v>4008</v>
      </c>
      <c r="BI503">
        <f>BH503+62</f>
        <v>4070</v>
      </c>
      <c r="BJ503" t="s">
        <v>1</v>
      </c>
    </row>
    <row r="504" spans="1:62">
      <c r="A504" s="4" t="s">
        <v>123</v>
      </c>
    </row>
    <row r="505" spans="1:62">
      <c r="A505" s="4" t="s">
        <v>30</v>
      </c>
      <c r="B505" s="8">
        <v>12</v>
      </c>
      <c r="C505" s="8">
        <v>22.2</v>
      </c>
      <c r="D505" s="8">
        <v>70</v>
      </c>
      <c r="E505" s="8">
        <v>140</v>
      </c>
      <c r="F505" s="8">
        <v>210</v>
      </c>
      <c r="G505" s="8">
        <v>280</v>
      </c>
      <c r="H505" s="8">
        <v>350</v>
      </c>
      <c r="I505" s="8">
        <v>420</v>
      </c>
      <c r="J505" s="8">
        <v>491</v>
      </c>
      <c r="K505" s="7">
        <v>562</v>
      </c>
      <c r="L505" s="8">
        <f>K505+71</f>
        <v>633</v>
      </c>
      <c r="M505" s="8">
        <f t="shared" ref="M505:Q505" si="2906">L505+71</f>
        <v>704</v>
      </c>
      <c r="N505" s="8">
        <f t="shared" si="2906"/>
        <v>775</v>
      </c>
      <c r="O505" s="8">
        <f t="shared" si="2906"/>
        <v>846</v>
      </c>
      <c r="P505" s="8">
        <f t="shared" si="2906"/>
        <v>917</v>
      </c>
      <c r="Q505" s="8">
        <f t="shared" si="2906"/>
        <v>988</v>
      </c>
      <c r="R505" s="8">
        <f>Q505+72</f>
        <v>1060</v>
      </c>
      <c r="S505" s="8">
        <f t="shared" ref="S505:V505" si="2907">R505+72</f>
        <v>1132</v>
      </c>
      <c r="T505" s="8">
        <f t="shared" si="2907"/>
        <v>1204</v>
      </c>
      <c r="U505" s="8">
        <f t="shared" si="2907"/>
        <v>1276</v>
      </c>
      <c r="V505" s="8">
        <f t="shared" si="2907"/>
        <v>1348</v>
      </c>
      <c r="W505" s="8">
        <f t="shared" ref="W505" si="2908">V505+72</f>
        <v>1420</v>
      </c>
      <c r="X505" s="8">
        <f>W505+73</f>
        <v>1493</v>
      </c>
      <c r="Y505" s="8">
        <f t="shared" ref="Y505:AC505" si="2909">X505+73</f>
        <v>1566</v>
      </c>
      <c r="Z505" s="8">
        <f t="shared" si="2909"/>
        <v>1639</v>
      </c>
      <c r="AA505" s="8">
        <f t="shared" si="2909"/>
        <v>1712</v>
      </c>
      <c r="AB505" s="8">
        <f t="shared" si="2909"/>
        <v>1785</v>
      </c>
      <c r="AC505" s="8">
        <f t="shared" si="2909"/>
        <v>1858</v>
      </c>
      <c r="AD505" s="8">
        <f>AC505+74</f>
        <v>1932</v>
      </c>
      <c r="AE505" s="8">
        <f t="shared" ref="AE505:AN505" si="2910">AD505+74</f>
        <v>2006</v>
      </c>
      <c r="AF505" s="8">
        <f t="shared" si="2910"/>
        <v>2080</v>
      </c>
      <c r="AG505" s="8">
        <f t="shared" si="2910"/>
        <v>2154</v>
      </c>
      <c r="AH505" s="8">
        <f t="shared" si="2910"/>
        <v>2228</v>
      </c>
      <c r="AI505" s="8">
        <f t="shared" si="2910"/>
        <v>2302</v>
      </c>
      <c r="AJ505" s="8">
        <f t="shared" si="2910"/>
        <v>2376</v>
      </c>
      <c r="AK505" s="8">
        <f t="shared" si="2910"/>
        <v>2450</v>
      </c>
      <c r="AL505" s="8">
        <f t="shared" si="2910"/>
        <v>2524</v>
      </c>
      <c r="AM505" s="8">
        <f t="shared" si="2910"/>
        <v>2598</v>
      </c>
      <c r="AN505" s="8">
        <f t="shared" si="2910"/>
        <v>2672</v>
      </c>
      <c r="AO505" s="8">
        <f t="shared" ref="AO505:BI505" si="2911">AN505+74</f>
        <v>2746</v>
      </c>
      <c r="AP505" s="8">
        <f t="shared" si="2911"/>
        <v>2820</v>
      </c>
      <c r="AQ505" s="8">
        <f t="shared" si="2911"/>
        <v>2894</v>
      </c>
      <c r="AR505" s="8">
        <f t="shared" si="2911"/>
        <v>2968</v>
      </c>
      <c r="AS505" s="8">
        <f t="shared" si="2911"/>
        <v>3042</v>
      </c>
      <c r="AT505" s="8">
        <f t="shared" si="2911"/>
        <v>3116</v>
      </c>
      <c r="AU505" s="8">
        <f t="shared" si="2911"/>
        <v>3190</v>
      </c>
      <c r="AV505" s="8">
        <f t="shared" si="2911"/>
        <v>3264</v>
      </c>
      <c r="AW505" s="8">
        <f t="shared" si="2911"/>
        <v>3338</v>
      </c>
      <c r="AX505" s="8">
        <f t="shared" si="2911"/>
        <v>3412</v>
      </c>
      <c r="AY505" s="8">
        <f t="shared" si="2911"/>
        <v>3486</v>
      </c>
      <c r="AZ505" s="8">
        <f t="shared" si="2911"/>
        <v>3560</v>
      </c>
      <c r="BA505" s="8">
        <f t="shared" si="2911"/>
        <v>3634</v>
      </c>
      <c r="BB505" s="8">
        <f t="shared" si="2911"/>
        <v>3708</v>
      </c>
      <c r="BC505" s="8">
        <f t="shared" si="2911"/>
        <v>3782</v>
      </c>
      <c r="BD505" s="8">
        <f t="shared" si="2911"/>
        <v>3856</v>
      </c>
      <c r="BE505" s="8">
        <f t="shared" si="2911"/>
        <v>3930</v>
      </c>
      <c r="BF505" s="8">
        <f t="shared" si="2911"/>
        <v>4004</v>
      </c>
      <c r="BG505" s="8">
        <f t="shared" si="2911"/>
        <v>4078</v>
      </c>
      <c r="BH505" s="8">
        <f t="shared" si="2911"/>
        <v>4152</v>
      </c>
      <c r="BI505" s="8">
        <f t="shared" si="2911"/>
        <v>4226</v>
      </c>
      <c r="BJ505" t="s">
        <v>1</v>
      </c>
    </row>
    <row r="506" spans="1:62">
      <c r="A506" s="4" t="s">
        <v>31</v>
      </c>
      <c r="B506" s="8">
        <v>13.2</v>
      </c>
      <c r="C506" s="8">
        <v>23.5</v>
      </c>
      <c r="D506" s="8">
        <v>71.2</v>
      </c>
      <c r="E506" s="8">
        <v>141.19999999999999</v>
      </c>
      <c r="F506" s="8">
        <v>211.2</v>
      </c>
      <c r="G506" s="8">
        <f>G505+1.2</f>
        <v>281.2</v>
      </c>
      <c r="H506" s="8">
        <f t="shared" ref="H506:U506" si="2912">H505+1.2</f>
        <v>351.2</v>
      </c>
      <c r="I506" s="8">
        <f t="shared" si="2912"/>
        <v>421.2</v>
      </c>
      <c r="J506" s="8">
        <f t="shared" si="2912"/>
        <v>492.2</v>
      </c>
      <c r="K506" s="8">
        <f t="shared" si="2912"/>
        <v>563.20000000000005</v>
      </c>
      <c r="L506" s="8">
        <f t="shared" si="2912"/>
        <v>634.20000000000005</v>
      </c>
      <c r="M506" s="8">
        <f t="shared" si="2912"/>
        <v>705.2</v>
      </c>
      <c r="N506" s="8">
        <f t="shared" si="2912"/>
        <v>776.2</v>
      </c>
      <c r="O506" s="8">
        <f t="shared" si="2912"/>
        <v>847.2</v>
      </c>
      <c r="P506" s="8">
        <f t="shared" si="2912"/>
        <v>918.2</v>
      </c>
      <c r="Q506" s="8">
        <f t="shared" si="2912"/>
        <v>989.2</v>
      </c>
      <c r="R506" s="8">
        <f t="shared" si="2912"/>
        <v>1061.2</v>
      </c>
      <c r="S506" s="8">
        <f t="shared" si="2912"/>
        <v>1133.2</v>
      </c>
      <c r="T506" s="8">
        <f t="shared" si="2912"/>
        <v>1205.2</v>
      </c>
      <c r="U506" s="8">
        <f t="shared" si="2912"/>
        <v>1277.2</v>
      </c>
      <c r="V506" s="8">
        <f>V505+1</f>
        <v>1349</v>
      </c>
      <c r="W506" s="8">
        <f t="shared" ref="W506:AN506" si="2913">W505+1</f>
        <v>1421</v>
      </c>
      <c r="X506" s="8">
        <f t="shared" si="2913"/>
        <v>1494</v>
      </c>
      <c r="Y506" s="8">
        <f t="shared" si="2913"/>
        <v>1567</v>
      </c>
      <c r="Z506" s="8">
        <f t="shared" si="2913"/>
        <v>1640</v>
      </c>
      <c r="AA506" s="8">
        <f t="shared" si="2913"/>
        <v>1713</v>
      </c>
      <c r="AB506" s="8">
        <f t="shared" si="2913"/>
        <v>1786</v>
      </c>
      <c r="AC506" s="8">
        <f t="shared" si="2913"/>
        <v>1859</v>
      </c>
      <c r="AD506" s="8">
        <f t="shared" si="2913"/>
        <v>1933</v>
      </c>
      <c r="AE506" s="8">
        <f t="shared" si="2913"/>
        <v>2007</v>
      </c>
      <c r="AF506" s="8">
        <f t="shared" si="2913"/>
        <v>2081</v>
      </c>
      <c r="AG506" s="8">
        <f t="shared" si="2913"/>
        <v>2155</v>
      </c>
      <c r="AH506" s="8">
        <f t="shared" si="2913"/>
        <v>2229</v>
      </c>
      <c r="AI506" s="8">
        <f t="shared" si="2913"/>
        <v>2303</v>
      </c>
      <c r="AJ506" s="8">
        <f t="shared" si="2913"/>
        <v>2377</v>
      </c>
      <c r="AK506" s="8">
        <f t="shared" si="2913"/>
        <v>2451</v>
      </c>
      <c r="AL506" s="8">
        <f t="shared" si="2913"/>
        <v>2525</v>
      </c>
      <c r="AM506" s="8">
        <f t="shared" si="2913"/>
        <v>2599</v>
      </c>
      <c r="AN506" s="8">
        <f t="shared" si="2913"/>
        <v>2673</v>
      </c>
      <c r="AO506" s="8">
        <f t="shared" ref="AO506" si="2914">AO505+1</f>
        <v>2747</v>
      </c>
      <c r="AP506" s="8">
        <f t="shared" ref="AP506" si="2915">AP505+1</f>
        <v>2821</v>
      </c>
      <c r="AQ506" s="8">
        <f t="shared" ref="AQ506" si="2916">AQ505+1</f>
        <v>2895</v>
      </c>
      <c r="AR506" s="8">
        <f t="shared" ref="AR506" si="2917">AR505+1</f>
        <v>2969</v>
      </c>
      <c r="AS506" s="8">
        <f t="shared" ref="AS506" si="2918">AS505+1</f>
        <v>3043</v>
      </c>
      <c r="AT506" s="8">
        <f t="shared" ref="AT506" si="2919">AT505+1</f>
        <v>3117</v>
      </c>
      <c r="AU506" s="8">
        <f t="shared" ref="AU506" si="2920">AU505+1</f>
        <v>3191</v>
      </c>
      <c r="AV506" s="8">
        <f t="shared" ref="AV506" si="2921">AV505+1</f>
        <v>3265</v>
      </c>
      <c r="AW506" s="8">
        <f t="shared" ref="AW506" si="2922">AW505+1</f>
        <v>3339</v>
      </c>
      <c r="AX506" s="8">
        <f t="shared" ref="AX506" si="2923">AX505+1</f>
        <v>3413</v>
      </c>
      <c r="AY506" s="8">
        <f t="shared" ref="AY506" si="2924">AY505+1</f>
        <v>3487</v>
      </c>
      <c r="AZ506" s="8">
        <f t="shared" ref="AZ506" si="2925">AZ505+1</f>
        <v>3561</v>
      </c>
      <c r="BA506" s="8">
        <f t="shared" ref="BA506" si="2926">BA505+1</f>
        <v>3635</v>
      </c>
      <c r="BB506" s="8">
        <f t="shared" ref="BB506" si="2927">BB505+1</f>
        <v>3709</v>
      </c>
      <c r="BC506" s="8">
        <f t="shared" ref="BC506" si="2928">BC505+1</f>
        <v>3783</v>
      </c>
      <c r="BD506" s="8">
        <f t="shared" ref="BD506" si="2929">BD505+1</f>
        <v>3857</v>
      </c>
      <c r="BE506" s="8">
        <f t="shared" ref="BE506" si="2930">BE505+1</f>
        <v>3931</v>
      </c>
      <c r="BF506" s="8">
        <f t="shared" ref="BF506" si="2931">BF505+1</f>
        <v>4005</v>
      </c>
      <c r="BG506" s="8">
        <f t="shared" ref="BG506" si="2932">BG505+1</f>
        <v>4079</v>
      </c>
      <c r="BH506" s="8">
        <f t="shared" ref="BH506" si="2933">BH505+1</f>
        <v>4153</v>
      </c>
      <c r="BI506" s="8">
        <f t="shared" ref="BI506" si="2934">BI505+1</f>
        <v>4227</v>
      </c>
      <c r="BJ506" t="s">
        <v>1</v>
      </c>
    </row>
    <row r="507" spans="1:62">
      <c r="A507" s="4" t="s">
        <v>139</v>
      </c>
      <c r="B507" s="8">
        <v>2</v>
      </c>
      <c r="C507" s="8">
        <v>11.2</v>
      </c>
      <c r="D507" s="8">
        <v>58</v>
      </c>
      <c r="E507" s="8">
        <v>127</v>
      </c>
      <c r="F507" s="8">
        <v>196</v>
      </c>
      <c r="G507" s="8">
        <v>265</v>
      </c>
      <c r="H507" s="8">
        <v>334</v>
      </c>
      <c r="I507" s="8">
        <v>403</v>
      </c>
      <c r="J507" s="8">
        <v>472</v>
      </c>
      <c r="K507" s="7">
        <v>541</v>
      </c>
      <c r="L507" s="8">
        <f>K507+69</f>
        <v>610</v>
      </c>
      <c r="M507" s="8">
        <f t="shared" ref="M507:V507" si="2935">L507+69</f>
        <v>679</v>
      </c>
      <c r="N507" s="8">
        <f t="shared" si="2935"/>
        <v>748</v>
      </c>
      <c r="O507" s="8">
        <f t="shared" si="2935"/>
        <v>817</v>
      </c>
      <c r="P507" s="8">
        <f t="shared" si="2935"/>
        <v>886</v>
      </c>
      <c r="Q507" s="8">
        <f t="shared" si="2935"/>
        <v>955</v>
      </c>
      <c r="R507" s="8">
        <f t="shared" si="2935"/>
        <v>1024</v>
      </c>
      <c r="S507" s="8">
        <f t="shared" si="2935"/>
        <v>1093</v>
      </c>
      <c r="T507" s="8">
        <f t="shared" si="2935"/>
        <v>1162</v>
      </c>
      <c r="U507" s="8">
        <f t="shared" si="2935"/>
        <v>1231</v>
      </c>
      <c r="V507" s="8">
        <f t="shared" si="2935"/>
        <v>1300</v>
      </c>
      <c r="W507" s="8">
        <f t="shared" ref="W507:AN507" si="2936">V507+69</f>
        <v>1369</v>
      </c>
      <c r="X507" s="8">
        <f t="shared" si="2936"/>
        <v>1438</v>
      </c>
      <c r="Y507" s="8">
        <f t="shared" si="2936"/>
        <v>1507</v>
      </c>
      <c r="Z507" s="8">
        <f t="shared" si="2936"/>
        <v>1576</v>
      </c>
      <c r="AA507" s="8">
        <f t="shared" si="2936"/>
        <v>1645</v>
      </c>
      <c r="AB507" s="8">
        <f t="shared" si="2936"/>
        <v>1714</v>
      </c>
      <c r="AC507" s="8">
        <f t="shared" si="2936"/>
        <v>1783</v>
      </c>
      <c r="AD507" s="8">
        <f t="shared" si="2936"/>
        <v>1852</v>
      </c>
      <c r="AE507" s="8">
        <f t="shared" si="2936"/>
        <v>1921</v>
      </c>
      <c r="AF507" s="8">
        <f t="shared" si="2936"/>
        <v>1990</v>
      </c>
      <c r="AG507" s="8">
        <f t="shared" si="2936"/>
        <v>2059</v>
      </c>
      <c r="AH507" s="8">
        <f t="shared" si="2936"/>
        <v>2128</v>
      </c>
      <c r="AI507" s="8">
        <f t="shared" si="2936"/>
        <v>2197</v>
      </c>
      <c r="AJ507" s="8">
        <f t="shared" si="2936"/>
        <v>2266</v>
      </c>
      <c r="AK507" s="8">
        <f t="shared" si="2936"/>
        <v>2335</v>
      </c>
      <c r="AL507" s="8">
        <f t="shared" si="2936"/>
        <v>2404</v>
      </c>
      <c r="AM507" s="8">
        <f t="shared" si="2936"/>
        <v>2473</v>
      </c>
      <c r="AN507" s="8">
        <f t="shared" si="2936"/>
        <v>2542</v>
      </c>
      <c r="AO507" s="8">
        <f t="shared" ref="AO507:BI507" si="2937">AN507+69</f>
        <v>2611</v>
      </c>
      <c r="AP507" s="8">
        <f t="shared" si="2937"/>
        <v>2680</v>
      </c>
      <c r="AQ507" s="8">
        <f t="shared" si="2937"/>
        <v>2749</v>
      </c>
      <c r="AR507" s="8">
        <f t="shared" si="2937"/>
        <v>2818</v>
      </c>
      <c r="AS507" s="8">
        <f t="shared" si="2937"/>
        <v>2887</v>
      </c>
      <c r="AT507" s="8">
        <f t="shared" si="2937"/>
        <v>2956</v>
      </c>
      <c r="AU507" s="8">
        <f t="shared" si="2937"/>
        <v>3025</v>
      </c>
      <c r="AV507" s="8">
        <f t="shared" si="2937"/>
        <v>3094</v>
      </c>
      <c r="AW507" s="8">
        <f t="shared" si="2937"/>
        <v>3163</v>
      </c>
      <c r="AX507" s="8">
        <f t="shared" si="2937"/>
        <v>3232</v>
      </c>
      <c r="AY507" s="8">
        <f t="shared" si="2937"/>
        <v>3301</v>
      </c>
      <c r="AZ507" s="8">
        <f t="shared" si="2937"/>
        <v>3370</v>
      </c>
      <c r="BA507" s="8">
        <f t="shared" si="2937"/>
        <v>3439</v>
      </c>
      <c r="BB507" s="8">
        <f t="shared" si="2937"/>
        <v>3508</v>
      </c>
      <c r="BC507" s="8">
        <f t="shared" si="2937"/>
        <v>3577</v>
      </c>
      <c r="BD507" s="8">
        <f t="shared" si="2937"/>
        <v>3646</v>
      </c>
      <c r="BE507" s="8">
        <f t="shared" si="2937"/>
        <v>3715</v>
      </c>
      <c r="BF507" s="8">
        <f t="shared" si="2937"/>
        <v>3784</v>
      </c>
      <c r="BG507" s="8">
        <f t="shared" si="2937"/>
        <v>3853</v>
      </c>
      <c r="BH507" s="8">
        <f t="shared" si="2937"/>
        <v>3922</v>
      </c>
      <c r="BI507" s="8">
        <f t="shared" si="2937"/>
        <v>3991</v>
      </c>
      <c r="BJ507" t="s">
        <v>1</v>
      </c>
    </row>
    <row r="508" spans="1:62">
      <c r="A508" s="4" t="s">
        <v>140</v>
      </c>
      <c r="B508" s="8">
        <v>3.2</v>
      </c>
      <c r="C508" s="8">
        <v>12.5</v>
      </c>
      <c r="D508" s="8">
        <v>59.2</v>
      </c>
      <c r="E508" s="8">
        <v>128.19999999999999</v>
      </c>
      <c r="F508" s="8">
        <v>197.2</v>
      </c>
      <c r="G508" s="8">
        <f>G507+1.2</f>
        <v>266.2</v>
      </c>
      <c r="H508" s="8">
        <f t="shared" ref="H508:U508" si="2938">H507+1.2</f>
        <v>335.2</v>
      </c>
      <c r="I508" s="8">
        <f t="shared" si="2938"/>
        <v>404.2</v>
      </c>
      <c r="J508" s="8">
        <f t="shared" si="2938"/>
        <v>473.2</v>
      </c>
      <c r="K508" s="8">
        <f t="shared" si="2938"/>
        <v>542.20000000000005</v>
      </c>
      <c r="L508" s="8">
        <f t="shared" si="2938"/>
        <v>611.20000000000005</v>
      </c>
      <c r="M508" s="8">
        <f t="shared" si="2938"/>
        <v>680.2</v>
      </c>
      <c r="N508" s="8">
        <f t="shared" si="2938"/>
        <v>749.2</v>
      </c>
      <c r="O508" s="8">
        <f t="shared" si="2938"/>
        <v>818.2</v>
      </c>
      <c r="P508" s="8">
        <f t="shared" si="2938"/>
        <v>887.2</v>
      </c>
      <c r="Q508" s="8">
        <f t="shared" si="2938"/>
        <v>956.2</v>
      </c>
      <c r="R508" s="8">
        <f t="shared" si="2938"/>
        <v>1025.2</v>
      </c>
      <c r="S508" s="8">
        <f t="shared" si="2938"/>
        <v>1094.2</v>
      </c>
      <c r="T508" s="8">
        <f t="shared" si="2938"/>
        <v>1163.2</v>
      </c>
      <c r="U508" s="8">
        <f t="shared" si="2938"/>
        <v>1232.2</v>
      </c>
      <c r="V508" s="8">
        <f>V507+1</f>
        <v>1301</v>
      </c>
      <c r="W508" s="8">
        <f t="shared" ref="W508:AN508" si="2939">W507+1</f>
        <v>1370</v>
      </c>
      <c r="X508" s="8">
        <f t="shared" si="2939"/>
        <v>1439</v>
      </c>
      <c r="Y508" s="8">
        <f t="shared" si="2939"/>
        <v>1508</v>
      </c>
      <c r="Z508" s="8">
        <f t="shared" si="2939"/>
        <v>1577</v>
      </c>
      <c r="AA508" s="8">
        <f t="shared" si="2939"/>
        <v>1646</v>
      </c>
      <c r="AB508" s="8">
        <f t="shared" si="2939"/>
        <v>1715</v>
      </c>
      <c r="AC508" s="8">
        <f t="shared" si="2939"/>
        <v>1784</v>
      </c>
      <c r="AD508" s="8">
        <f t="shared" si="2939"/>
        <v>1853</v>
      </c>
      <c r="AE508" s="8">
        <f t="shared" si="2939"/>
        <v>1922</v>
      </c>
      <c r="AF508" s="8">
        <f t="shared" si="2939"/>
        <v>1991</v>
      </c>
      <c r="AG508" s="8">
        <f t="shared" si="2939"/>
        <v>2060</v>
      </c>
      <c r="AH508" s="8">
        <f t="shared" si="2939"/>
        <v>2129</v>
      </c>
      <c r="AI508" s="8">
        <f t="shared" si="2939"/>
        <v>2198</v>
      </c>
      <c r="AJ508" s="8">
        <f t="shared" si="2939"/>
        <v>2267</v>
      </c>
      <c r="AK508" s="8">
        <f t="shared" si="2939"/>
        <v>2336</v>
      </c>
      <c r="AL508" s="8">
        <f t="shared" si="2939"/>
        <v>2405</v>
      </c>
      <c r="AM508" s="8">
        <f t="shared" si="2939"/>
        <v>2474</v>
      </c>
      <c r="AN508" s="8">
        <f t="shared" si="2939"/>
        <v>2543</v>
      </c>
      <c r="AO508" s="8">
        <f t="shared" ref="AO508" si="2940">AO507+1</f>
        <v>2612</v>
      </c>
      <c r="AP508" s="8">
        <f t="shared" ref="AP508" si="2941">AP507+1</f>
        <v>2681</v>
      </c>
      <c r="AQ508" s="8">
        <f t="shared" ref="AQ508" si="2942">AQ507+1</f>
        <v>2750</v>
      </c>
      <c r="AR508" s="8">
        <f t="shared" ref="AR508" si="2943">AR507+1</f>
        <v>2819</v>
      </c>
      <c r="AS508" s="8">
        <f t="shared" ref="AS508" si="2944">AS507+1</f>
        <v>2888</v>
      </c>
      <c r="AT508" s="8">
        <f t="shared" ref="AT508" si="2945">AT507+1</f>
        <v>2957</v>
      </c>
      <c r="AU508" s="8">
        <f t="shared" ref="AU508" si="2946">AU507+1</f>
        <v>3026</v>
      </c>
      <c r="AV508" s="8">
        <f t="shared" ref="AV508" si="2947">AV507+1</f>
        <v>3095</v>
      </c>
      <c r="AW508" s="8">
        <f t="shared" ref="AW508" si="2948">AW507+1</f>
        <v>3164</v>
      </c>
      <c r="AX508" s="8">
        <f t="shared" ref="AX508" si="2949">AX507+1</f>
        <v>3233</v>
      </c>
      <c r="AY508" s="8">
        <f t="shared" ref="AY508" si="2950">AY507+1</f>
        <v>3302</v>
      </c>
      <c r="AZ508" s="8">
        <f t="shared" ref="AZ508" si="2951">AZ507+1</f>
        <v>3371</v>
      </c>
      <c r="BA508" s="8">
        <f t="shared" ref="BA508" si="2952">BA507+1</f>
        <v>3440</v>
      </c>
      <c r="BB508" s="8">
        <f t="shared" ref="BB508" si="2953">BB507+1</f>
        <v>3509</v>
      </c>
      <c r="BC508" s="8">
        <f t="shared" ref="BC508" si="2954">BC507+1</f>
        <v>3578</v>
      </c>
      <c r="BD508" s="8">
        <f t="shared" ref="BD508" si="2955">BD507+1</f>
        <v>3647</v>
      </c>
      <c r="BE508" s="8">
        <f t="shared" ref="BE508" si="2956">BE507+1</f>
        <v>3716</v>
      </c>
      <c r="BF508" s="8">
        <f t="shared" ref="BF508" si="2957">BF507+1</f>
        <v>3785</v>
      </c>
      <c r="BG508" s="8">
        <f t="shared" ref="BG508" si="2958">BG507+1</f>
        <v>3854</v>
      </c>
      <c r="BH508" s="8">
        <f t="shared" ref="BH508" si="2959">BH507+1</f>
        <v>3923</v>
      </c>
      <c r="BI508" s="8">
        <f t="shared" ref="BI508" si="2960">BI507+1</f>
        <v>3992</v>
      </c>
      <c r="BJ508" t="s">
        <v>1</v>
      </c>
    </row>
    <row r="509" spans="1:62">
      <c r="A509" s="4" t="s">
        <v>24</v>
      </c>
      <c r="B509" s="4">
        <v>14</v>
      </c>
      <c r="C509" s="4">
        <f>B509+0.5</f>
        <v>14.5</v>
      </c>
      <c r="D509" s="4">
        <f t="shared" ref="D509:X509" si="2961">C509+0.5</f>
        <v>15</v>
      </c>
      <c r="E509" s="4">
        <f t="shared" si="2961"/>
        <v>15.5</v>
      </c>
      <c r="F509" s="4">
        <f t="shared" si="2961"/>
        <v>16</v>
      </c>
      <c r="G509" s="4">
        <f t="shared" si="2961"/>
        <v>16.5</v>
      </c>
      <c r="H509" s="4">
        <f t="shared" si="2961"/>
        <v>17</v>
      </c>
      <c r="I509" s="4">
        <f t="shared" si="2961"/>
        <v>17.5</v>
      </c>
      <c r="J509" s="4">
        <f t="shared" si="2961"/>
        <v>18</v>
      </c>
      <c r="K509">
        <f t="shared" si="2961"/>
        <v>18.5</v>
      </c>
      <c r="L509" s="4">
        <f t="shared" si="2961"/>
        <v>19</v>
      </c>
      <c r="M509" s="4">
        <f t="shared" si="2961"/>
        <v>19.5</v>
      </c>
      <c r="N509" s="4">
        <f t="shared" si="2961"/>
        <v>20</v>
      </c>
      <c r="O509" s="4">
        <f t="shared" si="2961"/>
        <v>20.5</v>
      </c>
      <c r="P509" s="4">
        <f t="shared" si="2961"/>
        <v>21</v>
      </c>
      <c r="Q509" s="4">
        <f t="shared" si="2961"/>
        <v>21.5</v>
      </c>
      <c r="R509" s="4">
        <f t="shared" si="2961"/>
        <v>22</v>
      </c>
      <c r="S509" s="4">
        <f t="shared" si="2961"/>
        <v>22.5</v>
      </c>
      <c r="T509" s="4">
        <f t="shared" si="2961"/>
        <v>23</v>
      </c>
      <c r="U509">
        <f t="shared" si="2961"/>
        <v>23.5</v>
      </c>
      <c r="V509" s="4">
        <f t="shared" si="2961"/>
        <v>24</v>
      </c>
      <c r="W509" s="4">
        <f>V509+0.5</f>
        <v>24.5</v>
      </c>
      <c r="X509" s="4">
        <f t="shared" si="2961"/>
        <v>25</v>
      </c>
      <c r="Y509" s="4">
        <f>X509</f>
        <v>25</v>
      </c>
      <c r="Z509" s="4">
        <f>Y509+1</f>
        <v>26</v>
      </c>
      <c r="AA509" s="4">
        <f t="shared" ref="AA509" si="2962">Z509</f>
        <v>26</v>
      </c>
      <c r="AB509" s="4">
        <f t="shared" ref="AB509" si="2963">AA509+1</f>
        <v>27</v>
      </c>
      <c r="AC509" s="4">
        <f t="shared" ref="AC509" si="2964">AB509</f>
        <v>27</v>
      </c>
      <c r="AD509" s="4">
        <f t="shared" ref="AD509" si="2965">AC509+1</f>
        <v>28</v>
      </c>
      <c r="AE509">
        <f t="shared" ref="AE509" si="2966">AD509</f>
        <v>28</v>
      </c>
      <c r="AF509" s="4">
        <f t="shared" ref="AF509" si="2967">AE509+1</f>
        <v>29</v>
      </c>
      <c r="AG509" s="4">
        <f t="shared" ref="AG509" si="2968">AF509</f>
        <v>29</v>
      </c>
      <c r="AH509" s="4">
        <f t="shared" ref="AH509" si="2969">AG509+1</f>
        <v>30</v>
      </c>
      <c r="AI509" s="4">
        <f t="shared" ref="AI509" si="2970">AH509</f>
        <v>30</v>
      </c>
      <c r="AJ509" s="4">
        <f t="shared" ref="AJ509" si="2971">AI509+1</f>
        <v>31</v>
      </c>
      <c r="AK509" s="4">
        <f t="shared" ref="AK509" si="2972">AJ509</f>
        <v>31</v>
      </c>
      <c r="AL509" s="4">
        <f t="shared" ref="AL509" si="2973">AK509+1</f>
        <v>32</v>
      </c>
      <c r="AM509" s="4">
        <f t="shared" ref="AM509" si="2974">AL509</f>
        <v>32</v>
      </c>
      <c r="AN509" s="4">
        <f t="shared" ref="AN509" si="2975">AM509+1</f>
        <v>33</v>
      </c>
      <c r="AO509">
        <f t="shared" ref="AO509" si="2976">AN509</f>
        <v>33</v>
      </c>
      <c r="AP509" s="4">
        <f t="shared" ref="AP509" si="2977">AO509+1</f>
        <v>34</v>
      </c>
      <c r="AQ509" s="4">
        <f t="shared" ref="AQ509" si="2978">AP509</f>
        <v>34</v>
      </c>
      <c r="AR509" s="4">
        <f t="shared" ref="AR509" si="2979">AQ509+1</f>
        <v>35</v>
      </c>
      <c r="AS509" s="4">
        <f t="shared" ref="AS509" si="2980">AR509</f>
        <v>35</v>
      </c>
      <c r="AT509" s="4">
        <f t="shared" ref="AT509" si="2981">AS509+1</f>
        <v>36</v>
      </c>
      <c r="AU509" s="4">
        <f t="shared" ref="AU509" si="2982">AT509</f>
        <v>36</v>
      </c>
      <c r="AV509" s="4">
        <f t="shared" ref="AV509" si="2983">AU509+1</f>
        <v>37</v>
      </c>
      <c r="AW509" s="4">
        <f t="shared" ref="AW509" si="2984">AV509</f>
        <v>37</v>
      </c>
      <c r="AX509" s="4">
        <f t="shared" ref="AX509" si="2985">AW509+1</f>
        <v>38</v>
      </c>
      <c r="AY509">
        <f t="shared" ref="AY509" si="2986">AX509</f>
        <v>38</v>
      </c>
      <c r="AZ509" s="4">
        <f t="shared" ref="AZ509" si="2987">AY509+1</f>
        <v>39</v>
      </c>
      <c r="BA509" s="4">
        <f t="shared" ref="BA509" si="2988">AZ509</f>
        <v>39</v>
      </c>
      <c r="BB509" s="4">
        <f t="shared" ref="BB509" si="2989">BA509+1</f>
        <v>40</v>
      </c>
      <c r="BC509" s="4">
        <f t="shared" ref="BC509" si="2990">BB509</f>
        <v>40</v>
      </c>
      <c r="BD509" s="4">
        <f t="shared" ref="BD509" si="2991">BC509+1</f>
        <v>41</v>
      </c>
      <c r="BE509" s="4">
        <f t="shared" ref="BE509" si="2992">BD509</f>
        <v>41</v>
      </c>
      <c r="BF509" s="4">
        <f t="shared" ref="BF509" si="2993">BE509+1</f>
        <v>42</v>
      </c>
      <c r="BG509" s="4">
        <f t="shared" ref="BG509:BI509" si="2994">BF509</f>
        <v>42</v>
      </c>
      <c r="BH509" s="4">
        <f t="shared" ref="BH509" si="2995">BG509+1</f>
        <v>43</v>
      </c>
      <c r="BI509">
        <f t="shared" si="2994"/>
        <v>43</v>
      </c>
      <c r="BJ509" t="s">
        <v>1</v>
      </c>
    </row>
    <row r="510" spans="1:62">
      <c r="A510" s="4" t="s">
        <v>5</v>
      </c>
    </row>
    <row r="511" spans="1:62">
      <c r="A511" s="4" t="s">
        <v>480</v>
      </c>
    </row>
    <row r="512" spans="1:62">
      <c r="A512" s="4" t="s">
        <v>141</v>
      </c>
      <c r="B512" s="4" t="s">
        <v>1</v>
      </c>
    </row>
    <row r="513" spans="1:62">
      <c r="A513" s="4" t="s">
        <v>95</v>
      </c>
      <c r="B513" s="4">
        <v>30</v>
      </c>
      <c r="C513" s="4">
        <f>B513+30</f>
        <v>60</v>
      </c>
      <c r="D513" s="4">
        <f t="shared" ref="D513:BI513" si="2996">C513+30</f>
        <v>90</v>
      </c>
      <c r="E513" s="4">
        <f t="shared" si="2996"/>
        <v>120</v>
      </c>
      <c r="F513" s="4">
        <f t="shared" si="2996"/>
        <v>150</v>
      </c>
      <c r="G513" s="4">
        <f t="shared" si="2996"/>
        <v>180</v>
      </c>
      <c r="H513" s="4">
        <f t="shared" si="2996"/>
        <v>210</v>
      </c>
      <c r="I513" s="4">
        <f t="shared" si="2996"/>
        <v>240</v>
      </c>
      <c r="J513" s="4">
        <f t="shared" si="2996"/>
        <v>270</v>
      </c>
      <c r="K513" s="4">
        <f t="shared" si="2996"/>
        <v>300</v>
      </c>
      <c r="L513" s="4">
        <f t="shared" si="2996"/>
        <v>330</v>
      </c>
      <c r="M513" s="4">
        <f t="shared" si="2996"/>
        <v>360</v>
      </c>
      <c r="N513" s="4">
        <f t="shared" si="2996"/>
        <v>390</v>
      </c>
      <c r="O513" s="4">
        <f t="shared" si="2996"/>
        <v>420</v>
      </c>
      <c r="P513" s="4">
        <f t="shared" si="2996"/>
        <v>450</v>
      </c>
      <c r="Q513" s="4">
        <f t="shared" si="2996"/>
        <v>480</v>
      </c>
      <c r="R513" s="4">
        <f t="shared" si="2996"/>
        <v>510</v>
      </c>
      <c r="S513" s="4">
        <f t="shared" si="2996"/>
        <v>540</v>
      </c>
      <c r="T513" s="4">
        <f t="shared" si="2996"/>
        <v>570</v>
      </c>
      <c r="U513" s="4">
        <f t="shared" si="2996"/>
        <v>600</v>
      </c>
      <c r="V513" s="4">
        <f t="shared" si="2996"/>
        <v>630</v>
      </c>
      <c r="W513" s="4">
        <f t="shared" si="2996"/>
        <v>660</v>
      </c>
      <c r="X513" s="4">
        <f t="shared" si="2996"/>
        <v>690</v>
      </c>
      <c r="Y513" s="4">
        <f t="shared" si="2996"/>
        <v>720</v>
      </c>
      <c r="Z513" s="4">
        <f t="shared" si="2996"/>
        <v>750</v>
      </c>
      <c r="AA513" s="4">
        <f t="shared" si="2996"/>
        <v>780</v>
      </c>
      <c r="AB513" s="4">
        <f t="shared" si="2996"/>
        <v>810</v>
      </c>
      <c r="AC513" s="4">
        <f t="shared" si="2996"/>
        <v>840</v>
      </c>
      <c r="AD513" s="4">
        <f t="shared" si="2996"/>
        <v>870</v>
      </c>
      <c r="AE513" s="4">
        <f t="shared" si="2996"/>
        <v>900</v>
      </c>
      <c r="AF513" s="4">
        <f t="shared" si="2996"/>
        <v>930</v>
      </c>
      <c r="AG513" s="4">
        <f t="shared" si="2996"/>
        <v>960</v>
      </c>
      <c r="AH513" s="4">
        <f t="shared" si="2996"/>
        <v>990</v>
      </c>
      <c r="AI513" s="4">
        <f t="shared" si="2996"/>
        <v>1020</v>
      </c>
      <c r="AJ513" s="4">
        <f t="shared" si="2996"/>
        <v>1050</v>
      </c>
      <c r="AK513" s="4">
        <f t="shared" si="2996"/>
        <v>1080</v>
      </c>
      <c r="AL513" s="4">
        <f t="shared" si="2996"/>
        <v>1110</v>
      </c>
      <c r="AM513" s="4">
        <f t="shared" si="2996"/>
        <v>1140</v>
      </c>
      <c r="AN513" s="4">
        <f t="shared" si="2996"/>
        <v>1170</v>
      </c>
      <c r="AO513" s="4">
        <f t="shared" si="2996"/>
        <v>1200</v>
      </c>
      <c r="AP513" s="4">
        <f t="shared" si="2996"/>
        <v>1230</v>
      </c>
      <c r="AQ513" s="4">
        <f t="shared" si="2996"/>
        <v>1260</v>
      </c>
      <c r="AR513" s="4">
        <f t="shared" si="2996"/>
        <v>1290</v>
      </c>
      <c r="AS513" s="4">
        <f t="shared" si="2996"/>
        <v>1320</v>
      </c>
      <c r="AT513" s="4">
        <f t="shared" si="2996"/>
        <v>1350</v>
      </c>
      <c r="AU513" s="4">
        <f t="shared" si="2996"/>
        <v>1380</v>
      </c>
      <c r="AV513" s="4">
        <f t="shared" si="2996"/>
        <v>1410</v>
      </c>
      <c r="AW513" s="4">
        <f t="shared" si="2996"/>
        <v>1440</v>
      </c>
      <c r="AX513" s="4">
        <f t="shared" si="2996"/>
        <v>1470</v>
      </c>
      <c r="AY513" s="4">
        <f t="shared" si="2996"/>
        <v>1500</v>
      </c>
      <c r="AZ513" s="4">
        <f t="shared" si="2996"/>
        <v>1530</v>
      </c>
      <c r="BA513" s="4">
        <f t="shared" si="2996"/>
        <v>1560</v>
      </c>
      <c r="BB513" s="4">
        <f t="shared" si="2996"/>
        <v>1590</v>
      </c>
      <c r="BC513" s="4">
        <f t="shared" si="2996"/>
        <v>1620</v>
      </c>
      <c r="BD513" s="4">
        <f t="shared" si="2996"/>
        <v>1650</v>
      </c>
      <c r="BE513" s="4">
        <f t="shared" si="2996"/>
        <v>1680</v>
      </c>
      <c r="BF513" s="4">
        <f t="shared" si="2996"/>
        <v>1710</v>
      </c>
      <c r="BG513" s="4">
        <f t="shared" si="2996"/>
        <v>1740</v>
      </c>
      <c r="BH513" s="4">
        <f t="shared" si="2996"/>
        <v>1770</v>
      </c>
      <c r="BI513" s="4">
        <f t="shared" si="2996"/>
        <v>1800</v>
      </c>
      <c r="BJ513" t="s">
        <v>1</v>
      </c>
    </row>
    <row r="514" spans="1:62">
      <c r="A514" s="4" t="s">
        <v>142</v>
      </c>
      <c r="B514" s="4">
        <v>300</v>
      </c>
      <c r="C514" s="4">
        <f>B514+10</f>
        <v>310</v>
      </c>
      <c r="D514" s="4">
        <f t="shared" ref="D514:W514" si="2997">C514+10</f>
        <v>320</v>
      </c>
      <c r="E514" s="4">
        <f t="shared" si="2997"/>
        <v>330</v>
      </c>
      <c r="F514" s="4">
        <f t="shared" si="2997"/>
        <v>340</v>
      </c>
      <c r="G514" s="4">
        <f t="shared" si="2997"/>
        <v>350</v>
      </c>
      <c r="H514" s="4">
        <f t="shared" si="2997"/>
        <v>360</v>
      </c>
      <c r="I514" s="4">
        <f t="shared" si="2997"/>
        <v>370</v>
      </c>
      <c r="J514" s="4">
        <f t="shared" si="2997"/>
        <v>380</v>
      </c>
      <c r="K514">
        <f t="shared" si="2997"/>
        <v>390</v>
      </c>
      <c r="L514" s="4">
        <f t="shared" si="2997"/>
        <v>400</v>
      </c>
      <c r="M514" s="4">
        <f t="shared" si="2997"/>
        <v>410</v>
      </c>
      <c r="N514" s="4">
        <f t="shared" si="2997"/>
        <v>420</v>
      </c>
      <c r="O514" s="4">
        <f t="shared" si="2997"/>
        <v>430</v>
      </c>
      <c r="P514" s="4">
        <f t="shared" si="2997"/>
        <v>440</v>
      </c>
      <c r="Q514" s="4">
        <f t="shared" si="2997"/>
        <v>450</v>
      </c>
      <c r="R514" s="4">
        <f t="shared" si="2997"/>
        <v>460</v>
      </c>
      <c r="S514" s="4">
        <f t="shared" si="2997"/>
        <v>470</v>
      </c>
      <c r="T514" s="4">
        <f t="shared" si="2997"/>
        <v>480</v>
      </c>
      <c r="U514">
        <f t="shared" si="2997"/>
        <v>490</v>
      </c>
      <c r="V514" s="4">
        <f t="shared" si="2997"/>
        <v>500</v>
      </c>
      <c r="W514" s="4">
        <f t="shared" si="2997"/>
        <v>510</v>
      </c>
      <c r="X514" s="4">
        <f t="shared" ref="X514:BI514" si="2998">W514+10</f>
        <v>520</v>
      </c>
      <c r="Y514" s="4">
        <f t="shared" si="2998"/>
        <v>530</v>
      </c>
      <c r="Z514" s="4">
        <f t="shared" si="2998"/>
        <v>540</v>
      </c>
      <c r="AA514" s="4">
        <f t="shared" si="2998"/>
        <v>550</v>
      </c>
      <c r="AB514" s="4">
        <f t="shared" si="2998"/>
        <v>560</v>
      </c>
      <c r="AC514" s="4">
        <f t="shared" si="2998"/>
        <v>570</v>
      </c>
      <c r="AD514" s="4">
        <f t="shared" si="2998"/>
        <v>580</v>
      </c>
      <c r="AE514">
        <f t="shared" si="2998"/>
        <v>590</v>
      </c>
      <c r="AF514" s="4">
        <f t="shared" si="2998"/>
        <v>600</v>
      </c>
      <c r="AG514" s="4">
        <f t="shared" si="2998"/>
        <v>610</v>
      </c>
      <c r="AH514" s="4">
        <f t="shared" si="2998"/>
        <v>620</v>
      </c>
      <c r="AI514" s="4">
        <f t="shared" si="2998"/>
        <v>630</v>
      </c>
      <c r="AJ514" s="4">
        <f t="shared" si="2998"/>
        <v>640</v>
      </c>
      <c r="AK514" s="4">
        <f t="shared" si="2998"/>
        <v>650</v>
      </c>
      <c r="AL514" s="4">
        <f t="shared" si="2998"/>
        <v>660</v>
      </c>
      <c r="AM514" s="4">
        <f t="shared" si="2998"/>
        <v>670</v>
      </c>
      <c r="AN514" s="4">
        <f t="shared" si="2998"/>
        <v>680</v>
      </c>
      <c r="AO514">
        <f t="shared" si="2998"/>
        <v>690</v>
      </c>
      <c r="AP514" s="4">
        <f t="shared" si="2998"/>
        <v>700</v>
      </c>
      <c r="AQ514" s="4">
        <f t="shared" si="2998"/>
        <v>710</v>
      </c>
      <c r="AR514" s="4">
        <f t="shared" si="2998"/>
        <v>720</v>
      </c>
      <c r="AS514" s="4">
        <f t="shared" si="2998"/>
        <v>730</v>
      </c>
      <c r="AT514" s="4">
        <f t="shared" si="2998"/>
        <v>740</v>
      </c>
      <c r="AU514" s="4">
        <f t="shared" si="2998"/>
        <v>750</v>
      </c>
      <c r="AV514" s="4">
        <f t="shared" si="2998"/>
        <v>760</v>
      </c>
      <c r="AW514" s="4">
        <f t="shared" si="2998"/>
        <v>770</v>
      </c>
      <c r="AX514" s="4">
        <f t="shared" si="2998"/>
        <v>780</v>
      </c>
      <c r="AY514">
        <f t="shared" si="2998"/>
        <v>790</v>
      </c>
      <c r="AZ514" s="4">
        <f t="shared" si="2998"/>
        <v>800</v>
      </c>
      <c r="BA514" s="4">
        <f t="shared" si="2998"/>
        <v>810</v>
      </c>
      <c r="BB514" s="4">
        <f t="shared" si="2998"/>
        <v>820</v>
      </c>
      <c r="BC514" s="4">
        <f t="shared" si="2998"/>
        <v>830</v>
      </c>
      <c r="BD514" s="4">
        <f t="shared" si="2998"/>
        <v>840</v>
      </c>
      <c r="BE514" s="4">
        <f t="shared" si="2998"/>
        <v>850</v>
      </c>
      <c r="BF514" s="4">
        <f t="shared" si="2998"/>
        <v>860</v>
      </c>
      <c r="BG514" s="4">
        <f t="shared" si="2998"/>
        <v>870</v>
      </c>
      <c r="BH514" s="4">
        <f t="shared" si="2998"/>
        <v>880</v>
      </c>
      <c r="BI514">
        <f t="shared" si="2998"/>
        <v>890</v>
      </c>
      <c r="BJ514" t="s">
        <v>1</v>
      </c>
    </row>
    <row r="515" spans="1:62">
      <c r="A515" s="4" t="s">
        <v>5</v>
      </c>
    </row>
    <row r="517" spans="1:62">
      <c r="A517" s="4" t="s">
        <v>353</v>
      </c>
    </row>
    <row r="518" spans="1:62">
      <c r="A518" s="4" t="s">
        <v>143</v>
      </c>
      <c r="B518" s="4">
        <v>-1</v>
      </c>
      <c r="C518" s="4">
        <f>B518-1</f>
        <v>-2</v>
      </c>
      <c r="D518" s="4">
        <v>-3</v>
      </c>
      <c r="E518" s="4">
        <v>-4</v>
      </c>
      <c r="F518" s="4">
        <v>-5</v>
      </c>
      <c r="G518" s="4">
        <v>-6</v>
      </c>
      <c r="H518" s="4">
        <v>-7</v>
      </c>
      <c r="I518" s="4">
        <v>-8</v>
      </c>
      <c r="J518" s="4">
        <v>-9</v>
      </c>
      <c r="K518" s="1">
        <v>-10</v>
      </c>
      <c r="L518" s="4">
        <v>-11</v>
      </c>
      <c r="M518" s="4">
        <v>-12</v>
      </c>
      <c r="N518" s="4">
        <v>-13</v>
      </c>
      <c r="O518" s="4">
        <v>-14</v>
      </c>
      <c r="P518" s="4">
        <v>-15</v>
      </c>
      <c r="Q518" s="4">
        <v>-16</v>
      </c>
      <c r="R518" s="4">
        <v>-17</v>
      </c>
      <c r="S518" s="4">
        <v>-18</v>
      </c>
      <c r="T518" s="4">
        <v>-19</v>
      </c>
      <c r="U518" s="2">
        <v>-20</v>
      </c>
      <c r="V518" s="4">
        <f>U518</f>
        <v>-20</v>
      </c>
      <c r="W518" s="4">
        <f t="shared" ref="W518:BI518" si="2999">V518</f>
        <v>-20</v>
      </c>
      <c r="X518" s="4">
        <f t="shared" si="2999"/>
        <v>-20</v>
      </c>
      <c r="Y518" s="4">
        <f t="shared" si="2999"/>
        <v>-20</v>
      </c>
      <c r="Z518" s="4">
        <f t="shared" si="2999"/>
        <v>-20</v>
      </c>
      <c r="AA518" s="4">
        <f t="shared" si="2999"/>
        <v>-20</v>
      </c>
      <c r="AB518" s="4">
        <f t="shared" si="2999"/>
        <v>-20</v>
      </c>
      <c r="AC518" s="4">
        <f t="shared" si="2999"/>
        <v>-20</v>
      </c>
      <c r="AD518" s="4">
        <f t="shared" si="2999"/>
        <v>-20</v>
      </c>
      <c r="AE518">
        <f t="shared" si="2999"/>
        <v>-20</v>
      </c>
      <c r="AF518" s="4">
        <f t="shared" si="2999"/>
        <v>-20</v>
      </c>
      <c r="AG518" s="4">
        <f t="shared" si="2999"/>
        <v>-20</v>
      </c>
      <c r="AH518" s="4">
        <f t="shared" si="2999"/>
        <v>-20</v>
      </c>
      <c r="AI518" s="4">
        <f t="shared" si="2999"/>
        <v>-20</v>
      </c>
      <c r="AJ518" s="4">
        <f t="shared" si="2999"/>
        <v>-20</v>
      </c>
      <c r="AK518" s="4">
        <f t="shared" si="2999"/>
        <v>-20</v>
      </c>
      <c r="AL518" s="4">
        <f t="shared" si="2999"/>
        <v>-20</v>
      </c>
      <c r="AM518" s="4">
        <f t="shared" si="2999"/>
        <v>-20</v>
      </c>
      <c r="AN518" s="4">
        <f t="shared" si="2999"/>
        <v>-20</v>
      </c>
      <c r="AO518">
        <f t="shared" si="2999"/>
        <v>-20</v>
      </c>
      <c r="AP518" s="4">
        <f t="shared" si="2999"/>
        <v>-20</v>
      </c>
      <c r="AQ518" s="4">
        <f t="shared" si="2999"/>
        <v>-20</v>
      </c>
      <c r="AR518" s="4">
        <f t="shared" si="2999"/>
        <v>-20</v>
      </c>
      <c r="AS518" s="4">
        <f t="shared" si="2999"/>
        <v>-20</v>
      </c>
      <c r="AT518" s="4">
        <f t="shared" si="2999"/>
        <v>-20</v>
      </c>
      <c r="AU518" s="4">
        <f t="shared" si="2999"/>
        <v>-20</v>
      </c>
      <c r="AV518" s="4">
        <f t="shared" si="2999"/>
        <v>-20</v>
      </c>
      <c r="AW518" s="4">
        <f t="shared" si="2999"/>
        <v>-20</v>
      </c>
      <c r="AX518" s="4">
        <f t="shared" si="2999"/>
        <v>-20</v>
      </c>
      <c r="AY518">
        <f t="shared" si="2999"/>
        <v>-20</v>
      </c>
      <c r="AZ518" s="4">
        <f t="shared" si="2999"/>
        <v>-20</v>
      </c>
      <c r="BA518" s="4">
        <f t="shared" si="2999"/>
        <v>-20</v>
      </c>
      <c r="BB518" s="4">
        <f t="shared" si="2999"/>
        <v>-20</v>
      </c>
      <c r="BC518" s="4">
        <f t="shared" si="2999"/>
        <v>-20</v>
      </c>
      <c r="BD518" s="4">
        <f t="shared" si="2999"/>
        <v>-20</v>
      </c>
      <c r="BE518" s="4">
        <f t="shared" si="2999"/>
        <v>-20</v>
      </c>
      <c r="BF518" s="4">
        <f t="shared" si="2999"/>
        <v>-20</v>
      </c>
      <c r="BG518" s="4">
        <f t="shared" si="2999"/>
        <v>-20</v>
      </c>
      <c r="BH518" s="4">
        <f t="shared" si="2999"/>
        <v>-20</v>
      </c>
      <c r="BI518">
        <f t="shared" si="2999"/>
        <v>-20</v>
      </c>
      <c r="BJ518" t="s">
        <v>1</v>
      </c>
    </row>
    <row r="519" spans="1:62">
      <c r="A519" s="4" t="s">
        <v>133</v>
      </c>
      <c r="B519" s="4">
        <v>3</v>
      </c>
      <c r="C519" s="4">
        <f>B519+3</f>
        <v>6</v>
      </c>
      <c r="D519" s="4">
        <f t="shared" ref="D519:H519" si="3000">C519+3</f>
        <v>9</v>
      </c>
      <c r="E519" s="4">
        <f t="shared" si="3000"/>
        <v>12</v>
      </c>
      <c r="F519" s="4">
        <f t="shared" si="3000"/>
        <v>15</v>
      </c>
      <c r="G519" s="4">
        <f t="shared" si="3000"/>
        <v>18</v>
      </c>
      <c r="H519" s="4">
        <f t="shared" si="3000"/>
        <v>21</v>
      </c>
      <c r="I519" s="4">
        <f>H519+4</f>
        <v>25</v>
      </c>
      <c r="J519" s="4">
        <f>I519+12</f>
        <v>37</v>
      </c>
      <c r="K519" s="1">
        <v>50</v>
      </c>
      <c r="L519" s="4">
        <v>62</v>
      </c>
      <c r="M519" s="4">
        <v>75</v>
      </c>
      <c r="N519" s="4">
        <v>87</v>
      </c>
      <c r="O519" s="4">
        <v>100</v>
      </c>
      <c r="P519" s="4">
        <v>112</v>
      </c>
      <c r="Q519" s="4">
        <v>125</v>
      </c>
      <c r="R519" s="4">
        <v>156</v>
      </c>
      <c r="S519" s="4">
        <v>187</v>
      </c>
      <c r="T519" s="4">
        <v>218</v>
      </c>
      <c r="U519" s="2">
        <v>250</v>
      </c>
      <c r="V519" s="4">
        <v>281</v>
      </c>
      <c r="W519" s="4">
        <v>312</v>
      </c>
      <c r="X519" s="4">
        <v>368</v>
      </c>
      <c r="Y519" s="4">
        <v>425</v>
      </c>
      <c r="Z519" s="4">
        <v>481</v>
      </c>
      <c r="AA519" s="4">
        <v>537</v>
      </c>
      <c r="AB519" s="4">
        <v>593</v>
      </c>
      <c r="AC519" s="4">
        <v>650</v>
      </c>
      <c r="AD519" s="4">
        <f>AC519+81</f>
        <v>731</v>
      </c>
      <c r="AE519">
        <f t="shared" ref="AE519:AJ519" si="3001">AD519+81</f>
        <v>812</v>
      </c>
      <c r="AF519" s="4">
        <f t="shared" si="3001"/>
        <v>893</v>
      </c>
      <c r="AG519" s="4">
        <f>AF519+82</f>
        <v>975</v>
      </c>
      <c r="AH519" s="4">
        <f t="shared" si="3001"/>
        <v>1056</v>
      </c>
      <c r="AI519" s="4">
        <f t="shared" si="3001"/>
        <v>1137</v>
      </c>
      <c r="AJ519" s="4">
        <f t="shared" si="3001"/>
        <v>1218</v>
      </c>
      <c r="AK519" s="4">
        <f>AJ519+82</f>
        <v>1300</v>
      </c>
      <c r="AL519" s="4">
        <f t="shared" ref="AL519:AN519" si="3002">AK519+81</f>
        <v>1381</v>
      </c>
      <c r="AM519" s="4">
        <f t="shared" si="3002"/>
        <v>1462</v>
      </c>
      <c r="AN519" s="4">
        <f t="shared" si="3002"/>
        <v>1543</v>
      </c>
      <c r="AO519">
        <f t="shared" ref="AO519" si="3003">AN519+82</f>
        <v>1625</v>
      </c>
      <c r="AP519" s="4">
        <f t="shared" ref="AP519:AR519" si="3004">AO519+81</f>
        <v>1706</v>
      </c>
      <c r="AQ519" s="4">
        <f t="shared" si="3004"/>
        <v>1787</v>
      </c>
      <c r="AR519" s="4">
        <f t="shared" si="3004"/>
        <v>1868</v>
      </c>
      <c r="AS519" s="4">
        <f t="shared" ref="AS519" si="3005">AR519+82</f>
        <v>1950</v>
      </c>
      <c r="AT519" s="4">
        <f t="shared" ref="AT519:AV519" si="3006">AS519+81</f>
        <v>2031</v>
      </c>
      <c r="AU519" s="4">
        <f t="shared" si="3006"/>
        <v>2112</v>
      </c>
      <c r="AV519" s="4">
        <f t="shared" si="3006"/>
        <v>2193</v>
      </c>
      <c r="AW519" s="4">
        <f t="shared" ref="AW519" si="3007">AV519+82</f>
        <v>2275</v>
      </c>
      <c r="AX519" s="4">
        <f t="shared" ref="AX519:AZ519" si="3008">AW519+81</f>
        <v>2356</v>
      </c>
      <c r="AY519">
        <f t="shared" si="3008"/>
        <v>2437</v>
      </c>
      <c r="AZ519" s="4">
        <f t="shared" si="3008"/>
        <v>2518</v>
      </c>
      <c r="BA519" s="4">
        <f t="shared" ref="BA519" si="3009">AZ519+82</f>
        <v>2600</v>
      </c>
      <c r="BB519" s="4">
        <f t="shared" ref="BB519:BD519" si="3010">BA519+81</f>
        <v>2681</v>
      </c>
      <c r="BC519" s="4">
        <f t="shared" si="3010"/>
        <v>2762</v>
      </c>
      <c r="BD519" s="4">
        <f t="shared" si="3010"/>
        <v>2843</v>
      </c>
      <c r="BE519" s="4">
        <f t="shared" ref="BE519" si="3011">BD519+82</f>
        <v>2925</v>
      </c>
      <c r="BF519" s="4">
        <f t="shared" ref="BF519:BH519" si="3012">BE519+81</f>
        <v>3006</v>
      </c>
      <c r="BG519" s="4">
        <f t="shared" si="3012"/>
        <v>3087</v>
      </c>
      <c r="BH519" s="4">
        <f t="shared" si="3012"/>
        <v>3168</v>
      </c>
      <c r="BI519">
        <f t="shared" ref="BI519:BI520" si="3013">BH519+82</f>
        <v>3250</v>
      </c>
      <c r="BJ519" t="s">
        <v>1</v>
      </c>
    </row>
    <row r="520" spans="1:62">
      <c r="A520" s="4" t="s">
        <v>134</v>
      </c>
      <c r="B520" s="4">
        <v>6</v>
      </c>
      <c r="C520" s="4">
        <f>B520+3</f>
        <v>9</v>
      </c>
      <c r="D520" s="4">
        <f t="shared" ref="D520:G520" si="3014">C520+3</f>
        <v>12</v>
      </c>
      <c r="E520" s="4">
        <f t="shared" si="3014"/>
        <v>15</v>
      </c>
      <c r="F520" s="4">
        <f t="shared" si="3014"/>
        <v>18</v>
      </c>
      <c r="G520" s="4">
        <f t="shared" si="3014"/>
        <v>21</v>
      </c>
      <c r="H520" s="4">
        <f>G520+4</f>
        <v>25</v>
      </c>
      <c r="I520" s="4">
        <f>H520+3</f>
        <v>28</v>
      </c>
      <c r="J520" s="4">
        <f>I520+12</f>
        <v>40</v>
      </c>
      <c r="K520" s="1">
        <v>53</v>
      </c>
      <c r="L520" s="4">
        <v>65</v>
      </c>
      <c r="M520" s="4">
        <v>78</v>
      </c>
      <c r="N520" s="4">
        <v>90</v>
      </c>
      <c r="O520" s="4">
        <v>103</v>
      </c>
      <c r="P520" s="4">
        <v>115</v>
      </c>
      <c r="Q520" s="4">
        <v>128</v>
      </c>
      <c r="R520" s="4">
        <v>159</v>
      </c>
      <c r="S520" s="4">
        <v>190</v>
      </c>
      <c r="T520" s="4">
        <v>221</v>
      </c>
      <c r="U520" s="2">
        <v>253</v>
      </c>
      <c r="V520" s="4">
        <v>284</v>
      </c>
      <c r="W520" s="4">
        <v>315</v>
      </c>
      <c r="X520" s="4">
        <v>371</v>
      </c>
      <c r="Y520" s="4">
        <v>428</v>
      </c>
      <c r="Z520" s="4">
        <v>484</v>
      </c>
      <c r="AA520" s="4">
        <v>540</v>
      </c>
      <c r="AB520" s="4">
        <v>596</v>
      </c>
      <c r="AC520" s="4">
        <v>653</v>
      </c>
      <c r="AD520" s="4">
        <f>AC520+81</f>
        <v>734</v>
      </c>
      <c r="AE520">
        <f t="shared" ref="AE520:AJ520" si="3015">AD520+81</f>
        <v>815</v>
      </c>
      <c r="AF520" s="4">
        <f t="shared" si="3015"/>
        <v>896</v>
      </c>
      <c r="AG520" s="4">
        <f>AF520+82</f>
        <v>978</v>
      </c>
      <c r="AH520" s="4">
        <f t="shared" si="3015"/>
        <v>1059</v>
      </c>
      <c r="AI520" s="4">
        <f t="shared" si="3015"/>
        <v>1140</v>
      </c>
      <c r="AJ520" s="4">
        <f t="shared" si="3015"/>
        <v>1221</v>
      </c>
      <c r="AK520" s="4">
        <f>AJ520+82</f>
        <v>1303</v>
      </c>
      <c r="AL520" s="4">
        <f t="shared" ref="AL520:AN520" si="3016">AK520+81</f>
        <v>1384</v>
      </c>
      <c r="AM520" s="4">
        <f t="shared" si="3016"/>
        <v>1465</v>
      </c>
      <c r="AN520" s="4">
        <f t="shared" si="3016"/>
        <v>1546</v>
      </c>
      <c r="AO520">
        <f t="shared" ref="AO520" si="3017">AN520+82</f>
        <v>1628</v>
      </c>
      <c r="AP520" s="4">
        <f t="shared" ref="AP520:AR520" si="3018">AO520+81</f>
        <v>1709</v>
      </c>
      <c r="AQ520" s="4">
        <f t="shared" si="3018"/>
        <v>1790</v>
      </c>
      <c r="AR520" s="4">
        <f t="shared" si="3018"/>
        <v>1871</v>
      </c>
      <c r="AS520" s="4">
        <f t="shared" ref="AS520" si="3019">AR520+82</f>
        <v>1953</v>
      </c>
      <c r="AT520" s="4">
        <f t="shared" ref="AT520:AV520" si="3020">AS520+81</f>
        <v>2034</v>
      </c>
      <c r="AU520" s="4">
        <f t="shared" si="3020"/>
        <v>2115</v>
      </c>
      <c r="AV520" s="4">
        <f t="shared" si="3020"/>
        <v>2196</v>
      </c>
      <c r="AW520" s="4">
        <f t="shared" ref="AW520" si="3021">AV520+82</f>
        <v>2278</v>
      </c>
      <c r="AX520" s="4">
        <f t="shared" ref="AX520:AZ520" si="3022">AW520+81</f>
        <v>2359</v>
      </c>
      <c r="AY520">
        <f t="shared" si="3022"/>
        <v>2440</v>
      </c>
      <c r="AZ520" s="4">
        <f t="shared" si="3022"/>
        <v>2521</v>
      </c>
      <c r="BA520" s="4">
        <f t="shared" ref="BA520" si="3023">AZ520+82</f>
        <v>2603</v>
      </c>
      <c r="BB520" s="4">
        <f t="shared" ref="BB520:BD520" si="3024">BA520+81</f>
        <v>2684</v>
      </c>
      <c r="BC520" s="4">
        <f t="shared" si="3024"/>
        <v>2765</v>
      </c>
      <c r="BD520" s="4">
        <f t="shared" si="3024"/>
        <v>2846</v>
      </c>
      <c r="BE520" s="4">
        <f t="shared" ref="BE520" si="3025">BD520+82</f>
        <v>2928</v>
      </c>
      <c r="BF520" s="4">
        <f t="shared" ref="BF520:BH520" si="3026">BE520+81</f>
        <v>3009</v>
      </c>
      <c r="BG520" s="4">
        <f t="shared" si="3026"/>
        <v>3090</v>
      </c>
      <c r="BH520" s="4">
        <f t="shared" si="3026"/>
        <v>3171</v>
      </c>
      <c r="BI520">
        <f t="shared" si="3013"/>
        <v>3253</v>
      </c>
      <c r="BJ520" t="s">
        <v>1</v>
      </c>
    </row>
    <row r="521" spans="1:62">
      <c r="A521" s="4" t="s">
        <v>144</v>
      </c>
      <c r="B521" s="4">
        <v>30</v>
      </c>
      <c r="C521" s="4">
        <f>B521+20</f>
        <v>50</v>
      </c>
      <c r="D521" s="4">
        <f t="shared" ref="D521:AD521" si="3027">C521+20</f>
        <v>70</v>
      </c>
      <c r="E521" s="4">
        <f t="shared" si="3027"/>
        <v>90</v>
      </c>
      <c r="F521" s="4">
        <f t="shared" si="3027"/>
        <v>110</v>
      </c>
      <c r="G521" s="4">
        <f t="shared" si="3027"/>
        <v>130</v>
      </c>
      <c r="H521" s="4">
        <f t="shared" si="3027"/>
        <v>150</v>
      </c>
      <c r="I521" s="4">
        <f t="shared" si="3027"/>
        <v>170</v>
      </c>
      <c r="J521" s="4">
        <f t="shared" si="3027"/>
        <v>190</v>
      </c>
      <c r="K521">
        <f t="shared" si="3027"/>
        <v>210</v>
      </c>
      <c r="L521" s="4">
        <f t="shared" si="3027"/>
        <v>230</v>
      </c>
      <c r="M521" s="4">
        <f t="shared" si="3027"/>
        <v>250</v>
      </c>
      <c r="N521" s="4">
        <f t="shared" si="3027"/>
        <v>270</v>
      </c>
      <c r="O521" s="4">
        <f t="shared" si="3027"/>
        <v>290</v>
      </c>
      <c r="P521" s="4">
        <f t="shared" si="3027"/>
        <v>310</v>
      </c>
      <c r="Q521" s="4">
        <f t="shared" si="3027"/>
        <v>330</v>
      </c>
      <c r="R521" s="4">
        <f t="shared" si="3027"/>
        <v>350</v>
      </c>
      <c r="S521" s="4">
        <f t="shared" si="3027"/>
        <v>370</v>
      </c>
      <c r="T521" s="4">
        <f t="shared" si="3027"/>
        <v>390</v>
      </c>
      <c r="U521">
        <f t="shared" si="3027"/>
        <v>410</v>
      </c>
      <c r="V521" s="4">
        <f t="shared" si="3027"/>
        <v>430</v>
      </c>
      <c r="W521" s="4">
        <f t="shared" si="3027"/>
        <v>450</v>
      </c>
      <c r="X521" s="4">
        <f t="shared" si="3027"/>
        <v>470</v>
      </c>
      <c r="Y521" s="4">
        <f t="shared" si="3027"/>
        <v>490</v>
      </c>
      <c r="Z521" s="4">
        <f t="shared" si="3027"/>
        <v>510</v>
      </c>
      <c r="AA521" s="4">
        <f t="shared" si="3027"/>
        <v>530</v>
      </c>
      <c r="AB521" s="4">
        <f t="shared" si="3027"/>
        <v>550</v>
      </c>
      <c r="AC521" s="4">
        <f t="shared" si="3027"/>
        <v>570</v>
      </c>
      <c r="AD521" s="4">
        <f t="shared" si="3027"/>
        <v>590</v>
      </c>
      <c r="AE521">
        <f t="shared" ref="AE521:BI521" si="3028">AD521+20</f>
        <v>610</v>
      </c>
      <c r="AF521" s="4">
        <f t="shared" si="3028"/>
        <v>630</v>
      </c>
      <c r="AG521" s="4">
        <f t="shared" si="3028"/>
        <v>650</v>
      </c>
      <c r="AH521" s="4">
        <f t="shared" si="3028"/>
        <v>670</v>
      </c>
      <c r="AI521" s="4">
        <f t="shared" si="3028"/>
        <v>690</v>
      </c>
      <c r="AJ521" s="4">
        <f t="shared" si="3028"/>
        <v>710</v>
      </c>
      <c r="AK521" s="4">
        <f t="shared" si="3028"/>
        <v>730</v>
      </c>
      <c r="AL521" s="4">
        <f t="shared" si="3028"/>
        <v>750</v>
      </c>
      <c r="AM521" s="4">
        <f t="shared" si="3028"/>
        <v>770</v>
      </c>
      <c r="AN521" s="4">
        <f t="shared" si="3028"/>
        <v>790</v>
      </c>
      <c r="AO521">
        <f t="shared" si="3028"/>
        <v>810</v>
      </c>
      <c r="AP521" s="4">
        <f t="shared" si="3028"/>
        <v>830</v>
      </c>
      <c r="AQ521" s="4">
        <f t="shared" si="3028"/>
        <v>850</v>
      </c>
      <c r="AR521" s="4">
        <f t="shared" si="3028"/>
        <v>870</v>
      </c>
      <c r="AS521" s="4">
        <f t="shared" si="3028"/>
        <v>890</v>
      </c>
      <c r="AT521" s="4">
        <f t="shared" si="3028"/>
        <v>910</v>
      </c>
      <c r="AU521" s="4">
        <f t="shared" si="3028"/>
        <v>930</v>
      </c>
      <c r="AV521" s="4">
        <f t="shared" si="3028"/>
        <v>950</v>
      </c>
      <c r="AW521" s="4">
        <f t="shared" si="3028"/>
        <v>970</v>
      </c>
      <c r="AX521" s="4">
        <f t="shared" si="3028"/>
        <v>990</v>
      </c>
      <c r="AY521">
        <f t="shared" si="3028"/>
        <v>1010</v>
      </c>
      <c r="AZ521" s="4">
        <f t="shared" si="3028"/>
        <v>1030</v>
      </c>
      <c r="BA521" s="4">
        <f t="shared" si="3028"/>
        <v>1050</v>
      </c>
      <c r="BB521" s="4">
        <f t="shared" si="3028"/>
        <v>1070</v>
      </c>
      <c r="BC521" s="4">
        <f t="shared" si="3028"/>
        <v>1090</v>
      </c>
      <c r="BD521" s="4">
        <f t="shared" si="3028"/>
        <v>1110</v>
      </c>
      <c r="BE521" s="4">
        <f t="shared" si="3028"/>
        <v>1130</v>
      </c>
      <c r="BF521" s="4">
        <f t="shared" si="3028"/>
        <v>1150</v>
      </c>
      <c r="BG521" s="4">
        <f t="shared" si="3028"/>
        <v>1170</v>
      </c>
      <c r="BH521" s="4">
        <f t="shared" si="3028"/>
        <v>1190</v>
      </c>
      <c r="BI521">
        <f t="shared" si="3028"/>
        <v>1210</v>
      </c>
      <c r="BJ521" t="s">
        <v>1</v>
      </c>
    </row>
    <row r="522" spans="1:62">
      <c r="A522" s="4" t="s">
        <v>4</v>
      </c>
      <c r="B522" s="4">
        <v>1.5</v>
      </c>
      <c r="C522" s="4">
        <f>B522+0.1</f>
        <v>1.6</v>
      </c>
      <c r="D522" s="4">
        <f t="shared" ref="D522:BI522" si="3029">C522+0.1</f>
        <v>1.7000000000000002</v>
      </c>
      <c r="E522" s="4">
        <f t="shared" si="3029"/>
        <v>1.8000000000000003</v>
      </c>
      <c r="F522" s="4">
        <f>E522+0.2</f>
        <v>2.0000000000000004</v>
      </c>
      <c r="G522" s="4">
        <f t="shared" si="3029"/>
        <v>2.1000000000000005</v>
      </c>
      <c r="H522" s="4">
        <f t="shared" si="3029"/>
        <v>2.2000000000000006</v>
      </c>
      <c r="I522" s="4">
        <f t="shared" si="3029"/>
        <v>2.3000000000000007</v>
      </c>
      <c r="J522" s="4">
        <f>I522+0.2</f>
        <v>2.5000000000000009</v>
      </c>
      <c r="K522">
        <f t="shared" si="3029"/>
        <v>2.600000000000001</v>
      </c>
      <c r="L522" s="4">
        <f t="shared" si="3029"/>
        <v>2.7000000000000011</v>
      </c>
      <c r="M522" s="4">
        <f t="shared" si="3029"/>
        <v>2.8000000000000012</v>
      </c>
      <c r="N522" s="4">
        <f t="shared" ref="N522" si="3030">M522+0.2</f>
        <v>3.0000000000000013</v>
      </c>
      <c r="O522" s="4">
        <f t="shared" si="3029"/>
        <v>3.1000000000000014</v>
      </c>
      <c r="P522" s="4">
        <f t="shared" si="3029"/>
        <v>3.2000000000000015</v>
      </c>
      <c r="Q522" s="4">
        <f t="shared" si="3029"/>
        <v>3.3000000000000016</v>
      </c>
      <c r="R522" s="4">
        <f t="shared" ref="R522" si="3031">Q522+0.2</f>
        <v>3.5000000000000018</v>
      </c>
      <c r="S522" s="4">
        <f t="shared" si="3029"/>
        <v>3.6000000000000019</v>
      </c>
      <c r="T522" s="4">
        <f t="shared" si="3029"/>
        <v>3.700000000000002</v>
      </c>
      <c r="U522">
        <f t="shared" si="3029"/>
        <v>3.800000000000002</v>
      </c>
      <c r="V522" s="4">
        <f t="shared" ref="V522" si="3032">U522+0.2</f>
        <v>4.0000000000000018</v>
      </c>
      <c r="W522" s="4">
        <f t="shared" si="3029"/>
        <v>4.1000000000000014</v>
      </c>
      <c r="X522" s="4">
        <f t="shared" si="3029"/>
        <v>4.2000000000000011</v>
      </c>
      <c r="Y522" s="4">
        <f t="shared" si="3029"/>
        <v>4.3000000000000007</v>
      </c>
      <c r="Z522" s="4">
        <f t="shared" ref="Z522" si="3033">Y522+0.2</f>
        <v>4.5000000000000009</v>
      </c>
      <c r="AA522" s="4">
        <f t="shared" si="3029"/>
        <v>4.6000000000000005</v>
      </c>
      <c r="AB522" s="4">
        <f t="shared" si="3029"/>
        <v>4.7</v>
      </c>
      <c r="AC522" s="4">
        <f t="shared" si="3029"/>
        <v>4.8</v>
      </c>
      <c r="AD522" s="4">
        <f t="shared" ref="AD522" si="3034">AC522+0.2</f>
        <v>5</v>
      </c>
      <c r="AE522">
        <f t="shared" si="3029"/>
        <v>5.0999999999999996</v>
      </c>
      <c r="AF522" s="4">
        <f t="shared" si="3029"/>
        <v>5.1999999999999993</v>
      </c>
      <c r="AG522" s="4">
        <f t="shared" si="3029"/>
        <v>5.2999999999999989</v>
      </c>
      <c r="AH522" s="4">
        <f t="shared" ref="AH522" si="3035">AG522+0.2</f>
        <v>5.4999999999999991</v>
      </c>
      <c r="AI522" s="4">
        <f t="shared" si="3029"/>
        <v>5.5999999999999988</v>
      </c>
      <c r="AJ522" s="4">
        <f t="shared" si="3029"/>
        <v>5.6999999999999984</v>
      </c>
      <c r="AK522" s="4">
        <f t="shared" si="3029"/>
        <v>5.799999999999998</v>
      </c>
      <c r="AL522" s="4">
        <f t="shared" ref="AL522" si="3036">AK522+0.2</f>
        <v>5.9999999999999982</v>
      </c>
      <c r="AM522" s="4">
        <f t="shared" si="3029"/>
        <v>6.0999999999999979</v>
      </c>
      <c r="AN522" s="4">
        <f t="shared" si="3029"/>
        <v>6.1999999999999975</v>
      </c>
      <c r="AO522">
        <f t="shared" si="3029"/>
        <v>6.2999999999999972</v>
      </c>
      <c r="AP522" s="4">
        <f t="shared" ref="AP522" si="3037">AO522+0.2</f>
        <v>6.4999999999999973</v>
      </c>
      <c r="AQ522" s="4">
        <f t="shared" si="3029"/>
        <v>6.599999999999997</v>
      </c>
      <c r="AR522" s="4">
        <f t="shared" si="3029"/>
        <v>6.6999999999999966</v>
      </c>
      <c r="AS522" s="4">
        <f t="shared" si="3029"/>
        <v>6.7999999999999963</v>
      </c>
      <c r="AT522" s="4">
        <f t="shared" ref="AT522" si="3038">AS522+0.2</f>
        <v>6.9999999999999964</v>
      </c>
      <c r="AU522" s="4">
        <f t="shared" si="3029"/>
        <v>7.0999999999999961</v>
      </c>
      <c r="AV522" s="4">
        <f t="shared" si="3029"/>
        <v>7.1999999999999957</v>
      </c>
      <c r="AW522" s="4">
        <f t="shared" si="3029"/>
        <v>7.2999999999999954</v>
      </c>
      <c r="AX522" s="4">
        <f t="shared" ref="AX522" si="3039">AW522+0.2</f>
        <v>7.4999999999999956</v>
      </c>
      <c r="AY522">
        <f t="shared" si="3029"/>
        <v>7.5999999999999952</v>
      </c>
      <c r="AZ522" s="4">
        <f t="shared" si="3029"/>
        <v>7.6999999999999948</v>
      </c>
      <c r="BA522" s="4">
        <f t="shared" si="3029"/>
        <v>7.7999999999999945</v>
      </c>
      <c r="BB522" s="4">
        <f t="shared" ref="BB522" si="3040">BA522+0.2</f>
        <v>7.9999999999999947</v>
      </c>
      <c r="BC522" s="4">
        <f t="shared" si="3029"/>
        <v>8.0999999999999943</v>
      </c>
      <c r="BD522" s="4">
        <f t="shared" si="3029"/>
        <v>8.199999999999994</v>
      </c>
      <c r="BE522" s="4">
        <f t="shared" si="3029"/>
        <v>8.2999999999999936</v>
      </c>
      <c r="BF522" s="4">
        <f t="shared" ref="BF522" si="3041">BE522+0.2</f>
        <v>8.4999999999999929</v>
      </c>
      <c r="BG522" s="4">
        <f t="shared" si="3029"/>
        <v>8.5999999999999925</v>
      </c>
      <c r="BH522" s="4">
        <f t="shared" si="3029"/>
        <v>8.6999999999999922</v>
      </c>
      <c r="BI522">
        <f t="shared" si="3029"/>
        <v>8.7999999999999918</v>
      </c>
      <c r="BJ522" t="s">
        <v>1</v>
      </c>
    </row>
    <row r="523" spans="1:62">
      <c r="A523" s="4" t="s">
        <v>5</v>
      </c>
    </row>
    <row r="524" spans="1:62">
      <c r="A524" s="4" t="s">
        <v>354</v>
      </c>
    </row>
    <row r="525" spans="1:62">
      <c r="A525" s="4" t="s">
        <v>145</v>
      </c>
      <c r="B525" s="4">
        <v>2</v>
      </c>
      <c r="C525" s="4">
        <f>B525+1</f>
        <v>3</v>
      </c>
      <c r="D525" s="4">
        <f t="shared" ref="D525:X526" si="3042">C525+1</f>
        <v>4</v>
      </c>
      <c r="E525" s="4">
        <f t="shared" si="3042"/>
        <v>5</v>
      </c>
      <c r="F525" s="4">
        <f t="shared" si="3042"/>
        <v>6</v>
      </c>
      <c r="G525" s="4">
        <f t="shared" si="3042"/>
        <v>7</v>
      </c>
      <c r="H525" s="4">
        <f t="shared" si="3042"/>
        <v>8</v>
      </c>
      <c r="I525" s="4">
        <f t="shared" si="3042"/>
        <v>9</v>
      </c>
      <c r="J525" s="4">
        <f t="shared" si="3042"/>
        <v>10</v>
      </c>
      <c r="K525">
        <f t="shared" si="3042"/>
        <v>11</v>
      </c>
      <c r="L525" s="4">
        <f t="shared" si="3042"/>
        <v>12</v>
      </c>
      <c r="M525" s="4">
        <f t="shared" si="3042"/>
        <v>13</v>
      </c>
      <c r="N525" s="4">
        <f t="shared" si="3042"/>
        <v>14</v>
      </c>
      <c r="O525" s="4">
        <f t="shared" si="3042"/>
        <v>15</v>
      </c>
      <c r="P525" s="4">
        <f t="shared" si="3042"/>
        <v>16</v>
      </c>
      <c r="Q525" s="4">
        <f t="shared" si="3042"/>
        <v>17</v>
      </c>
      <c r="R525" s="4">
        <f t="shared" si="3042"/>
        <v>18</v>
      </c>
      <c r="S525" s="4">
        <f t="shared" si="3042"/>
        <v>19</v>
      </c>
      <c r="T525" s="4">
        <f t="shared" si="3042"/>
        <v>20</v>
      </c>
      <c r="U525">
        <f t="shared" si="3042"/>
        <v>21</v>
      </c>
      <c r="V525" s="4">
        <f t="shared" si="3042"/>
        <v>22</v>
      </c>
      <c r="W525" s="4">
        <f t="shared" si="3042"/>
        <v>23</v>
      </c>
      <c r="X525" s="4">
        <f t="shared" si="3042"/>
        <v>24</v>
      </c>
      <c r="Y525" s="4">
        <f>X525</f>
        <v>24</v>
      </c>
      <c r="Z525" s="4">
        <f t="shared" ref="Z525:BI525" si="3043">Y525</f>
        <v>24</v>
      </c>
      <c r="AA525" s="4">
        <f t="shared" si="3043"/>
        <v>24</v>
      </c>
      <c r="AB525" s="4">
        <f t="shared" si="3043"/>
        <v>24</v>
      </c>
      <c r="AC525" s="4">
        <f t="shared" si="3043"/>
        <v>24</v>
      </c>
      <c r="AD525" s="4">
        <f t="shared" si="3043"/>
        <v>24</v>
      </c>
      <c r="AE525">
        <f t="shared" si="3043"/>
        <v>24</v>
      </c>
      <c r="AF525" s="4">
        <f t="shared" si="3043"/>
        <v>24</v>
      </c>
      <c r="AG525" s="4">
        <f t="shared" si="3043"/>
        <v>24</v>
      </c>
      <c r="AH525" s="4">
        <f t="shared" si="3043"/>
        <v>24</v>
      </c>
      <c r="AI525" s="4">
        <f t="shared" si="3043"/>
        <v>24</v>
      </c>
      <c r="AJ525" s="4">
        <f t="shared" si="3043"/>
        <v>24</v>
      </c>
      <c r="AK525" s="4">
        <f t="shared" si="3043"/>
        <v>24</v>
      </c>
      <c r="AL525" s="4">
        <f t="shared" si="3043"/>
        <v>24</v>
      </c>
      <c r="AM525" s="4">
        <f t="shared" si="3043"/>
        <v>24</v>
      </c>
      <c r="AN525" s="4">
        <f t="shared" si="3043"/>
        <v>24</v>
      </c>
      <c r="AO525">
        <f t="shared" si="3043"/>
        <v>24</v>
      </c>
      <c r="AP525" s="4">
        <f t="shared" si="3043"/>
        <v>24</v>
      </c>
      <c r="AQ525" s="4">
        <f t="shared" si="3043"/>
        <v>24</v>
      </c>
      <c r="AR525" s="4">
        <f t="shared" si="3043"/>
        <v>24</v>
      </c>
      <c r="AS525" s="4">
        <f t="shared" si="3043"/>
        <v>24</v>
      </c>
      <c r="AT525" s="4">
        <f t="shared" si="3043"/>
        <v>24</v>
      </c>
      <c r="AU525" s="4">
        <f t="shared" si="3043"/>
        <v>24</v>
      </c>
      <c r="AV525" s="4">
        <f t="shared" si="3043"/>
        <v>24</v>
      </c>
      <c r="AW525" s="4">
        <f t="shared" si="3043"/>
        <v>24</v>
      </c>
      <c r="AX525" s="4">
        <f t="shared" si="3043"/>
        <v>24</v>
      </c>
      <c r="AY525">
        <f t="shared" si="3043"/>
        <v>24</v>
      </c>
      <c r="AZ525" s="4">
        <f t="shared" si="3043"/>
        <v>24</v>
      </c>
      <c r="BA525" s="4">
        <f t="shared" si="3043"/>
        <v>24</v>
      </c>
      <c r="BB525" s="4">
        <f t="shared" si="3043"/>
        <v>24</v>
      </c>
      <c r="BC525" s="4">
        <f t="shared" si="3043"/>
        <v>24</v>
      </c>
      <c r="BD525" s="4">
        <f t="shared" si="3043"/>
        <v>24</v>
      </c>
      <c r="BE525" s="4">
        <f t="shared" si="3043"/>
        <v>24</v>
      </c>
      <c r="BF525" s="4">
        <f t="shared" si="3043"/>
        <v>24</v>
      </c>
      <c r="BG525" s="4">
        <f t="shared" si="3043"/>
        <v>24</v>
      </c>
      <c r="BH525" s="4">
        <f t="shared" si="3043"/>
        <v>24</v>
      </c>
      <c r="BI525">
        <f t="shared" si="3043"/>
        <v>24</v>
      </c>
      <c r="BJ525" t="s">
        <v>1</v>
      </c>
    </row>
    <row r="526" spans="1:62">
      <c r="A526" s="4" t="s">
        <v>85</v>
      </c>
      <c r="B526" s="4">
        <v>2</v>
      </c>
      <c r="C526" s="4">
        <f>B526</f>
        <v>2</v>
      </c>
      <c r="D526" s="4">
        <f>C526+1</f>
        <v>3</v>
      </c>
      <c r="E526" s="4">
        <f t="shared" ref="E526" si="3044">D526</f>
        <v>3</v>
      </c>
      <c r="F526" s="4">
        <f t="shared" si="3042"/>
        <v>4</v>
      </c>
      <c r="G526" s="4">
        <f t="shared" ref="G526" si="3045">F526</f>
        <v>4</v>
      </c>
      <c r="H526" s="4">
        <f t="shared" si="3042"/>
        <v>5</v>
      </c>
      <c r="I526" s="4">
        <f t="shared" ref="I526" si="3046">H526</f>
        <v>5</v>
      </c>
      <c r="J526" s="4">
        <f>I526+1</f>
        <v>6</v>
      </c>
      <c r="K526">
        <f t="shared" ref="K526" si="3047">J526+1</f>
        <v>7</v>
      </c>
      <c r="L526" s="4">
        <f t="shared" ref="L526:Q527" si="3048">K526+1</f>
        <v>8</v>
      </c>
      <c r="M526" s="4">
        <f t="shared" si="3048"/>
        <v>9</v>
      </c>
      <c r="N526" s="4">
        <f t="shared" si="3048"/>
        <v>10</v>
      </c>
      <c r="O526" s="4">
        <f t="shared" si="3048"/>
        <v>11</v>
      </c>
      <c r="P526" s="4">
        <f t="shared" si="3048"/>
        <v>12</v>
      </c>
      <c r="Q526" s="4">
        <f t="shared" si="3048"/>
        <v>13</v>
      </c>
      <c r="R526" s="4">
        <f>Q526+4</f>
        <v>17</v>
      </c>
      <c r="S526" s="4">
        <f t="shared" ref="S526:W526" si="3049">R526+4</f>
        <v>21</v>
      </c>
      <c r="T526" s="4">
        <f t="shared" si="3049"/>
        <v>25</v>
      </c>
      <c r="U526" s="4">
        <f t="shared" si="3049"/>
        <v>29</v>
      </c>
      <c r="V526" s="4">
        <f t="shared" si="3049"/>
        <v>33</v>
      </c>
      <c r="W526" s="4">
        <f t="shared" si="3049"/>
        <v>37</v>
      </c>
      <c r="X526" s="4">
        <f>W526+7</f>
        <v>44</v>
      </c>
      <c r="Y526" s="4">
        <f>X526+8</f>
        <v>52</v>
      </c>
      <c r="Z526" s="4">
        <f t="shared" ref="Z526" si="3050">Y526+7</f>
        <v>59</v>
      </c>
      <c r="AA526" s="4">
        <f t="shared" ref="AA526" si="3051">Z526+8</f>
        <v>67</v>
      </c>
      <c r="AB526" s="4">
        <f t="shared" ref="AB526" si="3052">AA526+7</f>
        <v>74</v>
      </c>
      <c r="AC526" s="4">
        <f t="shared" ref="AC526" si="3053">AB526+8</f>
        <v>82</v>
      </c>
      <c r="AD526" s="4">
        <f>AC526+11</f>
        <v>93</v>
      </c>
      <c r="AE526" s="4">
        <f>AD526+12</f>
        <v>105</v>
      </c>
      <c r="AF526" s="4">
        <f t="shared" ref="AF526" si="3054">AE526+11</f>
        <v>116</v>
      </c>
      <c r="AG526" s="4">
        <f t="shared" ref="AG526" si="3055">AF526+12</f>
        <v>128</v>
      </c>
      <c r="AH526" s="4">
        <f t="shared" ref="AH526" si="3056">AG526+11</f>
        <v>139</v>
      </c>
      <c r="AI526" s="4">
        <f t="shared" ref="AI526" si="3057">AH526+12</f>
        <v>151</v>
      </c>
      <c r="AJ526" s="4">
        <f t="shared" ref="AJ526" si="3058">AI526+11</f>
        <v>162</v>
      </c>
      <c r="AK526" s="4">
        <f t="shared" ref="AK526" si="3059">AJ526+12</f>
        <v>174</v>
      </c>
      <c r="AL526" s="4">
        <f t="shared" ref="AL526" si="3060">AK526+11</f>
        <v>185</v>
      </c>
      <c r="AM526" s="4">
        <f t="shared" ref="AM526" si="3061">AL526+12</f>
        <v>197</v>
      </c>
      <c r="AN526" s="4">
        <f t="shared" ref="AN526" si="3062">AM526+11</f>
        <v>208</v>
      </c>
      <c r="AO526" s="4">
        <f t="shared" ref="AO526" si="3063">AN526+12</f>
        <v>220</v>
      </c>
      <c r="AP526" s="4">
        <f t="shared" ref="AP526" si="3064">AO526+11</f>
        <v>231</v>
      </c>
      <c r="AQ526" s="4">
        <f t="shared" ref="AQ526" si="3065">AP526+12</f>
        <v>243</v>
      </c>
      <c r="AR526" s="4">
        <f t="shared" ref="AR526" si="3066">AQ526+11</f>
        <v>254</v>
      </c>
      <c r="AS526" s="4">
        <f t="shared" ref="AS526" si="3067">AR526+12</f>
        <v>266</v>
      </c>
      <c r="AT526" s="4">
        <f t="shared" ref="AT526" si="3068">AS526+11</f>
        <v>277</v>
      </c>
      <c r="AU526" s="4">
        <f t="shared" ref="AU526" si="3069">AT526+12</f>
        <v>289</v>
      </c>
      <c r="AV526" s="4">
        <f t="shared" ref="AV526" si="3070">AU526+11</f>
        <v>300</v>
      </c>
      <c r="AW526" s="4">
        <f t="shared" ref="AW526" si="3071">AV526+12</f>
        <v>312</v>
      </c>
      <c r="AX526" s="4">
        <f t="shared" ref="AX526" si="3072">AW526+11</f>
        <v>323</v>
      </c>
      <c r="AY526" s="4">
        <f t="shared" ref="AY526" si="3073">AX526+12</f>
        <v>335</v>
      </c>
      <c r="AZ526" s="4">
        <f t="shared" ref="AZ526" si="3074">AY526+11</f>
        <v>346</v>
      </c>
      <c r="BA526" s="4">
        <f t="shared" ref="BA526" si="3075">AZ526+12</f>
        <v>358</v>
      </c>
      <c r="BB526" s="4">
        <f t="shared" ref="BB526" si="3076">BA526+11</f>
        <v>369</v>
      </c>
      <c r="BC526" s="4">
        <f t="shared" ref="BC526" si="3077">BB526+12</f>
        <v>381</v>
      </c>
      <c r="BD526" s="4">
        <f t="shared" ref="BD526" si="3078">BC526+11</f>
        <v>392</v>
      </c>
      <c r="BE526" s="4">
        <f t="shared" ref="BE526" si="3079">BD526+12</f>
        <v>404</v>
      </c>
      <c r="BF526" s="4">
        <f t="shared" ref="BF526" si="3080">BE526+11</f>
        <v>415</v>
      </c>
      <c r="BG526" s="4">
        <f t="shared" ref="BG526" si="3081">BF526+12</f>
        <v>427</v>
      </c>
      <c r="BH526" s="4">
        <f t="shared" ref="BH526" si="3082">BG526+11</f>
        <v>438</v>
      </c>
      <c r="BI526" s="4">
        <f t="shared" ref="BI526" si="3083">BH526+12</f>
        <v>450</v>
      </c>
      <c r="BJ526" t="s">
        <v>1</v>
      </c>
    </row>
    <row r="527" spans="1:62">
      <c r="A527" s="4" t="s">
        <v>86</v>
      </c>
      <c r="B527" s="4">
        <v>4</v>
      </c>
      <c r="C527" s="4">
        <f>B527+1</f>
        <v>5</v>
      </c>
      <c r="D527" s="4">
        <f t="shared" ref="D527:I527" si="3084">C527+1</f>
        <v>6</v>
      </c>
      <c r="E527" s="4">
        <f t="shared" si="3084"/>
        <v>7</v>
      </c>
      <c r="F527" s="4">
        <f t="shared" si="3084"/>
        <v>8</v>
      </c>
      <c r="G527" s="4">
        <f t="shared" si="3084"/>
        <v>9</v>
      </c>
      <c r="H527" s="4">
        <f t="shared" si="3084"/>
        <v>10</v>
      </c>
      <c r="I527" s="4">
        <f t="shared" si="3084"/>
        <v>11</v>
      </c>
      <c r="J527" s="4">
        <f>I527+1</f>
        <v>12</v>
      </c>
      <c r="K527">
        <f>J527+2</f>
        <v>14</v>
      </c>
      <c r="L527" s="4">
        <f t="shared" si="3048"/>
        <v>15</v>
      </c>
      <c r="M527">
        <f t="shared" ref="M527" si="3085">L527+2</f>
        <v>17</v>
      </c>
      <c r="N527" s="4">
        <f t="shared" si="3048"/>
        <v>18</v>
      </c>
      <c r="O527">
        <f t="shared" ref="O527" si="3086">N527+2</f>
        <v>20</v>
      </c>
      <c r="P527" s="4">
        <f t="shared" si="3048"/>
        <v>21</v>
      </c>
      <c r="Q527">
        <f t="shared" ref="Q527" si="3087">P527+2</f>
        <v>23</v>
      </c>
      <c r="R527" s="4">
        <f>Q527+5</f>
        <v>28</v>
      </c>
      <c r="S527" s="4">
        <f t="shared" ref="S527:W527" si="3088">R527+5</f>
        <v>33</v>
      </c>
      <c r="T527" s="4">
        <f t="shared" si="3088"/>
        <v>38</v>
      </c>
      <c r="U527" s="4">
        <f t="shared" si="3088"/>
        <v>43</v>
      </c>
      <c r="V527" s="4">
        <f t="shared" si="3088"/>
        <v>48</v>
      </c>
      <c r="W527" s="4">
        <f t="shared" si="3088"/>
        <v>53</v>
      </c>
      <c r="X527" s="4">
        <f>W527+9</f>
        <v>62</v>
      </c>
      <c r="Y527" s="4">
        <f t="shared" ref="Y527:AC527" si="3089">X527+9</f>
        <v>71</v>
      </c>
      <c r="Z527" s="4">
        <f t="shared" si="3089"/>
        <v>80</v>
      </c>
      <c r="AA527" s="4">
        <f t="shared" si="3089"/>
        <v>89</v>
      </c>
      <c r="AB527" s="4">
        <f t="shared" si="3089"/>
        <v>98</v>
      </c>
      <c r="AC527" s="4">
        <f t="shared" si="3089"/>
        <v>107</v>
      </c>
      <c r="AD527" s="4">
        <f>AC527+13</f>
        <v>120</v>
      </c>
      <c r="AE527" s="4">
        <f>AD527+14</f>
        <v>134</v>
      </c>
      <c r="AF527" s="4">
        <f t="shared" ref="AF527" si="3090">AE527+13</f>
        <v>147</v>
      </c>
      <c r="AG527" s="4">
        <f t="shared" ref="AG527" si="3091">AF527+14</f>
        <v>161</v>
      </c>
      <c r="AH527" s="4">
        <f t="shared" ref="AH527" si="3092">AG527+13</f>
        <v>174</v>
      </c>
      <c r="AI527" s="4">
        <f t="shared" ref="AI527" si="3093">AH527+14</f>
        <v>188</v>
      </c>
      <c r="AJ527" s="4">
        <f t="shared" ref="AJ527" si="3094">AI527+13</f>
        <v>201</v>
      </c>
      <c r="AK527" s="4">
        <f t="shared" ref="AK527" si="3095">AJ527+14</f>
        <v>215</v>
      </c>
      <c r="AL527" s="4">
        <f t="shared" ref="AL527" si="3096">AK527+13</f>
        <v>228</v>
      </c>
      <c r="AM527" s="4">
        <f t="shared" ref="AM527" si="3097">AL527+14</f>
        <v>242</v>
      </c>
      <c r="AN527" s="4">
        <f t="shared" ref="AN527" si="3098">AM527+13</f>
        <v>255</v>
      </c>
      <c r="AO527" s="4">
        <f t="shared" ref="AO527" si="3099">AN527+14</f>
        <v>269</v>
      </c>
      <c r="AP527" s="4">
        <f t="shared" ref="AP527" si="3100">AO527+13</f>
        <v>282</v>
      </c>
      <c r="AQ527" s="4">
        <f t="shared" ref="AQ527" si="3101">AP527+14</f>
        <v>296</v>
      </c>
      <c r="AR527" s="4">
        <f t="shared" ref="AR527" si="3102">AQ527+13</f>
        <v>309</v>
      </c>
      <c r="AS527" s="4">
        <f t="shared" ref="AS527" si="3103">AR527+14</f>
        <v>323</v>
      </c>
      <c r="AT527" s="4">
        <f t="shared" ref="AT527" si="3104">AS527+13</f>
        <v>336</v>
      </c>
      <c r="AU527" s="4">
        <f t="shared" ref="AU527" si="3105">AT527+14</f>
        <v>350</v>
      </c>
      <c r="AV527" s="4">
        <f t="shared" ref="AV527" si="3106">AU527+13</f>
        <v>363</v>
      </c>
      <c r="AW527" s="4">
        <f t="shared" ref="AW527" si="3107">AV527+14</f>
        <v>377</v>
      </c>
      <c r="AX527" s="4">
        <f t="shared" ref="AX527" si="3108">AW527+13</f>
        <v>390</v>
      </c>
      <c r="AY527" s="4">
        <f t="shared" ref="AY527" si="3109">AX527+14</f>
        <v>404</v>
      </c>
      <c r="AZ527" s="4">
        <f t="shared" ref="AZ527" si="3110">AY527+13</f>
        <v>417</v>
      </c>
      <c r="BA527" s="4">
        <f t="shared" ref="BA527" si="3111">AZ527+14</f>
        <v>431</v>
      </c>
      <c r="BB527" s="4">
        <f t="shared" ref="BB527" si="3112">BA527+13</f>
        <v>444</v>
      </c>
      <c r="BC527" s="4">
        <f t="shared" ref="BC527" si="3113">BB527+14</f>
        <v>458</v>
      </c>
      <c r="BD527" s="4">
        <f t="shared" ref="BD527" si="3114">BC527+13</f>
        <v>471</v>
      </c>
      <c r="BE527" s="4">
        <f t="shared" ref="BE527" si="3115">BD527+14</f>
        <v>485</v>
      </c>
      <c r="BF527" s="4">
        <f t="shared" ref="BF527" si="3116">BE527+13</f>
        <v>498</v>
      </c>
      <c r="BG527" s="4">
        <f t="shared" ref="BG527" si="3117">BF527+14</f>
        <v>512</v>
      </c>
      <c r="BH527" s="4">
        <f t="shared" ref="BH527" si="3118">BG527+13</f>
        <v>525</v>
      </c>
      <c r="BI527" s="4">
        <f t="shared" ref="BI527" si="3119">BH527+14</f>
        <v>539</v>
      </c>
      <c r="BJ527" t="s">
        <v>1</v>
      </c>
    </row>
    <row r="528" spans="1:62">
      <c r="A528" s="4" t="s">
        <v>24</v>
      </c>
      <c r="B528" s="4">
        <v>3</v>
      </c>
      <c r="C528" s="4">
        <f>B528+0.5</f>
        <v>3.5</v>
      </c>
      <c r="D528" s="4">
        <f t="shared" ref="D528:AT528" si="3120">C528+0.5</f>
        <v>4</v>
      </c>
      <c r="E528" s="4">
        <f t="shared" si="3120"/>
        <v>4.5</v>
      </c>
      <c r="F528" s="4">
        <f t="shared" si="3120"/>
        <v>5</v>
      </c>
      <c r="G528" s="4">
        <f t="shared" si="3120"/>
        <v>5.5</v>
      </c>
      <c r="H528" s="4">
        <f t="shared" si="3120"/>
        <v>6</v>
      </c>
      <c r="I528" s="4">
        <f t="shared" si="3120"/>
        <v>6.5</v>
      </c>
      <c r="J528" s="4">
        <f t="shared" si="3120"/>
        <v>7</v>
      </c>
      <c r="K528">
        <f t="shared" si="3120"/>
        <v>7.5</v>
      </c>
      <c r="L528" s="4">
        <f t="shared" si="3120"/>
        <v>8</v>
      </c>
      <c r="M528" s="4">
        <f t="shared" si="3120"/>
        <v>8.5</v>
      </c>
      <c r="N528" s="4">
        <f t="shared" si="3120"/>
        <v>9</v>
      </c>
      <c r="O528" s="4">
        <f t="shared" si="3120"/>
        <v>9.5</v>
      </c>
      <c r="P528" s="4">
        <f t="shared" si="3120"/>
        <v>10</v>
      </c>
      <c r="Q528" s="4">
        <f t="shared" si="3120"/>
        <v>10.5</v>
      </c>
      <c r="R528" s="4">
        <f t="shared" si="3120"/>
        <v>11</v>
      </c>
      <c r="S528" s="4">
        <f t="shared" si="3120"/>
        <v>11.5</v>
      </c>
      <c r="T528" s="4">
        <f t="shared" si="3120"/>
        <v>12</v>
      </c>
      <c r="U528">
        <f t="shared" si="3120"/>
        <v>12.5</v>
      </c>
      <c r="V528" s="4">
        <f t="shared" si="3120"/>
        <v>13</v>
      </c>
      <c r="W528" s="4">
        <f t="shared" si="3120"/>
        <v>13.5</v>
      </c>
      <c r="X528" s="4">
        <f t="shared" si="3120"/>
        <v>14</v>
      </c>
      <c r="Y528" s="4">
        <f t="shared" si="3120"/>
        <v>14.5</v>
      </c>
      <c r="Z528" s="4">
        <f t="shared" si="3120"/>
        <v>15</v>
      </c>
      <c r="AA528" s="4">
        <f t="shared" si="3120"/>
        <v>15.5</v>
      </c>
      <c r="AB528" s="4">
        <f t="shared" si="3120"/>
        <v>16</v>
      </c>
      <c r="AC528" s="4">
        <f t="shared" si="3120"/>
        <v>16.5</v>
      </c>
      <c r="AD528" s="4">
        <f t="shared" si="3120"/>
        <v>17</v>
      </c>
      <c r="AE528">
        <f t="shared" si="3120"/>
        <v>17.5</v>
      </c>
      <c r="AF528" s="4">
        <f t="shared" si="3120"/>
        <v>18</v>
      </c>
      <c r="AG528" s="4">
        <f t="shared" si="3120"/>
        <v>18.5</v>
      </c>
      <c r="AH528" s="4">
        <f t="shared" si="3120"/>
        <v>19</v>
      </c>
      <c r="AI528" s="4">
        <f t="shared" si="3120"/>
        <v>19.5</v>
      </c>
      <c r="AJ528" s="4">
        <f t="shared" si="3120"/>
        <v>20</v>
      </c>
      <c r="AK528" s="4">
        <f t="shared" si="3120"/>
        <v>20.5</v>
      </c>
      <c r="AL528" s="4">
        <f t="shared" si="3120"/>
        <v>21</v>
      </c>
      <c r="AM528" s="4">
        <f t="shared" si="3120"/>
        <v>21.5</v>
      </c>
      <c r="AN528" s="4">
        <f t="shared" si="3120"/>
        <v>22</v>
      </c>
      <c r="AO528">
        <f t="shared" si="3120"/>
        <v>22.5</v>
      </c>
      <c r="AP528" s="4">
        <f t="shared" si="3120"/>
        <v>23</v>
      </c>
      <c r="AQ528" s="4">
        <f t="shared" si="3120"/>
        <v>23.5</v>
      </c>
      <c r="AR528" s="4">
        <f t="shared" si="3120"/>
        <v>24</v>
      </c>
      <c r="AS528" s="4">
        <f t="shared" si="3120"/>
        <v>24.5</v>
      </c>
      <c r="AT528" s="4">
        <f t="shared" si="3120"/>
        <v>25</v>
      </c>
      <c r="AU528" s="4">
        <f>AT528</f>
        <v>25</v>
      </c>
      <c r="AV528" s="4">
        <f>AU528+1</f>
        <v>26</v>
      </c>
      <c r="AW528" s="4">
        <f t="shared" ref="AW528" si="3121">AV528</f>
        <v>26</v>
      </c>
      <c r="AX528" s="4">
        <f t="shared" ref="AX528" si="3122">AW528+1</f>
        <v>27</v>
      </c>
      <c r="AY528">
        <f t="shared" ref="AY528" si="3123">AX528</f>
        <v>27</v>
      </c>
      <c r="AZ528" s="4">
        <f t="shared" ref="AZ528" si="3124">AY528+1</f>
        <v>28</v>
      </c>
      <c r="BA528" s="4">
        <f t="shared" ref="BA528" si="3125">AZ528</f>
        <v>28</v>
      </c>
      <c r="BB528" s="4">
        <f t="shared" ref="BB528" si="3126">BA528+1</f>
        <v>29</v>
      </c>
      <c r="BC528" s="4">
        <f t="shared" ref="BC528" si="3127">BB528</f>
        <v>29</v>
      </c>
      <c r="BD528" s="4">
        <f t="shared" ref="BD528" si="3128">BC528+1</f>
        <v>30</v>
      </c>
      <c r="BE528" s="4">
        <f t="shared" ref="BE528" si="3129">BD528</f>
        <v>30</v>
      </c>
      <c r="BF528" s="4">
        <f t="shared" ref="BF528" si="3130">BE528+1</f>
        <v>31</v>
      </c>
      <c r="BG528" s="4">
        <f t="shared" ref="BG528" si="3131">BF528</f>
        <v>31</v>
      </c>
      <c r="BH528" s="4">
        <f t="shared" ref="BH528" si="3132">BG528+1</f>
        <v>32</v>
      </c>
      <c r="BI528">
        <f t="shared" ref="BI528" si="3133">BH528</f>
        <v>32</v>
      </c>
      <c r="BJ528" t="s">
        <v>1</v>
      </c>
    </row>
    <row r="529" spans="1:62">
      <c r="A529" s="4" t="s">
        <v>5</v>
      </c>
    </row>
    <row r="530" spans="1:62">
      <c r="A530" s="4" t="s">
        <v>355</v>
      </c>
    </row>
    <row r="531" spans="1:62">
      <c r="A531" s="4" t="s">
        <v>146</v>
      </c>
      <c r="B531" s="4">
        <v>20</v>
      </c>
      <c r="C531" s="4">
        <f>B531+10</f>
        <v>30</v>
      </c>
      <c r="D531" s="4">
        <f t="shared" ref="D531:BI531" si="3134">C531+10</f>
        <v>40</v>
      </c>
      <c r="E531" s="4">
        <f t="shared" si="3134"/>
        <v>50</v>
      </c>
      <c r="F531" s="4">
        <f t="shared" si="3134"/>
        <v>60</v>
      </c>
      <c r="G531" s="4">
        <f t="shared" si="3134"/>
        <v>70</v>
      </c>
      <c r="H531" s="4">
        <f t="shared" si="3134"/>
        <v>80</v>
      </c>
      <c r="I531" s="4">
        <f t="shared" si="3134"/>
        <v>90</v>
      </c>
      <c r="J531" s="4">
        <f t="shared" si="3134"/>
        <v>100</v>
      </c>
      <c r="K531">
        <f t="shared" si="3134"/>
        <v>110</v>
      </c>
      <c r="L531" s="4">
        <f t="shared" si="3134"/>
        <v>120</v>
      </c>
      <c r="M531" s="4">
        <f t="shared" si="3134"/>
        <v>130</v>
      </c>
      <c r="N531" s="4">
        <f t="shared" si="3134"/>
        <v>140</v>
      </c>
      <c r="O531" s="4">
        <f t="shared" si="3134"/>
        <v>150</v>
      </c>
      <c r="P531" s="4">
        <f t="shared" si="3134"/>
        <v>160</v>
      </c>
      <c r="Q531" s="4">
        <f t="shared" si="3134"/>
        <v>170</v>
      </c>
      <c r="R531" s="4">
        <f t="shared" si="3134"/>
        <v>180</v>
      </c>
      <c r="S531" s="4">
        <f t="shared" si="3134"/>
        <v>190</v>
      </c>
      <c r="T531" s="4">
        <f t="shared" si="3134"/>
        <v>200</v>
      </c>
      <c r="U531">
        <f t="shared" si="3134"/>
        <v>210</v>
      </c>
      <c r="V531" s="4">
        <f t="shared" si="3134"/>
        <v>220</v>
      </c>
      <c r="W531" s="4">
        <f t="shared" si="3134"/>
        <v>230</v>
      </c>
      <c r="X531" s="4">
        <f t="shared" si="3134"/>
        <v>240</v>
      </c>
      <c r="Y531" s="4">
        <f t="shared" si="3134"/>
        <v>250</v>
      </c>
      <c r="Z531" s="4">
        <f t="shared" si="3134"/>
        <v>260</v>
      </c>
      <c r="AA531" s="4">
        <f t="shared" si="3134"/>
        <v>270</v>
      </c>
      <c r="AB531" s="4">
        <f t="shared" si="3134"/>
        <v>280</v>
      </c>
      <c r="AC531" s="4">
        <f t="shared" si="3134"/>
        <v>290</v>
      </c>
      <c r="AD531" s="4">
        <f t="shared" si="3134"/>
        <v>300</v>
      </c>
      <c r="AE531">
        <f t="shared" si="3134"/>
        <v>310</v>
      </c>
      <c r="AF531" s="4">
        <f t="shared" si="3134"/>
        <v>320</v>
      </c>
      <c r="AG531" s="4">
        <f t="shared" si="3134"/>
        <v>330</v>
      </c>
      <c r="AH531" s="4">
        <f t="shared" si="3134"/>
        <v>340</v>
      </c>
      <c r="AI531" s="4">
        <f t="shared" si="3134"/>
        <v>350</v>
      </c>
      <c r="AJ531" s="4">
        <f t="shared" si="3134"/>
        <v>360</v>
      </c>
      <c r="AK531" s="4">
        <f t="shared" si="3134"/>
        <v>370</v>
      </c>
      <c r="AL531" s="4">
        <f t="shared" si="3134"/>
        <v>380</v>
      </c>
      <c r="AM531" s="4">
        <f t="shared" si="3134"/>
        <v>390</v>
      </c>
      <c r="AN531" s="4">
        <f t="shared" si="3134"/>
        <v>400</v>
      </c>
      <c r="AO531">
        <f t="shared" si="3134"/>
        <v>410</v>
      </c>
      <c r="AP531" s="4">
        <f t="shared" si="3134"/>
        <v>420</v>
      </c>
      <c r="AQ531" s="4">
        <f t="shared" si="3134"/>
        <v>430</v>
      </c>
      <c r="AR531" s="4">
        <f t="shared" si="3134"/>
        <v>440</v>
      </c>
      <c r="AS531" s="4">
        <f t="shared" si="3134"/>
        <v>450</v>
      </c>
      <c r="AT531" s="4">
        <f t="shared" si="3134"/>
        <v>460</v>
      </c>
      <c r="AU531" s="4">
        <f t="shared" si="3134"/>
        <v>470</v>
      </c>
      <c r="AV531" s="4">
        <f t="shared" si="3134"/>
        <v>480</v>
      </c>
      <c r="AW531" s="4">
        <f t="shared" si="3134"/>
        <v>490</v>
      </c>
      <c r="AX531" s="4">
        <f t="shared" si="3134"/>
        <v>500</v>
      </c>
      <c r="AY531">
        <f t="shared" si="3134"/>
        <v>510</v>
      </c>
      <c r="AZ531" s="4">
        <f t="shared" si="3134"/>
        <v>520</v>
      </c>
      <c r="BA531" s="4">
        <f t="shared" si="3134"/>
        <v>530</v>
      </c>
      <c r="BB531" s="4">
        <f t="shared" si="3134"/>
        <v>540</v>
      </c>
      <c r="BC531" s="4">
        <f t="shared" si="3134"/>
        <v>550</v>
      </c>
      <c r="BD531" s="4">
        <f t="shared" si="3134"/>
        <v>560</v>
      </c>
      <c r="BE531" s="4">
        <f t="shared" si="3134"/>
        <v>570</v>
      </c>
      <c r="BF531" s="4">
        <f t="shared" si="3134"/>
        <v>580</v>
      </c>
      <c r="BG531" s="4">
        <f t="shared" si="3134"/>
        <v>590</v>
      </c>
      <c r="BH531" s="4">
        <f t="shared" si="3134"/>
        <v>600</v>
      </c>
      <c r="BI531">
        <f t="shared" si="3134"/>
        <v>610</v>
      </c>
      <c r="BJ531" t="s">
        <v>1</v>
      </c>
    </row>
    <row r="532" spans="1:62">
      <c r="A532" s="4" t="s">
        <v>24</v>
      </c>
      <c r="B532" s="4">
        <v>11</v>
      </c>
      <c r="C532" s="4">
        <f>B532+1</f>
        <v>12</v>
      </c>
      <c r="D532" s="4">
        <f t="shared" ref="D532:BI532" si="3135">C532+1</f>
        <v>13</v>
      </c>
      <c r="E532" s="4">
        <f t="shared" si="3135"/>
        <v>14</v>
      </c>
      <c r="F532" s="4">
        <f t="shared" si="3135"/>
        <v>15</v>
      </c>
      <c r="G532" s="4">
        <f t="shared" si="3135"/>
        <v>16</v>
      </c>
      <c r="H532" s="4">
        <f t="shared" si="3135"/>
        <v>17</v>
      </c>
      <c r="I532" s="4">
        <f t="shared" si="3135"/>
        <v>18</v>
      </c>
      <c r="J532" s="4">
        <f t="shared" si="3135"/>
        <v>19</v>
      </c>
      <c r="K532">
        <f t="shared" si="3135"/>
        <v>20</v>
      </c>
      <c r="L532" s="4">
        <f t="shared" si="3135"/>
        <v>21</v>
      </c>
      <c r="M532" s="4">
        <f t="shared" si="3135"/>
        <v>22</v>
      </c>
      <c r="N532" s="4">
        <f t="shared" si="3135"/>
        <v>23</v>
      </c>
      <c r="O532" s="4">
        <f t="shared" si="3135"/>
        <v>24</v>
      </c>
      <c r="P532" s="4">
        <f t="shared" si="3135"/>
        <v>25</v>
      </c>
      <c r="Q532" s="4">
        <f t="shared" si="3135"/>
        <v>26</v>
      </c>
      <c r="R532" s="4">
        <f t="shared" si="3135"/>
        <v>27</v>
      </c>
      <c r="S532" s="4">
        <f t="shared" si="3135"/>
        <v>28</v>
      </c>
      <c r="T532" s="4">
        <f t="shared" si="3135"/>
        <v>29</v>
      </c>
      <c r="U532">
        <f t="shared" si="3135"/>
        <v>30</v>
      </c>
      <c r="V532" s="4">
        <f t="shared" si="3135"/>
        <v>31</v>
      </c>
      <c r="W532" s="4">
        <f t="shared" si="3135"/>
        <v>32</v>
      </c>
      <c r="X532" s="4">
        <f t="shared" si="3135"/>
        <v>33</v>
      </c>
      <c r="Y532" s="4">
        <f t="shared" si="3135"/>
        <v>34</v>
      </c>
      <c r="Z532" s="4">
        <f t="shared" si="3135"/>
        <v>35</v>
      </c>
      <c r="AA532" s="4">
        <f t="shared" si="3135"/>
        <v>36</v>
      </c>
      <c r="AB532" s="4">
        <f t="shared" si="3135"/>
        <v>37</v>
      </c>
      <c r="AC532" s="4">
        <f t="shared" si="3135"/>
        <v>38</v>
      </c>
      <c r="AD532" s="4">
        <f t="shared" si="3135"/>
        <v>39</v>
      </c>
      <c r="AE532">
        <f t="shared" si="3135"/>
        <v>40</v>
      </c>
      <c r="AF532" s="4">
        <f t="shared" si="3135"/>
        <v>41</v>
      </c>
      <c r="AG532" s="4">
        <f t="shared" si="3135"/>
        <v>42</v>
      </c>
      <c r="AH532" s="4">
        <f t="shared" si="3135"/>
        <v>43</v>
      </c>
      <c r="AI532" s="4">
        <f t="shared" si="3135"/>
        <v>44</v>
      </c>
      <c r="AJ532" s="4">
        <f t="shared" si="3135"/>
        <v>45</v>
      </c>
      <c r="AK532" s="4">
        <f t="shared" si="3135"/>
        <v>46</v>
      </c>
      <c r="AL532" s="4">
        <f t="shared" si="3135"/>
        <v>47</v>
      </c>
      <c r="AM532" s="4">
        <f t="shared" si="3135"/>
        <v>48</v>
      </c>
      <c r="AN532" s="4">
        <f t="shared" si="3135"/>
        <v>49</v>
      </c>
      <c r="AO532">
        <f t="shared" si="3135"/>
        <v>50</v>
      </c>
      <c r="AP532" s="4">
        <f t="shared" si="3135"/>
        <v>51</v>
      </c>
      <c r="AQ532" s="4">
        <f t="shared" si="3135"/>
        <v>52</v>
      </c>
      <c r="AR532" s="4">
        <f t="shared" si="3135"/>
        <v>53</v>
      </c>
      <c r="AS532" s="4">
        <f t="shared" si="3135"/>
        <v>54</v>
      </c>
      <c r="AT532" s="4">
        <f t="shared" si="3135"/>
        <v>55</v>
      </c>
      <c r="AU532" s="4">
        <f t="shared" si="3135"/>
        <v>56</v>
      </c>
      <c r="AV532" s="4">
        <f t="shared" si="3135"/>
        <v>57</v>
      </c>
      <c r="AW532" s="4">
        <f t="shared" si="3135"/>
        <v>58</v>
      </c>
      <c r="AX532" s="4">
        <f t="shared" si="3135"/>
        <v>59</v>
      </c>
      <c r="AY532">
        <f t="shared" si="3135"/>
        <v>60</v>
      </c>
      <c r="AZ532" s="4">
        <f t="shared" si="3135"/>
        <v>61</v>
      </c>
      <c r="BA532" s="4">
        <f t="shared" si="3135"/>
        <v>62</v>
      </c>
      <c r="BB532" s="4">
        <f t="shared" si="3135"/>
        <v>63</v>
      </c>
      <c r="BC532" s="4">
        <f t="shared" si="3135"/>
        <v>64</v>
      </c>
      <c r="BD532" s="4">
        <f t="shared" si="3135"/>
        <v>65</v>
      </c>
      <c r="BE532" s="4">
        <f t="shared" si="3135"/>
        <v>66</v>
      </c>
      <c r="BF532" s="4">
        <f t="shared" si="3135"/>
        <v>67</v>
      </c>
      <c r="BG532" s="4">
        <f t="shared" si="3135"/>
        <v>68</v>
      </c>
      <c r="BH532" s="4">
        <f t="shared" si="3135"/>
        <v>69</v>
      </c>
      <c r="BI532">
        <f t="shared" si="3135"/>
        <v>70</v>
      </c>
      <c r="BJ532" t="s">
        <v>1</v>
      </c>
    </row>
    <row r="533" spans="1:62">
      <c r="A533" s="4" t="s">
        <v>5</v>
      </c>
    </row>
    <row r="534" spans="1:62">
      <c r="A534" s="4" t="s">
        <v>356</v>
      </c>
    </row>
    <row r="535" spans="1:62">
      <c r="A535" s="4" t="s">
        <v>36</v>
      </c>
      <c r="B535" s="4">
        <v>2</v>
      </c>
      <c r="C535" s="4">
        <f>B535+1</f>
        <v>3</v>
      </c>
      <c r="D535" s="4">
        <f t="shared" ref="D535:K535" si="3136">C535+1</f>
        <v>4</v>
      </c>
      <c r="E535" s="4">
        <f t="shared" si="3136"/>
        <v>5</v>
      </c>
      <c r="F535" s="4">
        <f t="shared" si="3136"/>
        <v>6</v>
      </c>
      <c r="G535" s="4">
        <f t="shared" si="3136"/>
        <v>7</v>
      </c>
      <c r="H535" s="4">
        <f t="shared" si="3136"/>
        <v>8</v>
      </c>
      <c r="I535" s="4">
        <f t="shared" si="3136"/>
        <v>9</v>
      </c>
      <c r="J535" s="4">
        <f t="shared" si="3136"/>
        <v>10</v>
      </c>
      <c r="K535">
        <f t="shared" si="3136"/>
        <v>11</v>
      </c>
      <c r="L535" s="4">
        <f t="shared" ref="L535:Q535" si="3137">K535+1</f>
        <v>12</v>
      </c>
      <c r="M535" s="4">
        <f t="shared" si="3137"/>
        <v>13</v>
      </c>
      <c r="N535" s="4">
        <f t="shared" si="3137"/>
        <v>14</v>
      </c>
      <c r="O535" s="4">
        <f t="shared" si="3137"/>
        <v>15</v>
      </c>
      <c r="P535" s="4">
        <f t="shared" si="3137"/>
        <v>16</v>
      </c>
      <c r="Q535" s="4">
        <f t="shared" si="3137"/>
        <v>17</v>
      </c>
      <c r="R535" s="4">
        <f>Q535+5</f>
        <v>22</v>
      </c>
      <c r="S535" s="4">
        <f t="shared" ref="S535:U535" si="3138">R535+5</f>
        <v>27</v>
      </c>
      <c r="T535" s="4">
        <f t="shared" si="3138"/>
        <v>32</v>
      </c>
      <c r="U535">
        <f t="shared" si="3138"/>
        <v>37</v>
      </c>
      <c r="V535" s="4">
        <f t="shared" ref="V535:W535" si="3139">U535+5</f>
        <v>42</v>
      </c>
      <c r="W535" s="4">
        <f t="shared" si="3139"/>
        <v>47</v>
      </c>
      <c r="X535" s="4">
        <f>W535+10</f>
        <v>57</v>
      </c>
      <c r="Y535" s="4">
        <f t="shared" ref="Y535:AC535" si="3140">X535+10</f>
        <v>67</v>
      </c>
      <c r="Z535" s="4">
        <f t="shared" si="3140"/>
        <v>77</v>
      </c>
      <c r="AA535" s="4">
        <f t="shared" si="3140"/>
        <v>87</v>
      </c>
      <c r="AB535" s="4">
        <f t="shared" si="3140"/>
        <v>97</v>
      </c>
      <c r="AC535" s="4">
        <f t="shared" si="3140"/>
        <v>107</v>
      </c>
      <c r="AD535" s="4">
        <f>AC535+15</f>
        <v>122</v>
      </c>
      <c r="AE535">
        <f t="shared" ref="AE535:AL535" si="3141">AD535+15</f>
        <v>137</v>
      </c>
      <c r="AF535" s="4">
        <f t="shared" si="3141"/>
        <v>152</v>
      </c>
      <c r="AG535" s="4">
        <f t="shared" si="3141"/>
        <v>167</v>
      </c>
      <c r="AH535" s="4">
        <f t="shared" si="3141"/>
        <v>182</v>
      </c>
      <c r="AI535" s="4">
        <f t="shared" si="3141"/>
        <v>197</v>
      </c>
      <c r="AJ535" s="4">
        <f t="shared" si="3141"/>
        <v>212</v>
      </c>
      <c r="AK535" s="4">
        <f t="shared" si="3141"/>
        <v>227</v>
      </c>
      <c r="AL535" s="4">
        <f t="shared" si="3141"/>
        <v>242</v>
      </c>
      <c r="AM535" s="4">
        <f t="shared" ref="AM535:BI535" si="3142">AL535+15</f>
        <v>257</v>
      </c>
      <c r="AN535" s="4">
        <f t="shared" si="3142"/>
        <v>272</v>
      </c>
      <c r="AO535">
        <f t="shared" si="3142"/>
        <v>287</v>
      </c>
      <c r="AP535" s="4">
        <f t="shared" si="3142"/>
        <v>302</v>
      </c>
      <c r="AQ535" s="4">
        <f t="shared" si="3142"/>
        <v>317</v>
      </c>
      <c r="AR535" s="4">
        <f t="shared" si="3142"/>
        <v>332</v>
      </c>
      <c r="AS535" s="4">
        <f t="shared" si="3142"/>
        <v>347</v>
      </c>
      <c r="AT535" s="4">
        <f t="shared" si="3142"/>
        <v>362</v>
      </c>
      <c r="AU535" s="4">
        <f t="shared" si="3142"/>
        <v>377</v>
      </c>
      <c r="AV535" s="4">
        <f t="shared" si="3142"/>
        <v>392</v>
      </c>
      <c r="AW535" s="4">
        <f t="shared" si="3142"/>
        <v>407</v>
      </c>
      <c r="AX535" s="4">
        <f t="shared" si="3142"/>
        <v>422</v>
      </c>
      <c r="AY535">
        <f t="shared" si="3142"/>
        <v>437</v>
      </c>
      <c r="AZ535" s="4">
        <f t="shared" si="3142"/>
        <v>452</v>
      </c>
      <c r="BA535" s="4">
        <f t="shared" si="3142"/>
        <v>467</v>
      </c>
      <c r="BB535" s="4">
        <f t="shared" si="3142"/>
        <v>482</v>
      </c>
      <c r="BC535" s="4">
        <f t="shared" si="3142"/>
        <v>497</v>
      </c>
      <c r="BD535" s="4">
        <f t="shared" si="3142"/>
        <v>512</v>
      </c>
      <c r="BE535" s="4">
        <f t="shared" si="3142"/>
        <v>527</v>
      </c>
      <c r="BF535" s="4">
        <f t="shared" si="3142"/>
        <v>542</v>
      </c>
      <c r="BG535" s="4">
        <f t="shared" si="3142"/>
        <v>557</v>
      </c>
      <c r="BH535" s="4">
        <f t="shared" si="3142"/>
        <v>572</v>
      </c>
      <c r="BI535">
        <f t="shared" si="3142"/>
        <v>587</v>
      </c>
      <c r="BJ535" t="s">
        <v>1</v>
      </c>
    </row>
    <row r="536" spans="1:62">
      <c r="A536" s="4" t="s">
        <v>37</v>
      </c>
      <c r="B536" s="4">
        <v>5</v>
      </c>
      <c r="C536" s="4">
        <f>B536+1</f>
        <v>6</v>
      </c>
      <c r="D536" s="4">
        <f t="shared" ref="D536:K536" si="3143">C536+1</f>
        <v>7</v>
      </c>
      <c r="E536" s="4">
        <f t="shared" si="3143"/>
        <v>8</v>
      </c>
      <c r="F536" s="4">
        <f t="shared" si="3143"/>
        <v>9</v>
      </c>
      <c r="G536" s="4">
        <f t="shared" si="3143"/>
        <v>10</v>
      </c>
      <c r="H536" s="4">
        <f t="shared" si="3143"/>
        <v>11</v>
      </c>
      <c r="I536" s="4">
        <f t="shared" si="3143"/>
        <v>12</v>
      </c>
      <c r="J536" s="4">
        <f t="shared" si="3143"/>
        <v>13</v>
      </c>
      <c r="K536">
        <f t="shared" si="3143"/>
        <v>14</v>
      </c>
      <c r="L536" s="4">
        <f t="shared" ref="L536:Q536" si="3144">K536+1</f>
        <v>15</v>
      </c>
      <c r="M536" s="4">
        <f t="shared" si="3144"/>
        <v>16</v>
      </c>
      <c r="N536" s="4">
        <f t="shared" si="3144"/>
        <v>17</v>
      </c>
      <c r="O536" s="4">
        <f t="shared" si="3144"/>
        <v>18</v>
      </c>
      <c r="P536" s="4">
        <f t="shared" si="3144"/>
        <v>19</v>
      </c>
      <c r="Q536" s="4">
        <f t="shared" si="3144"/>
        <v>20</v>
      </c>
      <c r="R536" s="4">
        <f>Q536+10</f>
        <v>30</v>
      </c>
      <c r="S536" s="4">
        <f t="shared" ref="S536:U536" si="3145">R536+10</f>
        <v>40</v>
      </c>
      <c r="T536" s="4">
        <f t="shared" si="3145"/>
        <v>50</v>
      </c>
      <c r="U536">
        <f t="shared" si="3145"/>
        <v>60</v>
      </c>
      <c r="V536" s="4">
        <f t="shared" ref="V536:W536" si="3146">U536+10</f>
        <v>70</v>
      </c>
      <c r="W536" s="4">
        <f t="shared" si="3146"/>
        <v>80</v>
      </c>
      <c r="X536" s="4">
        <f>W536+14</f>
        <v>94</v>
      </c>
      <c r="Y536" s="4">
        <f t="shared" ref="Y536:AC536" si="3147">X536+14</f>
        <v>108</v>
      </c>
      <c r="Z536" s="4">
        <f t="shared" si="3147"/>
        <v>122</v>
      </c>
      <c r="AA536" s="4">
        <f t="shared" si="3147"/>
        <v>136</v>
      </c>
      <c r="AB536" s="4">
        <f t="shared" si="3147"/>
        <v>150</v>
      </c>
      <c r="AC536" s="4">
        <f t="shared" si="3147"/>
        <v>164</v>
      </c>
      <c r="AD536" s="4">
        <f>AC536+18</f>
        <v>182</v>
      </c>
      <c r="AE536">
        <f t="shared" ref="AE536:AL536" si="3148">AD536+18</f>
        <v>200</v>
      </c>
      <c r="AF536" s="4">
        <f t="shared" si="3148"/>
        <v>218</v>
      </c>
      <c r="AG536" s="4">
        <f t="shared" si="3148"/>
        <v>236</v>
      </c>
      <c r="AH536" s="4">
        <f t="shared" si="3148"/>
        <v>254</v>
      </c>
      <c r="AI536" s="4">
        <f t="shared" si="3148"/>
        <v>272</v>
      </c>
      <c r="AJ536" s="4">
        <f t="shared" si="3148"/>
        <v>290</v>
      </c>
      <c r="AK536" s="4">
        <f t="shared" si="3148"/>
        <v>308</v>
      </c>
      <c r="AL536" s="4">
        <f t="shared" si="3148"/>
        <v>326</v>
      </c>
      <c r="AM536" s="4">
        <f t="shared" ref="AM536:BI536" si="3149">AL536+18</f>
        <v>344</v>
      </c>
      <c r="AN536" s="4">
        <f t="shared" si="3149"/>
        <v>362</v>
      </c>
      <c r="AO536">
        <f t="shared" si="3149"/>
        <v>380</v>
      </c>
      <c r="AP536" s="4">
        <f t="shared" si="3149"/>
        <v>398</v>
      </c>
      <c r="AQ536" s="4">
        <f t="shared" si="3149"/>
        <v>416</v>
      </c>
      <c r="AR536" s="4">
        <f t="shared" si="3149"/>
        <v>434</v>
      </c>
      <c r="AS536" s="4">
        <f t="shared" si="3149"/>
        <v>452</v>
      </c>
      <c r="AT536" s="4">
        <f t="shared" si="3149"/>
        <v>470</v>
      </c>
      <c r="AU536" s="4">
        <f t="shared" si="3149"/>
        <v>488</v>
      </c>
      <c r="AV536" s="4">
        <f t="shared" si="3149"/>
        <v>506</v>
      </c>
      <c r="AW536" s="4">
        <f t="shared" si="3149"/>
        <v>524</v>
      </c>
      <c r="AX536" s="4">
        <f t="shared" si="3149"/>
        <v>542</v>
      </c>
      <c r="AY536">
        <f t="shared" si="3149"/>
        <v>560</v>
      </c>
      <c r="AZ536" s="4">
        <f t="shared" si="3149"/>
        <v>578</v>
      </c>
      <c r="BA536" s="4">
        <f t="shared" si="3149"/>
        <v>596</v>
      </c>
      <c r="BB536" s="4">
        <f t="shared" si="3149"/>
        <v>614</v>
      </c>
      <c r="BC536" s="4">
        <f t="shared" si="3149"/>
        <v>632</v>
      </c>
      <c r="BD536" s="4">
        <f t="shared" si="3149"/>
        <v>650</v>
      </c>
      <c r="BE536" s="4">
        <f t="shared" si="3149"/>
        <v>668</v>
      </c>
      <c r="BF536" s="4">
        <f t="shared" si="3149"/>
        <v>686</v>
      </c>
      <c r="BG536" s="4">
        <f t="shared" si="3149"/>
        <v>704</v>
      </c>
      <c r="BH536" s="4">
        <f t="shared" si="3149"/>
        <v>722</v>
      </c>
      <c r="BI536">
        <f t="shared" si="3149"/>
        <v>740</v>
      </c>
      <c r="BJ536" t="s">
        <v>1</v>
      </c>
    </row>
    <row r="537" spans="1:62">
      <c r="A537" s="4" t="s">
        <v>30</v>
      </c>
      <c r="B537" s="4">
        <v>2</v>
      </c>
      <c r="C537" s="4">
        <f>B537+1</f>
        <v>3</v>
      </c>
      <c r="D537" s="4">
        <f t="shared" ref="D537:K537" si="3150">C537+1</f>
        <v>4</v>
      </c>
      <c r="E537" s="4">
        <f t="shared" si="3150"/>
        <v>5</v>
      </c>
      <c r="F537" s="4">
        <f t="shared" si="3150"/>
        <v>6</v>
      </c>
      <c r="G537" s="4">
        <f t="shared" si="3150"/>
        <v>7</v>
      </c>
      <c r="H537" s="4">
        <f t="shared" si="3150"/>
        <v>8</v>
      </c>
      <c r="I537" s="4">
        <f t="shared" si="3150"/>
        <v>9</v>
      </c>
      <c r="J537" s="4">
        <f t="shared" si="3150"/>
        <v>10</v>
      </c>
      <c r="K537">
        <f t="shared" si="3150"/>
        <v>11</v>
      </c>
      <c r="L537" s="4">
        <f t="shared" ref="L537:Q537" si="3151">K537+1</f>
        <v>12</v>
      </c>
      <c r="M537" s="4">
        <f t="shared" si="3151"/>
        <v>13</v>
      </c>
      <c r="N537" s="4">
        <f t="shared" si="3151"/>
        <v>14</v>
      </c>
      <c r="O537" s="4">
        <f t="shared" si="3151"/>
        <v>15</v>
      </c>
      <c r="P537" s="4">
        <f t="shared" si="3151"/>
        <v>16</v>
      </c>
      <c r="Q537" s="4">
        <f t="shared" si="3151"/>
        <v>17</v>
      </c>
      <c r="R537" s="4">
        <f>Q537+5</f>
        <v>22</v>
      </c>
      <c r="S537" s="4">
        <f t="shared" ref="S537:U537" si="3152">R537+5</f>
        <v>27</v>
      </c>
      <c r="T537" s="4">
        <f t="shared" si="3152"/>
        <v>32</v>
      </c>
      <c r="U537">
        <f t="shared" si="3152"/>
        <v>37</v>
      </c>
      <c r="V537" s="4">
        <f t="shared" ref="V537:W537" si="3153">U537+5</f>
        <v>42</v>
      </c>
      <c r="W537" s="4">
        <f t="shared" si="3153"/>
        <v>47</v>
      </c>
      <c r="X537" s="4">
        <f>W537+10</f>
        <v>57</v>
      </c>
      <c r="Y537" s="4">
        <f t="shared" ref="Y537:AC537" si="3154">X537+10</f>
        <v>67</v>
      </c>
      <c r="Z537" s="4">
        <f t="shared" si="3154"/>
        <v>77</v>
      </c>
      <c r="AA537" s="4">
        <f t="shared" si="3154"/>
        <v>87</v>
      </c>
      <c r="AB537" s="4">
        <f t="shared" si="3154"/>
        <v>97</v>
      </c>
      <c r="AC537" s="4">
        <f t="shared" si="3154"/>
        <v>107</v>
      </c>
      <c r="AD537" s="4">
        <f>AC537+15</f>
        <v>122</v>
      </c>
      <c r="AE537">
        <f t="shared" ref="AE537:AL537" si="3155">AD537+15</f>
        <v>137</v>
      </c>
      <c r="AF537" s="4">
        <f t="shared" si="3155"/>
        <v>152</v>
      </c>
      <c r="AG537" s="4">
        <f t="shared" si="3155"/>
        <v>167</v>
      </c>
      <c r="AH537" s="4">
        <f t="shared" si="3155"/>
        <v>182</v>
      </c>
      <c r="AI537" s="4">
        <f t="shared" si="3155"/>
        <v>197</v>
      </c>
      <c r="AJ537" s="4">
        <f t="shared" si="3155"/>
        <v>212</v>
      </c>
      <c r="AK537" s="4">
        <f t="shared" si="3155"/>
        <v>227</v>
      </c>
      <c r="AL537" s="4">
        <f t="shared" si="3155"/>
        <v>242</v>
      </c>
      <c r="AM537" s="4">
        <f t="shared" ref="AM537:BI537" si="3156">AL537+15</f>
        <v>257</v>
      </c>
      <c r="AN537" s="4">
        <f t="shared" si="3156"/>
        <v>272</v>
      </c>
      <c r="AO537">
        <f t="shared" si="3156"/>
        <v>287</v>
      </c>
      <c r="AP537" s="4">
        <f t="shared" si="3156"/>
        <v>302</v>
      </c>
      <c r="AQ537" s="4">
        <f t="shared" si="3156"/>
        <v>317</v>
      </c>
      <c r="AR537" s="4">
        <f t="shared" si="3156"/>
        <v>332</v>
      </c>
      <c r="AS537" s="4">
        <f t="shared" si="3156"/>
        <v>347</v>
      </c>
      <c r="AT537" s="4">
        <f t="shared" si="3156"/>
        <v>362</v>
      </c>
      <c r="AU537" s="4">
        <f t="shared" si="3156"/>
        <v>377</v>
      </c>
      <c r="AV537" s="4">
        <f t="shared" si="3156"/>
        <v>392</v>
      </c>
      <c r="AW537" s="4">
        <f t="shared" si="3156"/>
        <v>407</v>
      </c>
      <c r="AX537" s="4">
        <f t="shared" si="3156"/>
        <v>422</v>
      </c>
      <c r="AY537">
        <f t="shared" si="3156"/>
        <v>437</v>
      </c>
      <c r="AZ537" s="4">
        <f t="shared" si="3156"/>
        <v>452</v>
      </c>
      <c r="BA537" s="4">
        <f t="shared" si="3156"/>
        <v>467</v>
      </c>
      <c r="BB537" s="4">
        <f t="shared" si="3156"/>
        <v>482</v>
      </c>
      <c r="BC537" s="4">
        <f t="shared" si="3156"/>
        <v>497</v>
      </c>
      <c r="BD537" s="4">
        <f t="shared" si="3156"/>
        <v>512</v>
      </c>
      <c r="BE537" s="4">
        <f t="shared" si="3156"/>
        <v>527</v>
      </c>
      <c r="BF537" s="4">
        <f t="shared" si="3156"/>
        <v>542</v>
      </c>
      <c r="BG537" s="4">
        <f t="shared" si="3156"/>
        <v>557</v>
      </c>
      <c r="BH537" s="4">
        <f t="shared" si="3156"/>
        <v>572</v>
      </c>
      <c r="BI537">
        <f t="shared" si="3156"/>
        <v>587</v>
      </c>
      <c r="BJ537" t="s">
        <v>1</v>
      </c>
    </row>
    <row r="538" spans="1:62">
      <c r="A538" s="4" t="s">
        <v>31</v>
      </c>
      <c r="B538" s="4">
        <v>5</v>
      </c>
      <c r="C538" s="4">
        <f>B538+1</f>
        <v>6</v>
      </c>
      <c r="D538" s="4">
        <f t="shared" ref="D538:K538" si="3157">C538+1</f>
        <v>7</v>
      </c>
      <c r="E538" s="4">
        <f t="shared" si="3157"/>
        <v>8</v>
      </c>
      <c r="F538" s="4">
        <f t="shared" si="3157"/>
        <v>9</v>
      </c>
      <c r="G538" s="4">
        <f t="shared" si="3157"/>
        <v>10</v>
      </c>
      <c r="H538" s="4">
        <f t="shared" si="3157"/>
        <v>11</v>
      </c>
      <c r="I538" s="4">
        <f t="shared" si="3157"/>
        <v>12</v>
      </c>
      <c r="J538" s="4">
        <f t="shared" si="3157"/>
        <v>13</v>
      </c>
      <c r="K538">
        <f t="shared" si="3157"/>
        <v>14</v>
      </c>
      <c r="L538" s="4">
        <f t="shared" ref="L538:Q538" si="3158">K538+1</f>
        <v>15</v>
      </c>
      <c r="M538" s="4">
        <f t="shared" si="3158"/>
        <v>16</v>
      </c>
      <c r="N538" s="4">
        <f t="shared" si="3158"/>
        <v>17</v>
      </c>
      <c r="O538" s="4">
        <f t="shared" si="3158"/>
        <v>18</v>
      </c>
      <c r="P538" s="4">
        <f t="shared" si="3158"/>
        <v>19</v>
      </c>
      <c r="Q538" s="4">
        <f t="shared" si="3158"/>
        <v>20</v>
      </c>
      <c r="R538" s="4">
        <f>Q538+10</f>
        <v>30</v>
      </c>
      <c r="S538" s="4">
        <f t="shared" ref="S538:U538" si="3159">R538+10</f>
        <v>40</v>
      </c>
      <c r="T538" s="4">
        <f t="shared" si="3159"/>
        <v>50</v>
      </c>
      <c r="U538">
        <f t="shared" si="3159"/>
        <v>60</v>
      </c>
      <c r="V538" s="4">
        <f t="shared" ref="V538:W538" si="3160">U538+10</f>
        <v>70</v>
      </c>
      <c r="W538" s="4">
        <f t="shared" si="3160"/>
        <v>80</v>
      </c>
      <c r="X538" s="4">
        <f>W538+14</f>
        <v>94</v>
      </c>
      <c r="Y538" s="4">
        <f t="shared" ref="Y538:AC538" si="3161">X538+14</f>
        <v>108</v>
      </c>
      <c r="Z538" s="4">
        <f t="shared" si="3161"/>
        <v>122</v>
      </c>
      <c r="AA538" s="4">
        <f t="shared" si="3161"/>
        <v>136</v>
      </c>
      <c r="AB538" s="4">
        <f t="shared" si="3161"/>
        <v>150</v>
      </c>
      <c r="AC538" s="4">
        <f t="shared" si="3161"/>
        <v>164</v>
      </c>
      <c r="AD538" s="4">
        <f>AC538+18</f>
        <v>182</v>
      </c>
      <c r="AE538">
        <f t="shared" ref="AE538:AL538" si="3162">AD538+18</f>
        <v>200</v>
      </c>
      <c r="AF538" s="4">
        <f t="shared" si="3162"/>
        <v>218</v>
      </c>
      <c r="AG538" s="4">
        <f t="shared" si="3162"/>
        <v>236</v>
      </c>
      <c r="AH538" s="4">
        <f t="shared" si="3162"/>
        <v>254</v>
      </c>
      <c r="AI538" s="4">
        <f t="shared" si="3162"/>
        <v>272</v>
      </c>
      <c r="AJ538" s="4">
        <f t="shared" si="3162"/>
        <v>290</v>
      </c>
      <c r="AK538" s="4">
        <f t="shared" si="3162"/>
        <v>308</v>
      </c>
      <c r="AL538" s="4">
        <f t="shared" si="3162"/>
        <v>326</v>
      </c>
      <c r="AM538" s="4">
        <f t="shared" ref="AM538:BI538" si="3163">AL538+18</f>
        <v>344</v>
      </c>
      <c r="AN538" s="4">
        <f t="shared" si="3163"/>
        <v>362</v>
      </c>
      <c r="AO538">
        <f t="shared" si="3163"/>
        <v>380</v>
      </c>
      <c r="AP538" s="4">
        <f t="shared" si="3163"/>
        <v>398</v>
      </c>
      <c r="AQ538" s="4">
        <f t="shared" si="3163"/>
        <v>416</v>
      </c>
      <c r="AR538" s="4">
        <f t="shared" si="3163"/>
        <v>434</v>
      </c>
      <c r="AS538" s="4">
        <f t="shared" si="3163"/>
        <v>452</v>
      </c>
      <c r="AT538" s="4">
        <f t="shared" si="3163"/>
        <v>470</v>
      </c>
      <c r="AU538" s="4">
        <f t="shared" si="3163"/>
        <v>488</v>
      </c>
      <c r="AV538" s="4">
        <f t="shared" si="3163"/>
        <v>506</v>
      </c>
      <c r="AW538" s="4">
        <f t="shared" si="3163"/>
        <v>524</v>
      </c>
      <c r="AX538" s="4">
        <f t="shared" si="3163"/>
        <v>542</v>
      </c>
      <c r="AY538">
        <f t="shared" si="3163"/>
        <v>560</v>
      </c>
      <c r="AZ538" s="4">
        <f t="shared" si="3163"/>
        <v>578</v>
      </c>
      <c r="BA538" s="4">
        <f t="shared" si="3163"/>
        <v>596</v>
      </c>
      <c r="BB538" s="4">
        <f t="shared" si="3163"/>
        <v>614</v>
      </c>
      <c r="BC538" s="4">
        <f t="shared" si="3163"/>
        <v>632</v>
      </c>
      <c r="BD538" s="4">
        <f t="shared" si="3163"/>
        <v>650</v>
      </c>
      <c r="BE538" s="4">
        <f t="shared" si="3163"/>
        <v>668</v>
      </c>
      <c r="BF538" s="4">
        <f t="shared" si="3163"/>
        <v>686</v>
      </c>
      <c r="BG538" s="4">
        <f t="shared" si="3163"/>
        <v>704</v>
      </c>
      <c r="BH538" s="4">
        <f t="shared" si="3163"/>
        <v>722</v>
      </c>
      <c r="BI538">
        <f t="shared" si="3163"/>
        <v>740</v>
      </c>
      <c r="BJ538" t="s">
        <v>1</v>
      </c>
    </row>
    <row r="539" spans="1:62">
      <c r="A539" s="4" t="s">
        <v>27</v>
      </c>
      <c r="B539" s="4">
        <v>5</v>
      </c>
      <c r="C539" s="4">
        <f>B539</f>
        <v>5</v>
      </c>
      <c r="D539" s="4">
        <f>C539+0.6</f>
        <v>5.6</v>
      </c>
      <c r="E539" s="4">
        <f t="shared" ref="E539:BI539" si="3164">D539</f>
        <v>5.6</v>
      </c>
      <c r="F539" s="4">
        <f>E539+0.7</f>
        <v>6.3</v>
      </c>
      <c r="G539" s="4">
        <f t="shared" si="3164"/>
        <v>6.3</v>
      </c>
      <c r="H539" s="4">
        <f>G539+0.7</f>
        <v>7</v>
      </c>
      <c r="I539" s="4">
        <f t="shared" ref="I539" si="3165">H539</f>
        <v>7</v>
      </c>
      <c r="J539" s="4">
        <f t="shared" ref="J539" si="3166">I539+0.6</f>
        <v>7.6</v>
      </c>
      <c r="K539">
        <f t="shared" si="3164"/>
        <v>7.6</v>
      </c>
      <c r="L539" s="4">
        <f t="shared" ref="L539" si="3167">K539+0.7</f>
        <v>8.2999999999999989</v>
      </c>
      <c r="M539" s="4">
        <f t="shared" si="3164"/>
        <v>8.2999999999999989</v>
      </c>
      <c r="N539" s="4">
        <f t="shared" ref="N539" si="3168">M539+0.7</f>
        <v>8.9999999999999982</v>
      </c>
      <c r="O539" s="4">
        <f t="shared" ref="O539" si="3169">N539</f>
        <v>8.9999999999999982</v>
      </c>
      <c r="P539" s="4">
        <f t="shared" ref="P539" si="3170">O539+0.6</f>
        <v>9.5999999999999979</v>
      </c>
      <c r="Q539" s="4">
        <f t="shared" si="3164"/>
        <v>9.5999999999999979</v>
      </c>
      <c r="R539" s="4">
        <f t="shared" ref="R539" si="3171">Q539+0.7</f>
        <v>10.299999999999997</v>
      </c>
      <c r="S539" s="4">
        <f t="shared" si="3164"/>
        <v>10.299999999999997</v>
      </c>
      <c r="T539" s="4">
        <f t="shared" ref="T539" si="3172">S539+0.7</f>
        <v>10.999999999999996</v>
      </c>
      <c r="U539">
        <f t="shared" ref="U539" si="3173">T539</f>
        <v>10.999999999999996</v>
      </c>
      <c r="V539" s="4">
        <f t="shared" ref="V539" si="3174">U539+0.6</f>
        <v>11.599999999999996</v>
      </c>
      <c r="W539" s="4">
        <f t="shared" si="3164"/>
        <v>11.599999999999996</v>
      </c>
      <c r="X539" s="4">
        <f t="shared" ref="X539" si="3175">W539+0.7</f>
        <v>12.299999999999995</v>
      </c>
      <c r="Y539" s="4">
        <f t="shared" si="3164"/>
        <v>12.299999999999995</v>
      </c>
      <c r="Z539" s="4">
        <f t="shared" ref="Z539" si="3176">Y539+0.7</f>
        <v>12.999999999999995</v>
      </c>
      <c r="AA539" s="4">
        <f t="shared" ref="AA539" si="3177">Z539</f>
        <v>12.999999999999995</v>
      </c>
      <c r="AB539" s="4">
        <f t="shared" ref="AB539" si="3178">AA539+0.6</f>
        <v>13.599999999999994</v>
      </c>
      <c r="AC539" s="4">
        <f t="shared" si="3164"/>
        <v>13.599999999999994</v>
      </c>
      <c r="AD539" s="4">
        <f t="shared" ref="AD539" si="3179">AC539+0.7</f>
        <v>14.299999999999994</v>
      </c>
      <c r="AE539">
        <f t="shared" si="3164"/>
        <v>14.299999999999994</v>
      </c>
      <c r="AF539" s="4">
        <f t="shared" ref="AF539" si="3180">AE539+0.7</f>
        <v>14.999999999999993</v>
      </c>
      <c r="AG539" s="4">
        <f t="shared" ref="AG539" si="3181">AF539</f>
        <v>14.999999999999993</v>
      </c>
      <c r="AH539" s="4">
        <f t="shared" ref="AH539" si="3182">AG539+0.6</f>
        <v>15.599999999999993</v>
      </c>
      <c r="AI539" s="4">
        <f t="shared" si="3164"/>
        <v>15.599999999999993</v>
      </c>
      <c r="AJ539" s="4">
        <f t="shared" ref="AJ539" si="3183">AI539+0.7</f>
        <v>16.299999999999994</v>
      </c>
      <c r="AK539" s="4">
        <f t="shared" si="3164"/>
        <v>16.299999999999994</v>
      </c>
      <c r="AL539" s="4">
        <f t="shared" ref="AL539" si="3184">AK539+0.7</f>
        <v>16.999999999999993</v>
      </c>
      <c r="AM539" s="4">
        <f t="shared" ref="AM539" si="3185">AL539</f>
        <v>16.999999999999993</v>
      </c>
      <c r="AN539" s="4">
        <f t="shared" ref="AN539" si="3186">AM539+0.6</f>
        <v>17.599999999999994</v>
      </c>
      <c r="AO539">
        <f t="shared" si="3164"/>
        <v>17.599999999999994</v>
      </c>
      <c r="AP539" s="4">
        <f t="shared" ref="AP539" si="3187">AO539+0.7</f>
        <v>18.299999999999994</v>
      </c>
      <c r="AQ539" s="4">
        <f t="shared" si="3164"/>
        <v>18.299999999999994</v>
      </c>
      <c r="AR539" s="4">
        <f t="shared" ref="AR539" si="3188">AQ539+0.7</f>
        <v>18.999999999999993</v>
      </c>
      <c r="AS539" s="4">
        <f t="shared" ref="AS539" si="3189">AR539</f>
        <v>18.999999999999993</v>
      </c>
      <c r="AT539" s="4">
        <f t="shared" ref="AT539" si="3190">AS539+0.6</f>
        <v>19.599999999999994</v>
      </c>
      <c r="AU539" s="4">
        <f t="shared" si="3164"/>
        <v>19.599999999999994</v>
      </c>
      <c r="AV539" s="4">
        <f t="shared" ref="AV539" si="3191">AU539+0.7</f>
        <v>20.299999999999994</v>
      </c>
      <c r="AW539" s="4">
        <f t="shared" si="3164"/>
        <v>20.299999999999994</v>
      </c>
      <c r="AX539" s="4">
        <f t="shared" ref="AX539" si="3192">AW539+0.7</f>
        <v>20.999999999999993</v>
      </c>
      <c r="AY539">
        <f t="shared" ref="AY539" si="3193">AX539</f>
        <v>20.999999999999993</v>
      </c>
      <c r="AZ539" s="4">
        <f t="shared" ref="AZ539" si="3194">AY539+0.6</f>
        <v>21.599999999999994</v>
      </c>
      <c r="BA539" s="4">
        <f t="shared" si="3164"/>
        <v>21.599999999999994</v>
      </c>
      <c r="BB539" s="4">
        <f t="shared" ref="BB539" si="3195">BA539+0.7</f>
        <v>22.299999999999994</v>
      </c>
      <c r="BC539" s="4">
        <f t="shared" si="3164"/>
        <v>22.299999999999994</v>
      </c>
      <c r="BD539" s="4">
        <f t="shared" ref="BD539" si="3196">BC539+0.7</f>
        <v>22.999999999999993</v>
      </c>
      <c r="BE539" s="4">
        <f t="shared" ref="BE539" si="3197">BD539</f>
        <v>22.999999999999993</v>
      </c>
      <c r="BF539" s="4">
        <f t="shared" ref="BF539" si="3198">BE539+0.6</f>
        <v>23.599999999999994</v>
      </c>
      <c r="BG539" s="4">
        <f t="shared" si="3164"/>
        <v>23.599999999999994</v>
      </c>
      <c r="BH539" s="4">
        <f t="shared" ref="BH539" si="3199">BG539+0.7</f>
        <v>24.299999999999994</v>
      </c>
      <c r="BI539">
        <f t="shared" si="3164"/>
        <v>24.299999999999994</v>
      </c>
      <c r="BJ539" t="s">
        <v>1</v>
      </c>
    </row>
    <row r="540" spans="1:62">
      <c r="A540" s="4" t="s">
        <v>24</v>
      </c>
      <c r="B540" s="4">
        <v>5.2</v>
      </c>
      <c r="C540" s="4">
        <f>B540+0.3</f>
        <v>5.5</v>
      </c>
      <c r="D540" s="4">
        <f>C540+0.2</f>
        <v>5.7</v>
      </c>
      <c r="E540" s="4">
        <f>D540+0.3</f>
        <v>6</v>
      </c>
      <c r="F540" s="4">
        <f t="shared" ref="F540" si="3200">E540+0.2</f>
        <v>6.2</v>
      </c>
      <c r="G540" s="4">
        <f t="shared" ref="G540" si="3201">F540+0.3</f>
        <v>6.5</v>
      </c>
      <c r="H540" s="4">
        <f t="shared" ref="H540" si="3202">G540+0.2</f>
        <v>6.7</v>
      </c>
      <c r="I540" s="4">
        <f t="shared" ref="I540" si="3203">H540+0.3</f>
        <v>7</v>
      </c>
      <c r="J540" s="4">
        <f t="shared" ref="J540" si="3204">I540+0.2</f>
        <v>7.2</v>
      </c>
      <c r="K540">
        <f t="shared" ref="K540" si="3205">J540+0.3</f>
        <v>7.5</v>
      </c>
      <c r="L540" s="4">
        <f t="shared" ref="L540" si="3206">K540+0.2</f>
        <v>7.7</v>
      </c>
      <c r="M540" s="4">
        <f t="shared" ref="M540" si="3207">L540+0.3</f>
        <v>8</v>
      </c>
      <c r="N540" s="4">
        <f t="shared" ref="N540" si="3208">M540+0.2</f>
        <v>8.1999999999999993</v>
      </c>
      <c r="O540" s="4">
        <f t="shared" ref="O540" si="3209">N540+0.3</f>
        <v>8.5</v>
      </c>
      <c r="P540" s="4">
        <f t="shared" ref="P540" si="3210">O540+0.2</f>
        <v>8.6999999999999993</v>
      </c>
      <c r="Q540" s="4">
        <f t="shared" ref="Q540" si="3211">P540+0.3</f>
        <v>9</v>
      </c>
      <c r="R540" s="4">
        <f t="shared" ref="R540" si="3212">Q540+0.2</f>
        <v>9.1999999999999993</v>
      </c>
      <c r="S540" s="4">
        <f t="shared" ref="S540" si="3213">R540+0.3</f>
        <v>9.5</v>
      </c>
      <c r="T540" s="4">
        <f t="shared" ref="T540" si="3214">S540+0.2</f>
        <v>9.6999999999999993</v>
      </c>
      <c r="U540">
        <f t="shared" ref="U540" si="3215">T540+0.3</f>
        <v>10</v>
      </c>
      <c r="V540" s="4">
        <f t="shared" ref="V540" si="3216">U540+0.2</f>
        <v>10.199999999999999</v>
      </c>
      <c r="W540" s="4">
        <f t="shared" ref="W540" si="3217">V540+0.3</f>
        <v>10.5</v>
      </c>
      <c r="X540" s="4">
        <f t="shared" ref="X540" si="3218">W540+0.2</f>
        <v>10.7</v>
      </c>
      <c r="Y540" s="4">
        <f t="shared" ref="Y540" si="3219">X540+0.3</f>
        <v>11</v>
      </c>
      <c r="Z540" s="4">
        <f t="shared" ref="Z540" si="3220">Y540+0.2</f>
        <v>11.2</v>
      </c>
      <c r="AA540" s="4">
        <f t="shared" ref="AA540" si="3221">Z540+0.3</f>
        <v>11.5</v>
      </c>
      <c r="AB540" s="4">
        <f t="shared" ref="AB540" si="3222">AA540+0.2</f>
        <v>11.7</v>
      </c>
      <c r="AC540" s="4">
        <f t="shared" ref="AC540" si="3223">AB540+0.3</f>
        <v>12</v>
      </c>
      <c r="AD540" s="4">
        <f t="shared" ref="AD540" si="3224">AC540+0.2</f>
        <v>12.2</v>
      </c>
      <c r="AE540">
        <f t="shared" ref="AE540" si="3225">AD540+0.3</f>
        <v>12.5</v>
      </c>
      <c r="AF540" s="4">
        <f t="shared" ref="AF540" si="3226">AE540+0.2</f>
        <v>12.7</v>
      </c>
      <c r="AG540" s="4">
        <f t="shared" ref="AG540" si="3227">AF540+0.3</f>
        <v>13</v>
      </c>
      <c r="AH540" s="4">
        <f t="shared" ref="AH540" si="3228">AG540+0.2</f>
        <v>13.2</v>
      </c>
      <c r="AI540" s="4">
        <f t="shared" ref="AI540" si="3229">AH540+0.3</f>
        <v>13.5</v>
      </c>
      <c r="AJ540" s="4">
        <f t="shared" ref="AJ540" si="3230">AI540+0.2</f>
        <v>13.7</v>
      </c>
      <c r="AK540" s="4">
        <f t="shared" ref="AK540" si="3231">AJ540+0.3</f>
        <v>14</v>
      </c>
      <c r="AL540" s="4">
        <f t="shared" ref="AL540" si="3232">AK540+0.2</f>
        <v>14.2</v>
      </c>
      <c r="AM540" s="4">
        <f t="shared" ref="AM540" si="3233">AL540+0.3</f>
        <v>14.5</v>
      </c>
      <c r="AN540" s="4">
        <f t="shared" ref="AN540" si="3234">AM540+0.2</f>
        <v>14.7</v>
      </c>
      <c r="AO540">
        <f t="shared" ref="AO540" si="3235">AN540+0.3</f>
        <v>15</v>
      </c>
      <c r="AP540" s="4">
        <f t="shared" ref="AP540" si="3236">AO540+0.2</f>
        <v>15.2</v>
      </c>
      <c r="AQ540" s="4">
        <f t="shared" ref="AQ540" si="3237">AP540+0.3</f>
        <v>15.5</v>
      </c>
      <c r="AR540" s="4">
        <f t="shared" ref="AR540" si="3238">AQ540+0.2</f>
        <v>15.7</v>
      </c>
      <c r="AS540" s="4">
        <f t="shared" ref="AS540" si="3239">AR540+0.3</f>
        <v>16</v>
      </c>
      <c r="AT540" s="4">
        <f t="shared" ref="AT540" si="3240">AS540+0.2</f>
        <v>16.2</v>
      </c>
      <c r="AU540" s="4">
        <f t="shared" ref="AU540" si="3241">AT540+0.3</f>
        <v>16.5</v>
      </c>
      <c r="AV540" s="4">
        <f t="shared" ref="AV540" si="3242">AU540+0.2</f>
        <v>16.7</v>
      </c>
      <c r="AW540" s="4">
        <f t="shared" ref="AW540" si="3243">AV540+0.3</f>
        <v>17</v>
      </c>
      <c r="AX540" s="4">
        <f t="shared" ref="AX540" si="3244">AW540+0.2</f>
        <v>17.2</v>
      </c>
      <c r="AY540">
        <f t="shared" ref="AY540" si="3245">AX540+0.3</f>
        <v>17.5</v>
      </c>
      <c r="AZ540" s="4">
        <f t="shared" ref="AZ540" si="3246">AY540+0.2</f>
        <v>17.7</v>
      </c>
      <c r="BA540" s="4">
        <f t="shared" ref="BA540" si="3247">AZ540+0.3</f>
        <v>18</v>
      </c>
      <c r="BB540" s="4">
        <f t="shared" ref="BB540" si="3248">BA540+0.2</f>
        <v>18.2</v>
      </c>
      <c r="BC540" s="4">
        <f t="shared" ref="BC540" si="3249">BB540+0.3</f>
        <v>18.5</v>
      </c>
      <c r="BD540" s="4">
        <f t="shared" ref="BD540" si="3250">BC540+0.2</f>
        <v>18.7</v>
      </c>
      <c r="BE540" s="4">
        <f t="shared" ref="BE540" si="3251">BD540+0.3</f>
        <v>19</v>
      </c>
      <c r="BF540" s="4">
        <f t="shared" ref="BF540" si="3252">BE540+0.2</f>
        <v>19.2</v>
      </c>
      <c r="BG540" s="4">
        <f t="shared" ref="BG540" si="3253">BF540+0.3</f>
        <v>19.5</v>
      </c>
      <c r="BH540" s="4">
        <f t="shared" ref="BH540" si="3254">BG540+0.2</f>
        <v>19.7</v>
      </c>
      <c r="BI540">
        <f t="shared" ref="BI540" si="3255">BH540+0.3</f>
        <v>20</v>
      </c>
      <c r="BJ540" t="s">
        <v>1</v>
      </c>
    </row>
    <row r="541" spans="1:62">
      <c r="A541" s="4" t="s">
        <v>5</v>
      </c>
    </row>
    <row r="542" spans="1:62">
      <c r="A542" s="4" t="s">
        <v>357</v>
      </c>
    </row>
    <row r="543" spans="1:62">
      <c r="A543" s="4" t="s">
        <v>133</v>
      </c>
      <c r="B543" s="4">
        <v>14</v>
      </c>
      <c r="C543" s="4">
        <f>B543+4</f>
        <v>18</v>
      </c>
      <c r="D543" s="4">
        <f>C543+5</f>
        <v>23</v>
      </c>
      <c r="E543" s="4">
        <f>D543+5</f>
        <v>28</v>
      </c>
      <c r="F543" s="4">
        <f t="shared" ref="F543:I543" si="3256">E543+4</f>
        <v>32</v>
      </c>
      <c r="G543" s="4">
        <f>F543+5</f>
        <v>37</v>
      </c>
      <c r="H543" s="4">
        <f>G543+5</f>
        <v>42</v>
      </c>
      <c r="I543" s="4">
        <f t="shared" si="3256"/>
        <v>46</v>
      </c>
      <c r="J543" s="4">
        <f>I543+14</f>
        <v>60</v>
      </c>
      <c r="K543">
        <f>J543+15</f>
        <v>75</v>
      </c>
      <c r="L543" s="4">
        <f t="shared" ref="L543:Q543" si="3257">K543+14</f>
        <v>89</v>
      </c>
      <c r="M543" s="4">
        <f t="shared" si="3257"/>
        <v>103</v>
      </c>
      <c r="N543" s="4">
        <f t="shared" si="3257"/>
        <v>117</v>
      </c>
      <c r="O543" s="4">
        <f t="shared" si="3257"/>
        <v>131</v>
      </c>
      <c r="P543" s="4">
        <f t="shared" si="3257"/>
        <v>145</v>
      </c>
      <c r="Q543" s="4">
        <f t="shared" si="3257"/>
        <v>159</v>
      </c>
      <c r="R543" s="4">
        <f>Q543+56</f>
        <v>215</v>
      </c>
      <c r="S543" s="4">
        <f t="shared" ref="S543:W543" si="3258">R543+56</f>
        <v>271</v>
      </c>
      <c r="T543" s="4">
        <f>S543+57</f>
        <v>328</v>
      </c>
      <c r="U543">
        <f t="shared" si="3258"/>
        <v>384</v>
      </c>
      <c r="V543" s="4">
        <f t="shared" si="3258"/>
        <v>440</v>
      </c>
      <c r="W543" s="4">
        <f t="shared" si="3258"/>
        <v>496</v>
      </c>
      <c r="X543" s="4">
        <f>W543+113</f>
        <v>609</v>
      </c>
      <c r="Y543" s="4">
        <f>X543+112</f>
        <v>721</v>
      </c>
      <c r="Z543" s="4">
        <f t="shared" ref="Z543" si="3259">Y543+113</f>
        <v>834</v>
      </c>
      <c r="AA543" s="4">
        <f t="shared" ref="AA543" si="3260">Z543+112</f>
        <v>946</v>
      </c>
      <c r="AB543" s="4">
        <f t="shared" ref="AB543" si="3261">AA543+113</f>
        <v>1059</v>
      </c>
      <c r="AC543" s="4">
        <f t="shared" ref="AC543" si="3262">AB543+112</f>
        <v>1171</v>
      </c>
      <c r="AD543" s="4">
        <f>AC543+150</f>
        <v>1321</v>
      </c>
      <c r="AE543">
        <f t="shared" ref="AE543:AP543" si="3263">AD543+150</f>
        <v>1471</v>
      </c>
      <c r="AF543" s="4">
        <f t="shared" si="3263"/>
        <v>1621</v>
      </c>
      <c r="AG543" s="4">
        <f t="shared" si="3263"/>
        <v>1771</v>
      </c>
      <c r="AH543" s="4">
        <f t="shared" si="3263"/>
        <v>1921</v>
      </c>
      <c r="AI543" s="4">
        <f t="shared" si="3263"/>
        <v>2071</v>
      </c>
      <c r="AJ543" s="4">
        <f t="shared" si="3263"/>
        <v>2221</v>
      </c>
      <c r="AK543" s="4">
        <f t="shared" si="3263"/>
        <v>2371</v>
      </c>
      <c r="AL543" s="4">
        <f t="shared" si="3263"/>
        <v>2521</v>
      </c>
      <c r="AM543" s="4">
        <f t="shared" si="3263"/>
        <v>2671</v>
      </c>
      <c r="AN543" s="4">
        <f t="shared" si="3263"/>
        <v>2821</v>
      </c>
      <c r="AO543">
        <f t="shared" si="3263"/>
        <v>2971</v>
      </c>
      <c r="AP543" s="4">
        <f t="shared" si="3263"/>
        <v>3121</v>
      </c>
      <c r="AQ543" s="4">
        <f t="shared" ref="AQ543:BI543" si="3264">AP543+150</f>
        <v>3271</v>
      </c>
      <c r="AR543" s="4">
        <f t="shared" si="3264"/>
        <v>3421</v>
      </c>
      <c r="AS543" s="4">
        <f t="shared" si="3264"/>
        <v>3571</v>
      </c>
      <c r="AT543" s="4">
        <f t="shared" si="3264"/>
        <v>3721</v>
      </c>
      <c r="AU543" s="4">
        <f t="shared" si="3264"/>
        <v>3871</v>
      </c>
      <c r="AV543" s="4">
        <f t="shared" si="3264"/>
        <v>4021</v>
      </c>
      <c r="AW543" s="4">
        <f t="shared" si="3264"/>
        <v>4171</v>
      </c>
      <c r="AX543" s="4">
        <f t="shared" si="3264"/>
        <v>4321</v>
      </c>
      <c r="AY543">
        <f t="shared" si="3264"/>
        <v>4471</v>
      </c>
      <c r="AZ543" s="4">
        <f t="shared" si="3264"/>
        <v>4621</v>
      </c>
      <c r="BA543" s="4">
        <f t="shared" si="3264"/>
        <v>4771</v>
      </c>
      <c r="BB543" s="4">
        <f t="shared" si="3264"/>
        <v>4921</v>
      </c>
      <c r="BC543" s="4">
        <f t="shared" si="3264"/>
        <v>5071</v>
      </c>
      <c r="BD543" s="4">
        <f t="shared" si="3264"/>
        <v>5221</v>
      </c>
      <c r="BE543" s="4">
        <f t="shared" si="3264"/>
        <v>5371</v>
      </c>
      <c r="BF543" s="4">
        <f t="shared" si="3264"/>
        <v>5521</v>
      </c>
      <c r="BG543" s="4">
        <f t="shared" si="3264"/>
        <v>5671</v>
      </c>
      <c r="BH543" s="4">
        <f t="shared" si="3264"/>
        <v>5821</v>
      </c>
      <c r="BI543">
        <f t="shared" si="3264"/>
        <v>5971</v>
      </c>
      <c r="BJ543" t="s">
        <v>1</v>
      </c>
    </row>
    <row r="544" spans="1:62">
      <c r="A544" s="4" t="s">
        <v>134</v>
      </c>
      <c r="B544" s="4">
        <v>18</v>
      </c>
      <c r="C544" s="4">
        <f>B544+5</f>
        <v>23</v>
      </c>
      <c r="D544" s="4">
        <f t="shared" ref="D544:I544" si="3265">C544+5</f>
        <v>28</v>
      </c>
      <c r="E544" s="4">
        <f>D544+4</f>
        <v>32</v>
      </c>
      <c r="F544" s="4">
        <f t="shared" si="3265"/>
        <v>37</v>
      </c>
      <c r="G544" s="4">
        <f t="shared" si="3265"/>
        <v>42</v>
      </c>
      <c r="H544" s="4">
        <f>G544+4</f>
        <v>46</v>
      </c>
      <c r="I544" s="4">
        <f t="shared" si="3265"/>
        <v>51</v>
      </c>
      <c r="J544" s="4">
        <f>I544+14</f>
        <v>65</v>
      </c>
      <c r="K544">
        <f t="shared" ref="K544:Q544" si="3266">J544+14</f>
        <v>79</v>
      </c>
      <c r="L544" s="4">
        <f t="shared" si="3266"/>
        <v>93</v>
      </c>
      <c r="M544" s="4">
        <f t="shared" si="3266"/>
        <v>107</v>
      </c>
      <c r="N544" s="4">
        <f t="shared" si="3266"/>
        <v>121</v>
      </c>
      <c r="O544" s="4">
        <f t="shared" si="3266"/>
        <v>135</v>
      </c>
      <c r="P544" s="4">
        <f>O544+15</f>
        <v>150</v>
      </c>
      <c r="Q544" s="4">
        <f t="shared" si="3266"/>
        <v>164</v>
      </c>
      <c r="R544" s="4">
        <f>Q544+56</f>
        <v>220</v>
      </c>
      <c r="S544" s="4">
        <f t="shared" ref="S544:W544" si="3267">R544+56</f>
        <v>276</v>
      </c>
      <c r="T544" s="4">
        <f t="shared" si="3267"/>
        <v>332</v>
      </c>
      <c r="U544">
        <f>T544+57</f>
        <v>389</v>
      </c>
      <c r="V544" s="4">
        <f t="shared" si="3267"/>
        <v>445</v>
      </c>
      <c r="W544" s="4">
        <f t="shared" si="3267"/>
        <v>501</v>
      </c>
      <c r="X544" s="4">
        <f>W544+113</f>
        <v>614</v>
      </c>
      <c r="Y544" s="4">
        <f>X544+112</f>
        <v>726</v>
      </c>
      <c r="Z544" s="4">
        <f t="shared" ref="Z544" si="3268">Y544+113</f>
        <v>839</v>
      </c>
      <c r="AA544" s="4">
        <f t="shared" ref="AA544" si="3269">Z544+112</f>
        <v>951</v>
      </c>
      <c r="AB544" s="4">
        <f t="shared" ref="AB544" si="3270">AA544+113</f>
        <v>1064</v>
      </c>
      <c r="AC544" s="4">
        <f t="shared" ref="AC544" si="3271">AB544+112</f>
        <v>1176</v>
      </c>
      <c r="AD544" s="4">
        <f>AC544+150</f>
        <v>1326</v>
      </c>
      <c r="AE544">
        <f t="shared" ref="AE544:AP544" si="3272">AD544+150</f>
        <v>1476</v>
      </c>
      <c r="AF544" s="4">
        <f t="shared" si="3272"/>
        <v>1626</v>
      </c>
      <c r="AG544" s="4">
        <f t="shared" si="3272"/>
        <v>1776</v>
      </c>
      <c r="AH544" s="4">
        <f t="shared" si="3272"/>
        <v>1926</v>
      </c>
      <c r="AI544" s="4">
        <f t="shared" si="3272"/>
        <v>2076</v>
      </c>
      <c r="AJ544" s="4">
        <f t="shared" si="3272"/>
        <v>2226</v>
      </c>
      <c r="AK544" s="4">
        <f t="shared" si="3272"/>
        <v>2376</v>
      </c>
      <c r="AL544" s="4">
        <f t="shared" si="3272"/>
        <v>2526</v>
      </c>
      <c r="AM544" s="4">
        <f t="shared" si="3272"/>
        <v>2676</v>
      </c>
      <c r="AN544" s="4">
        <f t="shared" si="3272"/>
        <v>2826</v>
      </c>
      <c r="AO544">
        <f t="shared" si="3272"/>
        <v>2976</v>
      </c>
      <c r="AP544" s="4">
        <f t="shared" si="3272"/>
        <v>3126</v>
      </c>
      <c r="AQ544" s="4">
        <f t="shared" ref="AQ544:BI544" si="3273">AP544+150</f>
        <v>3276</v>
      </c>
      <c r="AR544" s="4">
        <f t="shared" si="3273"/>
        <v>3426</v>
      </c>
      <c r="AS544" s="4">
        <f t="shared" si="3273"/>
        <v>3576</v>
      </c>
      <c r="AT544" s="4">
        <f t="shared" si="3273"/>
        <v>3726</v>
      </c>
      <c r="AU544" s="4">
        <f t="shared" si="3273"/>
        <v>3876</v>
      </c>
      <c r="AV544" s="4">
        <f t="shared" si="3273"/>
        <v>4026</v>
      </c>
      <c r="AW544" s="4">
        <f t="shared" si="3273"/>
        <v>4176</v>
      </c>
      <c r="AX544" s="4">
        <f t="shared" si="3273"/>
        <v>4326</v>
      </c>
      <c r="AY544">
        <f t="shared" si="3273"/>
        <v>4476</v>
      </c>
      <c r="AZ544" s="4">
        <f t="shared" si="3273"/>
        <v>4626</v>
      </c>
      <c r="BA544" s="4">
        <f t="shared" si="3273"/>
        <v>4776</v>
      </c>
      <c r="BB544" s="4">
        <f t="shared" si="3273"/>
        <v>4926</v>
      </c>
      <c r="BC544" s="4">
        <f t="shared" si="3273"/>
        <v>5076</v>
      </c>
      <c r="BD544" s="4">
        <f t="shared" si="3273"/>
        <v>5226</v>
      </c>
      <c r="BE544" s="4">
        <f t="shared" si="3273"/>
        <v>5376</v>
      </c>
      <c r="BF544" s="4">
        <f t="shared" si="3273"/>
        <v>5526</v>
      </c>
      <c r="BG544" s="4">
        <f t="shared" si="3273"/>
        <v>5676</v>
      </c>
      <c r="BH544" s="4">
        <f t="shared" si="3273"/>
        <v>5826</v>
      </c>
      <c r="BI544">
        <f t="shared" si="3273"/>
        <v>5976</v>
      </c>
      <c r="BJ544" t="s">
        <v>1</v>
      </c>
    </row>
    <row r="545" spans="1:62">
      <c r="A545" s="4" t="s">
        <v>24</v>
      </c>
      <c r="B545" s="4">
        <v>12</v>
      </c>
      <c r="C545" s="4">
        <f>B545+0.5</f>
        <v>12.5</v>
      </c>
      <c r="D545" s="4">
        <f t="shared" ref="D545:AB545" si="3274">C545+0.5</f>
        <v>13</v>
      </c>
      <c r="E545" s="4">
        <f t="shared" si="3274"/>
        <v>13.5</v>
      </c>
      <c r="F545" s="4">
        <f t="shared" si="3274"/>
        <v>14</v>
      </c>
      <c r="G545" s="4">
        <f t="shared" si="3274"/>
        <v>14.5</v>
      </c>
      <c r="H545" s="4">
        <f t="shared" si="3274"/>
        <v>15</v>
      </c>
      <c r="I545" s="4">
        <f t="shared" si="3274"/>
        <v>15.5</v>
      </c>
      <c r="J545" s="4">
        <f t="shared" si="3274"/>
        <v>16</v>
      </c>
      <c r="K545">
        <f t="shared" si="3274"/>
        <v>16.5</v>
      </c>
      <c r="L545" s="4">
        <f t="shared" si="3274"/>
        <v>17</v>
      </c>
      <c r="M545" s="4">
        <f t="shared" si="3274"/>
        <v>17.5</v>
      </c>
      <c r="N545" s="4">
        <f t="shared" si="3274"/>
        <v>18</v>
      </c>
      <c r="O545" s="4">
        <f t="shared" si="3274"/>
        <v>18.5</v>
      </c>
      <c r="P545" s="4">
        <f t="shared" si="3274"/>
        <v>19</v>
      </c>
      <c r="Q545" s="4">
        <f t="shared" si="3274"/>
        <v>19.5</v>
      </c>
      <c r="R545" s="4">
        <f t="shared" si="3274"/>
        <v>20</v>
      </c>
      <c r="S545" s="4">
        <f t="shared" si="3274"/>
        <v>20.5</v>
      </c>
      <c r="T545" s="4">
        <f t="shared" si="3274"/>
        <v>21</v>
      </c>
      <c r="U545">
        <f t="shared" si="3274"/>
        <v>21.5</v>
      </c>
      <c r="V545" s="4">
        <f t="shared" si="3274"/>
        <v>22</v>
      </c>
      <c r="W545" s="4">
        <f t="shared" si="3274"/>
        <v>22.5</v>
      </c>
      <c r="X545" s="4">
        <f t="shared" si="3274"/>
        <v>23</v>
      </c>
      <c r="Y545" s="4">
        <f t="shared" si="3274"/>
        <v>23.5</v>
      </c>
      <c r="Z545" s="4">
        <f t="shared" si="3274"/>
        <v>24</v>
      </c>
      <c r="AA545" s="4">
        <f t="shared" si="3274"/>
        <v>24.5</v>
      </c>
      <c r="AB545" s="4">
        <f t="shared" si="3274"/>
        <v>25</v>
      </c>
      <c r="AC545" s="4">
        <f>AB545</f>
        <v>25</v>
      </c>
      <c r="AD545" s="4">
        <f>AC545+1</f>
        <v>26</v>
      </c>
      <c r="AE545">
        <f t="shared" ref="AE545" si="3275">AD545</f>
        <v>26</v>
      </c>
      <c r="AF545" s="4">
        <f t="shared" ref="AF545" si="3276">AE545+1</f>
        <v>27</v>
      </c>
      <c r="AG545" s="4">
        <f t="shared" ref="AG545" si="3277">AF545</f>
        <v>27</v>
      </c>
      <c r="AH545" s="4">
        <f t="shared" ref="AH545" si="3278">AG545+1</f>
        <v>28</v>
      </c>
      <c r="AI545" s="4">
        <f t="shared" ref="AI545" si="3279">AH545</f>
        <v>28</v>
      </c>
      <c r="AJ545" s="4">
        <f t="shared" ref="AJ545" si="3280">AI545+1</f>
        <v>29</v>
      </c>
      <c r="AK545" s="4">
        <f t="shared" ref="AK545" si="3281">AJ545</f>
        <v>29</v>
      </c>
      <c r="AL545" s="4">
        <f t="shared" ref="AL545" si="3282">AK545+1</f>
        <v>30</v>
      </c>
      <c r="AM545" s="4">
        <f t="shared" ref="AM545" si="3283">AL545</f>
        <v>30</v>
      </c>
      <c r="AN545" s="4">
        <f t="shared" ref="AN545" si="3284">AM545+1</f>
        <v>31</v>
      </c>
      <c r="AO545">
        <f t="shared" ref="AO545" si="3285">AN545</f>
        <v>31</v>
      </c>
      <c r="AP545" s="4">
        <f t="shared" ref="AP545" si="3286">AO545+1</f>
        <v>32</v>
      </c>
      <c r="AQ545" s="4">
        <f t="shared" ref="AQ545" si="3287">AP545</f>
        <v>32</v>
      </c>
      <c r="AR545" s="4">
        <f t="shared" ref="AR545" si="3288">AQ545+1</f>
        <v>33</v>
      </c>
      <c r="AS545" s="4">
        <f t="shared" ref="AS545" si="3289">AR545</f>
        <v>33</v>
      </c>
      <c r="AT545" s="4">
        <f t="shared" ref="AT545" si="3290">AS545+1</f>
        <v>34</v>
      </c>
      <c r="AU545" s="4">
        <f t="shared" ref="AU545" si="3291">AT545</f>
        <v>34</v>
      </c>
      <c r="AV545" s="4">
        <f t="shared" ref="AV545" si="3292">AU545+1</f>
        <v>35</v>
      </c>
      <c r="AW545" s="4">
        <f t="shared" ref="AW545" si="3293">AV545</f>
        <v>35</v>
      </c>
      <c r="AX545" s="4">
        <f t="shared" ref="AX545" si="3294">AW545+1</f>
        <v>36</v>
      </c>
      <c r="AY545">
        <f t="shared" ref="AY545" si="3295">AX545</f>
        <v>36</v>
      </c>
      <c r="AZ545" s="4">
        <f t="shared" ref="AZ545" si="3296">AY545+1</f>
        <v>37</v>
      </c>
      <c r="BA545" s="4">
        <f t="shared" ref="BA545" si="3297">AZ545</f>
        <v>37</v>
      </c>
      <c r="BB545" s="4">
        <f t="shared" ref="BB545" si="3298">BA545+1</f>
        <v>38</v>
      </c>
      <c r="BC545" s="4">
        <f t="shared" ref="BC545" si="3299">BB545</f>
        <v>38</v>
      </c>
      <c r="BD545" s="4">
        <f t="shared" ref="BD545" si="3300">BC545+1</f>
        <v>39</v>
      </c>
      <c r="BE545" s="4">
        <f t="shared" ref="BE545" si="3301">BD545</f>
        <v>39</v>
      </c>
      <c r="BF545" s="4">
        <f t="shared" ref="BF545" si="3302">BE545+1</f>
        <v>40</v>
      </c>
      <c r="BG545" s="4">
        <f t="shared" ref="BG545" si="3303">BF545</f>
        <v>40</v>
      </c>
      <c r="BH545" s="4">
        <f t="shared" ref="BH545" si="3304">BG545+1</f>
        <v>41</v>
      </c>
      <c r="BI545">
        <f t="shared" ref="BI545" si="3305">BH545</f>
        <v>41</v>
      </c>
      <c r="BJ545" t="s">
        <v>1</v>
      </c>
    </row>
    <row r="546" spans="1:62">
      <c r="A546" s="4" t="s">
        <v>5</v>
      </c>
    </row>
    <row r="547" spans="1:62">
      <c r="A547" s="4" t="s">
        <v>358</v>
      </c>
    </row>
    <row r="548" spans="1:62">
      <c r="A548" s="4" t="s">
        <v>147</v>
      </c>
      <c r="B548" s="4">
        <v>1</v>
      </c>
      <c r="C548" s="4">
        <v>1</v>
      </c>
      <c r="D548" s="4">
        <v>1</v>
      </c>
      <c r="E548" s="4">
        <v>1</v>
      </c>
      <c r="F548" s="4">
        <v>1</v>
      </c>
      <c r="G548" s="4">
        <v>1</v>
      </c>
      <c r="H548" s="4">
        <v>1</v>
      </c>
      <c r="I548" s="4">
        <v>1</v>
      </c>
      <c r="J548" s="4">
        <v>1</v>
      </c>
      <c r="K548" s="1">
        <v>1</v>
      </c>
      <c r="L548" s="4">
        <v>1</v>
      </c>
      <c r="M548" s="4">
        <v>1</v>
      </c>
      <c r="N548" s="4">
        <v>1</v>
      </c>
      <c r="O548" s="4">
        <v>1</v>
      </c>
      <c r="P548" s="4">
        <v>2</v>
      </c>
      <c r="Q548" s="4">
        <v>2</v>
      </c>
      <c r="R548" s="4">
        <v>2</v>
      </c>
      <c r="S548" s="4">
        <v>2</v>
      </c>
      <c r="T548" s="4">
        <v>2</v>
      </c>
      <c r="U548" s="2">
        <v>2</v>
      </c>
      <c r="V548" s="4">
        <v>2</v>
      </c>
      <c r="W548" s="4">
        <v>2</v>
      </c>
      <c r="X548" s="4">
        <v>2</v>
      </c>
      <c r="Y548" s="4">
        <v>2</v>
      </c>
      <c r="Z548" s="4">
        <v>3</v>
      </c>
      <c r="AA548" s="4">
        <v>3</v>
      </c>
      <c r="AB548" s="4">
        <v>3</v>
      </c>
      <c r="AC548" s="4">
        <v>3</v>
      </c>
      <c r="AD548" s="4">
        <v>3</v>
      </c>
      <c r="AE548" s="1">
        <v>3</v>
      </c>
      <c r="AF548" s="4">
        <v>3</v>
      </c>
      <c r="AG548" s="4">
        <v>3</v>
      </c>
      <c r="AH548" s="4">
        <v>3</v>
      </c>
      <c r="AI548" s="4">
        <v>3</v>
      </c>
      <c r="AJ548" s="4">
        <v>3</v>
      </c>
      <c r="AK548" s="4">
        <v>3</v>
      </c>
      <c r="AL548" s="4">
        <v>3</v>
      </c>
      <c r="AM548" s="4">
        <v>3</v>
      </c>
      <c r="AN548" s="4">
        <v>3</v>
      </c>
      <c r="AO548" s="2">
        <v>3</v>
      </c>
      <c r="AP548" s="4">
        <v>3</v>
      </c>
      <c r="AQ548" s="4">
        <v>3</v>
      </c>
      <c r="AR548" s="4">
        <v>3</v>
      </c>
      <c r="AS548" s="4">
        <v>3</v>
      </c>
      <c r="AT548" s="4">
        <v>3</v>
      </c>
      <c r="AU548" s="4">
        <v>3</v>
      </c>
      <c r="AV548" s="4">
        <v>3</v>
      </c>
      <c r="AW548" s="4">
        <v>3</v>
      </c>
      <c r="AX548" s="4">
        <v>3</v>
      </c>
      <c r="AY548" s="1">
        <v>3</v>
      </c>
      <c r="AZ548" s="4">
        <v>3</v>
      </c>
      <c r="BA548" s="4">
        <v>3</v>
      </c>
      <c r="BB548" s="4">
        <v>3</v>
      </c>
      <c r="BC548" s="4">
        <v>3</v>
      </c>
      <c r="BD548" s="4">
        <v>3</v>
      </c>
      <c r="BE548" s="4">
        <v>3</v>
      </c>
      <c r="BF548" s="4">
        <v>3</v>
      </c>
      <c r="BG548" s="4">
        <v>3</v>
      </c>
      <c r="BH548" s="4">
        <v>3</v>
      </c>
      <c r="BI548" s="2">
        <v>3</v>
      </c>
      <c r="BJ548" t="s">
        <v>1</v>
      </c>
    </row>
    <row r="549" spans="1:62">
      <c r="A549" s="4" t="s">
        <v>85</v>
      </c>
      <c r="B549" s="4">
        <v>12</v>
      </c>
      <c r="C549" s="4">
        <f>B549+7</f>
        <v>19</v>
      </c>
      <c r="D549" s="4">
        <f t="shared" ref="D549:I549" si="3306">C549+7</f>
        <v>26</v>
      </c>
      <c r="E549" s="4">
        <f t="shared" si="3306"/>
        <v>33</v>
      </c>
      <c r="F549" s="4">
        <f t="shared" si="3306"/>
        <v>40</v>
      </c>
      <c r="G549" s="4">
        <f t="shared" si="3306"/>
        <v>47</v>
      </c>
      <c r="H549" s="4">
        <f t="shared" si="3306"/>
        <v>54</v>
      </c>
      <c r="I549" s="4">
        <f t="shared" si="3306"/>
        <v>61</v>
      </c>
      <c r="J549" s="4">
        <f>I549+9</f>
        <v>70</v>
      </c>
      <c r="K549">
        <f t="shared" ref="K549:Q549" si="3307">J549+9</f>
        <v>79</v>
      </c>
      <c r="L549" s="4">
        <f t="shared" si="3307"/>
        <v>88</v>
      </c>
      <c r="M549" s="4">
        <f t="shared" si="3307"/>
        <v>97</v>
      </c>
      <c r="N549" s="4">
        <f t="shared" si="3307"/>
        <v>106</v>
      </c>
      <c r="O549" s="4">
        <f t="shared" si="3307"/>
        <v>115</v>
      </c>
      <c r="P549" s="4">
        <f t="shared" si="3307"/>
        <v>124</v>
      </c>
      <c r="Q549" s="4">
        <f t="shared" si="3307"/>
        <v>133</v>
      </c>
      <c r="R549" s="4">
        <f>Q549+12</f>
        <v>145</v>
      </c>
      <c r="S549" s="4">
        <f t="shared" ref="S549:W549" si="3308">R549+12</f>
        <v>157</v>
      </c>
      <c r="T549" s="4">
        <f t="shared" si="3308"/>
        <v>169</v>
      </c>
      <c r="U549">
        <f t="shared" si="3308"/>
        <v>181</v>
      </c>
      <c r="V549" s="4">
        <f t="shared" si="3308"/>
        <v>193</v>
      </c>
      <c r="W549" s="4">
        <f t="shared" si="3308"/>
        <v>205</v>
      </c>
      <c r="X549" s="4">
        <f>W549+26</f>
        <v>231</v>
      </c>
      <c r="Y549" s="4">
        <f t="shared" ref="Y549:AC549" si="3309">X549+26</f>
        <v>257</v>
      </c>
      <c r="Z549" s="4">
        <f t="shared" si="3309"/>
        <v>283</v>
      </c>
      <c r="AA549" s="4">
        <f t="shared" si="3309"/>
        <v>309</v>
      </c>
      <c r="AB549" s="4">
        <f t="shared" si="3309"/>
        <v>335</v>
      </c>
      <c r="AC549" s="4">
        <f t="shared" si="3309"/>
        <v>361</v>
      </c>
      <c r="AD549" s="4">
        <f>AC549+46</f>
        <v>407</v>
      </c>
      <c r="AE549">
        <f t="shared" ref="AE549:AU549" si="3310">AD549+46</f>
        <v>453</v>
      </c>
      <c r="AF549" s="4">
        <f t="shared" si="3310"/>
        <v>499</v>
      </c>
      <c r="AG549" s="4">
        <f t="shared" si="3310"/>
        <v>545</v>
      </c>
      <c r="AH549" s="4">
        <f t="shared" si="3310"/>
        <v>591</v>
      </c>
      <c r="AI549" s="4">
        <f t="shared" si="3310"/>
        <v>637</v>
      </c>
      <c r="AJ549" s="4">
        <f t="shared" si="3310"/>
        <v>683</v>
      </c>
      <c r="AK549" s="4">
        <f t="shared" si="3310"/>
        <v>729</v>
      </c>
      <c r="AL549" s="4">
        <f t="shared" si="3310"/>
        <v>775</v>
      </c>
      <c r="AM549" s="4">
        <f t="shared" si="3310"/>
        <v>821</v>
      </c>
      <c r="AN549" s="4">
        <f t="shared" si="3310"/>
        <v>867</v>
      </c>
      <c r="AO549">
        <f t="shared" si="3310"/>
        <v>913</v>
      </c>
      <c r="AP549" s="4">
        <f t="shared" si="3310"/>
        <v>959</v>
      </c>
      <c r="AQ549" s="4">
        <f t="shared" si="3310"/>
        <v>1005</v>
      </c>
      <c r="AR549" s="4">
        <f t="shared" si="3310"/>
        <v>1051</v>
      </c>
      <c r="AS549" s="4">
        <f t="shared" si="3310"/>
        <v>1097</v>
      </c>
      <c r="AT549" s="4">
        <f t="shared" si="3310"/>
        <v>1143</v>
      </c>
      <c r="AU549" s="4">
        <f t="shared" si="3310"/>
        <v>1189</v>
      </c>
      <c r="AV549" s="4">
        <f t="shared" ref="AV549:BI549" si="3311">AU549+46</f>
        <v>1235</v>
      </c>
      <c r="AW549" s="4">
        <f t="shared" si="3311"/>
        <v>1281</v>
      </c>
      <c r="AX549" s="4">
        <f t="shared" si="3311"/>
        <v>1327</v>
      </c>
      <c r="AY549">
        <f t="shared" si="3311"/>
        <v>1373</v>
      </c>
      <c r="AZ549" s="4">
        <f t="shared" si="3311"/>
        <v>1419</v>
      </c>
      <c r="BA549" s="4">
        <f t="shared" si="3311"/>
        <v>1465</v>
      </c>
      <c r="BB549" s="4">
        <f t="shared" si="3311"/>
        <v>1511</v>
      </c>
      <c r="BC549" s="4">
        <f t="shared" si="3311"/>
        <v>1557</v>
      </c>
      <c r="BD549" s="4">
        <f t="shared" si="3311"/>
        <v>1603</v>
      </c>
      <c r="BE549" s="4">
        <f t="shared" si="3311"/>
        <v>1649</v>
      </c>
      <c r="BF549" s="4">
        <f t="shared" si="3311"/>
        <v>1695</v>
      </c>
      <c r="BG549" s="4">
        <f t="shared" si="3311"/>
        <v>1741</v>
      </c>
      <c r="BH549" s="4">
        <f t="shared" si="3311"/>
        <v>1787</v>
      </c>
      <c r="BI549">
        <f t="shared" si="3311"/>
        <v>1833</v>
      </c>
      <c r="BJ549" t="s">
        <v>1</v>
      </c>
    </row>
    <row r="550" spans="1:62">
      <c r="A550" s="4" t="s">
        <v>86</v>
      </c>
      <c r="B550" s="4">
        <v>18</v>
      </c>
      <c r="C550" s="4">
        <f>B550+7</f>
        <v>25</v>
      </c>
      <c r="D550" s="4">
        <f t="shared" ref="D550:I550" si="3312">C550+7</f>
        <v>32</v>
      </c>
      <c r="E550" s="4">
        <f t="shared" si="3312"/>
        <v>39</v>
      </c>
      <c r="F550" s="4">
        <f t="shared" si="3312"/>
        <v>46</v>
      </c>
      <c r="G550" s="4">
        <f t="shared" si="3312"/>
        <v>53</v>
      </c>
      <c r="H550" s="4">
        <f t="shared" si="3312"/>
        <v>60</v>
      </c>
      <c r="I550" s="4">
        <f t="shared" si="3312"/>
        <v>67</v>
      </c>
      <c r="J550" s="4">
        <f>I550+9</f>
        <v>76</v>
      </c>
      <c r="K550">
        <f t="shared" ref="K550:Q550" si="3313">J550+9</f>
        <v>85</v>
      </c>
      <c r="L550" s="4">
        <f t="shared" si="3313"/>
        <v>94</v>
      </c>
      <c r="M550" s="4">
        <f t="shared" si="3313"/>
        <v>103</v>
      </c>
      <c r="N550" s="4">
        <f t="shared" si="3313"/>
        <v>112</v>
      </c>
      <c r="O550" s="4">
        <f t="shared" si="3313"/>
        <v>121</v>
      </c>
      <c r="P550" s="4">
        <f t="shared" si="3313"/>
        <v>130</v>
      </c>
      <c r="Q550" s="4">
        <f t="shared" si="3313"/>
        <v>139</v>
      </c>
      <c r="R550" s="4">
        <f>Q550+13</f>
        <v>152</v>
      </c>
      <c r="S550" s="4">
        <f t="shared" ref="S550:W550" si="3314">R550+13</f>
        <v>165</v>
      </c>
      <c r="T550" s="4">
        <f t="shared" si="3314"/>
        <v>178</v>
      </c>
      <c r="U550">
        <f t="shared" si="3314"/>
        <v>191</v>
      </c>
      <c r="V550" s="4">
        <f t="shared" si="3314"/>
        <v>204</v>
      </c>
      <c r="W550" s="4">
        <f t="shared" si="3314"/>
        <v>217</v>
      </c>
      <c r="X550" s="4">
        <f>W550+28</f>
        <v>245</v>
      </c>
      <c r="Y550" s="4">
        <f t="shared" ref="Y550:AC550" si="3315">X550+28</f>
        <v>273</v>
      </c>
      <c r="Z550" s="4">
        <f t="shared" si="3315"/>
        <v>301</v>
      </c>
      <c r="AA550" s="4">
        <f t="shared" si="3315"/>
        <v>329</v>
      </c>
      <c r="AB550" s="4">
        <f t="shared" si="3315"/>
        <v>357</v>
      </c>
      <c r="AC550" s="4">
        <f t="shared" si="3315"/>
        <v>385</v>
      </c>
      <c r="AD550" s="4">
        <f>AC550+50</f>
        <v>435</v>
      </c>
      <c r="AE550">
        <f t="shared" ref="AE550:AU550" si="3316">AD550+50</f>
        <v>485</v>
      </c>
      <c r="AF550" s="4">
        <f t="shared" si="3316"/>
        <v>535</v>
      </c>
      <c r="AG550" s="4">
        <f t="shared" si="3316"/>
        <v>585</v>
      </c>
      <c r="AH550" s="4">
        <f t="shared" si="3316"/>
        <v>635</v>
      </c>
      <c r="AI550" s="4">
        <f t="shared" si="3316"/>
        <v>685</v>
      </c>
      <c r="AJ550" s="4">
        <f t="shared" si="3316"/>
        <v>735</v>
      </c>
      <c r="AK550" s="4">
        <f t="shared" si="3316"/>
        <v>785</v>
      </c>
      <c r="AL550" s="4">
        <f t="shared" si="3316"/>
        <v>835</v>
      </c>
      <c r="AM550" s="4">
        <f t="shared" si="3316"/>
        <v>885</v>
      </c>
      <c r="AN550" s="4">
        <f t="shared" si="3316"/>
        <v>935</v>
      </c>
      <c r="AO550">
        <f t="shared" si="3316"/>
        <v>985</v>
      </c>
      <c r="AP550" s="4">
        <f t="shared" si="3316"/>
        <v>1035</v>
      </c>
      <c r="AQ550" s="4">
        <f t="shared" si="3316"/>
        <v>1085</v>
      </c>
      <c r="AR550" s="4">
        <f t="shared" si="3316"/>
        <v>1135</v>
      </c>
      <c r="AS550" s="4">
        <f t="shared" si="3316"/>
        <v>1185</v>
      </c>
      <c r="AT550" s="4">
        <f t="shared" si="3316"/>
        <v>1235</v>
      </c>
      <c r="AU550" s="4">
        <f t="shared" si="3316"/>
        <v>1285</v>
      </c>
      <c r="AV550" s="4">
        <f t="shared" ref="AV550:BI550" si="3317">AU550+50</f>
        <v>1335</v>
      </c>
      <c r="AW550" s="4">
        <f t="shared" si="3317"/>
        <v>1385</v>
      </c>
      <c r="AX550" s="4">
        <f t="shared" si="3317"/>
        <v>1435</v>
      </c>
      <c r="AY550">
        <f t="shared" si="3317"/>
        <v>1485</v>
      </c>
      <c r="AZ550" s="4">
        <f t="shared" si="3317"/>
        <v>1535</v>
      </c>
      <c r="BA550" s="4">
        <f t="shared" si="3317"/>
        <v>1585</v>
      </c>
      <c r="BB550" s="4">
        <f t="shared" si="3317"/>
        <v>1635</v>
      </c>
      <c r="BC550" s="4">
        <f t="shared" si="3317"/>
        <v>1685</v>
      </c>
      <c r="BD550" s="4">
        <f t="shared" si="3317"/>
        <v>1735</v>
      </c>
      <c r="BE550" s="4">
        <f t="shared" si="3317"/>
        <v>1785</v>
      </c>
      <c r="BF550" s="4">
        <f t="shared" si="3317"/>
        <v>1835</v>
      </c>
      <c r="BG550" s="4">
        <f t="shared" si="3317"/>
        <v>1885</v>
      </c>
      <c r="BH550" s="4">
        <f t="shared" si="3317"/>
        <v>1935</v>
      </c>
      <c r="BI550">
        <f t="shared" si="3317"/>
        <v>1985</v>
      </c>
      <c r="BJ550" t="s">
        <v>1</v>
      </c>
    </row>
    <row r="551" spans="1:62">
      <c r="A551" s="4" t="s">
        <v>24</v>
      </c>
      <c r="B551" s="4">
        <v>7</v>
      </c>
      <c r="C551" s="4">
        <f>B551+0.2</f>
        <v>7.2</v>
      </c>
      <c r="D551" s="4">
        <f>C551+0.3</f>
        <v>7.5</v>
      </c>
      <c r="E551" s="4">
        <f t="shared" ref="E551" si="3318">D551+0.2</f>
        <v>7.7</v>
      </c>
      <c r="F551" s="4">
        <f t="shared" ref="F551" si="3319">E551+0.3</f>
        <v>8</v>
      </c>
      <c r="G551" s="4">
        <f t="shared" ref="G551" si="3320">F551+0.2</f>
        <v>8.1999999999999993</v>
      </c>
      <c r="H551" s="4">
        <f t="shared" ref="H551" si="3321">G551+0.3</f>
        <v>8.5</v>
      </c>
      <c r="I551" s="4">
        <f t="shared" ref="I551" si="3322">H551+0.2</f>
        <v>8.6999999999999993</v>
      </c>
      <c r="J551" s="4">
        <f t="shared" ref="J551" si="3323">I551+0.3</f>
        <v>9</v>
      </c>
      <c r="K551">
        <f t="shared" ref="K551" si="3324">J551+0.2</f>
        <v>9.1999999999999993</v>
      </c>
      <c r="L551" s="4">
        <f t="shared" ref="L551" si="3325">K551+0.3</f>
        <v>9.5</v>
      </c>
      <c r="M551" s="4">
        <f t="shared" ref="M551" si="3326">L551+0.2</f>
        <v>9.6999999999999993</v>
      </c>
      <c r="N551" s="4">
        <f t="shared" ref="N551" si="3327">M551+0.3</f>
        <v>10</v>
      </c>
      <c r="O551" s="4">
        <f t="shared" ref="O551" si="3328">N551+0.2</f>
        <v>10.199999999999999</v>
      </c>
      <c r="P551" s="4">
        <f t="shared" ref="P551" si="3329">O551+0.3</f>
        <v>10.5</v>
      </c>
      <c r="Q551" s="4">
        <f t="shared" ref="Q551" si="3330">P551+0.2</f>
        <v>10.7</v>
      </c>
      <c r="R551" s="4">
        <f t="shared" ref="R551" si="3331">Q551+0.3</f>
        <v>11</v>
      </c>
      <c r="S551" s="4">
        <f t="shared" ref="S551" si="3332">R551+0.2</f>
        <v>11.2</v>
      </c>
      <c r="T551" s="4">
        <f t="shared" ref="T551" si="3333">S551+0.3</f>
        <v>11.5</v>
      </c>
      <c r="U551">
        <f t="shared" ref="U551" si="3334">T551+0.2</f>
        <v>11.7</v>
      </c>
      <c r="V551" s="4">
        <f t="shared" ref="V551" si="3335">U551+0.3</f>
        <v>12</v>
      </c>
      <c r="W551" s="4">
        <f t="shared" ref="W551" si="3336">V551+0.2</f>
        <v>12.2</v>
      </c>
      <c r="X551" s="4">
        <f t="shared" ref="X551" si="3337">W551+0.3</f>
        <v>12.5</v>
      </c>
      <c r="Y551" s="4">
        <f t="shared" ref="Y551" si="3338">X551+0.2</f>
        <v>12.7</v>
      </c>
      <c r="Z551" s="4">
        <f t="shared" ref="Z551" si="3339">Y551+0.3</f>
        <v>13</v>
      </c>
      <c r="AA551" s="4">
        <f t="shared" ref="AA551" si="3340">Z551+0.2</f>
        <v>13.2</v>
      </c>
      <c r="AB551" s="4">
        <f t="shared" ref="AB551" si="3341">AA551+0.3</f>
        <v>13.5</v>
      </c>
      <c r="AC551" s="4">
        <f t="shared" ref="AC551" si="3342">AB551+0.2</f>
        <v>13.7</v>
      </c>
      <c r="AD551" s="4">
        <f t="shared" ref="AD551" si="3343">AC551+0.3</f>
        <v>14</v>
      </c>
      <c r="AE551">
        <f t="shared" ref="AE551" si="3344">AD551+0.2</f>
        <v>14.2</v>
      </c>
      <c r="AF551" s="4">
        <f t="shared" ref="AF551" si="3345">AE551+0.3</f>
        <v>14.5</v>
      </c>
      <c r="AG551" s="4">
        <f t="shared" ref="AG551" si="3346">AF551+0.2</f>
        <v>14.7</v>
      </c>
      <c r="AH551" s="4">
        <f t="shared" ref="AH551" si="3347">AG551+0.3</f>
        <v>15</v>
      </c>
      <c r="AI551" s="4">
        <f t="shared" ref="AI551" si="3348">AH551+0.2</f>
        <v>15.2</v>
      </c>
      <c r="AJ551" s="4">
        <f t="shared" ref="AJ551" si="3349">AI551+0.3</f>
        <v>15.5</v>
      </c>
      <c r="AK551" s="4">
        <f t="shared" ref="AK551" si="3350">AJ551+0.2</f>
        <v>15.7</v>
      </c>
      <c r="AL551" s="4">
        <f t="shared" ref="AL551" si="3351">AK551+0.3</f>
        <v>16</v>
      </c>
      <c r="AM551" s="4">
        <f t="shared" ref="AM551" si="3352">AL551+0.2</f>
        <v>16.2</v>
      </c>
      <c r="AN551" s="4">
        <f t="shared" ref="AN551" si="3353">AM551+0.3</f>
        <v>16.5</v>
      </c>
      <c r="AO551">
        <f t="shared" ref="AO551" si="3354">AN551+0.2</f>
        <v>16.7</v>
      </c>
      <c r="AP551" s="4">
        <f t="shared" ref="AP551" si="3355">AO551+0.3</f>
        <v>17</v>
      </c>
      <c r="AQ551" s="4">
        <f t="shared" ref="AQ551" si="3356">AP551+0.2</f>
        <v>17.2</v>
      </c>
      <c r="AR551" s="4">
        <f t="shared" ref="AR551" si="3357">AQ551+0.3</f>
        <v>17.5</v>
      </c>
      <c r="AS551" s="4">
        <f t="shared" ref="AS551" si="3358">AR551+0.2</f>
        <v>17.7</v>
      </c>
      <c r="AT551" s="4">
        <f t="shared" ref="AT551" si="3359">AS551+0.3</f>
        <v>18</v>
      </c>
      <c r="AU551" s="4">
        <f t="shared" ref="AU551" si="3360">AT551+0.2</f>
        <v>18.2</v>
      </c>
      <c r="AV551" s="4">
        <f t="shared" ref="AV551" si="3361">AU551+0.3</f>
        <v>18.5</v>
      </c>
      <c r="AW551" s="4">
        <f t="shared" ref="AW551" si="3362">AV551+0.2</f>
        <v>18.7</v>
      </c>
      <c r="AX551" s="4">
        <f t="shared" ref="AX551" si="3363">AW551+0.3</f>
        <v>19</v>
      </c>
      <c r="AY551">
        <f t="shared" ref="AY551" si="3364">AX551+0.2</f>
        <v>19.2</v>
      </c>
      <c r="AZ551" s="4">
        <f t="shared" ref="AZ551" si="3365">AY551+0.3</f>
        <v>19.5</v>
      </c>
      <c r="BA551" s="4">
        <f t="shared" ref="BA551" si="3366">AZ551+0.2</f>
        <v>19.7</v>
      </c>
      <c r="BB551" s="4">
        <f t="shared" ref="BB551" si="3367">BA551+0.3</f>
        <v>20</v>
      </c>
      <c r="BC551" s="4">
        <f t="shared" ref="BC551" si="3368">BB551+0.2</f>
        <v>20.2</v>
      </c>
      <c r="BD551" s="4">
        <f t="shared" ref="BD551" si="3369">BC551+0.3</f>
        <v>20.5</v>
      </c>
      <c r="BE551" s="4">
        <f t="shared" ref="BE551" si="3370">BD551+0.2</f>
        <v>20.7</v>
      </c>
      <c r="BF551" s="4">
        <f t="shared" ref="BF551" si="3371">BE551+0.3</f>
        <v>21</v>
      </c>
      <c r="BG551" s="4">
        <f t="shared" ref="BG551" si="3372">BF551+0.2</f>
        <v>21.2</v>
      </c>
      <c r="BH551" s="4">
        <f t="shared" ref="BH551" si="3373">BG551+0.3</f>
        <v>21.5</v>
      </c>
      <c r="BI551">
        <f t="shared" ref="BI551" si="3374">BH551+0.2</f>
        <v>21.7</v>
      </c>
      <c r="BJ551" t="s">
        <v>1</v>
      </c>
    </row>
    <row r="552" spans="1:62">
      <c r="A552" s="4" t="s">
        <v>5</v>
      </c>
    </row>
    <row r="553" spans="1:62">
      <c r="A553" s="4" t="s">
        <v>359</v>
      </c>
    </row>
    <row r="554" spans="1:62">
      <c r="A554" s="4" t="s">
        <v>199</v>
      </c>
    </row>
    <row r="555" spans="1:62">
      <c r="A555" s="4" t="s">
        <v>120</v>
      </c>
      <c r="B555" s="4">
        <v>147</v>
      </c>
      <c r="C555" s="4">
        <f>B555+36</f>
        <v>183</v>
      </c>
      <c r="D555" s="4">
        <f>C555+37</f>
        <v>220</v>
      </c>
      <c r="E555" s="4">
        <f t="shared" ref="E555:BI556" si="3375">D555+37</f>
        <v>257</v>
      </c>
      <c r="F555" s="4">
        <f t="shared" si="3375"/>
        <v>294</v>
      </c>
      <c r="G555" s="4">
        <f>F555+36</f>
        <v>330</v>
      </c>
      <c r="H555" s="4">
        <f t="shared" ref="H555:H556" si="3376">G555+37</f>
        <v>367</v>
      </c>
      <c r="I555" s="4">
        <f t="shared" si="3375"/>
        <v>404</v>
      </c>
      <c r="J555" s="4">
        <f t="shared" si="3375"/>
        <v>441</v>
      </c>
      <c r="K555">
        <f t="shared" ref="K555:K556" si="3377">J555+36</f>
        <v>477</v>
      </c>
      <c r="L555" s="4">
        <f t="shared" ref="L555:L556" si="3378">K555+37</f>
        <v>514</v>
      </c>
      <c r="M555" s="4">
        <f t="shared" si="3375"/>
        <v>551</v>
      </c>
      <c r="N555" s="4">
        <f t="shared" si="3375"/>
        <v>588</v>
      </c>
      <c r="O555" s="4">
        <f t="shared" ref="O555:O556" si="3379">N555+36</f>
        <v>624</v>
      </c>
      <c r="P555" s="4">
        <f t="shared" ref="P555:P556" si="3380">O555+37</f>
        <v>661</v>
      </c>
      <c r="Q555" s="4">
        <f t="shared" si="3375"/>
        <v>698</v>
      </c>
      <c r="R555" s="4">
        <f t="shared" si="3375"/>
        <v>735</v>
      </c>
      <c r="S555" s="4">
        <f t="shared" ref="S555:S556" si="3381">R555+36</f>
        <v>771</v>
      </c>
      <c r="T555" s="4">
        <f t="shared" ref="T555:T556" si="3382">S555+37</f>
        <v>808</v>
      </c>
      <c r="U555">
        <f t="shared" si="3375"/>
        <v>845</v>
      </c>
      <c r="V555" s="4">
        <f t="shared" si="3375"/>
        <v>882</v>
      </c>
      <c r="W555" s="4">
        <f t="shared" ref="W555:W556" si="3383">V555+36</f>
        <v>918</v>
      </c>
      <c r="X555" s="4">
        <f t="shared" ref="X555:X556" si="3384">W555+37</f>
        <v>955</v>
      </c>
      <c r="Y555" s="4">
        <f t="shared" si="3375"/>
        <v>992</v>
      </c>
      <c r="Z555" s="4">
        <f t="shared" si="3375"/>
        <v>1029</v>
      </c>
      <c r="AA555" s="4">
        <f t="shared" ref="AA555:BG556" si="3385">Z555+36</f>
        <v>1065</v>
      </c>
      <c r="AB555" s="4">
        <f t="shared" ref="AB555:BH556" si="3386">AA555+37</f>
        <v>1102</v>
      </c>
      <c r="AC555" s="4">
        <f t="shared" si="3375"/>
        <v>1139</v>
      </c>
      <c r="AD555" s="4">
        <f t="shared" si="3375"/>
        <v>1176</v>
      </c>
      <c r="AE555">
        <f t="shared" si="3385"/>
        <v>1212</v>
      </c>
      <c r="AF555" s="4">
        <f t="shared" si="3386"/>
        <v>1249</v>
      </c>
      <c r="AG555" s="4">
        <f t="shared" si="3375"/>
        <v>1286</v>
      </c>
      <c r="AH555" s="4">
        <f t="shared" si="3375"/>
        <v>1323</v>
      </c>
      <c r="AI555" s="4">
        <f t="shared" si="3385"/>
        <v>1359</v>
      </c>
      <c r="AJ555" s="4">
        <f t="shared" si="3386"/>
        <v>1396</v>
      </c>
      <c r="AK555" s="4">
        <f t="shared" si="3375"/>
        <v>1433</v>
      </c>
      <c r="AL555" s="4">
        <f t="shared" si="3375"/>
        <v>1470</v>
      </c>
      <c r="AM555" s="4">
        <f t="shared" si="3385"/>
        <v>1506</v>
      </c>
      <c r="AN555" s="4">
        <f t="shared" si="3386"/>
        <v>1543</v>
      </c>
      <c r="AO555">
        <f t="shared" si="3375"/>
        <v>1580</v>
      </c>
      <c r="AP555" s="4">
        <f t="shared" si="3375"/>
        <v>1617</v>
      </c>
      <c r="AQ555" s="4">
        <f t="shared" si="3385"/>
        <v>1653</v>
      </c>
      <c r="AR555" s="4">
        <f t="shared" si="3386"/>
        <v>1690</v>
      </c>
      <c r="AS555" s="4">
        <f t="shared" si="3375"/>
        <v>1727</v>
      </c>
      <c r="AT555" s="4">
        <f t="shared" si="3375"/>
        <v>1764</v>
      </c>
      <c r="AU555" s="4">
        <f t="shared" si="3385"/>
        <v>1800</v>
      </c>
      <c r="AV555" s="4">
        <f t="shared" si="3386"/>
        <v>1837</v>
      </c>
      <c r="AW555" s="4">
        <f t="shared" si="3375"/>
        <v>1874</v>
      </c>
      <c r="AX555" s="4">
        <f t="shared" si="3375"/>
        <v>1911</v>
      </c>
      <c r="AY555">
        <f t="shared" si="3385"/>
        <v>1947</v>
      </c>
      <c r="AZ555" s="4">
        <f t="shared" si="3386"/>
        <v>1984</v>
      </c>
      <c r="BA555" s="4">
        <f t="shared" si="3375"/>
        <v>2021</v>
      </c>
      <c r="BB555" s="4">
        <f t="shared" si="3375"/>
        <v>2058</v>
      </c>
      <c r="BC555" s="4">
        <f t="shared" si="3385"/>
        <v>2094</v>
      </c>
      <c r="BD555" s="4">
        <f t="shared" si="3386"/>
        <v>2131</v>
      </c>
      <c r="BE555" s="4">
        <f t="shared" si="3375"/>
        <v>2168</v>
      </c>
      <c r="BF555" s="4">
        <f t="shared" si="3375"/>
        <v>2205</v>
      </c>
      <c r="BG555" s="4">
        <f t="shared" si="3385"/>
        <v>2241</v>
      </c>
      <c r="BH555" s="4">
        <f t="shared" si="3386"/>
        <v>2278</v>
      </c>
      <c r="BI555">
        <f t="shared" si="3375"/>
        <v>2315</v>
      </c>
      <c r="BJ555" t="s">
        <v>1</v>
      </c>
    </row>
    <row r="556" spans="1:62">
      <c r="A556" s="4" t="s">
        <v>121</v>
      </c>
      <c r="B556" s="4">
        <v>147</v>
      </c>
      <c r="C556" s="4">
        <f>B556+36</f>
        <v>183</v>
      </c>
      <c r="D556" s="4">
        <f>C556+37</f>
        <v>220</v>
      </c>
      <c r="E556" s="4">
        <f t="shared" si="3375"/>
        <v>257</v>
      </c>
      <c r="F556" s="4">
        <f t="shared" si="3375"/>
        <v>294</v>
      </c>
      <c r="G556" s="4">
        <f>F556+36</f>
        <v>330</v>
      </c>
      <c r="H556" s="4">
        <f t="shared" si="3376"/>
        <v>367</v>
      </c>
      <c r="I556" s="4">
        <f t="shared" si="3375"/>
        <v>404</v>
      </c>
      <c r="J556" s="4">
        <f t="shared" si="3375"/>
        <v>441</v>
      </c>
      <c r="K556">
        <f t="shared" si="3377"/>
        <v>477</v>
      </c>
      <c r="L556" s="4">
        <f t="shared" si="3378"/>
        <v>514</v>
      </c>
      <c r="M556" s="4">
        <f t="shared" si="3375"/>
        <v>551</v>
      </c>
      <c r="N556" s="4">
        <f t="shared" si="3375"/>
        <v>588</v>
      </c>
      <c r="O556" s="4">
        <f t="shared" si="3379"/>
        <v>624</v>
      </c>
      <c r="P556" s="4">
        <f t="shared" si="3380"/>
        <v>661</v>
      </c>
      <c r="Q556" s="4">
        <f t="shared" si="3375"/>
        <v>698</v>
      </c>
      <c r="R556" s="4">
        <f t="shared" si="3375"/>
        <v>735</v>
      </c>
      <c r="S556" s="4">
        <f t="shared" si="3381"/>
        <v>771</v>
      </c>
      <c r="T556" s="4">
        <f t="shared" si="3382"/>
        <v>808</v>
      </c>
      <c r="U556">
        <f t="shared" si="3375"/>
        <v>845</v>
      </c>
      <c r="V556" s="4">
        <f t="shared" si="3375"/>
        <v>882</v>
      </c>
      <c r="W556" s="4">
        <f t="shared" si="3383"/>
        <v>918</v>
      </c>
      <c r="X556" s="4">
        <f t="shared" si="3384"/>
        <v>955</v>
      </c>
      <c r="Y556" s="4">
        <f t="shared" si="3375"/>
        <v>992</v>
      </c>
      <c r="Z556" s="4">
        <f t="shared" si="3375"/>
        <v>1029</v>
      </c>
      <c r="AA556" s="4">
        <f t="shared" si="3385"/>
        <v>1065</v>
      </c>
      <c r="AB556" s="4">
        <f t="shared" si="3386"/>
        <v>1102</v>
      </c>
      <c r="AC556" s="4">
        <f t="shared" si="3375"/>
        <v>1139</v>
      </c>
      <c r="AD556" s="4">
        <f t="shared" si="3375"/>
        <v>1176</v>
      </c>
      <c r="AE556">
        <f t="shared" si="3385"/>
        <v>1212</v>
      </c>
      <c r="AF556" s="4">
        <f t="shared" si="3386"/>
        <v>1249</v>
      </c>
      <c r="AG556" s="4">
        <f t="shared" si="3375"/>
        <v>1286</v>
      </c>
      <c r="AH556" s="4">
        <f t="shared" si="3375"/>
        <v>1323</v>
      </c>
      <c r="AI556" s="4">
        <f t="shared" si="3385"/>
        <v>1359</v>
      </c>
      <c r="AJ556" s="4">
        <f t="shared" si="3386"/>
        <v>1396</v>
      </c>
      <c r="AK556" s="4">
        <f t="shared" si="3375"/>
        <v>1433</v>
      </c>
      <c r="AL556" s="4">
        <f t="shared" si="3375"/>
        <v>1470</v>
      </c>
      <c r="AM556" s="4">
        <f t="shared" si="3385"/>
        <v>1506</v>
      </c>
      <c r="AN556" s="4">
        <f t="shared" si="3386"/>
        <v>1543</v>
      </c>
      <c r="AO556">
        <f t="shared" si="3375"/>
        <v>1580</v>
      </c>
      <c r="AP556" s="4">
        <f t="shared" si="3375"/>
        <v>1617</v>
      </c>
      <c r="AQ556" s="4">
        <f t="shared" si="3385"/>
        <v>1653</v>
      </c>
      <c r="AR556" s="4">
        <f t="shared" si="3386"/>
        <v>1690</v>
      </c>
      <c r="AS556" s="4">
        <f t="shared" si="3375"/>
        <v>1727</v>
      </c>
      <c r="AT556" s="4">
        <f t="shared" si="3375"/>
        <v>1764</v>
      </c>
      <c r="AU556" s="4">
        <f t="shared" si="3385"/>
        <v>1800</v>
      </c>
      <c r="AV556" s="4">
        <f t="shared" si="3386"/>
        <v>1837</v>
      </c>
      <c r="AW556" s="4">
        <f t="shared" si="3375"/>
        <v>1874</v>
      </c>
      <c r="AX556" s="4">
        <f t="shared" si="3375"/>
        <v>1911</v>
      </c>
      <c r="AY556">
        <f t="shared" si="3385"/>
        <v>1947</v>
      </c>
      <c r="AZ556" s="4">
        <f t="shared" si="3386"/>
        <v>1984</v>
      </c>
      <c r="BA556" s="4">
        <f t="shared" si="3375"/>
        <v>2021</v>
      </c>
      <c r="BB556" s="4">
        <f t="shared" si="3375"/>
        <v>2058</v>
      </c>
      <c r="BC556" s="4">
        <f t="shared" si="3385"/>
        <v>2094</v>
      </c>
      <c r="BD556" s="4">
        <f t="shared" si="3386"/>
        <v>2131</v>
      </c>
      <c r="BE556" s="4">
        <f t="shared" si="3375"/>
        <v>2168</v>
      </c>
      <c r="BF556" s="4">
        <f t="shared" si="3375"/>
        <v>2205</v>
      </c>
      <c r="BG556" s="4">
        <f t="shared" si="3385"/>
        <v>2241</v>
      </c>
      <c r="BH556" s="4">
        <f t="shared" si="3386"/>
        <v>2278</v>
      </c>
      <c r="BI556">
        <f t="shared" si="3375"/>
        <v>2315</v>
      </c>
      <c r="BJ556" t="s">
        <v>1</v>
      </c>
    </row>
    <row r="557" spans="1:62">
      <c r="A557" s="4" t="s">
        <v>122</v>
      </c>
      <c r="B557" s="4">
        <v>431</v>
      </c>
      <c r="C557" s="4">
        <f>B557+107</f>
        <v>538</v>
      </c>
      <c r="D557" s="4">
        <f>C557+108</f>
        <v>646</v>
      </c>
      <c r="E557" s="4">
        <f t="shared" ref="E557:BF557" si="3387">D557+108</f>
        <v>754</v>
      </c>
      <c r="F557" s="4">
        <f t="shared" si="3387"/>
        <v>862</v>
      </c>
      <c r="G557" s="4">
        <f t="shared" si="3387"/>
        <v>970</v>
      </c>
      <c r="H557" s="4">
        <f>G557+107</f>
        <v>1077</v>
      </c>
      <c r="I557" s="4">
        <f t="shared" ref="I557" si="3388">H557+108</f>
        <v>1185</v>
      </c>
      <c r="J557" s="4">
        <f t="shared" si="3387"/>
        <v>1293</v>
      </c>
      <c r="K557">
        <f t="shared" si="3387"/>
        <v>1401</v>
      </c>
      <c r="L557" s="4">
        <f t="shared" si="3387"/>
        <v>1509</v>
      </c>
      <c r="M557" s="4">
        <f t="shared" ref="M557" si="3389">L557+107</f>
        <v>1616</v>
      </c>
      <c r="N557" s="4">
        <f t="shared" ref="N557" si="3390">M557+108</f>
        <v>1724</v>
      </c>
      <c r="O557" s="4">
        <f>N557+107</f>
        <v>1831</v>
      </c>
      <c r="P557" s="4">
        <f t="shared" si="3387"/>
        <v>1939</v>
      </c>
      <c r="Q557" s="4">
        <f t="shared" si="3387"/>
        <v>2047</v>
      </c>
      <c r="R557" s="4">
        <f t="shared" ref="R557" si="3391">Q557+107</f>
        <v>2154</v>
      </c>
      <c r="S557" s="4">
        <f t="shared" ref="S557" si="3392">R557+108</f>
        <v>2262</v>
      </c>
      <c r="T557" s="4">
        <f t="shared" si="3387"/>
        <v>2370</v>
      </c>
      <c r="U557">
        <f t="shared" si="3387"/>
        <v>2478</v>
      </c>
      <c r="V557" s="4">
        <f t="shared" si="3387"/>
        <v>2586</v>
      </c>
      <c r="W557" s="4">
        <f t="shared" ref="W557" si="3393">V557+107</f>
        <v>2693</v>
      </c>
      <c r="X557" s="4">
        <f t="shared" ref="X557" si="3394">W557+108</f>
        <v>2801</v>
      </c>
      <c r="Y557" s="4">
        <f t="shared" si="3387"/>
        <v>2909</v>
      </c>
      <c r="Z557" s="4">
        <f t="shared" si="3387"/>
        <v>3017</v>
      </c>
      <c r="AA557" s="4">
        <f>Z557+107</f>
        <v>3124</v>
      </c>
      <c r="AB557" s="4">
        <f>AA557+108</f>
        <v>3232</v>
      </c>
      <c r="AC557" s="4">
        <f t="shared" ref="AC557:BI557" si="3395">AB557+108</f>
        <v>3340</v>
      </c>
      <c r="AD557" s="4">
        <f t="shared" si="3387"/>
        <v>3448</v>
      </c>
      <c r="AE557">
        <f>AD557+107</f>
        <v>3555</v>
      </c>
      <c r="AF557" s="4">
        <f t="shared" ref="AF557" si="3396">AE557+108</f>
        <v>3663</v>
      </c>
      <c r="AG557" s="4">
        <f t="shared" si="3395"/>
        <v>3771</v>
      </c>
      <c r="AH557" s="4">
        <f t="shared" si="3387"/>
        <v>3879</v>
      </c>
      <c r="AI557" s="4">
        <f t="shared" ref="AI557" si="3397">AH557+107</f>
        <v>3986</v>
      </c>
      <c r="AJ557" s="4">
        <f t="shared" ref="AJ557" si="3398">AI557+108</f>
        <v>4094</v>
      </c>
      <c r="AK557" s="4">
        <f t="shared" si="3395"/>
        <v>4202</v>
      </c>
      <c r="AL557" s="4">
        <f t="shared" si="3387"/>
        <v>4310</v>
      </c>
      <c r="AM557" s="4">
        <f t="shared" ref="AM557" si="3399">AL557+107</f>
        <v>4417</v>
      </c>
      <c r="AN557" s="4">
        <f t="shared" ref="AN557" si="3400">AM557+108</f>
        <v>4525</v>
      </c>
      <c r="AO557">
        <f t="shared" si="3395"/>
        <v>4633</v>
      </c>
      <c r="AP557" s="4">
        <f t="shared" si="3387"/>
        <v>4741</v>
      </c>
      <c r="AQ557" s="4">
        <f t="shared" ref="AQ557" si="3401">AP557+107</f>
        <v>4848</v>
      </c>
      <c r="AR557" s="4">
        <f t="shared" ref="AR557" si="3402">AQ557+108</f>
        <v>4956</v>
      </c>
      <c r="AS557" s="4">
        <f t="shared" si="3395"/>
        <v>5064</v>
      </c>
      <c r="AT557" s="4">
        <f t="shared" si="3387"/>
        <v>5172</v>
      </c>
      <c r="AU557" s="4">
        <f t="shared" ref="AU557" si="3403">AT557+107</f>
        <v>5279</v>
      </c>
      <c r="AV557" s="4">
        <f t="shared" ref="AV557" si="3404">AU557+108</f>
        <v>5387</v>
      </c>
      <c r="AW557" s="4">
        <f t="shared" si="3395"/>
        <v>5495</v>
      </c>
      <c r="AX557" s="4">
        <f t="shared" si="3387"/>
        <v>5603</v>
      </c>
      <c r="AY557">
        <f t="shared" ref="AY557" si="3405">AX557+107</f>
        <v>5710</v>
      </c>
      <c r="AZ557" s="4">
        <f t="shared" ref="AZ557" si="3406">AY557+108</f>
        <v>5818</v>
      </c>
      <c r="BA557" s="4">
        <f t="shared" si="3395"/>
        <v>5926</v>
      </c>
      <c r="BB557" s="4">
        <f t="shared" si="3387"/>
        <v>6034</v>
      </c>
      <c r="BC557" s="4">
        <f t="shared" ref="BC557" si="3407">BB557+107</f>
        <v>6141</v>
      </c>
      <c r="BD557" s="4">
        <f t="shared" ref="BD557" si="3408">BC557+108</f>
        <v>6249</v>
      </c>
      <c r="BE557" s="4">
        <f t="shared" si="3395"/>
        <v>6357</v>
      </c>
      <c r="BF557" s="4">
        <f t="shared" si="3387"/>
        <v>6465</v>
      </c>
      <c r="BG557" s="4">
        <f t="shared" ref="BG557" si="3409">BF557+107</f>
        <v>6572</v>
      </c>
      <c r="BH557" s="4">
        <f t="shared" ref="BH557" si="3410">BG557+108</f>
        <v>6680</v>
      </c>
      <c r="BI557">
        <f t="shared" si="3395"/>
        <v>6788</v>
      </c>
      <c r="BJ557" t="s">
        <v>1</v>
      </c>
    </row>
    <row r="558" spans="1:62">
      <c r="A558" s="4" t="s">
        <v>123</v>
      </c>
    </row>
    <row r="559" spans="1:62">
      <c r="A559" s="4" t="s">
        <v>5</v>
      </c>
    </row>
    <row r="560" spans="1:62">
      <c r="A560" s="4" t="s">
        <v>360</v>
      </c>
    </row>
    <row r="561" spans="1:62">
      <c r="A561" s="4" t="s">
        <v>85</v>
      </c>
      <c r="B561" s="4">
        <v>20</v>
      </c>
      <c r="C561" s="4">
        <f>B561+16</f>
        <v>36</v>
      </c>
      <c r="D561" s="4">
        <f t="shared" ref="D561:I561" si="3411">C561+16</f>
        <v>52</v>
      </c>
      <c r="E561" s="4">
        <f t="shared" si="3411"/>
        <v>68</v>
      </c>
      <c r="F561" s="4">
        <f t="shared" si="3411"/>
        <v>84</v>
      </c>
      <c r="G561" s="4">
        <f t="shared" si="3411"/>
        <v>100</v>
      </c>
      <c r="H561" s="4">
        <f t="shared" si="3411"/>
        <v>116</v>
      </c>
      <c r="I561" s="4">
        <f t="shared" si="3411"/>
        <v>132</v>
      </c>
      <c r="J561" s="4">
        <f>I561+17</f>
        <v>149</v>
      </c>
      <c r="K561">
        <f t="shared" ref="K561:Q561" si="3412">J561+17</f>
        <v>166</v>
      </c>
      <c r="L561" s="4">
        <f t="shared" si="3412"/>
        <v>183</v>
      </c>
      <c r="M561" s="4">
        <f t="shared" si="3412"/>
        <v>200</v>
      </c>
      <c r="N561" s="4">
        <f t="shared" si="3412"/>
        <v>217</v>
      </c>
      <c r="O561" s="4">
        <f t="shared" si="3412"/>
        <v>234</v>
      </c>
      <c r="P561" s="4">
        <f t="shared" si="3412"/>
        <v>251</v>
      </c>
      <c r="Q561" s="4">
        <f t="shared" si="3412"/>
        <v>268</v>
      </c>
      <c r="R561" s="4">
        <f>Q561+18</f>
        <v>286</v>
      </c>
      <c r="S561" s="4">
        <f t="shared" ref="S561:W561" si="3413">R561+18</f>
        <v>304</v>
      </c>
      <c r="T561" s="4">
        <f t="shared" si="3413"/>
        <v>322</v>
      </c>
      <c r="U561">
        <f t="shared" si="3413"/>
        <v>340</v>
      </c>
      <c r="V561" s="4">
        <f t="shared" si="3413"/>
        <v>358</v>
      </c>
      <c r="W561" s="4">
        <f t="shared" si="3413"/>
        <v>376</v>
      </c>
      <c r="X561" s="4">
        <f>W561+30</f>
        <v>406</v>
      </c>
      <c r="Y561" s="4">
        <f t="shared" ref="Y561:AC561" si="3414">X561+30</f>
        <v>436</v>
      </c>
      <c r="Z561" s="4">
        <f t="shared" si="3414"/>
        <v>466</v>
      </c>
      <c r="AA561" s="4">
        <f t="shared" si="3414"/>
        <v>496</v>
      </c>
      <c r="AB561" s="4">
        <f t="shared" si="3414"/>
        <v>526</v>
      </c>
      <c r="AC561" s="4">
        <f t="shared" si="3414"/>
        <v>556</v>
      </c>
      <c r="AD561" s="4">
        <f>AC561+60</f>
        <v>616</v>
      </c>
      <c r="AE561">
        <f t="shared" ref="AE561:BI561" si="3415">AD561+60</f>
        <v>676</v>
      </c>
      <c r="AF561" s="4">
        <f t="shared" si="3415"/>
        <v>736</v>
      </c>
      <c r="AG561" s="4">
        <f t="shared" si="3415"/>
        <v>796</v>
      </c>
      <c r="AH561" s="4">
        <f t="shared" si="3415"/>
        <v>856</v>
      </c>
      <c r="AI561" s="4">
        <f t="shared" si="3415"/>
        <v>916</v>
      </c>
      <c r="AJ561" s="4">
        <f t="shared" si="3415"/>
        <v>976</v>
      </c>
      <c r="AK561" s="4">
        <f t="shared" si="3415"/>
        <v>1036</v>
      </c>
      <c r="AL561" s="4">
        <f t="shared" si="3415"/>
        <v>1096</v>
      </c>
      <c r="AM561" s="4">
        <f t="shared" si="3415"/>
        <v>1156</v>
      </c>
      <c r="AN561" s="4">
        <f t="shared" si="3415"/>
        <v>1216</v>
      </c>
      <c r="AO561">
        <f t="shared" si="3415"/>
        <v>1276</v>
      </c>
      <c r="AP561" s="4">
        <f t="shared" si="3415"/>
        <v>1336</v>
      </c>
      <c r="AQ561" s="4">
        <f t="shared" si="3415"/>
        <v>1396</v>
      </c>
      <c r="AR561" s="4">
        <f t="shared" si="3415"/>
        <v>1456</v>
      </c>
      <c r="AS561" s="4">
        <f t="shared" si="3415"/>
        <v>1516</v>
      </c>
      <c r="AT561" s="4">
        <f t="shared" si="3415"/>
        <v>1576</v>
      </c>
      <c r="AU561" s="4">
        <f t="shared" si="3415"/>
        <v>1636</v>
      </c>
      <c r="AV561" s="4">
        <f t="shared" si="3415"/>
        <v>1696</v>
      </c>
      <c r="AW561" s="4">
        <f t="shared" si="3415"/>
        <v>1756</v>
      </c>
      <c r="AX561" s="4">
        <f t="shared" si="3415"/>
        <v>1816</v>
      </c>
      <c r="AY561">
        <f t="shared" si="3415"/>
        <v>1876</v>
      </c>
      <c r="AZ561" s="4">
        <f t="shared" si="3415"/>
        <v>1936</v>
      </c>
      <c r="BA561" s="4">
        <f t="shared" si="3415"/>
        <v>1996</v>
      </c>
      <c r="BB561" s="4">
        <f t="shared" si="3415"/>
        <v>2056</v>
      </c>
      <c r="BC561" s="4">
        <f t="shared" si="3415"/>
        <v>2116</v>
      </c>
      <c r="BD561" s="4">
        <f t="shared" si="3415"/>
        <v>2176</v>
      </c>
      <c r="BE561" s="4">
        <f t="shared" si="3415"/>
        <v>2236</v>
      </c>
      <c r="BF561" s="4">
        <f t="shared" si="3415"/>
        <v>2296</v>
      </c>
      <c r="BG561" s="4">
        <f t="shared" si="3415"/>
        <v>2356</v>
      </c>
      <c r="BH561" s="4">
        <f t="shared" si="3415"/>
        <v>2416</v>
      </c>
      <c r="BI561">
        <f t="shared" si="3415"/>
        <v>2476</v>
      </c>
      <c r="BJ561" t="s">
        <v>1</v>
      </c>
    </row>
    <row r="562" spans="1:62">
      <c r="A562" s="4" t="s">
        <v>86</v>
      </c>
      <c r="B562" s="4">
        <v>30</v>
      </c>
      <c r="C562" s="4">
        <f>B562+17</f>
        <v>47</v>
      </c>
      <c r="D562" s="4">
        <f t="shared" ref="D562:I562" si="3416">C562+17</f>
        <v>64</v>
      </c>
      <c r="E562" s="4">
        <f t="shared" si="3416"/>
        <v>81</v>
      </c>
      <c r="F562" s="4">
        <f t="shared" si="3416"/>
        <v>98</v>
      </c>
      <c r="G562" s="4">
        <f t="shared" si="3416"/>
        <v>115</v>
      </c>
      <c r="H562" s="4">
        <f t="shared" si="3416"/>
        <v>132</v>
      </c>
      <c r="I562" s="4">
        <f t="shared" si="3416"/>
        <v>149</v>
      </c>
      <c r="J562" s="4">
        <f>I562+18</f>
        <v>167</v>
      </c>
      <c r="K562">
        <f t="shared" ref="K562:Q562" si="3417">J562+18</f>
        <v>185</v>
      </c>
      <c r="L562" s="4">
        <f t="shared" si="3417"/>
        <v>203</v>
      </c>
      <c r="M562" s="4">
        <f t="shared" si="3417"/>
        <v>221</v>
      </c>
      <c r="N562" s="4">
        <f t="shared" si="3417"/>
        <v>239</v>
      </c>
      <c r="O562" s="4">
        <f t="shared" si="3417"/>
        <v>257</v>
      </c>
      <c r="P562" s="4">
        <f t="shared" si="3417"/>
        <v>275</v>
      </c>
      <c r="Q562" s="4">
        <f t="shared" si="3417"/>
        <v>293</v>
      </c>
      <c r="R562" s="4">
        <f>Q562+19</f>
        <v>312</v>
      </c>
      <c r="S562" s="4">
        <f t="shared" ref="S562:W562" si="3418">R562+19</f>
        <v>331</v>
      </c>
      <c r="T562" s="4">
        <f t="shared" si="3418"/>
        <v>350</v>
      </c>
      <c r="U562">
        <f t="shared" si="3418"/>
        <v>369</v>
      </c>
      <c r="V562" s="4">
        <f t="shared" si="3418"/>
        <v>388</v>
      </c>
      <c r="W562" s="4">
        <f t="shared" si="3418"/>
        <v>407</v>
      </c>
      <c r="X562" s="4">
        <f>W562+31</f>
        <v>438</v>
      </c>
      <c r="Y562" s="4">
        <f t="shared" ref="Y562:AC562" si="3419">X562+31</f>
        <v>469</v>
      </c>
      <c r="Z562" s="4">
        <f t="shared" si="3419"/>
        <v>500</v>
      </c>
      <c r="AA562" s="4">
        <f t="shared" si="3419"/>
        <v>531</v>
      </c>
      <c r="AB562" s="4">
        <f t="shared" si="3419"/>
        <v>562</v>
      </c>
      <c r="AC562" s="4">
        <f t="shared" si="3419"/>
        <v>593</v>
      </c>
      <c r="AD562" s="4">
        <f>AC562+62</f>
        <v>655</v>
      </c>
      <c r="AE562">
        <f t="shared" ref="AE562:BI562" si="3420">AD562+62</f>
        <v>717</v>
      </c>
      <c r="AF562" s="4">
        <f t="shared" si="3420"/>
        <v>779</v>
      </c>
      <c r="AG562" s="4">
        <f t="shared" si="3420"/>
        <v>841</v>
      </c>
      <c r="AH562" s="4">
        <f t="shared" si="3420"/>
        <v>903</v>
      </c>
      <c r="AI562" s="4">
        <f t="shared" si="3420"/>
        <v>965</v>
      </c>
      <c r="AJ562" s="4">
        <f t="shared" si="3420"/>
        <v>1027</v>
      </c>
      <c r="AK562" s="4">
        <f t="shared" si="3420"/>
        <v>1089</v>
      </c>
      <c r="AL562" s="4">
        <f t="shared" si="3420"/>
        <v>1151</v>
      </c>
      <c r="AM562" s="4">
        <f t="shared" si="3420"/>
        <v>1213</v>
      </c>
      <c r="AN562" s="4">
        <f t="shared" si="3420"/>
        <v>1275</v>
      </c>
      <c r="AO562">
        <f t="shared" si="3420"/>
        <v>1337</v>
      </c>
      <c r="AP562" s="4">
        <f t="shared" si="3420"/>
        <v>1399</v>
      </c>
      <c r="AQ562" s="4">
        <f t="shared" si="3420"/>
        <v>1461</v>
      </c>
      <c r="AR562" s="4">
        <f t="shared" si="3420"/>
        <v>1523</v>
      </c>
      <c r="AS562" s="4">
        <f t="shared" si="3420"/>
        <v>1585</v>
      </c>
      <c r="AT562" s="4">
        <f t="shared" si="3420"/>
        <v>1647</v>
      </c>
      <c r="AU562" s="4">
        <f t="shared" si="3420"/>
        <v>1709</v>
      </c>
      <c r="AV562" s="4">
        <f t="shared" si="3420"/>
        <v>1771</v>
      </c>
      <c r="AW562" s="4">
        <f t="shared" si="3420"/>
        <v>1833</v>
      </c>
      <c r="AX562" s="4">
        <f t="shared" si="3420"/>
        <v>1895</v>
      </c>
      <c r="AY562">
        <f t="shared" si="3420"/>
        <v>1957</v>
      </c>
      <c r="AZ562" s="4">
        <f t="shared" si="3420"/>
        <v>2019</v>
      </c>
      <c r="BA562" s="4">
        <f t="shared" si="3420"/>
        <v>2081</v>
      </c>
      <c r="BB562" s="4">
        <f t="shared" si="3420"/>
        <v>2143</v>
      </c>
      <c r="BC562" s="4">
        <f t="shared" si="3420"/>
        <v>2205</v>
      </c>
      <c r="BD562" s="4">
        <f t="shared" si="3420"/>
        <v>2267</v>
      </c>
      <c r="BE562" s="4">
        <f t="shared" si="3420"/>
        <v>2329</v>
      </c>
      <c r="BF562" s="4">
        <f t="shared" si="3420"/>
        <v>2391</v>
      </c>
      <c r="BG562" s="4">
        <f t="shared" si="3420"/>
        <v>2453</v>
      </c>
      <c r="BH562" s="4">
        <f t="shared" si="3420"/>
        <v>2515</v>
      </c>
      <c r="BI562">
        <f t="shared" si="3420"/>
        <v>2577</v>
      </c>
      <c r="BJ562" t="s">
        <v>1</v>
      </c>
    </row>
    <row r="563" spans="1:62">
      <c r="A563" s="4" t="s">
        <v>24</v>
      </c>
      <c r="B563" s="4">
        <v>12</v>
      </c>
      <c r="C563" s="4">
        <f>B563+0.5</f>
        <v>12.5</v>
      </c>
      <c r="D563" s="4">
        <f t="shared" ref="D563:AB563" si="3421">C563+0.5</f>
        <v>13</v>
      </c>
      <c r="E563" s="4">
        <f t="shared" si="3421"/>
        <v>13.5</v>
      </c>
      <c r="F563" s="4">
        <f t="shared" si="3421"/>
        <v>14</v>
      </c>
      <c r="G563" s="4">
        <f t="shared" si="3421"/>
        <v>14.5</v>
      </c>
      <c r="H563" s="4">
        <f t="shared" si="3421"/>
        <v>15</v>
      </c>
      <c r="I563" s="4">
        <f t="shared" si="3421"/>
        <v>15.5</v>
      </c>
      <c r="J563" s="4">
        <f t="shared" si="3421"/>
        <v>16</v>
      </c>
      <c r="K563">
        <f t="shared" si="3421"/>
        <v>16.5</v>
      </c>
      <c r="L563" s="4">
        <f t="shared" si="3421"/>
        <v>17</v>
      </c>
      <c r="M563" s="4">
        <f t="shared" si="3421"/>
        <v>17.5</v>
      </c>
      <c r="N563" s="4">
        <f t="shared" si="3421"/>
        <v>18</v>
      </c>
      <c r="O563" s="4">
        <f t="shared" si="3421"/>
        <v>18.5</v>
      </c>
      <c r="P563" s="4">
        <f t="shared" si="3421"/>
        <v>19</v>
      </c>
      <c r="Q563" s="4">
        <f t="shared" si="3421"/>
        <v>19.5</v>
      </c>
      <c r="R563" s="4">
        <f t="shared" si="3421"/>
        <v>20</v>
      </c>
      <c r="S563" s="4">
        <f t="shared" si="3421"/>
        <v>20.5</v>
      </c>
      <c r="T563" s="4">
        <f t="shared" si="3421"/>
        <v>21</v>
      </c>
      <c r="U563">
        <f t="shared" si="3421"/>
        <v>21.5</v>
      </c>
      <c r="V563" s="4">
        <f t="shared" si="3421"/>
        <v>22</v>
      </c>
      <c r="W563" s="4">
        <f t="shared" si="3421"/>
        <v>22.5</v>
      </c>
      <c r="X563" s="4">
        <f t="shared" si="3421"/>
        <v>23</v>
      </c>
      <c r="Y563" s="4">
        <f t="shared" si="3421"/>
        <v>23.5</v>
      </c>
      <c r="Z563" s="4">
        <f t="shared" si="3421"/>
        <v>24</v>
      </c>
      <c r="AA563" s="4">
        <f t="shared" si="3421"/>
        <v>24.5</v>
      </c>
      <c r="AB563" s="4">
        <f t="shared" si="3421"/>
        <v>25</v>
      </c>
      <c r="AC563" s="4">
        <f>AB563</f>
        <v>25</v>
      </c>
      <c r="AD563" s="4">
        <f>AC563+1</f>
        <v>26</v>
      </c>
      <c r="AE563">
        <f t="shared" ref="AE563" si="3422">AD563</f>
        <v>26</v>
      </c>
      <c r="AF563" s="4">
        <f t="shared" ref="AF563" si="3423">AE563+1</f>
        <v>27</v>
      </c>
      <c r="AG563" s="4">
        <f t="shared" ref="AG563" si="3424">AF563</f>
        <v>27</v>
      </c>
      <c r="AH563" s="4">
        <f t="shared" ref="AH563" si="3425">AG563+1</f>
        <v>28</v>
      </c>
      <c r="AI563" s="4">
        <f t="shared" ref="AI563" si="3426">AH563</f>
        <v>28</v>
      </c>
      <c r="AJ563" s="4">
        <f t="shared" ref="AJ563" si="3427">AI563+1</f>
        <v>29</v>
      </c>
      <c r="AK563" s="4">
        <f t="shared" ref="AK563" si="3428">AJ563</f>
        <v>29</v>
      </c>
      <c r="AL563" s="4">
        <f t="shared" ref="AL563" si="3429">AK563+1</f>
        <v>30</v>
      </c>
      <c r="AM563" s="4">
        <f t="shared" ref="AM563" si="3430">AL563</f>
        <v>30</v>
      </c>
      <c r="AN563" s="4">
        <f t="shared" ref="AN563" si="3431">AM563+1</f>
        <v>31</v>
      </c>
      <c r="AO563">
        <f t="shared" ref="AO563" si="3432">AN563</f>
        <v>31</v>
      </c>
      <c r="AP563" s="4">
        <f t="shared" ref="AP563" si="3433">AO563+1</f>
        <v>32</v>
      </c>
      <c r="AQ563" s="4">
        <f t="shared" ref="AQ563" si="3434">AP563</f>
        <v>32</v>
      </c>
      <c r="AR563" s="4">
        <f t="shared" ref="AR563" si="3435">AQ563+1</f>
        <v>33</v>
      </c>
      <c r="AS563" s="4">
        <f t="shared" ref="AS563" si="3436">AR563</f>
        <v>33</v>
      </c>
      <c r="AT563" s="4">
        <f t="shared" ref="AT563" si="3437">AS563+1</f>
        <v>34</v>
      </c>
      <c r="AU563" s="4">
        <f t="shared" ref="AU563" si="3438">AT563</f>
        <v>34</v>
      </c>
      <c r="AV563" s="4">
        <f t="shared" ref="AV563" si="3439">AU563+1</f>
        <v>35</v>
      </c>
      <c r="AW563" s="4">
        <f t="shared" ref="AW563" si="3440">AV563</f>
        <v>35</v>
      </c>
      <c r="AX563" s="4">
        <f t="shared" ref="AX563" si="3441">AW563+1</f>
        <v>36</v>
      </c>
      <c r="AY563">
        <f t="shared" ref="AY563" si="3442">AX563</f>
        <v>36</v>
      </c>
      <c r="AZ563" s="4">
        <f t="shared" ref="AZ563" si="3443">AY563+1</f>
        <v>37</v>
      </c>
      <c r="BA563" s="4">
        <f t="shared" ref="BA563" si="3444">AZ563</f>
        <v>37</v>
      </c>
      <c r="BB563" s="4">
        <f t="shared" ref="BB563" si="3445">BA563+1</f>
        <v>38</v>
      </c>
      <c r="BC563" s="4">
        <f t="shared" ref="BC563" si="3446">BB563</f>
        <v>38</v>
      </c>
      <c r="BD563" s="4">
        <f t="shared" ref="BD563" si="3447">BC563+1</f>
        <v>39</v>
      </c>
      <c r="BE563" s="4">
        <f t="shared" ref="BE563" si="3448">BD563</f>
        <v>39</v>
      </c>
      <c r="BF563" s="4">
        <f t="shared" ref="BF563" si="3449">BE563+1</f>
        <v>40</v>
      </c>
      <c r="BG563" s="4">
        <f t="shared" ref="BG563" si="3450">BF563</f>
        <v>40</v>
      </c>
      <c r="BH563" s="4">
        <f t="shared" ref="BH563" si="3451">BG563+1</f>
        <v>41</v>
      </c>
      <c r="BI563">
        <f t="shared" ref="BI563" si="3452">BH563</f>
        <v>41</v>
      </c>
      <c r="BJ563" t="s">
        <v>1</v>
      </c>
    </row>
    <row r="564" spans="1:62">
      <c r="A564" s="4" t="s">
        <v>5</v>
      </c>
    </row>
    <row r="565" spans="1:62">
      <c r="A565" s="4" t="s">
        <v>361</v>
      </c>
    </row>
    <row r="566" spans="1:62">
      <c r="A566" s="4" t="s">
        <v>133</v>
      </c>
      <c r="B566" s="4">
        <v>50</v>
      </c>
      <c r="C566" s="4">
        <f>B566+12</f>
        <v>62</v>
      </c>
      <c r="D566" s="4">
        <f>C566+13</f>
        <v>75</v>
      </c>
      <c r="E566" s="4">
        <f t="shared" ref="E566" si="3453">D566+12</f>
        <v>87</v>
      </c>
      <c r="F566" s="4">
        <f t="shared" ref="F566" si="3454">E566+13</f>
        <v>100</v>
      </c>
      <c r="G566" s="4">
        <f t="shared" ref="G566" si="3455">F566+12</f>
        <v>112</v>
      </c>
      <c r="H566" s="4">
        <f t="shared" ref="H566" si="3456">G566+13</f>
        <v>125</v>
      </c>
      <c r="I566" s="4">
        <f t="shared" ref="I566" si="3457">H566+12</f>
        <v>137</v>
      </c>
      <c r="J566" s="4">
        <f>I566+21</f>
        <v>158</v>
      </c>
      <c r="K566" s="4">
        <f t="shared" ref="K566:Q566" si="3458">J566+21</f>
        <v>179</v>
      </c>
      <c r="L566" s="4">
        <f t="shared" si="3458"/>
        <v>200</v>
      </c>
      <c r="M566" s="4">
        <f t="shared" si="3458"/>
        <v>221</v>
      </c>
      <c r="N566" s="4">
        <f t="shared" si="3458"/>
        <v>242</v>
      </c>
      <c r="O566" s="4">
        <f t="shared" si="3458"/>
        <v>263</v>
      </c>
      <c r="P566" s="4">
        <f t="shared" si="3458"/>
        <v>284</v>
      </c>
      <c r="Q566" s="4">
        <f t="shared" si="3458"/>
        <v>305</v>
      </c>
      <c r="R566" s="4">
        <f>Q566+31</f>
        <v>336</v>
      </c>
      <c r="S566" s="4">
        <f>R566+32</f>
        <v>368</v>
      </c>
      <c r="T566" s="4">
        <f t="shared" ref="T566:V566" si="3459">S566+31</f>
        <v>399</v>
      </c>
      <c r="U566">
        <f t="shared" si="3459"/>
        <v>430</v>
      </c>
      <c r="V566" s="4">
        <f t="shared" si="3459"/>
        <v>461</v>
      </c>
      <c r="W566" s="4">
        <f>V566+32</f>
        <v>493</v>
      </c>
      <c r="X566" s="4">
        <f>W566+40</f>
        <v>533</v>
      </c>
      <c r="Y566" s="4">
        <f t="shared" ref="Y566:AC566" si="3460">X566+40</f>
        <v>573</v>
      </c>
      <c r="Z566" s="4">
        <f t="shared" si="3460"/>
        <v>613</v>
      </c>
      <c r="AA566" s="4">
        <f t="shared" si="3460"/>
        <v>653</v>
      </c>
      <c r="AB566" s="4">
        <f t="shared" si="3460"/>
        <v>693</v>
      </c>
      <c r="AC566" s="4">
        <f t="shared" si="3460"/>
        <v>733</v>
      </c>
      <c r="AD566" s="4">
        <f>AC566+50</f>
        <v>783</v>
      </c>
      <c r="AE566" s="4">
        <f t="shared" ref="AE566:BI566" si="3461">AD566+50</f>
        <v>833</v>
      </c>
      <c r="AF566" s="4">
        <f t="shared" si="3461"/>
        <v>883</v>
      </c>
      <c r="AG566" s="4">
        <f t="shared" si="3461"/>
        <v>933</v>
      </c>
      <c r="AH566" s="4">
        <f t="shared" si="3461"/>
        <v>983</v>
      </c>
      <c r="AI566" s="4">
        <f t="shared" si="3461"/>
        <v>1033</v>
      </c>
      <c r="AJ566" s="4">
        <f t="shared" si="3461"/>
        <v>1083</v>
      </c>
      <c r="AK566" s="4">
        <f t="shared" si="3461"/>
        <v>1133</v>
      </c>
      <c r="AL566" s="4">
        <f t="shared" si="3461"/>
        <v>1183</v>
      </c>
      <c r="AM566" s="4">
        <f t="shared" si="3461"/>
        <v>1233</v>
      </c>
      <c r="AN566" s="4">
        <f t="shared" si="3461"/>
        <v>1283</v>
      </c>
      <c r="AO566" s="4">
        <f t="shared" si="3461"/>
        <v>1333</v>
      </c>
      <c r="AP566" s="4">
        <f t="shared" si="3461"/>
        <v>1383</v>
      </c>
      <c r="AQ566" s="4">
        <f t="shared" si="3461"/>
        <v>1433</v>
      </c>
      <c r="AR566" s="4">
        <f t="shared" si="3461"/>
        <v>1483</v>
      </c>
      <c r="AS566" s="4">
        <f t="shared" si="3461"/>
        <v>1533</v>
      </c>
      <c r="AT566" s="4">
        <f t="shared" si="3461"/>
        <v>1583</v>
      </c>
      <c r="AU566" s="4">
        <f t="shared" si="3461"/>
        <v>1633</v>
      </c>
      <c r="AV566" s="4">
        <f t="shared" si="3461"/>
        <v>1683</v>
      </c>
      <c r="AW566" s="4">
        <f t="shared" si="3461"/>
        <v>1733</v>
      </c>
      <c r="AX566" s="4">
        <f t="shared" si="3461"/>
        <v>1783</v>
      </c>
      <c r="AY566" s="4">
        <f t="shared" si="3461"/>
        <v>1833</v>
      </c>
      <c r="AZ566" s="4">
        <f t="shared" si="3461"/>
        <v>1883</v>
      </c>
      <c r="BA566" s="4">
        <f t="shared" si="3461"/>
        <v>1933</v>
      </c>
      <c r="BB566" s="4">
        <f t="shared" si="3461"/>
        <v>1983</v>
      </c>
      <c r="BC566" s="4">
        <f t="shared" si="3461"/>
        <v>2033</v>
      </c>
      <c r="BD566" s="4">
        <f t="shared" si="3461"/>
        <v>2083</v>
      </c>
      <c r="BE566" s="4">
        <f t="shared" si="3461"/>
        <v>2133</v>
      </c>
      <c r="BF566" s="4">
        <f t="shared" si="3461"/>
        <v>2183</v>
      </c>
      <c r="BG566" s="4">
        <f t="shared" si="3461"/>
        <v>2233</v>
      </c>
      <c r="BH566" s="4">
        <f t="shared" si="3461"/>
        <v>2283</v>
      </c>
      <c r="BI566" s="4">
        <f t="shared" si="3461"/>
        <v>2333</v>
      </c>
      <c r="BJ566" t="s">
        <v>1</v>
      </c>
    </row>
    <row r="567" spans="1:62">
      <c r="A567" s="4" t="s">
        <v>134</v>
      </c>
      <c r="B567" s="4">
        <v>90</v>
      </c>
      <c r="C567" s="4">
        <f>B567+13</f>
        <v>103</v>
      </c>
      <c r="D567" s="4">
        <f>C567+12</f>
        <v>115</v>
      </c>
      <c r="E567" s="4">
        <f t="shared" ref="E567" si="3462">D567+13</f>
        <v>128</v>
      </c>
      <c r="F567" s="4">
        <f t="shared" ref="F567" si="3463">E567+12</f>
        <v>140</v>
      </c>
      <c r="G567" s="4">
        <f t="shared" ref="G567" si="3464">F567+13</f>
        <v>153</v>
      </c>
      <c r="H567" s="4">
        <f t="shared" ref="H567" si="3465">G567+12</f>
        <v>165</v>
      </c>
      <c r="I567" s="4">
        <f t="shared" ref="I567" si="3466">H567+13</f>
        <v>178</v>
      </c>
      <c r="J567" s="4">
        <f>I567+21</f>
        <v>199</v>
      </c>
      <c r="K567" s="4">
        <f t="shared" ref="K567:Q567" si="3467">J567+21</f>
        <v>220</v>
      </c>
      <c r="L567" s="4">
        <f t="shared" si="3467"/>
        <v>241</v>
      </c>
      <c r="M567" s="4">
        <f t="shared" si="3467"/>
        <v>262</v>
      </c>
      <c r="N567" s="4">
        <f t="shared" si="3467"/>
        <v>283</v>
      </c>
      <c r="O567" s="4">
        <f t="shared" si="3467"/>
        <v>304</v>
      </c>
      <c r="P567" s="4">
        <f t="shared" si="3467"/>
        <v>325</v>
      </c>
      <c r="Q567" s="4">
        <f t="shared" si="3467"/>
        <v>346</v>
      </c>
      <c r="R567" s="4">
        <f>Q567+31</f>
        <v>377</v>
      </c>
      <c r="S567" s="4">
        <f t="shared" ref="S567:W567" si="3468">R567+31</f>
        <v>408</v>
      </c>
      <c r="T567" s="4">
        <f t="shared" si="3468"/>
        <v>439</v>
      </c>
      <c r="U567">
        <f>T567+32</f>
        <v>471</v>
      </c>
      <c r="V567" s="4">
        <f t="shared" si="3468"/>
        <v>502</v>
      </c>
      <c r="W567" s="4">
        <f t="shared" si="3468"/>
        <v>533</v>
      </c>
      <c r="X567" s="4">
        <f>W567+40</f>
        <v>573</v>
      </c>
      <c r="Y567" s="4">
        <f t="shared" ref="Y567:AC567" si="3469">X567+40</f>
        <v>613</v>
      </c>
      <c r="Z567" s="4">
        <f t="shared" si="3469"/>
        <v>653</v>
      </c>
      <c r="AA567" s="4">
        <f t="shared" si="3469"/>
        <v>693</v>
      </c>
      <c r="AB567" s="4">
        <f t="shared" si="3469"/>
        <v>733</v>
      </c>
      <c r="AC567" s="4">
        <f t="shared" si="3469"/>
        <v>773</v>
      </c>
      <c r="AD567" s="4">
        <f>AC567+50</f>
        <v>823</v>
      </c>
      <c r="AE567" s="4">
        <f t="shared" ref="AE567:BI567" si="3470">AD567+50</f>
        <v>873</v>
      </c>
      <c r="AF567" s="4">
        <f t="shared" si="3470"/>
        <v>923</v>
      </c>
      <c r="AG567" s="4">
        <f t="shared" si="3470"/>
        <v>973</v>
      </c>
      <c r="AH567" s="4">
        <f t="shared" si="3470"/>
        <v>1023</v>
      </c>
      <c r="AI567" s="4">
        <f t="shared" si="3470"/>
        <v>1073</v>
      </c>
      <c r="AJ567" s="4">
        <f t="shared" si="3470"/>
        <v>1123</v>
      </c>
      <c r="AK567" s="4">
        <f t="shared" si="3470"/>
        <v>1173</v>
      </c>
      <c r="AL567" s="4">
        <f t="shared" si="3470"/>
        <v>1223</v>
      </c>
      <c r="AM567" s="4">
        <f t="shared" si="3470"/>
        <v>1273</v>
      </c>
      <c r="AN567" s="4">
        <f t="shared" si="3470"/>
        <v>1323</v>
      </c>
      <c r="AO567" s="4">
        <f t="shared" si="3470"/>
        <v>1373</v>
      </c>
      <c r="AP567" s="4">
        <f t="shared" si="3470"/>
        <v>1423</v>
      </c>
      <c r="AQ567" s="4">
        <f t="shared" si="3470"/>
        <v>1473</v>
      </c>
      <c r="AR567" s="4">
        <f t="shared" si="3470"/>
        <v>1523</v>
      </c>
      <c r="AS567" s="4">
        <f t="shared" si="3470"/>
        <v>1573</v>
      </c>
      <c r="AT567" s="4">
        <f t="shared" si="3470"/>
        <v>1623</v>
      </c>
      <c r="AU567" s="4">
        <f t="shared" si="3470"/>
        <v>1673</v>
      </c>
      <c r="AV567" s="4">
        <f t="shared" si="3470"/>
        <v>1723</v>
      </c>
      <c r="AW567" s="4">
        <f t="shared" si="3470"/>
        <v>1773</v>
      </c>
      <c r="AX567" s="4">
        <f t="shared" si="3470"/>
        <v>1823</v>
      </c>
      <c r="AY567" s="4">
        <f t="shared" si="3470"/>
        <v>1873</v>
      </c>
      <c r="AZ567" s="4">
        <f t="shared" si="3470"/>
        <v>1923</v>
      </c>
      <c r="BA567" s="4">
        <f t="shared" si="3470"/>
        <v>1973</v>
      </c>
      <c r="BB567" s="4">
        <f t="shared" si="3470"/>
        <v>2023</v>
      </c>
      <c r="BC567" s="4">
        <f t="shared" si="3470"/>
        <v>2073</v>
      </c>
      <c r="BD567" s="4">
        <f t="shared" si="3470"/>
        <v>2123</v>
      </c>
      <c r="BE567" s="4">
        <f t="shared" si="3470"/>
        <v>2173</v>
      </c>
      <c r="BF567" s="4">
        <f t="shared" si="3470"/>
        <v>2223</v>
      </c>
      <c r="BG567" s="4">
        <f t="shared" si="3470"/>
        <v>2273</v>
      </c>
      <c r="BH567" s="4">
        <f t="shared" si="3470"/>
        <v>2323</v>
      </c>
      <c r="BI567" s="4">
        <f t="shared" si="3470"/>
        <v>2373</v>
      </c>
      <c r="BJ567" t="s">
        <v>1</v>
      </c>
    </row>
    <row r="568" spans="1:62">
      <c r="A568" s="4" t="s">
        <v>5</v>
      </c>
    </row>
    <row r="569" spans="1:62">
      <c r="A569" s="4" t="s">
        <v>362</v>
      </c>
    </row>
    <row r="570" spans="1:62">
      <c r="A570" s="4" t="s">
        <v>199</v>
      </c>
    </row>
    <row r="571" spans="1:62">
      <c r="A571" s="4" t="s">
        <v>120</v>
      </c>
      <c r="B571" s="4">
        <v>147</v>
      </c>
      <c r="C571" s="4">
        <f>B571+36</f>
        <v>183</v>
      </c>
      <c r="D571" s="4">
        <f>C571+37</f>
        <v>220</v>
      </c>
      <c r="E571" s="4">
        <f t="shared" ref="E571:F571" si="3471">D571+37</f>
        <v>257</v>
      </c>
      <c r="F571" s="4">
        <f t="shared" si="3471"/>
        <v>294</v>
      </c>
      <c r="G571" s="4">
        <f>F571+36</f>
        <v>330</v>
      </c>
      <c r="H571" s="4">
        <f t="shared" ref="H571:J571" si="3472">G571+37</f>
        <v>367</v>
      </c>
      <c r="I571" s="4">
        <f t="shared" si="3472"/>
        <v>404</v>
      </c>
      <c r="J571" s="4">
        <f t="shared" si="3472"/>
        <v>441</v>
      </c>
      <c r="K571">
        <f t="shared" ref="K571" si="3473">J571+36</f>
        <v>477</v>
      </c>
      <c r="L571" s="4">
        <f t="shared" ref="L571:N571" si="3474">K571+37</f>
        <v>514</v>
      </c>
      <c r="M571" s="4">
        <f t="shared" si="3474"/>
        <v>551</v>
      </c>
      <c r="N571" s="4">
        <f t="shared" si="3474"/>
        <v>588</v>
      </c>
      <c r="O571" s="4">
        <f t="shared" ref="O571" si="3475">N571+36</f>
        <v>624</v>
      </c>
      <c r="P571" s="4">
        <f t="shared" ref="P571:R571" si="3476">O571+37</f>
        <v>661</v>
      </c>
      <c r="Q571" s="4">
        <f t="shared" si="3476"/>
        <v>698</v>
      </c>
      <c r="R571" s="4">
        <f t="shared" si="3476"/>
        <v>735</v>
      </c>
      <c r="S571" s="4">
        <f t="shared" ref="S571" si="3477">R571+36</f>
        <v>771</v>
      </c>
      <c r="T571" s="4">
        <f t="shared" ref="T571:V571" si="3478">S571+37</f>
        <v>808</v>
      </c>
      <c r="U571">
        <f t="shared" si="3478"/>
        <v>845</v>
      </c>
      <c r="V571" s="4">
        <f t="shared" si="3478"/>
        <v>882</v>
      </c>
      <c r="W571" s="4">
        <f t="shared" ref="W571" si="3479">V571+36</f>
        <v>918</v>
      </c>
      <c r="X571" s="4">
        <f t="shared" ref="X571:Z571" si="3480">W571+37</f>
        <v>955</v>
      </c>
      <c r="Y571" s="4">
        <f t="shared" si="3480"/>
        <v>992</v>
      </c>
      <c r="Z571" s="4">
        <f t="shared" si="3480"/>
        <v>1029</v>
      </c>
      <c r="AA571" s="4">
        <f t="shared" ref="AA571" si="3481">Z571+36</f>
        <v>1065</v>
      </c>
      <c r="AB571" s="4">
        <f t="shared" ref="AB571:AD571" si="3482">AA571+37</f>
        <v>1102</v>
      </c>
      <c r="AC571" s="4">
        <f t="shared" si="3482"/>
        <v>1139</v>
      </c>
      <c r="AD571" s="4">
        <f t="shared" si="3482"/>
        <v>1176</v>
      </c>
      <c r="AE571">
        <f t="shared" ref="AE571" si="3483">AD571+36</f>
        <v>1212</v>
      </c>
      <c r="AF571" s="4">
        <f t="shared" ref="AF571:AH571" si="3484">AE571+37</f>
        <v>1249</v>
      </c>
      <c r="AG571" s="4">
        <f t="shared" si="3484"/>
        <v>1286</v>
      </c>
      <c r="AH571" s="4">
        <f t="shared" si="3484"/>
        <v>1323</v>
      </c>
      <c r="AI571" s="4">
        <f t="shared" ref="AI571" si="3485">AH571+36</f>
        <v>1359</v>
      </c>
      <c r="AJ571" s="4">
        <f t="shared" ref="AJ571:AL571" si="3486">AI571+37</f>
        <v>1396</v>
      </c>
      <c r="AK571" s="4">
        <f t="shared" si="3486"/>
        <v>1433</v>
      </c>
      <c r="AL571" s="4">
        <f t="shared" si="3486"/>
        <v>1470</v>
      </c>
      <c r="AM571" s="4">
        <f t="shared" ref="AM571" si="3487">AL571+36</f>
        <v>1506</v>
      </c>
      <c r="AN571" s="4">
        <f t="shared" ref="AN571:AP571" si="3488">AM571+37</f>
        <v>1543</v>
      </c>
      <c r="AO571">
        <f t="shared" si="3488"/>
        <v>1580</v>
      </c>
      <c r="AP571" s="4">
        <f t="shared" si="3488"/>
        <v>1617</v>
      </c>
      <c r="AQ571" s="4">
        <f t="shared" ref="AQ571" si="3489">AP571+36</f>
        <v>1653</v>
      </c>
      <c r="AR571" s="4">
        <f t="shared" ref="AR571:AT571" si="3490">AQ571+37</f>
        <v>1690</v>
      </c>
      <c r="AS571" s="4">
        <f t="shared" si="3490"/>
        <v>1727</v>
      </c>
      <c r="AT571" s="4">
        <f t="shared" si="3490"/>
        <v>1764</v>
      </c>
      <c r="AU571" s="4">
        <f t="shared" ref="AU571" si="3491">AT571+36</f>
        <v>1800</v>
      </c>
      <c r="AV571" s="4">
        <f t="shared" ref="AV571:AX571" si="3492">AU571+37</f>
        <v>1837</v>
      </c>
      <c r="AW571" s="4">
        <f t="shared" si="3492"/>
        <v>1874</v>
      </c>
      <c r="AX571" s="4">
        <f t="shared" si="3492"/>
        <v>1911</v>
      </c>
      <c r="AY571">
        <f t="shared" ref="AY571" si="3493">AX571+36</f>
        <v>1947</v>
      </c>
      <c r="AZ571" s="4">
        <f t="shared" ref="AZ571:BB571" si="3494">AY571+37</f>
        <v>1984</v>
      </c>
      <c r="BA571" s="4">
        <f t="shared" si="3494"/>
        <v>2021</v>
      </c>
      <c r="BB571" s="4">
        <f t="shared" si="3494"/>
        <v>2058</v>
      </c>
      <c r="BC571" s="4">
        <f t="shared" ref="BC571" si="3495">BB571+36</f>
        <v>2094</v>
      </c>
      <c r="BD571" s="4">
        <f t="shared" ref="BD571:BF571" si="3496">BC571+37</f>
        <v>2131</v>
      </c>
      <c r="BE571" s="4">
        <f t="shared" si="3496"/>
        <v>2168</v>
      </c>
      <c r="BF571" s="4">
        <f t="shared" si="3496"/>
        <v>2205</v>
      </c>
      <c r="BG571" s="4">
        <f t="shared" ref="BG571" si="3497">BF571+36</f>
        <v>2241</v>
      </c>
      <c r="BH571" s="4">
        <f t="shared" ref="BH571:BI571" si="3498">BG571+37</f>
        <v>2278</v>
      </c>
      <c r="BI571">
        <f t="shared" si="3498"/>
        <v>2315</v>
      </c>
      <c r="BJ571" t="s">
        <v>1</v>
      </c>
    </row>
    <row r="572" spans="1:62">
      <c r="A572" s="4" t="s">
        <v>121</v>
      </c>
      <c r="B572" s="4">
        <v>147</v>
      </c>
      <c r="C572" s="4">
        <f>B572+36</f>
        <v>183</v>
      </c>
      <c r="D572" s="4">
        <f>C572+37</f>
        <v>220</v>
      </c>
      <c r="E572" s="4">
        <f t="shared" ref="E572:F572" si="3499">D572+37</f>
        <v>257</v>
      </c>
      <c r="F572" s="4">
        <f t="shared" si="3499"/>
        <v>294</v>
      </c>
      <c r="G572" s="4">
        <f>F572+36</f>
        <v>330</v>
      </c>
      <c r="H572" s="4">
        <f t="shared" ref="H572:J572" si="3500">G572+37</f>
        <v>367</v>
      </c>
      <c r="I572" s="4">
        <f t="shared" si="3500"/>
        <v>404</v>
      </c>
      <c r="J572" s="4">
        <f t="shared" si="3500"/>
        <v>441</v>
      </c>
      <c r="K572">
        <f t="shared" ref="K572" si="3501">J572+36</f>
        <v>477</v>
      </c>
      <c r="L572" s="4">
        <f t="shared" ref="L572:N572" si="3502">K572+37</f>
        <v>514</v>
      </c>
      <c r="M572" s="4">
        <f t="shared" si="3502"/>
        <v>551</v>
      </c>
      <c r="N572" s="4">
        <f t="shared" si="3502"/>
        <v>588</v>
      </c>
      <c r="O572" s="4">
        <f t="shared" ref="O572" si="3503">N572+36</f>
        <v>624</v>
      </c>
      <c r="P572" s="4">
        <f t="shared" ref="P572:R572" si="3504">O572+37</f>
        <v>661</v>
      </c>
      <c r="Q572" s="4">
        <f t="shared" si="3504"/>
        <v>698</v>
      </c>
      <c r="R572" s="4">
        <f t="shared" si="3504"/>
        <v>735</v>
      </c>
      <c r="S572" s="4">
        <f t="shared" ref="S572" si="3505">R572+36</f>
        <v>771</v>
      </c>
      <c r="T572" s="4">
        <f t="shared" ref="T572:V572" si="3506">S572+37</f>
        <v>808</v>
      </c>
      <c r="U572">
        <f t="shared" si="3506"/>
        <v>845</v>
      </c>
      <c r="V572" s="4">
        <f t="shared" si="3506"/>
        <v>882</v>
      </c>
      <c r="W572" s="4">
        <f t="shared" ref="W572" si="3507">V572+36</f>
        <v>918</v>
      </c>
      <c r="X572" s="4">
        <f t="shared" ref="X572:Z572" si="3508">W572+37</f>
        <v>955</v>
      </c>
      <c r="Y572" s="4">
        <f t="shared" si="3508"/>
        <v>992</v>
      </c>
      <c r="Z572" s="4">
        <f t="shared" si="3508"/>
        <v>1029</v>
      </c>
      <c r="AA572" s="4">
        <f t="shared" ref="AA572" si="3509">Z572+36</f>
        <v>1065</v>
      </c>
      <c r="AB572" s="4">
        <f t="shared" ref="AB572:AD572" si="3510">AA572+37</f>
        <v>1102</v>
      </c>
      <c r="AC572" s="4">
        <f t="shared" si="3510"/>
        <v>1139</v>
      </c>
      <c r="AD572" s="4">
        <f t="shared" si="3510"/>
        <v>1176</v>
      </c>
      <c r="AE572">
        <f t="shared" ref="AE572" si="3511">AD572+36</f>
        <v>1212</v>
      </c>
      <c r="AF572" s="4">
        <f t="shared" ref="AF572:AH572" si="3512">AE572+37</f>
        <v>1249</v>
      </c>
      <c r="AG572" s="4">
        <f t="shared" si="3512"/>
        <v>1286</v>
      </c>
      <c r="AH572" s="4">
        <f t="shared" si="3512"/>
        <v>1323</v>
      </c>
      <c r="AI572" s="4">
        <f t="shared" ref="AI572" si="3513">AH572+36</f>
        <v>1359</v>
      </c>
      <c r="AJ572" s="4">
        <f t="shared" ref="AJ572:AL572" si="3514">AI572+37</f>
        <v>1396</v>
      </c>
      <c r="AK572" s="4">
        <f t="shared" si="3514"/>
        <v>1433</v>
      </c>
      <c r="AL572" s="4">
        <f t="shared" si="3514"/>
        <v>1470</v>
      </c>
      <c r="AM572" s="4">
        <f t="shared" ref="AM572" si="3515">AL572+36</f>
        <v>1506</v>
      </c>
      <c r="AN572" s="4">
        <f t="shared" ref="AN572:AP572" si="3516">AM572+37</f>
        <v>1543</v>
      </c>
      <c r="AO572">
        <f t="shared" si="3516"/>
        <v>1580</v>
      </c>
      <c r="AP572" s="4">
        <f t="shared" si="3516"/>
        <v>1617</v>
      </c>
      <c r="AQ572" s="4">
        <f t="shared" ref="AQ572" si="3517">AP572+36</f>
        <v>1653</v>
      </c>
      <c r="AR572" s="4">
        <f t="shared" ref="AR572:AT572" si="3518">AQ572+37</f>
        <v>1690</v>
      </c>
      <c r="AS572" s="4">
        <f t="shared" si="3518"/>
        <v>1727</v>
      </c>
      <c r="AT572" s="4">
        <f t="shared" si="3518"/>
        <v>1764</v>
      </c>
      <c r="AU572" s="4">
        <f t="shared" ref="AU572" si="3519">AT572+36</f>
        <v>1800</v>
      </c>
      <c r="AV572" s="4">
        <f t="shared" ref="AV572:AX572" si="3520">AU572+37</f>
        <v>1837</v>
      </c>
      <c r="AW572" s="4">
        <f t="shared" si="3520"/>
        <v>1874</v>
      </c>
      <c r="AX572" s="4">
        <f t="shared" si="3520"/>
        <v>1911</v>
      </c>
      <c r="AY572">
        <f t="shared" ref="AY572" si="3521">AX572+36</f>
        <v>1947</v>
      </c>
      <c r="AZ572" s="4">
        <f t="shared" ref="AZ572:BB572" si="3522">AY572+37</f>
        <v>1984</v>
      </c>
      <c r="BA572" s="4">
        <f t="shared" si="3522"/>
        <v>2021</v>
      </c>
      <c r="BB572" s="4">
        <f t="shared" si="3522"/>
        <v>2058</v>
      </c>
      <c r="BC572" s="4">
        <f t="shared" ref="BC572" si="3523">BB572+36</f>
        <v>2094</v>
      </c>
      <c r="BD572" s="4">
        <f t="shared" ref="BD572:BF572" si="3524">BC572+37</f>
        <v>2131</v>
      </c>
      <c r="BE572" s="4">
        <f t="shared" si="3524"/>
        <v>2168</v>
      </c>
      <c r="BF572" s="4">
        <f t="shared" si="3524"/>
        <v>2205</v>
      </c>
      <c r="BG572" s="4">
        <f t="shared" ref="BG572" si="3525">BF572+36</f>
        <v>2241</v>
      </c>
      <c r="BH572" s="4">
        <f t="shared" ref="BH572:BI572" si="3526">BG572+37</f>
        <v>2278</v>
      </c>
      <c r="BI572">
        <f t="shared" si="3526"/>
        <v>2315</v>
      </c>
      <c r="BJ572" t="s">
        <v>1</v>
      </c>
    </row>
    <row r="573" spans="1:62">
      <c r="A573" s="4" t="s">
        <v>122</v>
      </c>
      <c r="B573" s="4">
        <v>431</v>
      </c>
      <c r="C573" s="4">
        <f>B573+107</f>
        <v>538</v>
      </c>
      <c r="D573" s="4">
        <f>C573+108</f>
        <v>646</v>
      </c>
      <c r="E573" s="4">
        <f t="shared" ref="E573:G573" si="3527">D573+108</f>
        <v>754</v>
      </c>
      <c r="F573" s="4">
        <f t="shared" si="3527"/>
        <v>862</v>
      </c>
      <c r="G573" s="4">
        <f t="shared" si="3527"/>
        <v>970</v>
      </c>
      <c r="H573" s="4">
        <f>G573+107</f>
        <v>1077</v>
      </c>
      <c r="I573" s="4">
        <f t="shared" ref="I573:L573" si="3528">H573+108</f>
        <v>1185</v>
      </c>
      <c r="J573" s="4">
        <f t="shared" si="3528"/>
        <v>1293</v>
      </c>
      <c r="K573">
        <f t="shared" si="3528"/>
        <v>1401</v>
      </c>
      <c r="L573" s="4">
        <f t="shared" si="3528"/>
        <v>1509</v>
      </c>
      <c r="M573" s="4">
        <f t="shared" ref="M573" si="3529">L573+107</f>
        <v>1616</v>
      </c>
      <c r="N573" s="4">
        <f t="shared" ref="N573" si="3530">M573+108</f>
        <v>1724</v>
      </c>
      <c r="O573" s="4">
        <f>N573+107</f>
        <v>1831</v>
      </c>
      <c r="P573" s="4">
        <f t="shared" ref="P573:Q573" si="3531">O573+108</f>
        <v>1939</v>
      </c>
      <c r="Q573" s="4">
        <f t="shared" si="3531"/>
        <v>2047</v>
      </c>
      <c r="R573" s="4">
        <f t="shared" ref="R573" si="3532">Q573+107</f>
        <v>2154</v>
      </c>
      <c r="S573" s="4">
        <f t="shared" ref="S573:V573" si="3533">R573+108</f>
        <v>2262</v>
      </c>
      <c r="T573" s="4">
        <f t="shared" si="3533"/>
        <v>2370</v>
      </c>
      <c r="U573">
        <f t="shared" si="3533"/>
        <v>2478</v>
      </c>
      <c r="V573" s="4">
        <f t="shared" si="3533"/>
        <v>2586</v>
      </c>
      <c r="W573" s="4">
        <f t="shared" ref="W573" si="3534">V573+107</f>
        <v>2693</v>
      </c>
      <c r="X573" s="4">
        <f t="shared" ref="X573:Z573" si="3535">W573+108</f>
        <v>2801</v>
      </c>
      <c r="Y573" s="4">
        <f t="shared" si="3535"/>
        <v>2909</v>
      </c>
      <c r="Z573" s="4">
        <f t="shared" si="3535"/>
        <v>3017</v>
      </c>
      <c r="AA573" s="4">
        <f>Z573+107</f>
        <v>3124</v>
      </c>
      <c r="AB573" s="4">
        <f>AA573+108</f>
        <v>3232</v>
      </c>
      <c r="AC573" s="4">
        <f t="shared" ref="AC573:AD573" si="3536">AB573+108</f>
        <v>3340</v>
      </c>
      <c r="AD573" s="4">
        <f t="shared" si="3536"/>
        <v>3448</v>
      </c>
      <c r="AE573">
        <f>AD573+107</f>
        <v>3555</v>
      </c>
      <c r="AF573" s="4">
        <f t="shared" ref="AF573:AH573" si="3537">AE573+108</f>
        <v>3663</v>
      </c>
      <c r="AG573" s="4">
        <f t="shared" si="3537"/>
        <v>3771</v>
      </c>
      <c r="AH573" s="4">
        <f t="shared" si="3537"/>
        <v>3879</v>
      </c>
      <c r="AI573" s="4">
        <f t="shared" ref="AI573" si="3538">AH573+107</f>
        <v>3986</v>
      </c>
      <c r="AJ573" s="4">
        <f t="shared" ref="AJ573:AL573" si="3539">AI573+108</f>
        <v>4094</v>
      </c>
      <c r="AK573" s="4">
        <f t="shared" si="3539"/>
        <v>4202</v>
      </c>
      <c r="AL573" s="4">
        <f t="shared" si="3539"/>
        <v>4310</v>
      </c>
      <c r="AM573" s="4">
        <f t="shared" ref="AM573" si="3540">AL573+107</f>
        <v>4417</v>
      </c>
      <c r="AN573" s="4">
        <f t="shared" ref="AN573:AP573" si="3541">AM573+108</f>
        <v>4525</v>
      </c>
      <c r="AO573">
        <f t="shared" si="3541"/>
        <v>4633</v>
      </c>
      <c r="AP573" s="4">
        <f t="shared" si="3541"/>
        <v>4741</v>
      </c>
      <c r="AQ573" s="4">
        <f t="shared" ref="AQ573" si="3542">AP573+107</f>
        <v>4848</v>
      </c>
      <c r="AR573" s="4">
        <f t="shared" ref="AR573:AT573" si="3543">AQ573+108</f>
        <v>4956</v>
      </c>
      <c r="AS573" s="4">
        <f t="shared" si="3543"/>
        <v>5064</v>
      </c>
      <c r="AT573" s="4">
        <f t="shared" si="3543"/>
        <v>5172</v>
      </c>
      <c r="AU573" s="4">
        <f t="shared" ref="AU573" si="3544">AT573+107</f>
        <v>5279</v>
      </c>
      <c r="AV573" s="4">
        <f t="shared" ref="AV573:AX573" si="3545">AU573+108</f>
        <v>5387</v>
      </c>
      <c r="AW573" s="4">
        <f t="shared" si="3545"/>
        <v>5495</v>
      </c>
      <c r="AX573" s="4">
        <f t="shared" si="3545"/>
        <v>5603</v>
      </c>
      <c r="AY573">
        <f t="shared" ref="AY573" si="3546">AX573+107</f>
        <v>5710</v>
      </c>
      <c r="AZ573" s="4">
        <f t="shared" ref="AZ573:BB573" si="3547">AY573+108</f>
        <v>5818</v>
      </c>
      <c r="BA573" s="4">
        <f t="shared" si="3547"/>
        <v>5926</v>
      </c>
      <c r="BB573" s="4">
        <f t="shared" si="3547"/>
        <v>6034</v>
      </c>
      <c r="BC573" s="4">
        <f t="shared" ref="BC573" si="3548">BB573+107</f>
        <v>6141</v>
      </c>
      <c r="BD573" s="4">
        <f t="shared" ref="BD573:BF573" si="3549">BC573+108</f>
        <v>6249</v>
      </c>
      <c r="BE573" s="4">
        <f t="shared" si="3549"/>
        <v>6357</v>
      </c>
      <c r="BF573" s="4">
        <f t="shared" si="3549"/>
        <v>6465</v>
      </c>
      <c r="BG573" s="4">
        <f t="shared" ref="BG573" si="3550">BF573+107</f>
        <v>6572</v>
      </c>
      <c r="BH573" s="4">
        <f t="shared" ref="BH573:BI573" si="3551">BG573+108</f>
        <v>6680</v>
      </c>
      <c r="BI573">
        <f t="shared" si="3551"/>
        <v>6788</v>
      </c>
      <c r="BJ573" t="s">
        <v>1</v>
      </c>
    </row>
    <row r="574" spans="1:62">
      <c r="A574" s="4" t="s">
        <v>123</v>
      </c>
    </row>
    <row r="575" spans="1:62">
      <c r="A575" s="4" t="s">
        <v>24</v>
      </c>
      <c r="B575" s="4">
        <v>27</v>
      </c>
      <c r="C575" s="4">
        <f>B575-1</f>
        <v>26</v>
      </c>
      <c r="D575" s="4">
        <f t="shared" ref="D575:AB575" si="3552">C575-1</f>
        <v>25</v>
      </c>
      <c r="E575" s="4">
        <f t="shared" si="3552"/>
        <v>24</v>
      </c>
      <c r="F575" s="4">
        <f t="shared" si="3552"/>
        <v>23</v>
      </c>
      <c r="G575" s="4">
        <f t="shared" si="3552"/>
        <v>22</v>
      </c>
      <c r="H575" s="4">
        <f t="shared" si="3552"/>
        <v>21</v>
      </c>
      <c r="I575" s="4">
        <f t="shared" si="3552"/>
        <v>20</v>
      </c>
      <c r="J575" s="4">
        <f t="shared" si="3552"/>
        <v>19</v>
      </c>
      <c r="K575">
        <f t="shared" si="3552"/>
        <v>18</v>
      </c>
      <c r="L575" s="4">
        <f t="shared" si="3552"/>
        <v>17</v>
      </c>
      <c r="M575" s="4">
        <f t="shared" si="3552"/>
        <v>16</v>
      </c>
      <c r="N575" s="4">
        <f t="shared" si="3552"/>
        <v>15</v>
      </c>
      <c r="O575" s="4">
        <f t="shared" si="3552"/>
        <v>14</v>
      </c>
      <c r="P575" s="4">
        <f t="shared" si="3552"/>
        <v>13</v>
      </c>
      <c r="Q575" s="4">
        <f t="shared" si="3552"/>
        <v>12</v>
      </c>
      <c r="R575" s="4">
        <f t="shared" si="3552"/>
        <v>11</v>
      </c>
      <c r="S575" s="4">
        <f t="shared" si="3552"/>
        <v>10</v>
      </c>
      <c r="T575" s="4">
        <f t="shared" si="3552"/>
        <v>9</v>
      </c>
      <c r="U575">
        <f t="shared" si="3552"/>
        <v>8</v>
      </c>
      <c r="V575" s="4">
        <f t="shared" si="3552"/>
        <v>7</v>
      </c>
      <c r="W575" s="4">
        <f t="shared" si="3552"/>
        <v>6</v>
      </c>
      <c r="X575" s="4">
        <f t="shared" si="3552"/>
        <v>5</v>
      </c>
      <c r="Y575" s="4">
        <f t="shared" si="3552"/>
        <v>4</v>
      </c>
      <c r="Z575" s="4">
        <f t="shared" si="3552"/>
        <v>3</v>
      </c>
      <c r="AA575" s="4">
        <f t="shared" si="3552"/>
        <v>2</v>
      </c>
      <c r="AB575" s="4">
        <f t="shared" si="3552"/>
        <v>1</v>
      </c>
      <c r="AC575" s="4">
        <f>AB575</f>
        <v>1</v>
      </c>
      <c r="AD575" s="4">
        <f t="shared" ref="AD575:BI575" si="3553">AC575</f>
        <v>1</v>
      </c>
      <c r="AE575">
        <f t="shared" si="3553"/>
        <v>1</v>
      </c>
      <c r="AF575" s="4">
        <f t="shared" si="3553"/>
        <v>1</v>
      </c>
      <c r="AG575" s="4">
        <f t="shared" si="3553"/>
        <v>1</v>
      </c>
      <c r="AH575" s="4">
        <f t="shared" si="3553"/>
        <v>1</v>
      </c>
      <c r="AI575" s="4">
        <f t="shared" si="3553"/>
        <v>1</v>
      </c>
      <c r="AJ575" s="4">
        <f t="shared" si="3553"/>
        <v>1</v>
      </c>
      <c r="AK575" s="4">
        <f t="shared" si="3553"/>
        <v>1</v>
      </c>
      <c r="AL575" s="4">
        <f t="shared" si="3553"/>
        <v>1</v>
      </c>
      <c r="AM575" s="4">
        <f t="shared" si="3553"/>
        <v>1</v>
      </c>
      <c r="AN575" s="4">
        <f t="shared" si="3553"/>
        <v>1</v>
      </c>
      <c r="AO575">
        <f t="shared" si="3553"/>
        <v>1</v>
      </c>
      <c r="AP575" s="4">
        <f t="shared" si="3553"/>
        <v>1</v>
      </c>
      <c r="AQ575" s="4">
        <f t="shared" si="3553"/>
        <v>1</v>
      </c>
      <c r="AR575" s="4">
        <f t="shared" si="3553"/>
        <v>1</v>
      </c>
      <c r="AS575" s="4">
        <f t="shared" si="3553"/>
        <v>1</v>
      </c>
      <c r="AT575" s="4">
        <f t="shared" si="3553"/>
        <v>1</v>
      </c>
      <c r="AU575" s="4">
        <f t="shared" si="3553"/>
        <v>1</v>
      </c>
      <c r="AV575" s="4">
        <f t="shared" si="3553"/>
        <v>1</v>
      </c>
      <c r="AW575" s="4">
        <f t="shared" si="3553"/>
        <v>1</v>
      </c>
      <c r="AX575" s="4">
        <f t="shared" si="3553"/>
        <v>1</v>
      </c>
      <c r="AY575">
        <f t="shared" si="3553"/>
        <v>1</v>
      </c>
      <c r="AZ575" s="4">
        <f t="shared" si="3553"/>
        <v>1</v>
      </c>
      <c r="BA575" s="4">
        <f t="shared" si="3553"/>
        <v>1</v>
      </c>
      <c r="BB575" s="4">
        <f t="shared" si="3553"/>
        <v>1</v>
      </c>
      <c r="BC575" s="4">
        <f t="shared" si="3553"/>
        <v>1</v>
      </c>
      <c r="BD575" s="4">
        <f t="shared" si="3553"/>
        <v>1</v>
      </c>
      <c r="BE575" s="4">
        <f t="shared" si="3553"/>
        <v>1</v>
      </c>
      <c r="BF575" s="4">
        <f t="shared" si="3553"/>
        <v>1</v>
      </c>
      <c r="BG575" s="4">
        <f t="shared" si="3553"/>
        <v>1</v>
      </c>
      <c r="BH575" s="4">
        <f t="shared" si="3553"/>
        <v>1</v>
      </c>
      <c r="BI575">
        <f t="shared" si="3553"/>
        <v>1</v>
      </c>
      <c r="BJ575" t="s">
        <v>1</v>
      </c>
    </row>
    <row r="576" spans="1:62">
      <c r="A576" s="4" t="s">
        <v>5</v>
      </c>
    </row>
    <row r="578" spans="1:62">
      <c r="A578" s="4" t="s">
        <v>481</v>
      </c>
    </row>
    <row r="579" spans="1:62">
      <c r="A579" s="4" t="s">
        <v>148</v>
      </c>
      <c r="B579" s="4">
        <v>-10</v>
      </c>
      <c r="C579" s="4">
        <f>B579-1</f>
        <v>-11</v>
      </c>
      <c r="D579" s="4">
        <f t="shared" ref="D579:AZ579" si="3554">C579-1</f>
        <v>-12</v>
      </c>
      <c r="E579" s="4">
        <f t="shared" si="3554"/>
        <v>-13</v>
      </c>
      <c r="F579" s="4">
        <f t="shared" si="3554"/>
        <v>-14</v>
      </c>
      <c r="G579" s="4">
        <f t="shared" si="3554"/>
        <v>-15</v>
      </c>
      <c r="H579" s="4">
        <f t="shared" si="3554"/>
        <v>-16</v>
      </c>
      <c r="I579" s="4">
        <f t="shared" si="3554"/>
        <v>-17</v>
      </c>
      <c r="J579" s="4">
        <f t="shared" si="3554"/>
        <v>-18</v>
      </c>
      <c r="K579" s="4">
        <f t="shared" si="3554"/>
        <v>-19</v>
      </c>
      <c r="L579" s="4">
        <f t="shared" si="3554"/>
        <v>-20</v>
      </c>
      <c r="M579" s="4">
        <f t="shared" si="3554"/>
        <v>-21</v>
      </c>
      <c r="N579" s="4">
        <f t="shared" si="3554"/>
        <v>-22</v>
      </c>
      <c r="O579" s="4">
        <f t="shared" si="3554"/>
        <v>-23</v>
      </c>
      <c r="P579" s="4">
        <f t="shared" si="3554"/>
        <v>-24</v>
      </c>
      <c r="Q579" s="4">
        <f t="shared" si="3554"/>
        <v>-25</v>
      </c>
      <c r="R579" s="4">
        <f t="shared" si="3554"/>
        <v>-26</v>
      </c>
      <c r="S579" s="4">
        <f t="shared" si="3554"/>
        <v>-27</v>
      </c>
      <c r="T579" s="4">
        <f t="shared" si="3554"/>
        <v>-28</v>
      </c>
      <c r="U579" s="4">
        <f t="shared" si="3554"/>
        <v>-29</v>
      </c>
      <c r="V579" s="4">
        <f t="shared" si="3554"/>
        <v>-30</v>
      </c>
      <c r="W579" s="4">
        <f t="shared" si="3554"/>
        <v>-31</v>
      </c>
      <c r="X579" s="4">
        <f t="shared" si="3554"/>
        <v>-32</v>
      </c>
      <c r="Y579" s="4">
        <f t="shared" si="3554"/>
        <v>-33</v>
      </c>
      <c r="Z579" s="4">
        <f t="shared" si="3554"/>
        <v>-34</v>
      </c>
      <c r="AA579" s="4">
        <f t="shared" si="3554"/>
        <v>-35</v>
      </c>
      <c r="AB579" s="4">
        <f t="shared" si="3554"/>
        <v>-36</v>
      </c>
      <c r="AC579" s="4">
        <f t="shared" si="3554"/>
        <v>-37</v>
      </c>
      <c r="AD579" s="4">
        <f t="shared" si="3554"/>
        <v>-38</v>
      </c>
      <c r="AE579" s="4">
        <f t="shared" si="3554"/>
        <v>-39</v>
      </c>
      <c r="AF579" s="4">
        <f t="shared" si="3554"/>
        <v>-40</v>
      </c>
      <c r="AG579" s="4">
        <f t="shared" si="3554"/>
        <v>-41</v>
      </c>
      <c r="AH579" s="4">
        <f t="shared" si="3554"/>
        <v>-42</v>
      </c>
      <c r="AI579" s="4">
        <f t="shared" si="3554"/>
        <v>-43</v>
      </c>
      <c r="AJ579" s="4">
        <f t="shared" si="3554"/>
        <v>-44</v>
      </c>
      <c r="AK579" s="4">
        <f t="shared" si="3554"/>
        <v>-45</v>
      </c>
      <c r="AL579" s="4">
        <f t="shared" si="3554"/>
        <v>-46</v>
      </c>
      <c r="AM579" s="4">
        <f t="shared" si="3554"/>
        <v>-47</v>
      </c>
      <c r="AN579" s="4">
        <f t="shared" si="3554"/>
        <v>-48</v>
      </c>
      <c r="AO579" s="4">
        <f t="shared" si="3554"/>
        <v>-49</v>
      </c>
      <c r="AP579" s="4">
        <f t="shared" si="3554"/>
        <v>-50</v>
      </c>
      <c r="AQ579" s="4">
        <f t="shared" si="3554"/>
        <v>-51</v>
      </c>
      <c r="AR579" s="4">
        <f t="shared" si="3554"/>
        <v>-52</v>
      </c>
      <c r="AS579" s="4">
        <f t="shared" si="3554"/>
        <v>-53</v>
      </c>
      <c r="AT579" s="4">
        <f t="shared" si="3554"/>
        <v>-54</v>
      </c>
      <c r="AU579" s="4">
        <f t="shared" si="3554"/>
        <v>-55</v>
      </c>
      <c r="AV579" s="4">
        <f t="shared" si="3554"/>
        <v>-56</v>
      </c>
      <c r="AW579" s="4">
        <f t="shared" si="3554"/>
        <v>-57</v>
      </c>
      <c r="AX579" s="4">
        <f t="shared" si="3554"/>
        <v>-58</v>
      </c>
      <c r="AY579" s="4">
        <f t="shared" si="3554"/>
        <v>-59</v>
      </c>
      <c r="AZ579" s="4">
        <f t="shared" si="3554"/>
        <v>-60</v>
      </c>
      <c r="BA579" s="4">
        <f>AZ579</f>
        <v>-60</v>
      </c>
      <c r="BB579" s="4">
        <f t="shared" ref="BB579:BI579" si="3555">BA579</f>
        <v>-60</v>
      </c>
      <c r="BC579" s="4">
        <f t="shared" si="3555"/>
        <v>-60</v>
      </c>
      <c r="BD579" s="4">
        <f t="shared" si="3555"/>
        <v>-60</v>
      </c>
      <c r="BE579" s="4">
        <f t="shared" si="3555"/>
        <v>-60</v>
      </c>
      <c r="BF579" s="4">
        <f t="shared" si="3555"/>
        <v>-60</v>
      </c>
      <c r="BG579" s="4">
        <f t="shared" si="3555"/>
        <v>-60</v>
      </c>
      <c r="BH579" s="4">
        <f t="shared" si="3555"/>
        <v>-60</v>
      </c>
      <c r="BI579" s="4">
        <f t="shared" si="3555"/>
        <v>-60</v>
      </c>
      <c r="BJ579" t="s">
        <v>1</v>
      </c>
    </row>
    <row r="580" spans="1:62">
      <c r="A580" s="4" t="s">
        <v>46</v>
      </c>
      <c r="B580" s="4">
        <v>4</v>
      </c>
      <c r="C580" s="4">
        <f>B580</f>
        <v>4</v>
      </c>
      <c r="D580" s="4">
        <f>C580+0.6</f>
        <v>4.5999999999999996</v>
      </c>
      <c r="E580" s="4">
        <f>D580</f>
        <v>4.5999999999999996</v>
      </c>
      <c r="F580" s="4">
        <f>E580</f>
        <v>4.5999999999999996</v>
      </c>
      <c r="G580" s="4">
        <f>F580+0.7</f>
        <v>5.3</v>
      </c>
      <c r="H580" s="4">
        <f>G580</f>
        <v>5.3</v>
      </c>
      <c r="I580" s="4">
        <f>H580</f>
        <v>5.3</v>
      </c>
      <c r="J580" s="4">
        <f>I580+0.7</f>
        <v>6</v>
      </c>
      <c r="K580" s="1">
        <f>J580</f>
        <v>6</v>
      </c>
      <c r="L580" s="4">
        <f t="shared" ref="L580" si="3556">K580</f>
        <v>6</v>
      </c>
      <c r="M580" s="4">
        <f t="shared" ref="M580" si="3557">L580+0.6</f>
        <v>6.6</v>
      </c>
      <c r="N580" s="4">
        <f t="shared" ref="N580:O580" si="3558">M580</f>
        <v>6.6</v>
      </c>
      <c r="O580" s="4">
        <f t="shared" si="3558"/>
        <v>6.6</v>
      </c>
      <c r="P580" s="4">
        <f t="shared" ref="P580" si="3559">O580+0.7</f>
        <v>7.3</v>
      </c>
      <c r="Q580" s="4">
        <f t="shared" ref="Q580:R580" si="3560">P580</f>
        <v>7.3</v>
      </c>
      <c r="R580" s="4">
        <f t="shared" si="3560"/>
        <v>7.3</v>
      </c>
      <c r="S580" s="4">
        <f t="shared" ref="S580" si="3561">R580+0.7</f>
        <v>8</v>
      </c>
      <c r="T580" s="4">
        <f t="shared" ref="T580:U580" si="3562">S580</f>
        <v>8</v>
      </c>
      <c r="U580">
        <f t="shared" si="3562"/>
        <v>8</v>
      </c>
      <c r="V580" s="4">
        <f t="shared" ref="V580" si="3563">U580+0.6</f>
        <v>8.6</v>
      </c>
      <c r="W580" s="4">
        <f t="shared" ref="W580:X580" si="3564">V580</f>
        <v>8.6</v>
      </c>
      <c r="X580" s="4">
        <f t="shared" si="3564"/>
        <v>8.6</v>
      </c>
      <c r="Y580" s="4">
        <f t="shared" ref="Y580" si="3565">X580+0.7</f>
        <v>9.2999999999999989</v>
      </c>
      <c r="Z580" s="4">
        <f t="shared" ref="Z580:AA580" si="3566">Y580</f>
        <v>9.2999999999999989</v>
      </c>
      <c r="AA580" s="4">
        <f t="shared" si="3566"/>
        <v>9.2999999999999989</v>
      </c>
      <c r="AB580" s="4">
        <f t="shared" ref="AB580" si="3567">AA580+0.7</f>
        <v>9.9999999999999982</v>
      </c>
      <c r="AC580" s="4">
        <f t="shared" ref="AC580:AD580" si="3568">AB580</f>
        <v>9.9999999999999982</v>
      </c>
      <c r="AD580" s="4">
        <f t="shared" si="3568"/>
        <v>9.9999999999999982</v>
      </c>
      <c r="AE580">
        <f t="shared" ref="AE580" si="3569">AD580+0.6</f>
        <v>10.599999999999998</v>
      </c>
      <c r="AF580" s="4">
        <f t="shared" ref="AF580:AG580" si="3570">AE580</f>
        <v>10.599999999999998</v>
      </c>
      <c r="AG580" s="4">
        <f t="shared" si="3570"/>
        <v>10.599999999999998</v>
      </c>
      <c r="AH580" s="4">
        <f t="shared" ref="AH580" si="3571">AG580+0.7</f>
        <v>11.299999999999997</v>
      </c>
      <c r="AI580" s="4">
        <f t="shared" ref="AI580:AJ580" si="3572">AH580</f>
        <v>11.299999999999997</v>
      </c>
      <c r="AJ580" s="4">
        <f t="shared" si="3572"/>
        <v>11.299999999999997</v>
      </c>
      <c r="AK580" s="4">
        <f t="shared" ref="AK580" si="3573">AJ580+0.7</f>
        <v>11.999999999999996</v>
      </c>
      <c r="AL580" s="4">
        <f t="shared" ref="AL580:AM580" si="3574">AK580</f>
        <v>11.999999999999996</v>
      </c>
      <c r="AM580" s="4">
        <f t="shared" si="3574"/>
        <v>11.999999999999996</v>
      </c>
      <c r="AN580" s="4">
        <f t="shared" ref="AN580" si="3575">AM580+0.6</f>
        <v>12.599999999999996</v>
      </c>
      <c r="AO580">
        <f t="shared" ref="AO580:AP580" si="3576">AN580</f>
        <v>12.599999999999996</v>
      </c>
      <c r="AP580" s="4">
        <f t="shared" si="3576"/>
        <v>12.599999999999996</v>
      </c>
      <c r="AQ580" s="4">
        <f t="shared" ref="AQ580" si="3577">AP580+0.7</f>
        <v>13.299999999999995</v>
      </c>
      <c r="AR580" s="4">
        <f t="shared" ref="AR580:AS580" si="3578">AQ580</f>
        <v>13.299999999999995</v>
      </c>
      <c r="AS580" s="4">
        <f t="shared" si="3578"/>
        <v>13.299999999999995</v>
      </c>
      <c r="AT580" s="4">
        <f t="shared" ref="AT580" si="3579">AS580+0.7</f>
        <v>13.999999999999995</v>
      </c>
      <c r="AU580" s="4">
        <f t="shared" ref="AU580:AV580" si="3580">AT580</f>
        <v>13.999999999999995</v>
      </c>
      <c r="AV580" s="4">
        <f t="shared" si="3580"/>
        <v>13.999999999999995</v>
      </c>
      <c r="AW580" s="4">
        <f t="shared" ref="AW580" si="3581">AV580+0.6</f>
        <v>14.599999999999994</v>
      </c>
      <c r="AX580" s="4">
        <f t="shared" ref="AX580:AY580" si="3582">AW580</f>
        <v>14.599999999999994</v>
      </c>
      <c r="AY580">
        <f t="shared" si="3582"/>
        <v>14.599999999999994</v>
      </c>
      <c r="AZ580" s="4">
        <f t="shared" ref="AZ580" si="3583">AY580+0.7</f>
        <v>15.299999999999994</v>
      </c>
      <c r="BA580" s="4">
        <f t="shared" ref="BA580:BB580" si="3584">AZ580</f>
        <v>15.299999999999994</v>
      </c>
      <c r="BB580" s="4">
        <f t="shared" si="3584"/>
        <v>15.299999999999994</v>
      </c>
      <c r="BC580" s="4">
        <f t="shared" ref="BC580" si="3585">BB580+0.7</f>
        <v>15.999999999999993</v>
      </c>
      <c r="BD580" s="4">
        <f t="shared" ref="BD580:BE580" si="3586">BC580</f>
        <v>15.999999999999993</v>
      </c>
      <c r="BE580" s="4">
        <f t="shared" si="3586"/>
        <v>15.999999999999993</v>
      </c>
      <c r="BF580" s="4">
        <f t="shared" ref="BF580" si="3587">BE580+0.6</f>
        <v>16.599999999999994</v>
      </c>
      <c r="BG580" s="4">
        <f t="shared" ref="BG580:BH580" si="3588">BF580</f>
        <v>16.599999999999994</v>
      </c>
      <c r="BH580" s="4">
        <f t="shared" si="3588"/>
        <v>16.599999999999994</v>
      </c>
      <c r="BI580">
        <f t="shared" ref="BI580" si="3589">BH580+0.7</f>
        <v>17.299999999999994</v>
      </c>
      <c r="BJ580" t="s">
        <v>1</v>
      </c>
    </row>
    <row r="581" spans="1:62">
      <c r="A581" s="4" t="s">
        <v>6</v>
      </c>
      <c r="B581" s="4">
        <v>4</v>
      </c>
      <c r="C581" s="4">
        <f>B581+0.2</f>
        <v>4.2</v>
      </c>
      <c r="D581" s="4">
        <f t="shared" ref="D581:BI581" si="3590">C581+0.2</f>
        <v>4.4000000000000004</v>
      </c>
      <c r="E581" s="4">
        <f t="shared" si="3590"/>
        <v>4.6000000000000005</v>
      </c>
      <c r="F581" s="4">
        <f t="shared" si="3590"/>
        <v>4.8000000000000007</v>
      </c>
      <c r="G581" s="4">
        <f t="shared" si="3590"/>
        <v>5.0000000000000009</v>
      </c>
      <c r="H581" s="4">
        <f t="shared" si="3590"/>
        <v>5.2000000000000011</v>
      </c>
      <c r="I581" s="4">
        <f t="shared" si="3590"/>
        <v>5.4000000000000012</v>
      </c>
      <c r="J581" s="4">
        <f t="shared" si="3590"/>
        <v>5.6000000000000014</v>
      </c>
      <c r="K581">
        <f t="shared" si="3590"/>
        <v>5.8000000000000016</v>
      </c>
      <c r="L581" s="4">
        <f t="shared" si="3590"/>
        <v>6.0000000000000018</v>
      </c>
      <c r="M581" s="4">
        <f t="shared" si="3590"/>
        <v>6.200000000000002</v>
      </c>
      <c r="N581" s="4">
        <f t="shared" si="3590"/>
        <v>6.4000000000000021</v>
      </c>
      <c r="O581" s="4">
        <f t="shared" si="3590"/>
        <v>6.6000000000000023</v>
      </c>
      <c r="P581" s="4">
        <f t="shared" si="3590"/>
        <v>6.8000000000000025</v>
      </c>
      <c r="Q581" s="4">
        <f t="shared" si="3590"/>
        <v>7.0000000000000027</v>
      </c>
      <c r="R581" s="4">
        <f t="shared" si="3590"/>
        <v>7.2000000000000028</v>
      </c>
      <c r="S581" s="4">
        <f t="shared" si="3590"/>
        <v>7.400000000000003</v>
      </c>
      <c r="T581" s="4">
        <f t="shared" si="3590"/>
        <v>7.6000000000000032</v>
      </c>
      <c r="U581">
        <f t="shared" si="3590"/>
        <v>7.8000000000000034</v>
      </c>
      <c r="V581" s="4">
        <f t="shared" si="3590"/>
        <v>8.0000000000000036</v>
      </c>
      <c r="W581" s="4">
        <f t="shared" si="3590"/>
        <v>8.2000000000000028</v>
      </c>
      <c r="X581" s="4">
        <f t="shared" si="3590"/>
        <v>8.4000000000000021</v>
      </c>
      <c r="Y581" s="4">
        <f t="shared" si="3590"/>
        <v>8.6000000000000014</v>
      </c>
      <c r="Z581" s="4">
        <f t="shared" si="3590"/>
        <v>8.8000000000000007</v>
      </c>
      <c r="AA581" s="4">
        <f t="shared" si="3590"/>
        <v>9</v>
      </c>
      <c r="AB581" s="4">
        <f t="shared" si="3590"/>
        <v>9.1999999999999993</v>
      </c>
      <c r="AC581" s="4">
        <f t="shared" si="3590"/>
        <v>9.3999999999999986</v>
      </c>
      <c r="AD581" s="4">
        <f t="shared" si="3590"/>
        <v>9.5999999999999979</v>
      </c>
      <c r="AE581">
        <f t="shared" si="3590"/>
        <v>9.7999999999999972</v>
      </c>
      <c r="AF581" s="4">
        <f t="shared" si="3590"/>
        <v>9.9999999999999964</v>
      </c>
      <c r="AG581" s="4">
        <f t="shared" si="3590"/>
        <v>10.199999999999996</v>
      </c>
      <c r="AH581" s="4">
        <f t="shared" si="3590"/>
        <v>10.399999999999995</v>
      </c>
      <c r="AI581" s="4">
        <f t="shared" si="3590"/>
        <v>10.599999999999994</v>
      </c>
      <c r="AJ581" s="4">
        <f t="shared" si="3590"/>
        <v>10.799999999999994</v>
      </c>
      <c r="AK581" s="4">
        <f t="shared" si="3590"/>
        <v>10.999999999999993</v>
      </c>
      <c r="AL581" s="4">
        <f t="shared" si="3590"/>
        <v>11.199999999999992</v>
      </c>
      <c r="AM581" s="4">
        <f t="shared" si="3590"/>
        <v>11.399999999999991</v>
      </c>
      <c r="AN581" s="4">
        <f t="shared" si="3590"/>
        <v>11.599999999999991</v>
      </c>
      <c r="AO581">
        <f t="shared" si="3590"/>
        <v>11.79999999999999</v>
      </c>
      <c r="AP581" s="4">
        <f t="shared" si="3590"/>
        <v>11.999999999999989</v>
      </c>
      <c r="AQ581" s="4">
        <f t="shared" si="3590"/>
        <v>12.199999999999989</v>
      </c>
      <c r="AR581" s="4">
        <f t="shared" si="3590"/>
        <v>12.399999999999988</v>
      </c>
      <c r="AS581" s="4">
        <f t="shared" si="3590"/>
        <v>12.599999999999987</v>
      </c>
      <c r="AT581" s="4">
        <f t="shared" si="3590"/>
        <v>12.799999999999986</v>
      </c>
      <c r="AU581" s="4">
        <f t="shared" si="3590"/>
        <v>12.999999999999986</v>
      </c>
      <c r="AV581" s="4">
        <f t="shared" si="3590"/>
        <v>13.199999999999985</v>
      </c>
      <c r="AW581" s="4">
        <f t="shared" si="3590"/>
        <v>13.399999999999984</v>
      </c>
      <c r="AX581" s="4">
        <f t="shared" si="3590"/>
        <v>13.599999999999984</v>
      </c>
      <c r="AY581">
        <f t="shared" si="3590"/>
        <v>13.799999999999983</v>
      </c>
      <c r="AZ581" s="4">
        <f t="shared" si="3590"/>
        <v>13.999999999999982</v>
      </c>
      <c r="BA581" s="4">
        <f t="shared" si="3590"/>
        <v>14.199999999999982</v>
      </c>
      <c r="BB581" s="4">
        <f t="shared" si="3590"/>
        <v>14.399999999999981</v>
      </c>
      <c r="BC581" s="4">
        <f t="shared" si="3590"/>
        <v>14.59999999999998</v>
      </c>
      <c r="BD581" s="4">
        <f t="shared" si="3590"/>
        <v>14.799999999999979</v>
      </c>
      <c r="BE581" s="4">
        <f t="shared" si="3590"/>
        <v>14.999999999999979</v>
      </c>
      <c r="BF581" s="4">
        <f t="shared" si="3590"/>
        <v>15.199999999999978</v>
      </c>
      <c r="BG581" s="4">
        <f t="shared" si="3590"/>
        <v>15.399999999999977</v>
      </c>
      <c r="BH581" s="4">
        <f t="shared" si="3590"/>
        <v>15.599999999999977</v>
      </c>
      <c r="BI581">
        <f t="shared" si="3590"/>
        <v>15.799999999999976</v>
      </c>
      <c r="BJ581" t="s">
        <v>1</v>
      </c>
    </row>
    <row r="582" spans="1:62">
      <c r="A582" s="4" t="s">
        <v>4</v>
      </c>
      <c r="B582" s="4">
        <v>2</v>
      </c>
      <c r="C582" s="4">
        <f>B582+0.25</f>
        <v>2.25</v>
      </c>
      <c r="D582" s="4">
        <f t="shared" ref="D582:BI582" si="3591">C582+0.25</f>
        <v>2.5</v>
      </c>
      <c r="E582" s="4">
        <f t="shared" si="3591"/>
        <v>2.75</v>
      </c>
      <c r="F582" s="4">
        <f t="shared" si="3591"/>
        <v>3</v>
      </c>
      <c r="G582" s="4">
        <f t="shared" si="3591"/>
        <v>3.25</v>
      </c>
      <c r="H582" s="4">
        <f t="shared" si="3591"/>
        <v>3.5</v>
      </c>
      <c r="I582" s="4">
        <f t="shared" si="3591"/>
        <v>3.75</v>
      </c>
      <c r="J582" s="4">
        <f t="shared" si="3591"/>
        <v>4</v>
      </c>
      <c r="K582" s="4">
        <f t="shared" si="3591"/>
        <v>4.25</v>
      </c>
      <c r="L582" s="4">
        <f t="shared" si="3591"/>
        <v>4.5</v>
      </c>
      <c r="M582" s="4">
        <f t="shared" si="3591"/>
        <v>4.75</v>
      </c>
      <c r="N582" s="4">
        <f t="shared" si="3591"/>
        <v>5</v>
      </c>
      <c r="O582" s="4">
        <f t="shared" si="3591"/>
        <v>5.25</v>
      </c>
      <c r="P582" s="4">
        <f t="shared" si="3591"/>
        <v>5.5</v>
      </c>
      <c r="Q582" s="4">
        <f t="shared" si="3591"/>
        <v>5.75</v>
      </c>
      <c r="R582" s="4">
        <f t="shared" si="3591"/>
        <v>6</v>
      </c>
      <c r="S582" s="4">
        <f t="shared" si="3591"/>
        <v>6.25</v>
      </c>
      <c r="T582" s="4">
        <f t="shared" si="3591"/>
        <v>6.5</v>
      </c>
      <c r="U582" s="4">
        <f t="shared" si="3591"/>
        <v>6.75</v>
      </c>
      <c r="V582" s="4">
        <f t="shared" si="3591"/>
        <v>7</v>
      </c>
      <c r="W582" s="4">
        <f t="shared" si="3591"/>
        <v>7.25</v>
      </c>
      <c r="X582" s="4">
        <f t="shared" si="3591"/>
        <v>7.5</v>
      </c>
      <c r="Y582" s="4">
        <f t="shared" si="3591"/>
        <v>7.75</v>
      </c>
      <c r="Z582" s="4">
        <f t="shared" si="3591"/>
        <v>8</v>
      </c>
      <c r="AA582" s="4">
        <f t="shared" si="3591"/>
        <v>8.25</v>
      </c>
      <c r="AB582" s="4">
        <f t="shared" si="3591"/>
        <v>8.5</v>
      </c>
      <c r="AC582" s="4">
        <f t="shared" si="3591"/>
        <v>8.75</v>
      </c>
      <c r="AD582" s="4">
        <f t="shared" si="3591"/>
        <v>9</v>
      </c>
      <c r="AE582" s="4">
        <f t="shared" si="3591"/>
        <v>9.25</v>
      </c>
      <c r="AF582" s="4">
        <f t="shared" si="3591"/>
        <v>9.5</v>
      </c>
      <c r="AG582" s="4">
        <f t="shared" si="3591"/>
        <v>9.75</v>
      </c>
      <c r="AH582" s="4">
        <f t="shared" si="3591"/>
        <v>10</v>
      </c>
      <c r="AI582" s="4">
        <f t="shared" si="3591"/>
        <v>10.25</v>
      </c>
      <c r="AJ582" s="4">
        <f t="shared" si="3591"/>
        <v>10.5</v>
      </c>
      <c r="AK582" s="4">
        <f t="shared" si="3591"/>
        <v>10.75</v>
      </c>
      <c r="AL582" s="4">
        <f t="shared" si="3591"/>
        <v>11</v>
      </c>
      <c r="AM582" s="4">
        <f t="shared" si="3591"/>
        <v>11.25</v>
      </c>
      <c r="AN582" s="4">
        <f t="shared" si="3591"/>
        <v>11.5</v>
      </c>
      <c r="AO582" s="4">
        <f t="shared" si="3591"/>
        <v>11.75</v>
      </c>
      <c r="AP582" s="4">
        <f t="shared" si="3591"/>
        <v>12</v>
      </c>
      <c r="AQ582" s="4">
        <f t="shared" si="3591"/>
        <v>12.25</v>
      </c>
      <c r="AR582" s="4">
        <f t="shared" si="3591"/>
        <v>12.5</v>
      </c>
      <c r="AS582" s="4">
        <f t="shared" si="3591"/>
        <v>12.75</v>
      </c>
      <c r="AT582" s="4">
        <f t="shared" si="3591"/>
        <v>13</v>
      </c>
      <c r="AU582" s="4">
        <f t="shared" si="3591"/>
        <v>13.25</v>
      </c>
      <c r="AV582" s="4">
        <f t="shared" si="3591"/>
        <v>13.5</v>
      </c>
      <c r="AW582" s="4">
        <f t="shared" si="3591"/>
        <v>13.75</v>
      </c>
      <c r="AX582" s="4">
        <f t="shared" si="3591"/>
        <v>14</v>
      </c>
      <c r="AY582" s="4">
        <f t="shared" si="3591"/>
        <v>14.25</v>
      </c>
      <c r="AZ582" s="4">
        <f t="shared" si="3591"/>
        <v>14.5</v>
      </c>
      <c r="BA582" s="4">
        <f t="shared" si="3591"/>
        <v>14.75</v>
      </c>
      <c r="BB582" s="4">
        <f t="shared" si="3591"/>
        <v>15</v>
      </c>
      <c r="BC582" s="4">
        <f t="shared" si="3591"/>
        <v>15.25</v>
      </c>
      <c r="BD582" s="4">
        <f t="shared" si="3591"/>
        <v>15.5</v>
      </c>
      <c r="BE582" s="4">
        <f t="shared" si="3591"/>
        <v>15.75</v>
      </c>
      <c r="BF582" s="4">
        <f t="shared" si="3591"/>
        <v>16</v>
      </c>
      <c r="BG582" s="4">
        <f t="shared" si="3591"/>
        <v>16.25</v>
      </c>
      <c r="BH582" s="4">
        <f t="shared" si="3591"/>
        <v>16.5</v>
      </c>
      <c r="BI582" s="4">
        <f t="shared" si="3591"/>
        <v>16.75</v>
      </c>
      <c r="BJ582" t="s">
        <v>1</v>
      </c>
    </row>
    <row r="583" spans="1:62">
      <c r="A583" s="4" t="s">
        <v>5</v>
      </c>
    </row>
    <row r="584" spans="1:62">
      <c r="A584" s="4" t="s">
        <v>363</v>
      </c>
    </row>
    <row r="585" spans="1:62">
      <c r="A585" s="4" t="s">
        <v>149</v>
      </c>
      <c r="B585" s="4">
        <v>-50</v>
      </c>
      <c r="C585" s="4">
        <f>B585-15</f>
        <v>-65</v>
      </c>
      <c r="D585" s="4">
        <f t="shared" ref="D585:BI585" si="3592">C585-15</f>
        <v>-80</v>
      </c>
      <c r="E585" s="4">
        <f t="shared" si="3592"/>
        <v>-95</v>
      </c>
      <c r="F585" s="4">
        <f t="shared" si="3592"/>
        <v>-110</v>
      </c>
      <c r="G585" s="4">
        <f t="shared" si="3592"/>
        <v>-125</v>
      </c>
      <c r="H585" s="4">
        <f t="shared" si="3592"/>
        <v>-140</v>
      </c>
      <c r="I585" s="4">
        <f t="shared" si="3592"/>
        <v>-155</v>
      </c>
      <c r="J585" s="4">
        <f t="shared" si="3592"/>
        <v>-170</v>
      </c>
      <c r="K585">
        <f t="shared" si="3592"/>
        <v>-185</v>
      </c>
      <c r="L585" s="4">
        <f t="shared" si="3592"/>
        <v>-200</v>
      </c>
      <c r="M585" s="4">
        <f t="shared" si="3592"/>
        <v>-215</v>
      </c>
      <c r="N585" s="4">
        <f t="shared" si="3592"/>
        <v>-230</v>
      </c>
      <c r="O585" s="4">
        <f t="shared" si="3592"/>
        <v>-245</v>
      </c>
      <c r="P585" s="4">
        <f t="shared" si="3592"/>
        <v>-260</v>
      </c>
      <c r="Q585" s="4">
        <f t="shared" si="3592"/>
        <v>-275</v>
      </c>
      <c r="R585" s="4">
        <f t="shared" si="3592"/>
        <v>-290</v>
      </c>
      <c r="S585" s="4">
        <f t="shared" si="3592"/>
        <v>-305</v>
      </c>
      <c r="T585" s="4">
        <f t="shared" si="3592"/>
        <v>-320</v>
      </c>
      <c r="U585">
        <f t="shared" si="3592"/>
        <v>-335</v>
      </c>
      <c r="V585" s="4">
        <f t="shared" si="3592"/>
        <v>-350</v>
      </c>
      <c r="W585" s="4">
        <f t="shared" si="3592"/>
        <v>-365</v>
      </c>
      <c r="X585" s="4">
        <f t="shared" si="3592"/>
        <v>-380</v>
      </c>
      <c r="Y585" s="4">
        <f t="shared" si="3592"/>
        <v>-395</v>
      </c>
      <c r="Z585" s="4">
        <f t="shared" si="3592"/>
        <v>-410</v>
      </c>
      <c r="AA585" s="4">
        <f t="shared" si="3592"/>
        <v>-425</v>
      </c>
      <c r="AB585" s="4">
        <f t="shared" si="3592"/>
        <v>-440</v>
      </c>
      <c r="AC585" s="4">
        <f t="shared" si="3592"/>
        <v>-455</v>
      </c>
      <c r="AD585" s="4">
        <f t="shared" si="3592"/>
        <v>-470</v>
      </c>
      <c r="AE585">
        <f t="shared" si="3592"/>
        <v>-485</v>
      </c>
      <c r="AF585" s="4">
        <f t="shared" si="3592"/>
        <v>-500</v>
      </c>
      <c r="AG585" s="4">
        <f t="shared" si="3592"/>
        <v>-515</v>
      </c>
      <c r="AH585" s="4">
        <f t="shared" si="3592"/>
        <v>-530</v>
      </c>
      <c r="AI585" s="4">
        <f t="shared" si="3592"/>
        <v>-545</v>
      </c>
      <c r="AJ585" s="4">
        <f t="shared" si="3592"/>
        <v>-560</v>
      </c>
      <c r="AK585" s="4">
        <f t="shared" si="3592"/>
        <v>-575</v>
      </c>
      <c r="AL585" s="4">
        <f t="shared" si="3592"/>
        <v>-590</v>
      </c>
      <c r="AM585" s="4">
        <f t="shared" si="3592"/>
        <v>-605</v>
      </c>
      <c r="AN585" s="4">
        <f t="shared" si="3592"/>
        <v>-620</v>
      </c>
      <c r="AO585">
        <f t="shared" si="3592"/>
        <v>-635</v>
      </c>
      <c r="AP585" s="4">
        <f t="shared" si="3592"/>
        <v>-650</v>
      </c>
      <c r="AQ585" s="4">
        <f t="shared" si="3592"/>
        <v>-665</v>
      </c>
      <c r="AR585" s="4">
        <f t="shared" si="3592"/>
        <v>-680</v>
      </c>
      <c r="AS585" s="4">
        <f t="shared" si="3592"/>
        <v>-695</v>
      </c>
      <c r="AT585" s="4">
        <f t="shared" si="3592"/>
        <v>-710</v>
      </c>
      <c r="AU585" s="4">
        <f t="shared" si="3592"/>
        <v>-725</v>
      </c>
      <c r="AV585" s="4">
        <f t="shared" si="3592"/>
        <v>-740</v>
      </c>
      <c r="AW585" s="4">
        <f t="shared" si="3592"/>
        <v>-755</v>
      </c>
      <c r="AX585" s="4">
        <f t="shared" si="3592"/>
        <v>-770</v>
      </c>
      <c r="AY585">
        <f t="shared" si="3592"/>
        <v>-785</v>
      </c>
      <c r="AZ585" s="4">
        <f t="shared" si="3592"/>
        <v>-800</v>
      </c>
      <c r="BA585" s="4">
        <f t="shared" si="3592"/>
        <v>-815</v>
      </c>
      <c r="BB585" s="4">
        <f t="shared" si="3592"/>
        <v>-830</v>
      </c>
      <c r="BC585" s="4">
        <f t="shared" si="3592"/>
        <v>-845</v>
      </c>
      <c r="BD585" s="4">
        <f t="shared" si="3592"/>
        <v>-860</v>
      </c>
      <c r="BE585" s="4">
        <f t="shared" si="3592"/>
        <v>-875</v>
      </c>
      <c r="BF585" s="4">
        <f t="shared" si="3592"/>
        <v>-890</v>
      </c>
      <c r="BG585" s="4">
        <f t="shared" si="3592"/>
        <v>-905</v>
      </c>
      <c r="BH585" s="4">
        <f t="shared" si="3592"/>
        <v>-920</v>
      </c>
      <c r="BI585">
        <f t="shared" si="3592"/>
        <v>-935</v>
      </c>
      <c r="BJ585" t="s">
        <v>1</v>
      </c>
    </row>
    <row r="586" spans="1:62">
      <c r="A586" s="4" t="s">
        <v>46</v>
      </c>
      <c r="B586" s="4">
        <v>4</v>
      </c>
      <c r="C586" s="4">
        <f>B586</f>
        <v>4</v>
      </c>
      <c r="D586" s="4">
        <f>C586+0.6</f>
        <v>4.5999999999999996</v>
      </c>
      <c r="E586" s="4">
        <f>D586</f>
        <v>4.5999999999999996</v>
      </c>
      <c r="F586" s="4">
        <f>E586</f>
        <v>4.5999999999999996</v>
      </c>
      <c r="G586" s="4">
        <f>F586+0.7</f>
        <v>5.3</v>
      </c>
      <c r="H586" s="4">
        <f>G586</f>
        <v>5.3</v>
      </c>
      <c r="I586" s="4">
        <f>H586</f>
        <v>5.3</v>
      </c>
      <c r="J586" s="4">
        <f>I586+0.7</f>
        <v>6</v>
      </c>
      <c r="K586" s="1">
        <f>J586</f>
        <v>6</v>
      </c>
      <c r="L586" s="4">
        <f t="shared" ref="L586" si="3593">K586</f>
        <v>6</v>
      </c>
      <c r="M586" s="4">
        <f t="shared" ref="M586" si="3594">L586+0.6</f>
        <v>6.6</v>
      </c>
      <c r="N586" s="4">
        <f t="shared" ref="N586:O586" si="3595">M586</f>
        <v>6.6</v>
      </c>
      <c r="O586" s="4">
        <f t="shared" si="3595"/>
        <v>6.6</v>
      </c>
      <c r="P586" s="4">
        <f t="shared" ref="P586" si="3596">O586+0.7</f>
        <v>7.3</v>
      </c>
      <c r="Q586" s="4">
        <f t="shared" ref="Q586:R586" si="3597">P586</f>
        <v>7.3</v>
      </c>
      <c r="R586" s="4">
        <f t="shared" si="3597"/>
        <v>7.3</v>
      </c>
      <c r="S586" s="4">
        <f t="shared" ref="S586" si="3598">R586+0.7</f>
        <v>8</v>
      </c>
      <c r="T586" s="4">
        <f t="shared" ref="T586:U586" si="3599">S586</f>
        <v>8</v>
      </c>
      <c r="U586">
        <f t="shared" si="3599"/>
        <v>8</v>
      </c>
      <c r="V586" s="4">
        <f t="shared" ref="V586" si="3600">U586+0.6</f>
        <v>8.6</v>
      </c>
      <c r="W586" s="4">
        <f t="shared" ref="W586:X586" si="3601">V586</f>
        <v>8.6</v>
      </c>
      <c r="X586" s="4">
        <f t="shared" si="3601"/>
        <v>8.6</v>
      </c>
      <c r="Y586" s="4">
        <f t="shared" ref="Y586" si="3602">X586+0.7</f>
        <v>9.2999999999999989</v>
      </c>
      <c r="Z586" s="4">
        <f t="shared" ref="Z586:AA586" si="3603">Y586</f>
        <v>9.2999999999999989</v>
      </c>
      <c r="AA586" s="4">
        <f t="shared" si="3603"/>
        <v>9.2999999999999989</v>
      </c>
      <c r="AB586" s="4">
        <f t="shared" ref="AB586" si="3604">AA586+0.7</f>
        <v>9.9999999999999982</v>
      </c>
      <c r="AC586" s="4">
        <f t="shared" ref="AC586:AD586" si="3605">AB586</f>
        <v>9.9999999999999982</v>
      </c>
      <c r="AD586" s="4">
        <f t="shared" si="3605"/>
        <v>9.9999999999999982</v>
      </c>
      <c r="AE586">
        <f t="shared" ref="AE586" si="3606">AD586+0.6</f>
        <v>10.599999999999998</v>
      </c>
      <c r="AF586" s="4">
        <f t="shared" ref="AF586:AG586" si="3607">AE586</f>
        <v>10.599999999999998</v>
      </c>
      <c r="AG586" s="4">
        <f t="shared" si="3607"/>
        <v>10.599999999999998</v>
      </c>
      <c r="AH586" s="4">
        <f t="shared" ref="AH586" si="3608">AG586+0.7</f>
        <v>11.299999999999997</v>
      </c>
      <c r="AI586" s="4">
        <f t="shared" ref="AI586:AJ586" si="3609">AH586</f>
        <v>11.299999999999997</v>
      </c>
      <c r="AJ586" s="4">
        <f t="shared" si="3609"/>
        <v>11.299999999999997</v>
      </c>
      <c r="AK586" s="4">
        <f t="shared" ref="AK586" si="3610">AJ586+0.7</f>
        <v>11.999999999999996</v>
      </c>
      <c r="AL586" s="4">
        <f t="shared" ref="AL586:AM586" si="3611">AK586</f>
        <v>11.999999999999996</v>
      </c>
      <c r="AM586" s="4">
        <f t="shared" si="3611"/>
        <v>11.999999999999996</v>
      </c>
      <c r="AN586" s="4">
        <f t="shared" ref="AN586" si="3612">AM586+0.6</f>
        <v>12.599999999999996</v>
      </c>
      <c r="AO586">
        <f t="shared" ref="AO586:AP586" si="3613">AN586</f>
        <v>12.599999999999996</v>
      </c>
      <c r="AP586" s="4">
        <f t="shared" si="3613"/>
        <v>12.599999999999996</v>
      </c>
      <c r="AQ586" s="4">
        <f t="shared" ref="AQ586" si="3614">AP586+0.7</f>
        <v>13.299999999999995</v>
      </c>
      <c r="AR586" s="4">
        <f t="shared" ref="AR586:AS586" si="3615">AQ586</f>
        <v>13.299999999999995</v>
      </c>
      <c r="AS586" s="4">
        <f t="shared" si="3615"/>
        <v>13.299999999999995</v>
      </c>
      <c r="AT586" s="4">
        <f t="shared" ref="AT586" si="3616">AS586+0.7</f>
        <v>13.999999999999995</v>
      </c>
      <c r="AU586" s="4">
        <f t="shared" ref="AU586:AV586" si="3617">AT586</f>
        <v>13.999999999999995</v>
      </c>
      <c r="AV586" s="4">
        <f t="shared" si="3617"/>
        <v>13.999999999999995</v>
      </c>
      <c r="AW586" s="4">
        <f t="shared" ref="AW586" si="3618">AV586+0.6</f>
        <v>14.599999999999994</v>
      </c>
      <c r="AX586" s="4">
        <f t="shared" ref="AX586:AY586" si="3619">AW586</f>
        <v>14.599999999999994</v>
      </c>
      <c r="AY586">
        <f t="shared" si="3619"/>
        <v>14.599999999999994</v>
      </c>
      <c r="AZ586" s="4">
        <f t="shared" ref="AZ586" si="3620">AY586+0.7</f>
        <v>15.299999999999994</v>
      </c>
      <c r="BA586" s="4">
        <f t="shared" ref="BA586:BB586" si="3621">AZ586</f>
        <v>15.299999999999994</v>
      </c>
      <c r="BB586" s="4">
        <f t="shared" si="3621"/>
        <v>15.299999999999994</v>
      </c>
      <c r="BC586" s="4">
        <f t="shared" ref="BC586" si="3622">BB586+0.7</f>
        <v>15.999999999999993</v>
      </c>
      <c r="BD586" s="4">
        <f t="shared" ref="BD586:BE586" si="3623">BC586</f>
        <v>15.999999999999993</v>
      </c>
      <c r="BE586" s="4">
        <f t="shared" si="3623"/>
        <v>15.999999999999993</v>
      </c>
      <c r="BF586" s="4">
        <f t="shared" ref="BF586" si="3624">BE586+0.6</f>
        <v>16.599999999999994</v>
      </c>
      <c r="BG586" s="4">
        <f t="shared" ref="BG586:BH586" si="3625">BF586</f>
        <v>16.599999999999994</v>
      </c>
      <c r="BH586" s="4">
        <f t="shared" si="3625"/>
        <v>16.599999999999994</v>
      </c>
      <c r="BI586">
        <f t="shared" ref="BI586" si="3626">BH586+0.7</f>
        <v>17.299999999999994</v>
      </c>
      <c r="BJ586" t="s">
        <v>1</v>
      </c>
    </row>
    <row r="587" spans="1:62">
      <c r="A587" s="4" t="s">
        <v>6</v>
      </c>
      <c r="B587" s="4">
        <v>3</v>
      </c>
      <c r="C587" s="4">
        <f>B587+0.4</f>
        <v>3.4</v>
      </c>
      <c r="D587" s="4">
        <f>C587+0.6</f>
        <v>4</v>
      </c>
      <c r="E587" s="4">
        <f t="shared" ref="E587" si="3627">D587+0.4</f>
        <v>4.4000000000000004</v>
      </c>
      <c r="F587" s="4">
        <f t="shared" ref="F587" si="3628">E587+0.6</f>
        <v>5</v>
      </c>
      <c r="G587" s="4">
        <f t="shared" ref="G587" si="3629">F587+0.4</f>
        <v>5.4</v>
      </c>
      <c r="H587" s="4">
        <f t="shared" ref="H587" si="3630">G587+0.6</f>
        <v>6</v>
      </c>
      <c r="I587" s="4">
        <f t="shared" ref="I587" si="3631">H587+0.4</f>
        <v>6.4</v>
      </c>
      <c r="J587" s="4">
        <f t="shared" ref="J587" si="3632">I587+0.6</f>
        <v>7</v>
      </c>
      <c r="K587">
        <f t="shared" ref="K587" si="3633">J587+0.4</f>
        <v>7.4</v>
      </c>
      <c r="L587" s="4">
        <f t="shared" ref="L587" si="3634">K587+0.6</f>
        <v>8</v>
      </c>
      <c r="M587" s="4">
        <f t="shared" ref="M587" si="3635">L587+0.4</f>
        <v>8.4</v>
      </c>
      <c r="N587" s="4">
        <f t="shared" ref="N587" si="3636">M587+0.6</f>
        <v>9</v>
      </c>
      <c r="O587" s="4">
        <f t="shared" ref="O587" si="3637">N587+0.4</f>
        <v>9.4</v>
      </c>
      <c r="P587" s="4">
        <f t="shared" ref="P587" si="3638">O587+0.6</f>
        <v>10</v>
      </c>
      <c r="Q587" s="4">
        <f t="shared" ref="Q587" si="3639">P587+0.4</f>
        <v>10.4</v>
      </c>
      <c r="R587" s="4">
        <f t="shared" ref="R587" si="3640">Q587+0.6</f>
        <v>11</v>
      </c>
      <c r="S587" s="4">
        <f t="shared" ref="S587" si="3641">R587+0.4</f>
        <v>11.4</v>
      </c>
      <c r="T587" s="4">
        <f t="shared" ref="T587" si="3642">S587+0.6</f>
        <v>12</v>
      </c>
      <c r="U587">
        <f t="shared" ref="U587" si="3643">T587+0.4</f>
        <v>12.4</v>
      </c>
      <c r="V587" s="4">
        <f t="shared" ref="V587" si="3644">U587+0.6</f>
        <v>13</v>
      </c>
      <c r="W587" s="4">
        <f t="shared" ref="W587" si="3645">V587+0.4</f>
        <v>13.4</v>
      </c>
      <c r="X587" s="4">
        <f t="shared" ref="X587" si="3646">W587+0.6</f>
        <v>14</v>
      </c>
      <c r="Y587" s="4">
        <f t="shared" ref="Y587" si="3647">X587+0.4</f>
        <v>14.4</v>
      </c>
      <c r="Z587" s="4">
        <f t="shared" ref="Z587" si="3648">Y587+0.6</f>
        <v>15</v>
      </c>
      <c r="AA587" s="4">
        <f t="shared" ref="AA587" si="3649">Z587+0.4</f>
        <v>15.4</v>
      </c>
      <c r="AB587" s="4">
        <f t="shared" ref="AB587" si="3650">AA587+0.6</f>
        <v>16</v>
      </c>
      <c r="AC587" s="4">
        <f t="shared" ref="AC587" si="3651">AB587+0.4</f>
        <v>16.399999999999999</v>
      </c>
      <c r="AD587" s="4">
        <f t="shared" ref="AD587" si="3652">AC587+0.6</f>
        <v>17</v>
      </c>
      <c r="AE587">
        <f t="shared" ref="AE587" si="3653">AD587+0.4</f>
        <v>17.399999999999999</v>
      </c>
      <c r="AF587" s="4">
        <f t="shared" ref="AF587" si="3654">AE587+0.6</f>
        <v>18</v>
      </c>
      <c r="AG587" s="4">
        <f t="shared" ref="AG587" si="3655">AF587+0.4</f>
        <v>18.399999999999999</v>
      </c>
      <c r="AH587" s="4">
        <f t="shared" ref="AH587" si="3656">AG587+0.6</f>
        <v>19</v>
      </c>
      <c r="AI587" s="4">
        <f t="shared" ref="AI587" si="3657">AH587+0.4</f>
        <v>19.399999999999999</v>
      </c>
      <c r="AJ587" s="4">
        <f t="shared" ref="AJ587" si="3658">AI587+0.6</f>
        <v>20</v>
      </c>
      <c r="AK587" s="4">
        <f t="shared" ref="AK587" si="3659">AJ587+0.4</f>
        <v>20.399999999999999</v>
      </c>
      <c r="AL587" s="4">
        <f t="shared" ref="AL587" si="3660">AK587+0.6</f>
        <v>21</v>
      </c>
      <c r="AM587" s="4">
        <f t="shared" ref="AM587" si="3661">AL587+0.4</f>
        <v>21.4</v>
      </c>
      <c r="AN587" s="4">
        <f t="shared" ref="AN587" si="3662">AM587+0.6</f>
        <v>22</v>
      </c>
      <c r="AO587">
        <f t="shared" ref="AO587" si="3663">AN587+0.4</f>
        <v>22.4</v>
      </c>
      <c r="AP587" s="4">
        <f t="shared" ref="AP587" si="3664">AO587+0.6</f>
        <v>23</v>
      </c>
      <c r="AQ587" s="4">
        <f t="shared" ref="AQ587" si="3665">AP587+0.4</f>
        <v>23.4</v>
      </c>
      <c r="AR587" s="4">
        <f t="shared" ref="AR587" si="3666">AQ587+0.6</f>
        <v>24</v>
      </c>
      <c r="AS587" s="4">
        <f t="shared" ref="AS587" si="3667">AR587+0.4</f>
        <v>24.4</v>
      </c>
      <c r="AT587" s="4">
        <f t="shared" ref="AT587" si="3668">AS587+0.6</f>
        <v>25</v>
      </c>
      <c r="AU587" s="4">
        <f t="shared" ref="AU587" si="3669">AT587+0.4</f>
        <v>25.4</v>
      </c>
      <c r="AV587" s="4">
        <f t="shared" ref="AV587" si="3670">AU587+0.6</f>
        <v>26</v>
      </c>
      <c r="AW587" s="4">
        <f t="shared" ref="AW587" si="3671">AV587+0.4</f>
        <v>26.4</v>
      </c>
      <c r="AX587" s="4">
        <f t="shared" ref="AX587" si="3672">AW587+0.6</f>
        <v>27</v>
      </c>
      <c r="AY587">
        <f t="shared" ref="AY587" si="3673">AX587+0.4</f>
        <v>27.4</v>
      </c>
      <c r="AZ587" s="4">
        <f t="shared" ref="AZ587" si="3674">AY587+0.6</f>
        <v>28</v>
      </c>
      <c r="BA587" s="4">
        <f t="shared" ref="BA587" si="3675">AZ587+0.4</f>
        <v>28.4</v>
      </c>
      <c r="BB587" s="4">
        <f t="shared" ref="BB587" si="3676">BA587+0.6</f>
        <v>29</v>
      </c>
      <c r="BC587" s="4">
        <f t="shared" ref="BC587" si="3677">BB587+0.4</f>
        <v>29.4</v>
      </c>
      <c r="BD587" s="4">
        <f t="shared" ref="BD587" si="3678">BC587+0.6</f>
        <v>30</v>
      </c>
      <c r="BE587" s="4">
        <f t="shared" ref="BE587" si="3679">BD587+0.4</f>
        <v>30.4</v>
      </c>
      <c r="BF587" s="4">
        <f t="shared" ref="BF587" si="3680">BE587+0.6</f>
        <v>31</v>
      </c>
      <c r="BG587" s="4">
        <f t="shared" ref="BG587" si="3681">BF587+0.4</f>
        <v>31.4</v>
      </c>
      <c r="BH587" s="4">
        <f t="shared" ref="BH587" si="3682">BG587+0.6</f>
        <v>32</v>
      </c>
      <c r="BI587">
        <f t="shared" ref="BI587" si="3683">BH587+0.4</f>
        <v>32.4</v>
      </c>
      <c r="BJ587" t="s">
        <v>1</v>
      </c>
    </row>
    <row r="588" spans="1:62">
      <c r="A588" s="4" t="s">
        <v>4</v>
      </c>
      <c r="B588" s="4">
        <v>6</v>
      </c>
      <c r="C588" s="4">
        <f>B588+0.25</f>
        <v>6.25</v>
      </c>
      <c r="D588" s="4">
        <f t="shared" ref="D588:BI588" si="3684">C588+0.25</f>
        <v>6.5</v>
      </c>
      <c r="E588" s="4">
        <f t="shared" si="3684"/>
        <v>6.75</v>
      </c>
      <c r="F588" s="4">
        <f t="shared" si="3684"/>
        <v>7</v>
      </c>
      <c r="G588" s="4">
        <f t="shared" si="3684"/>
        <v>7.25</v>
      </c>
      <c r="H588" s="4">
        <f t="shared" si="3684"/>
        <v>7.5</v>
      </c>
      <c r="I588" s="4">
        <f t="shared" si="3684"/>
        <v>7.75</v>
      </c>
      <c r="J588" s="4">
        <f t="shared" si="3684"/>
        <v>8</v>
      </c>
      <c r="K588" s="4">
        <f t="shared" si="3684"/>
        <v>8.25</v>
      </c>
      <c r="L588" s="4">
        <f t="shared" si="3684"/>
        <v>8.5</v>
      </c>
      <c r="M588" s="4">
        <f t="shared" si="3684"/>
        <v>8.75</v>
      </c>
      <c r="N588" s="4">
        <f t="shared" si="3684"/>
        <v>9</v>
      </c>
      <c r="O588" s="4">
        <f t="shared" si="3684"/>
        <v>9.25</v>
      </c>
      <c r="P588" s="4">
        <f t="shared" si="3684"/>
        <v>9.5</v>
      </c>
      <c r="Q588" s="4">
        <f t="shared" si="3684"/>
        <v>9.75</v>
      </c>
      <c r="R588" s="4">
        <f t="shared" si="3684"/>
        <v>10</v>
      </c>
      <c r="S588" s="4">
        <f t="shared" si="3684"/>
        <v>10.25</v>
      </c>
      <c r="T588" s="4">
        <f t="shared" si="3684"/>
        <v>10.5</v>
      </c>
      <c r="U588" s="4">
        <f t="shared" si="3684"/>
        <v>10.75</v>
      </c>
      <c r="V588" s="4">
        <f t="shared" si="3684"/>
        <v>11</v>
      </c>
      <c r="W588" s="4">
        <f t="shared" si="3684"/>
        <v>11.25</v>
      </c>
      <c r="X588" s="4">
        <f t="shared" si="3684"/>
        <v>11.5</v>
      </c>
      <c r="Y588" s="4">
        <f t="shared" si="3684"/>
        <v>11.75</v>
      </c>
      <c r="Z588" s="4">
        <f t="shared" si="3684"/>
        <v>12</v>
      </c>
      <c r="AA588" s="4">
        <f t="shared" si="3684"/>
        <v>12.25</v>
      </c>
      <c r="AB588" s="4">
        <f t="shared" si="3684"/>
        <v>12.5</v>
      </c>
      <c r="AC588" s="4">
        <f t="shared" si="3684"/>
        <v>12.75</v>
      </c>
      <c r="AD588" s="4">
        <f t="shared" si="3684"/>
        <v>13</v>
      </c>
      <c r="AE588" s="4">
        <f t="shared" si="3684"/>
        <v>13.25</v>
      </c>
      <c r="AF588" s="4">
        <f t="shared" si="3684"/>
        <v>13.5</v>
      </c>
      <c r="AG588" s="4">
        <f t="shared" si="3684"/>
        <v>13.75</v>
      </c>
      <c r="AH588" s="4">
        <f t="shared" si="3684"/>
        <v>14</v>
      </c>
      <c r="AI588" s="4">
        <f t="shared" si="3684"/>
        <v>14.25</v>
      </c>
      <c r="AJ588" s="4">
        <f t="shared" si="3684"/>
        <v>14.5</v>
      </c>
      <c r="AK588" s="4">
        <f t="shared" si="3684"/>
        <v>14.75</v>
      </c>
      <c r="AL588" s="4">
        <f t="shared" si="3684"/>
        <v>15</v>
      </c>
      <c r="AM588" s="4">
        <f t="shared" si="3684"/>
        <v>15.25</v>
      </c>
      <c r="AN588" s="4">
        <f t="shared" si="3684"/>
        <v>15.5</v>
      </c>
      <c r="AO588" s="4">
        <f t="shared" si="3684"/>
        <v>15.75</v>
      </c>
      <c r="AP588" s="4">
        <f t="shared" si="3684"/>
        <v>16</v>
      </c>
      <c r="AQ588" s="4">
        <f t="shared" si="3684"/>
        <v>16.25</v>
      </c>
      <c r="AR588" s="4">
        <f t="shared" si="3684"/>
        <v>16.5</v>
      </c>
      <c r="AS588" s="4">
        <f t="shared" si="3684"/>
        <v>16.75</v>
      </c>
      <c r="AT588" s="4">
        <f t="shared" si="3684"/>
        <v>17</v>
      </c>
      <c r="AU588" s="4">
        <f t="shared" si="3684"/>
        <v>17.25</v>
      </c>
      <c r="AV588" s="4">
        <f t="shared" si="3684"/>
        <v>17.5</v>
      </c>
      <c r="AW588" s="4">
        <f t="shared" si="3684"/>
        <v>17.75</v>
      </c>
      <c r="AX588" s="4">
        <f t="shared" si="3684"/>
        <v>18</v>
      </c>
      <c r="AY588" s="4">
        <f t="shared" si="3684"/>
        <v>18.25</v>
      </c>
      <c r="AZ588" s="4">
        <f t="shared" si="3684"/>
        <v>18.5</v>
      </c>
      <c r="BA588" s="4">
        <f t="shared" si="3684"/>
        <v>18.75</v>
      </c>
      <c r="BB588" s="4">
        <f t="shared" si="3684"/>
        <v>19</v>
      </c>
      <c r="BC588" s="4">
        <f t="shared" si="3684"/>
        <v>19.25</v>
      </c>
      <c r="BD588" s="4">
        <f t="shared" si="3684"/>
        <v>19.5</v>
      </c>
      <c r="BE588" s="4">
        <f t="shared" si="3684"/>
        <v>19.75</v>
      </c>
      <c r="BF588" s="4">
        <f t="shared" si="3684"/>
        <v>20</v>
      </c>
      <c r="BG588" s="4">
        <f t="shared" si="3684"/>
        <v>20.25</v>
      </c>
      <c r="BH588" s="4">
        <f t="shared" si="3684"/>
        <v>20.5</v>
      </c>
      <c r="BI588" s="4">
        <f t="shared" si="3684"/>
        <v>20.75</v>
      </c>
      <c r="BJ588" t="s">
        <v>1</v>
      </c>
    </row>
    <row r="589" spans="1:62">
      <c r="A589" s="4" t="s">
        <v>5</v>
      </c>
    </row>
    <row r="590" spans="1:62">
      <c r="A590" s="4" t="s">
        <v>364</v>
      </c>
    </row>
    <row r="591" spans="1:62">
      <c r="A591" s="4" t="s">
        <v>27</v>
      </c>
      <c r="B591" s="4" t="s">
        <v>1</v>
      </c>
    </row>
    <row r="592" spans="1:62">
      <c r="A592" s="4" t="s">
        <v>85</v>
      </c>
      <c r="B592" s="4">
        <v>3.5</v>
      </c>
      <c r="C592" s="4">
        <v>6.5</v>
      </c>
      <c r="D592" s="4">
        <v>9</v>
      </c>
      <c r="E592" s="4">
        <v>12</v>
      </c>
      <c r="F592" s="4">
        <v>14.5</v>
      </c>
      <c r="G592" s="4">
        <v>17.5</v>
      </c>
      <c r="H592" s="4">
        <v>20</v>
      </c>
      <c r="I592" s="4">
        <v>23</v>
      </c>
      <c r="J592" s="4">
        <v>26.5</v>
      </c>
      <c r="K592">
        <v>30.5</v>
      </c>
      <c r="L592" s="4">
        <v>34</v>
      </c>
      <c r="M592" s="4">
        <v>38</v>
      </c>
      <c r="N592" s="4">
        <v>41.5</v>
      </c>
      <c r="O592" s="4">
        <v>45.5</v>
      </c>
      <c r="P592" s="4">
        <v>49</v>
      </c>
      <c r="Q592" s="4">
        <v>53</v>
      </c>
      <c r="R592" s="4">
        <v>57.5</v>
      </c>
      <c r="S592" s="4">
        <v>62</v>
      </c>
      <c r="T592" s="4">
        <v>66.5</v>
      </c>
      <c r="U592">
        <v>71.5</v>
      </c>
      <c r="V592" s="4">
        <v>76</v>
      </c>
      <c r="W592" s="4">
        <v>80.5</v>
      </c>
      <c r="X592" s="4">
        <v>87</v>
      </c>
      <c r="Y592" s="4">
        <v>93.5</v>
      </c>
      <c r="Z592" s="4">
        <v>100</v>
      </c>
      <c r="AA592" s="4">
        <v>106.5</v>
      </c>
      <c r="AB592" s="4">
        <v>113</v>
      </c>
      <c r="AC592" s="4">
        <v>119.5</v>
      </c>
      <c r="AD592" s="4">
        <v>127</v>
      </c>
      <c r="AE592">
        <v>134.5</v>
      </c>
      <c r="AF592" s="4">
        <v>142</v>
      </c>
      <c r="AG592" s="4">
        <v>149.5</v>
      </c>
      <c r="AH592" s="4">
        <v>157</v>
      </c>
      <c r="AI592" s="4">
        <v>164.5</v>
      </c>
      <c r="AJ592" s="4">
        <v>172</v>
      </c>
      <c r="AK592" s="4">
        <v>179</v>
      </c>
      <c r="AL592" s="4">
        <v>186.5</v>
      </c>
      <c r="AM592" s="4">
        <v>194</v>
      </c>
      <c r="AN592" s="4">
        <v>201.5</v>
      </c>
      <c r="AO592">
        <v>209</v>
      </c>
      <c r="AP592" s="4">
        <v>216.5</v>
      </c>
      <c r="AQ592" s="4">
        <v>224</v>
      </c>
      <c r="AR592" s="4">
        <v>231.5</v>
      </c>
      <c r="AS592" s="4">
        <v>239</v>
      </c>
      <c r="AT592" s="4">
        <v>246</v>
      </c>
      <c r="AU592" s="4">
        <v>253.5</v>
      </c>
      <c r="AV592" s="4">
        <v>261</v>
      </c>
      <c r="AW592" s="4">
        <v>268.5</v>
      </c>
      <c r="AX592" s="4">
        <v>276</v>
      </c>
      <c r="AY592">
        <v>283.5</v>
      </c>
      <c r="AZ592" s="4">
        <v>291</v>
      </c>
      <c r="BA592" s="4">
        <v>298.5</v>
      </c>
      <c r="BB592" s="4">
        <v>306</v>
      </c>
      <c r="BC592" s="4">
        <v>313</v>
      </c>
      <c r="BD592" s="4">
        <v>320.5</v>
      </c>
      <c r="BE592" s="4">
        <v>328</v>
      </c>
      <c r="BF592" s="4">
        <v>335.5</v>
      </c>
      <c r="BG592" s="4">
        <v>343</v>
      </c>
      <c r="BH592" s="4">
        <v>350.5</v>
      </c>
      <c r="BI592">
        <v>358</v>
      </c>
      <c r="BJ592" t="s">
        <v>1</v>
      </c>
    </row>
    <row r="593" spans="1:62">
      <c r="A593" s="4" t="s">
        <v>86</v>
      </c>
      <c r="B593" s="4">
        <v>4.5</v>
      </c>
      <c r="C593" s="4">
        <v>8</v>
      </c>
      <c r="D593" s="4">
        <v>12</v>
      </c>
      <c r="E593" s="4">
        <v>15.5</v>
      </c>
      <c r="F593" s="4">
        <v>19.5</v>
      </c>
      <c r="G593" s="4">
        <v>23</v>
      </c>
      <c r="H593" s="4">
        <v>26.5</v>
      </c>
      <c r="I593" s="4">
        <v>30.5</v>
      </c>
      <c r="J593" s="4">
        <v>36</v>
      </c>
      <c r="K593">
        <v>41.5</v>
      </c>
      <c r="L593" s="4">
        <v>47</v>
      </c>
      <c r="M593" s="4">
        <v>53</v>
      </c>
      <c r="N593" s="4">
        <v>58.5</v>
      </c>
      <c r="O593" s="4">
        <v>64</v>
      </c>
      <c r="P593" s="4">
        <v>69.5</v>
      </c>
      <c r="Q593" s="4">
        <v>75</v>
      </c>
      <c r="R593" s="4">
        <v>81.5</v>
      </c>
      <c r="S593" s="4">
        <v>88</v>
      </c>
      <c r="T593" s="4">
        <v>94.5</v>
      </c>
      <c r="U593">
        <v>101</v>
      </c>
      <c r="V593" s="4">
        <v>107.5</v>
      </c>
      <c r="W593" s="4">
        <v>114</v>
      </c>
      <c r="X593" s="4">
        <v>122.5</v>
      </c>
      <c r="Y593" s="4">
        <v>131</v>
      </c>
      <c r="Z593" s="4">
        <v>139.5</v>
      </c>
      <c r="AA593" s="4">
        <v>147.5</v>
      </c>
      <c r="AB593" s="4">
        <v>156</v>
      </c>
      <c r="AC593" s="4">
        <v>164.5</v>
      </c>
      <c r="AD593" s="4">
        <v>173.5</v>
      </c>
      <c r="AE593">
        <v>183</v>
      </c>
      <c r="AF593" s="4">
        <v>192.5</v>
      </c>
      <c r="AG593" s="4">
        <v>201.5</v>
      </c>
      <c r="AH593" s="4">
        <v>211</v>
      </c>
      <c r="AI593" s="4">
        <v>220</v>
      </c>
      <c r="AJ593" s="4">
        <v>229.5</v>
      </c>
      <c r="AK593" s="4">
        <v>239</v>
      </c>
      <c r="AL593" s="4">
        <v>248</v>
      </c>
      <c r="AM593" s="4">
        <v>257.5</v>
      </c>
      <c r="AN593" s="4">
        <v>266.5</v>
      </c>
      <c r="AO593">
        <v>276</v>
      </c>
      <c r="AP593" s="4">
        <v>285.5</v>
      </c>
      <c r="AQ593" s="4">
        <v>294.5</v>
      </c>
      <c r="AR593" s="4">
        <v>304</v>
      </c>
      <c r="AS593" s="4">
        <v>313</v>
      </c>
      <c r="AT593" s="4">
        <v>322.5</v>
      </c>
      <c r="AU593" s="4">
        <v>332</v>
      </c>
      <c r="AV593" s="4">
        <v>341</v>
      </c>
      <c r="AW593" s="4">
        <v>350.5</v>
      </c>
      <c r="AX593" s="4">
        <v>359.5</v>
      </c>
      <c r="AY593">
        <v>369</v>
      </c>
      <c r="AZ593" s="4">
        <v>378.5</v>
      </c>
      <c r="BA593" s="4">
        <v>387.5</v>
      </c>
      <c r="BB593" s="4">
        <v>397</v>
      </c>
      <c r="BC593" s="4">
        <v>406</v>
      </c>
      <c r="BD593" s="4">
        <v>415.5</v>
      </c>
      <c r="BE593" s="4">
        <v>425</v>
      </c>
      <c r="BF593" s="4">
        <v>434</v>
      </c>
      <c r="BG593" s="4">
        <v>443.5</v>
      </c>
      <c r="BH593" s="4">
        <v>452.5</v>
      </c>
      <c r="BI593">
        <v>462</v>
      </c>
      <c r="BJ593" t="s">
        <v>1</v>
      </c>
    </row>
    <row r="594" spans="1:62">
      <c r="A594" s="4" t="s">
        <v>4</v>
      </c>
      <c r="B594" s="4">
        <v>4</v>
      </c>
      <c r="C594" s="4">
        <f>B594+0.5</f>
        <v>4.5</v>
      </c>
      <c r="D594" s="4">
        <f t="shared" ref="D594:AR594" si="3685">C594+0.5</f>
        <v>5</v>
      </c>
      <c r="E594" s="4">
        <f t="shared" si="3685"/>
        <v>5.5</v>
      </c>
      <c r="F594" s="4">
        <f t="shared" si="3685"/>
        <v>6</v>
      </c>
      <c r="G594" s="4">
        <f t="shared" si="3685"/>
        <v>6.5</v>
      </c>
      <c r="H594" s="4">
        <f t="shared" si="3685"/>
        <v>7</v>
      </c>
      <c r="I594" s="4">
        <f t="shared" si="3685"/>
        <v>7.5</v>
      </c>
      <c r="J594" s="4">
        <f t="shared" si="3685"/>
        <v>8</v>
      </c>
      <c r="K594" s="4">
        <f t="shared" si="3685"/>
        <v>8.5</v>
      </c>
      <c r="L594" s="4">
        <f t="shared" si="3685"/>
        <v>9</v>
      </c>
      <c r="M594" s="4">
        <f t="shared" si="3685"/>
        <v>9.5</v>
      </c>
      <c r="N594" s="4">
        <f t="shared" si="3685"/>
        <v>10</v>
      </c>
      <c r="O594" s="4">
        <f t="shared" si="3685"/>
        <v>10.5</v>
      </c>
      <c r="P594" s="4">
        <f t="shared" si="3685"/>
        <v>11</v>
      </c>
      <c r="Q594" s="4">
        <f t="shared" si="3685"/>
        <v>11.5</v>
      </c>
      <c r="R594" s="4">
        <f t="shared" si="3685"/>
        <v>12</v>
      </c>
      <c r="S594" s="4">
        <f t="shared" si="3685"/>
        <v>12.5</v>
      </c>
      <c r="T594" s="4">
        <f t="shared" si="3685"/>
        <v>13</v>
      </c>
      <c r="U594" s="4">
        <f t="shared" si="3685"/>
        <v>13.5</v>
      </c>
      <c r="V594" s="4">
        <f t="shared" si="3685"/>
        <v>14</v>
      </c>
      <c r="W594" s="4">
        <f t="shared" si="3685"/>
        <v>14.5</v>
      </c>
      <c r="X594" s="4">
        <f t="shared" si="3685"/>
        <v>15</v>
      </c>
      <c r="Y594" s="4">
        <f t="shared" si="3685"/>
        <v>15.5</v>
      </c>
      <c r="Z594" s="4">
        <f t="shared" si="3685"/>
        <v>16</v>
      </c>
      <c r="AA594" s="4">
        <f t="shared" si="3685"/>
        <v>16.5</v>
      </c>
      <c r="AB594" s="4">
        <f t="shared" si="3685"/>
        <v>17</v>
      </c>
      <c r="AC594" s="4">
        <f t="shared" si="3685"/>
        <v>17.5</v>
      </c>
      <c r="AD594" s="4">
        <f t="shared" si="3685"/>
        <v>18</v>
      </c>
      <c r="AE594" s="4">
        <f t="shared" si="3685"/>
        <v>18.5</v>
      </c>
      <c r="AF594" s="4">
        <f t="shared" si="3685"/>
        <v>19</v>
      </c>
      <c r="AG594" s="4">
        <f t="shared" si="3685"/>
        <v>19.5</v>
      </c>
      <c r="AH594" s="4">
        <f t="shared" si="3685"/>
        <v>20</v>
      </c>
      <c r="AI594" s="4">
        <f t="shared" si="3685"/>
        <v>20.5</v>
      </c>
      <c r="AJ594" s="4">
        <f t="shared" si="3685"/>
        <v>21</v>
      </c>
      <c r="AK594" s="4">
        <f t="shared" si="3685"/>
        <v>21.5</v>
      </c>
      <c r="AL594" s="4">
        <f t="shared" si="3685"/>
        <v>22</v>
      </c>
      <c r="AM594" s="4">
        <f t="shared" si="3685"/>
        <v>22.5</v>
      </c>
      <c r="AN594" s="4">
        <f t="shared" si="3685"/>
        <v>23</v>
      </c>
      <c r="AO594" s="4">
        <f t="shared" si="3685"/>
        <v>23.5</v>
      </c>
      <c r="AP594" s="4">
        <f t="shared" si="3685"/>
        <v>24</v>
      </c>
      <c r="AQ594" s="4">
        <f t="shared" si="3685"/>
        <v>24.5</v>
      </c>
      <c r="AR594" s="4">
        <f t="shared" si="3685"/>
        <v>25</v>
      </c>
      <c r="AS594" s="4">
        <f>AR594</f>
        <v>25</v>
      </c>
      <c r="AT594" s="4">
        <f>AS594+1</f>
        <v>26</v>
      </c>
      <c r="AU594" s="4">
        <f t="shared" ref="AU594" si="3686">AT594</f>
        <v>26</v>
      </c>
      <c r="AV594" s="4">
        <f t="shared" ref="AV594" si="3687">AU594+1</f>
        <v>27</v>
      </c>
      <c r="AW594" s="4">
        <f t="shared" ref="AW594" si="3688">AV594</f>
        <v>27</v>
      </c>
      <c r="AX594" s="4">
        <f t="shared" ref="AX594" si="3689">AW594+1</f>
        <v>28</v>
      </c>
      <c r="AY594" s="4">
        <f t="shared" ref="AY594" si="3690">AX594</f>
        <v>28</v>
      </c>
      <c r="AZ594" s="4">
        <f t="shared" ref="AZ594" si="3691">AY594+1</f>
        <v>29</v>
      </c>
      <c r="BA594" s="4">
        <f t="shared" ref="BA594" si="3692">AZ594</f>
        <v>29</v>
      </c>
      <c r="BB594" s="4">
        <f t="shared" ref="BB594" si="3693">BA594+1</f>
        <v>30</v>
      </c>
      <c r="BC594" s="4">
        <f t="shared" ref="BC594" si="3694">BB594</f>
        <v>30</v>
      </c>
      <c r="BD594" s="4">
        <f t="shared" ref="BD594" si="3695">BC594+1</f>
        <v>31</v>
      </c>
      <c r="BE594" s="4">
        <f t="shared" ref="BE594" si="3696">BD594</f>
        <v>31</v>
      </c>
      <c r="BF594" s="4">
        <f t="shared" ref="BF594" si="3697">BE594+1</f>
        <v>32</v>
      </c>
      <c r="BG594" s="4">
        <f t="shared" ref="BG594" si="3698">BF594</f>
        <v>32</v>
      </c>
      <c r="BH594" s="4">
        <f t="shared" ref="BH594" si="3699">BG594+1</f>
        <v>33</v>
      </c>
      <c r="BI594" s="4">
        <f t="shared" ref="BI594" si="3700">BH594</f>
        <v>33</v>
      </c>
      <c r="BJ594" t="s">
        <v>1</v>
      </c>
    </row>
    <row r="595" spans="1:62">
      <c r="A595" s="4" t="s">
        <v>5</v>
      </c>
    </row>
    <row r="596" spans="1:62">
      <c r="A596" s="4" t="s">
        <v>365</v>
      </c>
    </row>
    <row r="597" spans="1:62">
      <c r="A597" s="4" t="s">
        <v>150</v>
      </c>
      <c r="B597" s="4">
        <v>-10</v>
      </c>
      <c r="C597" s="4">
        <f>B597-1</f>
        <v>-11</v>
      </c>
      <c r="D597" s="4">
        <f t="shared" ref="D597:BI597" si="3701">C597-1</f>
        <v>-12</v>
      </c>
      <c r="E597" s="4">
        <f t="shared" si="3701"/>
        <v>-13</v>
      </c>
      <c r="F597" s="4">
        <f t="shared" si="3701"/>
        <v>-14</v>
      </c>
      <c r="G597" s="4">
        <f t="shared" si="3701"/>
        <v>-15</v>
      </c>
      <c r="H597" s="4">
        <f t="shared" si="3701"/>
        <v>-16</v>
      </c>
      <c r="I597" s="4">
        <f t="shared" si="3701"/>
        <v>-17</v>
      </c>
      <c r="J597" s="4">
        <f t="shared" si="3701"/>
        <v>-18</v>
      </c>
      <c r="K597">
        <f t="shared" si="3701"/>
        <v>-19</v>
      </c>
      <c r="L597" s="4">
        <f t="shared" si="3701"/>
        <v>-20</v>
      </c>
      <c r="M597" s="4">
        <f t="shared" si="3701"/>
        <v>-21</v>
      </c>
      <c r="N597" s="4">
        <f t="shared" si="3701"/>
        <v>-22</v>
      </c>
      <c r="O597" s="4">
        <f t="shared" si="3701"/>
        <v>-23</v>
      </c>
      <c r="P597" s="4">
        <f t="shared" si="3701"/>
        <v>-24</v>
      </c>
      <c r="Q597" s="4">
        <f t="shared" si="3701"/>
        <v>-25</v>
      </c>
      <c r="R597" s="4">
        <f t="shared" si="3701"/>
        <v>-26</v>
      </c>
      <c r="S597" s="4">
        <f t="shared" si="3701"/>
        <v>-27</v>
      </c>
      <c r="T597" s="4">
        <f t="shared" si="3701"/>
        <v>-28</v>
      </c>
      <c r="U597">
        <f t="shared" si="3701"/>
        <v>-29</v>
      </c>
      <c r="V597" s="4">
        <f t="shared" si="3701"/>
        <v>-30</v>
      </c>
      <c r="W597" s="4">
        <f t="shared" si="3701"/>
        <v>-31</v>
      </c>
      <c r="X597" s="4">
        <f t="shared" si="3701"/>
        <v>-32</v>
      </c>
      <c r="Y597" s="4">
        <f t="shared" si="3701"/>
        <v>-33</v>
      </c>
      <c r="Z597" s="4">
        <f t="shared" si="3701"/>
        <v>-34</v>
      </c>
      <c r="AA597" s="4">
        <f t="shared" si="3701"/>
        <v>-35</v>
      </c>
      <c r="AB597" s="4">
        <f t="shared" si="3701"/>
        <v>-36</v>
      </c>
      <c r="AC597" s="4">
        <f t="shared" si="3701"/>
        <v>-37</v>
      </c>
      <c r="AD597" s="4">
        <f t="shared" si="3701"/>
        <v>-38</v>
      </c>
      <c r="AE597">
        <f t="shared" si="3701"/>
        <v>-39</v>
      </c>
      <c r="AF597" s="4">
        <f t="shared" si="3701"/>
        <v>-40</v>
      </c>
      <c r="AG597" s="4">
        <f t="shared" si="3701"/>
        <v>-41</v>
      </c>
      <c r="AH597" s="4">
        <f t="shared" si="3701"/>
        <v>-42</v>
      </c>
      <c r="AI597" s="4">
        <f t="shared" si="3701"/>
        <v>-43</v>
      </c>
      <c r="AJ597" s="4">
        <f t="shared" si="3701"/>
        <v>-44</v>
      </c>
      <c r="AK597" s="4">
        <f t="shared" si="3701"/>
        <v>-45</v>
      </c>
      <c r="AL597" s="4">
        <f t="shared" si="3701"/>
        <v>-46</v>
      </c>
      <c r="AM597" s="4">
        <f t="shared" si="3701"/>
        <v>-47</v>
      </c>
      <c r="AN597" s="4">
        <f t="shared" si="3701"/>
        <v>-48</v>
      </c>
      <c r="AO597">
        <f t="shared" si="3701"/>
        <v>-49</v>
      </c>
      <c r="AP597" s="4">
        <f t="shared" si="3701"/>
        <v>-50</v>
      </c>
      <c r="AQ597" s="4">
        <f t="shared" si="3701"/>
        <v>-51</v>
      </c>
      <c r="AR597" s="4">
        <f t="shared" si="3701"/>
        <v>-52</v>
      </c>
      <c r="AS597" s="4">
        <f t="shared" si="3701"/>
        <v>-53</v>
      </c>
      <c r="AT597" s="4">
        <f t="shared" si="3701"/>
        <v>-54</v>
      </c>
      <c r="AU597" s="4">
        <f t="shared" si="3701"/>
        <v>-55</v>
      </c>
      <c r="AV597" s="4">
        <f t="shared" si="3701"/>
        <v>-56</v>
      </c>
      <c r="AW597" s="4">
        <f t="shared" si="3701"/>
        <v>-57</v>
      </c>
      <c r="AX597" s="4">
        <f t="shared" si="3701"/>
        <v>-58</v>
      </c>
      <c r="AY597">
        <f t="shared" si="3701"/>
        <v>-59</v>
      </c>
      <c r="AZ597" s="4">
        <f t="shared" si="3701"/>
        <v>-60</v>
      </c>
      <c r="BA597" s="4">
        <f t="shared" si="3701"/>
        <v>-61</v>
      </c>
      <c r="BB597" s="4">
        <f t="shared" si="3701"/>
        <v>-62</v>
      </c>
      <c r="BC597" s="4">
        <f t="shared" si="3701"/>
        <v>-63</v>
      </c>
      <c r="BD597" s="4">
        <f t="shared" si="3701"/>
        <v>-64</v>
      </c>
      <c r="BE597" s="4">
        <f t="shared" si="3701"/>
        <v>-65</v>
      </c>
      <c r="BF597" s="4">
        <f t="shared" si="3701"/>
        <v>-66</v>
      </c>
      <c r="BG597" s="4">
        <f t="shared" si="3701"/>
        <v>-67</v>
      </c>
      <c r="BH597" s="4">
        <f t="shared" si="3701"/>
        <v>-68</v>
      </c>
      <c r="BI597">
        <f t="shared" si="3701"/>
        <v>-69</v>
      </c>
      <c r="BJ597" t="s">
        <v>1</v>
      </c>
    </row>
    <row r="598" spans="1:62">
      <c r="A598" s="4" t="s">
        <v>27</v>
      </c>
      <c r="B598" s="4">
        <v>4</v>
      </c>
      <c r="C598" s="4">
        <f>B598</f>
        <v>4</v>
      </c>
      <c r="D598" s="4">
        <f>C598+0.6</f>
        <v>4.5999999999999996</v>
      </c>
      <c r="E598" s="4">
        <f>D598</f>
        <v>4.5999999999999996</v>
      </c>
      <c r="F598" s="4">
        <f>E598</f>
        <v>4.5999999999999996</v>
      </c>
      <c r="G598" s="4">
        <f>F598+0.7</f>
        <v>5.3</v>
      </c>
      <c r="H598" s="4">
        <f>G598</f>
        <v>5.3</v>
      </c>
      <c r="I598" s="4">
        <f>H598</f>
        <v>5.3</v>
      </c>
      <c r="J598" s="4">
        <f>I598+0.7</f>
        <v>6</v>
      </c>
      <c r="K598" s="1">
        <f>J598</f>
        <v>6</v>
      </c>
      <c r="L598" s="4">
        <f t="shared" ref="L598" si="3702">K598</f>
        <v>6</v>
      </c>
      <c r="M598" s="4">
        <f t="shared" ref="M598" si="3703">L598+0.6</f>
        <v>6.6</v>
      </c>
      <c r="N598" s="4">
        <f t="shared" ref="N598:O598" si="3704">M598</f>
        <v>6.6</v>
      </c>
      <c r="O598" s="4">
        <f t="shared" si="3704"/>
        <v>6.6</v>
      </c>
      <c r="P598" s="4">
        <f t="shared" ref="P598" si="3705">O598+0.7</f>
        <v>7.3</v>
      </c>
      <c r="Q598" s="4">
        <f t="shared" ref="Q598:R598" si="3706">P598</f>
        <v>7.3</v>
      </c>
      <c r="R598" s="4">
        <f t="shared" si="3706"/>
        <v>7.3</v>
      </c>
      <c r="S598" s="4">
        <f t="shared" ref="S598" si="3707">R598+0.7</f>
        <v>8</v>
      </c>
      <c r="T598" s="4">
        <f t="shared" ref="T598:U598" si="3708">S598</f>
        <v>8</v>
      </c>
      <c r="U598">
        <f t="shared" si="3708"/>
        <v>8</v>
      </c>
      <c r="V598" s="4">
        <f t="shared" ref="V598" si="3709">U598+0.6</f>
        <v>8.6</v>
      </c>
      <c r="W598" s="4">
        <f t="shared" ref="W598:X598" si="3710">V598</f>
        <v>8.6</v>
      </c>
      <c r="X598" s="4">
        <f t="shared" si="3710"/>
        <v>8.6</v>
      </c>
      <c r="Y598" s="4">
        <f t="shared" ref="Y598" si="3711">X598+0.7</f>
        <v>9.2999999999999989</v>
      </c>
      <c r="Z598" s="4">
        <f t="shared" ref="Z598:AA598" si="3712">Y598</f>
        <v>9.2999999999999989</v>
      </c>
      <c r="AA598" s="4">
        <f t="shared" si="3712"/>
        <v>9.2999999999999989</v>
      </c>
      <c r="AB598" s="4">
        <f t="shared" ref="AB598" si="3713">AA598+0.7</f>
        <v>9.9999999999999982</v>
      </c>
      <c r="AC598" s="4">
        <f t="shared" ref="AC598:AD598" si="3714">AB598</f>
        <v>9.9999999999999982</v>
      </c>
      <c r="AD598" s="4">
        <f t="shared" si="3714"/>
        <v>9.9999999999999982</v>
      </c>
      <c r="AE598">
        <f t="shared" ref="AE598" si="3715">AD598+0.6</f>
        <v>10.599999999999998</v>
      </c>
      <c r="AF598" s="4">
        <f t="shared" ref="AF598:AG598" si="3716">AE598</f>
        <v>10.599999999999998</v>
      </c>
      <c r="AG598" s="4">
        <f t="shared" si="3716"/>
        <v>10.599999999999998</v>
      </c>
      <c r="AH598" s="4">
        <f t="shared" ref="AH598" si="3717">AG598+0.7</f>
        <v>11.299999999999997</v>
      </c>
      <c r="AI598" s="4">
        <f t="shared" ref="AI598:AJ598" si="3718">AH598</f>
        <v>11.299999999999997</v>
      </c>
      <c r="AJ598" s="4">
        <f t="shared" si="3718"/>
        <v>11.299999999999997</v>
      </c>
      <c r="AK598" s="4">
        <f t="shared" ref="AK598" si="3719">AJ598+0.7</f>
        <v>11.999999999999996</v>
      </c>
      <c r="AL598" s="4">
        <f t="shared" ref="AL598:AM598" si="3720">AK598</f>
        <v>11.999999999999996</v>
      </c>
      <c r="AM598" s="4">
        <f t="shared" si="3720"/>
        <v>11.999999999999996</v>
      </c>
      <c r="AN598" s="4">
        <f t="shared" ref="AN598" si="3721">AM598+0.6</f>
        <v>12.599999999999996</v>
      </c>
      <c r="AO598">
        <f t="shared" ref="AO598:AP598" si="3722">AN598</f>
        <v>12.599999999999996</v>
      </c>
      <c r="AP598" s="4">
        <f t="shared" si="3722"/>
        <v>12.599999999999996</v>
      </c>
      <c r="AQ598" s="4">
        <f t="shared" ref="AQ598" si="3723">AP598+0.7</f>
        <v>13.299999999999995</v>
      </c>
      <c r="AR598" s="4">
        <f t="shared" ref="AR598:AS598" si="3724">AQ598</f>
        <v>13.299999999999995</v>
      </c>
      <c r="AS598" s="4">
        <f t="shared" si="3724"/>
        <v>13.299999999999995</v>
      </c>
      <c r="AT598" s="4">
        <f t="shared" ref="AT598" si="3725">AS598+0.7</f>
        <v>13.999999999999995</v>
      </c>
      <c r="AU598" s="4">
        <f t="shared" ref="AU598:AV598" si="3726">AT598</f>
        <v>13.999999999999995</v>
      </c>
      <c r="AV598" s="4">
        <f t="shared" si="3726"/>
        <v>13.999999999999995</v>
      </c>
      <c r="AW598" s="4">
        <f t="shared" ref="AW598" si="3727">AV598+0.6</f>
        <v>14.599999999999994</v>
      </c>
      <c r="AX598" s="4">
        <f t="shared" ref="AX598:AY598" si="3728">AW598</f>
        <v>14.599999999999994</v>
      </c>
      <c r="AY598">
        <f t="shared" si="3728"/>
        <v>14.599999999999994</v>
      </c>
      <c r="AZ598" s="4">
        <f t="shared" ref="AZ598" si="3729">AY598+0.7</f>
        <v>15.299999999999994</v>
      </c>
      <c r="BA598" s="4">
        <f t="shared" ref="BA598:BB598" si="3730">AZ598</f>
        <v>15.299999999999994</v>
      </c>
      <c r="BB598" s="4">
        <f t="shared" si="3730"/>
        <v>15.299999999999994</v>
      </c>
      <c r="BC598" s="4">
        <f t="shared" ref="BC598" si="3731">BB598+0.7</f>
        <v>15.999999999999993</v>
      </c>
      <c r="BD598" s="4">
        <f t="shared" ref="BD598:BE598" si="3732">BC598</f>
        <v>15.999999999999993</v>
      </c>
      <c r="BE598" s="4">
        <f t="shared" si="3732"/>
        <v>15.999999999999993</v>
      </c>
      <c r="BF598" s="4">
        <f t="shared" ref="BF598" si="3733">BE598+0.6</f>
        <v>16.599999999999994</v>
      </c>
      <c r="BG598" s="4">
        <f t="shared" ref="BG598:BH598" si="3734">BF598</f>
        <v>16.599999999999994</v>
      </c>
      <c r="BH598" s="4">
        <f t="shared" si="3734"/>
        <v>16.599999999999994</v>
      </c>
      <c r="BI598">
        <f t="shared" ref="BI598" si="3735">BH598+0.7</f>
        <v>17.299999999999994</v>
      </c>
      <c r="BJ598" t="s">
        <v>1</v>
      </c>
    </row>
    <row r="599" spans="1:62">
      <c r="A599" s="4" t="s">
        <v>20</v>
      </c>
      <c r="B599" s="4">
        <v>10</v>
      </c>
      <c r="C599" s="4">
        <f>B599+1.4</f>
        <v>11.4</v>
      </c>
      <c r="D599" s="4">
        <f t="shared" ref="D599:BI599" si="3736">C599+1.4</f>
        <v>12.8</v>
      </c>
      <c r="E599" s="4">
        <f t="shared" si="3736"/>
        <v>14.200000000000001</v>
      </c>
      <c r="F599" s="4">
        <f t="shared" si="3736"/>
        <v>15.600000000000001</v>
      </c>
      <c r="G599" s="4">
        <f t="shared" si="3736"/>
        <v>17</v>
      </c>
      <c r="H599" s="4">
        <f t="shared" si="3736"/>
        <v>18.399999999999999</v>
      </c>
      <c r="I599" s="4">
        <f t="shared" si="3736"/>
        <v>19.799999999999997</v>
      </c>
      <c r="J599" s="4">
        <f t="shared" si="3736"/>
        <v>21.199999999999996</v>
      </c>
      <c r="K599">
        <f t="shared" si="3736"/>
        <v>22.599999999999994</v>
      </c>
      <c r="L599" s="4">
        <f t="shared" si="3736"/>
        <v>23.999999999999993</v>
      </c>
      <c r="M599" s="4">
        <f t="shared" si="3736"/>
        <v>25.399999999999991</v>
      </c>
      <c r="N599" s="4">
        <f t="shared" si="3736"/>
        <v>26.79999999999999</v>
      </c>
      <c r="O599" s="4">
        <f t="shared" si="3736"/>
        <v>28.199999999999989</v>
      </c>
      <c r="P599" s="4">
        <f t="shared" si="3736"/>
        <v>29.599999999999987</v>
      </c>
      <c r="Q599" s="4">
        <f t="shared" si="3736"/>
        <v>30.999999999999986</v>
      </c>
      <c r="R599" s="4">
        <f t="shared" si="3736"/>
        <v>32.399999999999984</v>
      </c>
      <c r="S599" s="4">
        <f t="shared" si="3736"/>
        <v>33.799999999999983</v>
      </c>
      <c r="T599" s="4">
        <f t="shared" si="3736"/>
        <v>35.199999999999982</v>
      </c>
      <c r="U599">
        <f t="shared" si="3736"/>
        <v>36.59999999999998</v>
      </c>
      <c r="V599" s="4">
        <f t="shared" si="3736"/>
        <v>37.999999999999979</v>
      </c>
      <c r="W599" s="4">
        <f t="shared" si="3736"/>
        <v>39.399999999999977</v>
      </c>
      <c r="X599" s="4">
        <f t="shared" si="3736"/>
        <v>40.799999999999976</v>
      </c>
      <c r="Y599" s="4">
        <f t="shared" si="3736"/>
        <v>42.199999999999974</v>
      </c>
      <c r="Z599" s="4">
        <f t="shared" si="3736"/>
        <v>43.599999999999973</v>
      </c>
      <c r="AA599" s="4">
        <f t="shared" si="3736"/>
        <v>44.999999999999972</v>
      </c>
      <c r="AB599" s="4">
        <f t="shared" si="3736"/>
        <v>46.39999999999997</v>
      </c>
      <c r="AC599" s="4">
        <f t="shared" si="3736"/>
        <v>47.799999999999969</v>
      </c>
      <c r="AD599" s="4">
        <f t="shared" si="3736"/>
        <v>49.199999999999967</v>
      </c>
      <c r="AE599">
        <f t="shared" si="3736"/>
        <v>50.599999999999966</v>
      </c>
      <c r="AF599" s="4">
        <f t="shared" si="3736"/>
        <v>51.999999999999964</v>
      </c>
      <c r="AG599" s="4">
        <f t="shared" si="3736"/>
        <v>53.399999999999963</v>
      </c>
      <c r="AH599" s="4">
        <f t="shared" si="3736"/>
        <v>54.799999999999962</v>
      </c>
      <c r="AI599" s="4">
        <f t="shared" si="3736"/>
        <v>56.19999999999996</v>
      </c>
      <c r="AJ599" s="4">
        <f t="shared" si="3736"/>
        <v>57.599999999999959</v>
      </c>
      <c r="AK599" s="4">
        <f t="shared" si="3736"/>
        <v>58.999999999999957</v>
      </c>
      <c r="AL599" s="4">
        <f t="shared" si="3736"/>
        <v>60.399999999999956</v>
      </c>
      <c r="AM599" s="4">
        <f t="shared" si="3736"/>
        <v>61.799999999999955</v>
      </c>
      <c r="AN599" s="4">
        <f t="shared" si="3736"/>
        <v>63.199999999999953</v>
      </c>
      <c r="AO599">
        <f t="shared" si="3736"/>
        <v>64.599999999999952</v>
      </c>
      <c r="AP599" s="4">
        <f t="shared" si="3736"/>
        <v>65.999999999999957</v>
      </c>
      <c r="AQ599" s="4">
        <f t="shared" si="3736"/>
        <v>67.399999999999963</v>
      </c>
      <c r="AR599" s="4">
        <f t="shared" si="3736"/>
        <v>68.799999999999969</v>
      </c>
      <c r="AS599" s="4">
        <f t="shared" si="3736"/>
        <v>70.199999999999974</v>
      </c>
      <c r="AT599" s="4">
        <f t="shared" si="3736"/>
        <v>71.59999999999998</v>
      </c>
      <c r="AU599" s="4">
        <f t="shared" si="3736"/>
        <v>72.999999999999986</v>
      </c>
      <c r="AV599" s="4">
        <f t="shared" si="3736"/>
        <v>74.399999999999991</v>
      </c>
      <c r="AW599" s="4">
        <f t="shared" si="3736"/>
        <v>75.8</v>
      </c>
      <c r="AX599" s="4">
        <f t="shared" si="3736"/>
        <v>77.2</v>
      </c>
      <c r="AY599">
        <f t="shared" si="3736"/>
        <v>78.600000000000009</v>
      </c>
      <c r="AZ599" s="4">
        <f t="shared" si="3736"/>
        <v>80.000000000000014</v>
      </c>
      <c r="BA599" s="4">
        <f t="shared" si="3736"/>
        <v>81.40000000000002</v>
      </c>
      <c r="BB599" s="4">
        <f t="shared" si="3736"/>
        <v>82.800000000000026</v>
      </c>
      <c r="BC599" s="4">
        <f t="shared" si="3736"/>
        <v>84.200000000000031</v>
      </c>
      <c r="BD599" s="4">
        <f t="shared" si="3736"/>
        <v>85.600000000000037</v>
      </c>
      <c r="BE599" s="4">
        <f t="shared" si="3736"/>
        <v>87.000000000000043</v>
      </c>
      <c r="BF599" s="4">
        <f t="shared" si="3736"/>
        <v>88.400000000000048</v>
      </c>
      <c r="BG599" s="4">
        <f t="shared" si="3736"/>
        <v>89.800000000000054</v>
      </c>
      <c r="BH599" s="4">
        <f t="shared" si="3736"/>
        <v>91.20000000000006</v>
      </c>
      <c r="BI599">
        <f t="shared" si="3736"/>
        <v>92.600000000000065</v>
      </c>
      <c r="BJ599" t="s">
        <v>1</v>
      </c>
    </row>
    <row r="600" spans="1:62">
      <c r="A600" s="4" t="s">
        <v>24</v>
      </c>
      <c r="B600" s="4">
        <v>4</v>
      </c>
      <c r="C600" s="4">
        <f>B600+0.25</f>
        <v>4.25</v>
      </c>
      <c r="D600" s="4">
        <f t="shared" ref="D600:BI600" si="3737">C600+0.25</f>
        <v>4.5</v>
      </c>
      <c r="E600" s="4">
        <f t="shared" si="3737"/>
        <v>4.75</v>
      </c>
      <c r="F600" s="4">
        <f t="shared" si="3737"/>
        <v>5</v>
      </c>
      <c r="G600" s="4">
        <f t="shared" si="3737"/>
        <v>5.25</v>
      </c>
      <c r="H600" s="4">
        <f t="shared" si="3737"/>
        <v>5.5</v>
      </c>
      <c r="I600" s="4">
        <f t="shared" si="3737"/>
        <v>5.75</v>
      </c>
      <c r="J600" s="4">
        <f t="shared" si="3737"/>
        <v>6</v>
      </c>
      <c r="K600" s="4">
        <f t="shared" si="3737"/>
        <v>6.25</v>
      </c>
      <c r="L600" s="4">
        <f t="shared" si="3737"/>
        <v>6.5</v>
      </c>
      <c r="M600" s="4">
        <f t="shared" si="3737"/>
        <v>6.75</v>
      </c>
      <c r="N600" s="4">
        <f t="shared" si="3737"/>
        <v>7</v>
      </c>
      <c r="O600" s="4">
        <f t="shared" si="3737"/>
        <v>7.25</v>
      </c>
      <c r="P600" s="4">
        <f t="shared" si="3737"/>
        <v>7.5</v>
      </c>
      <c r="Q600" s="4">
        <f t="shared" si="3737"/>
        <v>7.75</v>
      </c>
      <c r="R600" s="4">
        <f t="shared" si="3737"/>
        <v>8</v>
      </c>
      <c r="S600" s="4">
        <f t="shared" si="3737"/>
        <v>8.25</v>
      </c>
      <c r="T600" s="4">
        <f t="shared" si="3737"/>
        <v>8.5</v>
      </c>
      <c r="U600" s="4">
        <f t="shared" si="3737"/>
        <v>8.75</v>
      </c>
      <c r="V600" s="4">
        <f t="shared" si="3737"/>
        <v>9</v>
      </c>
      <c r="W600" s="4">
        <f t="shared" si="3737"/>
        <v>9.25</v>
      </c>
      <c r="X600" s="4">
        <f t="shared" si="3737"/>
        <v>9.5</v>
      </c>
      <c r="Y600" s="4">
        <f t="shared" si="3737"/>
        <v>9.75</v>
      </c>
      <c r="Z600" s="4">
        <f t="shared" si="3737"/>
        <v>10</v>
      </c>
      <c r="AA600" s="4">
        <f t="shared" si="3737"/>
        <v>10.25</v>
      </c>
      <c r="AB600" s="4">
        <f t="shared" si="3737"/>
        <v>10.5</v>
      </c>
      <c r="AC600" s="4">
        <f t="shared" si="3737"/>
        <v>10.75</v>
      </c>
      <c r="AD600" s="4">
        <f t="shared" si="3737"/>
        <v>11</v>
      </c>
      <c r="AE600" s="4">
        <f t="shared" si="3737"/>
        <v>11.25</v>
      </c>
      <c r="AF600" s="4">
        <f t="shared" si="3737"/>
        <v>11.5</v>
      </c>
      <c r="AG600" s="4">
        <f t="shared" si="3737"/>
        <v>11.75</v>
      </c>
      <c r="AH600" s="4">
        <f t="shared" si="3737"/>
        <v>12</v>
      </c>
      <c r="AI600" s="4">
        <f t="shared" si="3737"/>
        <v>12.25</v>
      </c>
      <c r="AJ600" s="4">
        <f t="shared" si="3737"/>
        <v>12.5</v>
      </c>
      <c r="AK600" s="4">
        <f t="shared" si="3737"/>
        <v>12.75</v>
      </c>
      <c r="AL600" s="4">
        <f t="shared" si="3737"/>
        <v>13</v>
      </c>
      <c r="AM600" s="4">
        <f t="shared" si="3737"/>
        <v>13.25</v>
      </c>
      <c r="AN600" s="4">
        <f t="shared" si="3737"/>
        <v>13.5</v>
      </c>
      <c r="AO600" s="4">
        <f t="shared" si="3737"/>
        <v>13.75</v>
      </c>
      <c r="AP600" s="4">
        <f t="shared" si="3737"/>
        <v>14</v>
      </c>
      <c r="AQ600" s="4">
        <f t="shared" si="3737"/>
        <v>14.25</v>
      </c>
      <c r="AR600" s="4">
        <f t="shared" si="3737"/>
        <v>14.5</v>
      </c>
      <c r="AS600" s="4">
        <f t="shared" si="3737"/>
        <v>14.75</v>
      </c>
      <c r="AT600" s="4">
        <f t="shared" si="3737"/>
        <v>15</v>
      </c>
      <c r="AU600" s="4">
        <f t="shared" si="3737"/>
        <v>15.25</v>
      </c>
      <c r="AV600" s="4">
        <f t="shared" si="3737"/>
        <v>15.5</v>
      </c>
      <c r="AW600" s="4">
        <f t="shared" si="3737"/>
        <v>15.75</v>
      </c>
      <c r="AX600" s="4">
        <f t="shared" si="3737"/>
        <v>16</v>
      </c>
      <c r="AY600" s="4">
        <f t="shared" si="3737"/>
        <v>16.25</v>
      </c>
      <c r="AZ600" s="4">
        <f t="shared" si="3737"/>
        <v>16.5</v>
      </c>
      <c r="BA600" s="4">
        <f t="shared" si="3737"/>
        <v>16.75</v>
      </c>
      <c r="BB600" s="4">
        <f t="shared" si="3737"/>
        <v>17</v>
      </c>
      <c r="BC600" s="4">
        <f t="shared" si="3737"/>
        <v>17.25</v>
      </c>
      <c r="BD600" s="4">
        <f t="shared" si="3737"/>
        <v>17.5</v>
      </c>
      <c r="BE600" s="4">
        <f t="shared" si="3737"/>
        <v>17.75</v>
      </c>
      <c r="BF600" s="4">
        <f t="shared" si="3737"/>
        <v>18</v>
      </c>
      <c r="BG600" s="4">
        <f t="shared" si="3737"/>
        <v>18.25</v>
      </c>
      <c r="BH600" s="4">
        <f t="shared" si="3737"/>
        <v>18.5</v>
      </c>
      <c r="BI600" s="4">
        <f t="shared" si="3737"/>
        <v>18.75</v>
      </c>
      <c r="BJ600" t="s">
        <v>1</v>
      </c>
    </row>
    <row r="601" spans="1:62">
      <c r="A601" s="4" t="s">
        <v>5</v>
      </c>
    </row>
    <row r="602" spans="1:62">
      <c r="A602" s="4" t="s">
        <v>366</v>
      </c>
    </row>
    <row r="603" spans="1:62">
      <c r="A603" s="4" t="s">
        <v>151</v>
      </c>
      <c r="B603" s="4">
        <v>200</v>
      </c>
      <c r="C603" s="4">
        <f>B603+25</f>
        <v>225</v>
      </c>
      <c r="D603" s="4">
        <f t="shared" ref="D603:BI603" si="3738">C603+25</f>
        <v>250</v>
      </c>
      <c r="E603" s="4">
        <f t="shared" si="3738"/>
        <v>275</v>
      </c>
      <c r="F603" s="4">
        <f t="shared" si="3738"/>
        <v>300</v>
      </c>
      <c r="G603" s="4">
        <f t="shared" si="3738"/>
        <v>325</v>
      </c>
      <c r="H603" s="4">
        <f t="shared" si="3738"/>
        <v>350</v>
      </c>
      <c r="I603" s="4">
        <f t="shared" si="3738"/>
        <v>375</v>
      </c>
      <c r="J603" s="4">
        <f t="shared" si="3738"/>
        <v>400</v>
      </c>
      <c r="K603">
        <f t="shared" si="3738"/>
        <v>425</v>
      </c>
      <c r="L603" s="4">
        <f t="shared" si="3738"/>
        <v>450</v>
      </c>
      <c r="M603" s="4">
        <f t="shared" si="3738"/>
        <v>475</v>
      </c>
      <c r="N603" s="4">
        <f t="shared" si="3738"/>
        <v>500</v>
      </c>
      <c r="O603" s="4">
        <f t="shared" si="3738"/>
        <v>525</v>
      </c>
      <c r="P603" s="4">
        <f t="shared" si="3738"/>
        <v>550</v>
      </c>
      <c r="Q603" s="4">
        <f t="shared" si="3738"/>
        <v>575</v>
      </c>
      <c r="R603" s="4">
        <f t="shared" si="3738"/>
        <v>600</v>
      </c>
      <c r="S603" s="4">
        <f t="shared" si="3738"/>
        <v>625</v>
      </c>
      <c r="T603" s="4">
        <f t="shared" si="3738"/>
        <v>650</v>
      </c>
      <c r="U603">
        <f t="shared" si="3738"/>
        <v>675</v>
      </c>
      <c r="V603" s="4">
        <f t="shared" si="3738"/>
        <v>700</v>
      </c>
      <c r="W603" s="4">
        <f t="shared" si="3738"/>
        <v>725</v>
      </c>
      <c r="X603" s="4">
        <f t="shared" si="3738"/>
        <v>750</v>
      </c>
      <c r="Y603" s="4">
        <f t="shared" si="3738"/>
        <v>775</v>
      </c>
      <c r="Z603" s="4">
        <f t="shared" si="3738"/>
        <v>800</v>
      </c>
      <c r="AA603" s="4">
        <f t="shared" si="3738"/>
        <v>825</v>
      </c>
      <c r="AB603" s="4">
        <f t="shared" si="3738"/>
        <v>850</v>
      </c>
      <c r="AC603" s="4">
        <f t="shared" si="3738"/>
        <v>875</v>
      </c>
      <c r="AD603" s="4">
        <f t="shared" si="3738"/>
        <v>900</v>
      </c>
      <c r="AE603">
        <f t="shared" si="3738"/>
        <v>925</v>
      </c>
      <c r="AF603" s="4">
        <f t="shared" si="3738"/>
        <v>950</v>
      </c>
      <c r="AG603" s="4">
        <f t="shared" si="3738"/>
        <v>975</v>
      </c>
      <c r="AH603" s="4">
        <f t="shared" si="3738"/>
        <v>1000</v>
      </c>
      <c r="AI603" s="4">
        <f t="shared" si="3738"/>
        <v>1025</v>
      </c>
      <c r="AJ603" s="4">
        <f t="shared" si="3738"/>
        <v>1050</v>
      </c>
      <c r="AK603" s="4">
        <f t="shared" si="3738"/>
        <v>1075</v>
      </c>
      <c r="AL603" s="4">
        <f t="shared" si="3738"/>
        <v>1100</v>
      </c>
      <c r="AM603" s="4">
        <f t="shared" si="3738"/>
        <v>1125</v>
      </c>
      <c r="AN603" s="4">
        <f t="shared" si="3738"/>
        <v>1150</v>
      </c>
      <c r="AO603">
        <f t="shared" si="3738"/>
        <v>1175</v>
      </c>
      <c r="AP603" s="4">
        <f t="shared" si="3738"/>
        <v>1200</v>
      </c>
      <c r="AQ603" s="4">
        <f t="shared" si="3738"/>
        <v>1225</v>
      </c>
      <c r="AR603" s="4">
        <f t="shared" si="3738"/>
        <v>1250</v>
      </c>
      <c r="AS603" s="4">
        <f t="shared" si="3738"/>
        <v>1275</v>
      </c>
      <c r="AT603" s="4">
        <f t="shared" si="3738"/>
        <v>1300</v>
      </c>
      <c r="AU603" s="4">
        <f t="shared" si="3738"/>
        <v>1325</v>
      </c>
      <c r="AV603" s="4">
        <f t="shared" si="3738"/>
        <v>1350</v>
      </c>
      <c r="AW603" s="4">
        <f t="shared" si="3738"/>
        <v>1375</v>
      </c>
      <c r="AX603" s="4">
        <f t="shared" si="3738"/>
        <v>1400</v>
      </c>
      <c r="AY603">
        <f t="shared" si="3738"/>
        <v>1425</v>
      </c>
      <c r="AZ603" s="4">
        <f t="shared" si="3738"/>
        <v>1450</v>
      </c>
      <c r="BA603" s="4">
        <f t="shared" si="3738"/>
        <v>1475</v>
      </c>
      <c r="BB603" s="4">
        <f t="shared" si="3738"/>
        <v>1500</v>
      </c>
      <c r="BC603" s="4">
        <f t="shared" si="3738"/>
        <v>1525</v>
      </c>
      <c r="BD603" s="4">
        <f t="shared" si="3738"/>
        <v>1550</v>
      </c>
      <c r="BE603" s="4">
        <f t="shared" si="3738"/>
        <v>1575</v>
      </c>
      <c r="BF603" s="4">
        <f t="shared" si="3738"/>
        <v>1600</v>
      </c>
      <c r="BG603" s="4">
        <f t="shared" si="3738"/>
        <v>1625</v>
      </c>
      <c r="BH603" s="4">
        <f t="shared" si="3738"/>
        <v>1650</v>
      </c>
      <c r="BI603">
        <f t="shared" si="3738"/>
        <v>1675</v>
      </c>
      <c r="BJ603" t="s">
        <v>1</v>
      </c>
    </row>
    <row r="604" spans="1:62">
      <c r="A604" s="4" t="s">
        <v>20</v>
      </c>
      <c r="B604" s="4">
        <v>6</v>
      </c>
      <c r="C604" s="4">
        <f>B604+1.2</f>
        <v>7.2</v>
      </c>
      <c r="D604" s="4">
        <f t="shared" ref="D604:BI604" si="3739">C604+1.2</f>
        <v>8.4</v>
      </c>
      <c r="E604" s="4">
        <f t="shared" si="3739"/>
        <v>9.6</v>
      </c>
      <c r="F604" s="4">
        <f t="shared" si="3739"/>
        <v>10.799999999999999</v>
      </c>
      <c r="G604" s="4">
        <f t="shared" si="3739"/>
        <v>11.999999999999998</v>
      </c>
      <c r="H604" s="4">
        <f t="shared" si="3739"/>
        <v>13.199999999999998</v>
      </c>
      <c r="I604" s="4">
        <f t="shared" si="3739"/>
        <v>14.399999999999997</v>
      </c>
      <c r="J604" s="4">
        <f t="shared" si="3739"/>
        <v>15.599999999999996</v>
      </c>
      <c r="K604">
        <f t="shared" si="3739"/>
        <v>16.799999999999997</v>
      </c>
      <c r="L604" s="4">
        <f t="shared" si="3739"/>
        <v>17.999999999999996</v>
      </c>
      <c r="M604" s="4">
        <f t="shared" si="3739"/>
        <v>19.199999999999996</v>
      </c>
      <c r="N604" s="4">
        <f t="shared" si="3739"/>
        <v>20.399999999999995</v>
      </c>
      <c r="O604" s="4">
        <f t="shared" si="3739"/>
        <v>21.599999999999994</v>
      </c>
      <c r="P604" s="4">
        <f t="shared" si="3739"/>
        <v>22.799999999999994</v>
      </c>
      <c r="Q604" s="4">
        <f t="shared" si="3739"/>
        <v>23.999999999999993</v>
      </c>
      <c r="R604" s="4">
        <f t="shared" si="3739"/>
        <v>25.199999999999992</v>
      </c>
      <c r="S604" s="4">
        <f t="shared" si="3739"/>
        <v>26.399999999999991</v>
      </c>
      <c r="T604" s="4">
        <f t="shared" si="3739"/>
        <v>27.599999999999991</v>
      </c>
      <c r="U604">
        <f t="shared" si="3739"/>
        <v>28.79999999999999</v>
      </c>
      <c r="V604" s="4">
        <f t="shared" si="3739"/>
        <v>29.999999999999989</v>
      </c>
      <c r="W604" s="4">
        <f t="shared" si="3739"/>
        <v>31.199999999999989</v>
      </c>
      <c r="X604" s="4">
        <f t="shared" si="3739"/>
        <v>32.399999999999991</v>
      </c>
      <c r="Y604" s="4">
        <f t="shared" si="3739"/>
        <v>33.599999999999994</v>
      </c>
      <c r="Z604" s="4">
        <f t="shared" si="3739"/>
        <v>34.799999999999997</v>
      </c>
      <c r="AA604" s="4">
        <f t="shared" si="3739"/>
        <v>36</v>
      </c>
      <c r="AB604" s="4">
        <f t="shared" si="3739"/>
        <v>37.200000000000003</v>
      </c>
      <c r="AC604" s="4">
        <f t="shared" si="3739"/>
        <v>38.400000000000006</v>
      </c>
      <c r="AD604" s="4">
        <f t="shared" si="3739"/>
        <v>39.600000000000009</v>
      </c>
      <c r="AE604">
        <f t="shared" si="3739"/>
        <v>40.800000000000011</v>
      </c>
      <c r="AF604" s="4">
        <f t="shared" si="3739"/>
        <v>42.000000000000014</v>
      </c>
      <c r="AG604" s="4">
        <f t="shared" si="3739"/>
        <v>43.200000000000017</v>
      </c>
      <c r="AH604" s="4">
        <f t="shared" si="3739"/>
        <v>44.40000000000002</v>
      </c>
      <c r="AI604" s="4">
        <f t="shared" si="3739"/>
        <v>45.600000000000023</v>
      </c>
      <c r="AJ604" s="4">
        <f t="shared" si="3739"/>
        <v>46.800000000000026</v>
      </c>
      <c r="AK604" s="4">
        <f t="shared" si="3739"/>
        <v>48.000000000000028</v>
      </c>
      <c r="AL604" s="4">
        <f t="shared" si="3739"/>
        <v>49.200000000000031</v>
      </c>
      <c r="AM604" s="4">
        <f t="shared" si="3739"/>
        <v>50.400000000000034</v>
      </c>
      <c r="AN604" s="4">
        <f t="shared" si="3739"/>
        <v>51.600000000000037</v>
      </c>
      <c r="AO604">
        <f t="shared" si="3739"/>
        <v>52.80000000000004</v>
      </c>
      <c r="AP604" s="4">
        <f t="shared" si="3739"/>
        <v>54.000000000000043</v>
      </c>
      <c r="AQ604" s="4">
        <f t="shared" si="3739"/>
        <v>55.200000000000045</v>
      </c>
      <c r="AR604" s="4">
        <f t="shared" si="3739"/>
        <v>56.400000000000048</v>
      </c>
      <c r="AS604" s="4">
        <f t="shared" si="3739"/>
        <v>57.600000000000051</v>
      </c>
      <c r="AT604" s="4">
        <f t="shared" si="3739"/>
        <v>58.800000000000054</v>
      </c>
      <c r="AU604" s="4">
        <f t="shared" si="3739"/>
        <v>60.000000000000057</v>
      </c>
      <c r="AV604" s="4">
        <f t="shared" si="3739"/>
        <v>61.20000000000006</v>
      </c>
      <c r="AW604" s="4">
        <f t="shared" si="3739"/>
        <v>62.400000000000063</v>
      </c>
      <c r="AX604" s="4">
        <f t="shared" si="3739"/>
        <v>63.600000000000065</v>
      </c>
      <c r="AY604">
        <f t="shared" si="3739"/>
        <v>64.800000000000068</v>
      </c>
      <c r="AZ604" s="4">
        <f t="shared" si="3739"/>
        <v>66.000000000000071</v>
      </c>
      <c r="BA604" s="4">
        <f t="shared" si="3739"/>
        <v>67.200000000000074</v>
      </c>
      <c r="BB604" s="4">
        <f t="shared" si="3739"/>
        <v>68.400000000000077</v>
      </c>
      <c r="BC604" s="4">
        <f t="shared" si="3739"/>
        <v>69.60000000000008</v>
      </c>
      <c r="BD604" s="4">
        <f t="shared" si="3739"/>
        <v>70.800000000000082</v>
      </c>
      <c r="BE604" s="4">
        <f t="shared" si="3739"/>
        <v>72.000000000000085</v>
      </c>
      <c r="BF604" s="4">
        <f t="shared" si="3739"/>
        <v>73.200000000000088</v>
      </c>
      <c r="BG604" s="4">
        <f t="shared" si="3739"/>
        <v>74.400000000000091</v>
      </c>
      <c r="BH604" s="4">
        <f t="shared" si="3739"/>
        <v>75.600000000000094</v>
      </c>
      <c r="BI604">
        <f t="shared" si="3739"/>
        <v>76.800000000000097</v>
      </c>
      <c r="BJ604" t="s">
        <v>1</v>
      </c>
    </row>
    <row r="605" spans="1:62">
      <c r="A605" s="4" t="s">
        <v>27</v>
      </c>
      <c r="B605" s="4">
        <v>4</v>
      </c>
      <c r="C605" s="4">
        <f>B605</f>
        <v>4</v>
      </c>
      <c r="D605" s="4">
        <f>C605+0.6</f>
        <v>4.5999999999999996</v>
      </c>
      <c r="E605" s="4">
        <f>D605</f>
        <v>4.5999999999999996</v>
      </c>
      <c r="F605" s="4">
        <f>E605</f>
        <v>4.5999999999999996</v>
      </c>
      <c r="G605" s="4">
        <f>F605+0.7</f>
        <v>5.3</v>
      </c>
      <c r="H605" s="4">
        <f>G605</f>
        <v>5.3</v>
      </c>
      <c r="I605" s="4">
        <f>H605</f>
        <v>5.3</v>
      </c>
      <c r="J605" s="4">
        <f>I605+0.7</f>
        <v>6</v>
      </c>
      <c r="K605" s="1">
        <f>J605</f>
        <v>6</v>
      </c>
      <c r="L605" s="4">
        <f t="shared" ref="L605" si="3740">K605</f>
        <v>6</v>
      </c>
      <c r="M605" s="4">
        <f t="shared" ref="M605" si="3741">L605+0.6</f>
        <v>6.6</v>
      </c>
      <c r="N605" s="4">
        <f t="shared" ref="N605:O605" si="3742">M605</f>
        <v>6.6</v>
      </c>
      <c r="O605" s="4">
        <f t="shared" si="3742"/>
        <v>6.6</v>
      </c>
      <c r="P605" s="4">
        <f t="shared" ref="P605" si="3743">O605+0.7</f>
        <v>7.3</v>
      </c>
      <c r="Q605" s="4">
        <f t="shared" ref="Q605:R605" si="3744">P605</f>
        <v>7.3</v>
      </c>
      <c r="R605" s="4">
        <f t="shared" si="3744"/>
        <v>7.3</v>
      </c>
      <c r="S605" s="4">
        <f t="shared" ref="S605" si="3745">R605+0.7</f>
        <v>8</v>
      </c>
      <c r="T605" s="4">
        <f t="shared" ref="T605:U605" si="3746">S605</f>
        <v>8</v>
      </c>
      <c r="U605">
        <f t="shared" si="3746"/>
        <v>8</v>
      </c>
      <c r="V605" s="4">
        <f t="shared" ref="V605" si="3747">U605+0.6</f>
        <v>8.6</v>
      </c>
      <c r="W605" s="4">
        <f t="shared" ref="W605:X605" si="3748">V605</f>
        <v>8.6</v>
      </c>
      <c r="X605" s="4">
        <f t="shared" si="3748"/>
        <v>8.6</v>
      </c>
      <c r="Y605" s="4">
        <f t="shared" ref="Y605" si="3749">X605+0.7</f>
        <v>9.2999999999999989</v>
      </c>
      <c r="Z605" s="4">
        <f t="shared" ref="Z605:AA605" si="3750">Y605</f>
        <v>9.2999999999999989</v>
      </c>
      <c r="AA605" s="4">
        <f t="shared" si="3750"/>
        <v>9.2999999999999989</v>
      </c>
      <c r="AB605" s="4">
        <f t="shared" ref="AB605" si="3751">AA605+0.7</f>
        <v>9.9999999999999982</v>
      </c>
      <c r="AC605" s="4">
        <f t="shared" ref="AC605:AD605" si="3752">AB605</f>
        <v>9.9999999999999982</v>
      </c>
      <c r="AD605" s="4">
        <f t="shared" si="3752"/>
        <v>9.9999999999999982</v>
      </c>
      <c r="AE605">
        <f t="shared" ref="AE605" si="3753">AD605+0.6</f>
        <v>10.599999999999998</v>
      </c>
      <c r="AF605" s="4">
        <f t="shared" ref="AF605:AG605" si="3754">AE605</f>
        <v>10.599999999999998</v>
      </c>
      <c r="AG605" s="4">
        <f t="shared" si="3754"/>
        <v>10.599999999999998</v>
      </c>
      <c r="AH605" s="4">
        <f t="shared" ref="AH605" si="3755">AG605+0.7</f>
        <v>11.299999999999997</v>
      </c>
      <c r="AI605" s="4">
        <f t="shared" ref="AI605:AJ605" si="3756">AH605</f>
        <v>11.299999999999997</v>
      </c>
      <c r="AJ605" s="4">
        <f t="shared" si="3756"/>
        <v>11.299999999999997</v>
      </c>
      <c r="AK605" s="4">
        <f t="shared" ref="AK605" si="3757">AJ605+0.7</f>
        <v>11.999999999999996</v>
      </c>
      <c r="AL605" s="4">
        <f t="shared" ref="AL605:AM605" si="3758">AK605</f>
        <v>11.999999999999996</v>
      </c>
      <c r="AM605" s="4">
        <f t="shared" si="3758"/>
        <v>11.999999999999996</v>
      </c>
      <c r="AN605" s="4">
        <f t="shared" ref="AN605" si="3759">AM605+0.6</f>
        <v>12.599999999999996</v>
      </c>
      <c r="AO605">
        <f t="shared" ref="AO605:AP605" si="3760">AN605</f>
        <v>12.599999999999996</v>
      </c>
      <c r="AP605" s="4">
        <f t="shared" si="3760"/>
        <v>12.599999999999996</v>
      </c>
      <c r="AQ605" s="4">
        <f t="shared" ref="AQ605" si="3761">AP605+0.7</f>
        <v>13.299999999999995</v>
      </c>
      <c r="AR605" s="4">
        <f t="shared" ref="AR605:AS605" si="3762">AQ605</f>
        <v>13.299999999999995</v>
      </c>
      <c r="AS605" s="4">
        <f t="shared" si="3762"/>
        <v>13.299999999999995</v>
      </c>
      <c r="AT605" s="4">
        <f t="shared" ref="AT605" si="3763">AS605+0.7</f>
        <v>13.999999999999995</v>
      </c>
      <c r="AU605" s="4">
        <f t="shared" ref="AU605:AV605" si="3764">AT605</f>
        <v>13.999999999999995</v>
      </c>
      <c r="AV605" s="4">
        <f t="shared" si="3764"/>
        <v>13.999999999999995</v>
      </c>
      <c r="AW605" s="4">
        <f t="shared" ref="AW605" si="3765">AV605+0.6</f>
        <v>14.599999999999994</v>
      </c>
      <c r="AX605" s="4">
        <f t="shared" ref="AX605:AY605" si="3766">AW605</f>
        <v>14.599999999999994</v>
      </c>
      <c r="AY605">
        <f t="shared" si="3766"/>
        <v>14.599999999999994</v>
      </c>
      <c r="AZ605" s="4">
        <f t="shared" ref="AZ605" si="3767">AY605+0.7</f>
        <v>15.299999999999994</v>
      </c>
      <c r="BA605" s="4">
        <f t="shared" ref="BA605:BB605" si="3768">AZ605</f>
        <v>15.299999999999994</v>
      </c>
      <c r="BB605" s="4">
        <f t="shared" si="3768"/>
        <v>15.299999999999994</v>
      </c>
      <c r="BC605" s="4">
        <f t="shared" ref="BC605" si="3769">BB605+0.7</f>
        <v>15.999999999999993</v>
      </c>
      <c r="BD605" s="4">
        <f t="shared" ref="BD605:BE605" si="3770">BC605</f>
        <v>15.999999999999993</v>
      </c>
      <c r="BE605" s="4">
        <f t="shared" si="3770"/>
        <v>15.999999999999993</v>
      </c>
      <c r="BF605" s="4">
        <f t="shared" ref="BF605" si="3771">BE605+0.6</f>
        <v>16.599999999999994</v>
      </c>
      <c r="BG605" s="4">
        <f t="shared" ref="BG605:BH605" si="3772">BF605</f>
        <v>16.599999999999994</v>
      </c>
      <c r="BH605" s="4">
        <f t="shared" si="3772"/>
        <v>16.599999999999994</v>
      </c>
      <c r="BI605">
        <f t="shared" ref="BI605" si="3773">BH605+0.7</f>
        <v>17.299999999999994</v>
      </c>
      <c r="BJ605" t="s">
        <v>1</v>
      </c>
    </row>
    <row r="606" spans="1:62">
      <c r="A606" s="4" t="s">
        <v>24</v>
      </c>
      <c r="B606" s="4">
        <v>5</v>
      </c>
      <c r="C606" s="4">
        <f>B606+0.25</f>
        <v>5.25</v>
      </c>
      <c r="D606" s="4">
        <f t="shared" ref="D606:BI606" si="3774">C606+0.25</f>
        <v>5.5</v>
      </c>
      <c r="E606" s="4">
        <f t="shared" si="3774"/>
        <v>5.75</v>
      </c>
      <c r="F606" s="4">
        <f t="shared" si="3774"/>
        <v>6</v>
      </c>
      <c r="G606" s="4">
        <f t="shared" si="3774"/>
        <v>6.25</v>
      </c>
      <c r="H606" s="4">
        <f t="shared" si="3774"/>
        <v>6.5</v>
      </c>
      <c r="I606" s="4">
        <f t="shared" si="3774"/>
        <v>6.75</v>
      </c>
      <c r="J606" s="4">
        <f t="shared" si="3774"/>
        <v>7</v>
      </c>
      <c r="K606" s="4">
        <f t="shared" si="3774"/>
        <v>7.25</v>
      </c>
      <c r="L606" s="4">
        <f t="shared" si="3774"/>
        <v>7.5</v>
      </c>
      <c r="M606" s="4">
        <f t="shared" si="3774"/>
        <v>7.75</v>
      </c>
      <c r="N606" s="4">
        <f t="shared" si="3774"/>
        <v>8</v>
      </c>
      <c r="O606" s="4">
        <f t="shared" si="3774"/>
        <v>8.25</v>
      </c>
      <c r="P606" s="4">
        <f t="shared" si="3774"/>
        <v>8.5</v>
      </c>
      <c r="Q606" s="4">
        <f t="shared" si="3774"/>
        <v>8.75</v>
      </c>
      <c r="R606" s="4">
        <f t="shared" si="3774"/>
        <v>9</v>
      </c>
      <c r="S606" s="4">
        <f t="shared" si="3774"/>
        <v>9.25</v>
      </c>
      <c r="T606" s="4">
        <f t="shared" si="3774"/>
        <v>9.5</v>
      </c>
      <c r="U606" s="4">
        <f t="shared" si="3774"/>
        <v>9.75</v>
      </c>
      <c r="V606" s="4">
        <f t="shared" si="3774"/>
        <v>10</v>
      </c>
      <c r="W606" s="4">
        <f t="shared" si="3774"/>
        <v>10.25</v>
      </c>
      <c r="X606" s="4">
        <f t="shared" si="3774"/>
        <v>10.5</v>
      </c>
      <c r="Y606" s="4">
        <f t="shared" si="3774"/>
        <v>10.75</v>
      </c>
      <c r="Z606" s="4">
        <f t="shared" si="3774"/>
        <v>11</v>
      </c>
      <c r="AA606" s="4">
        <f t="shared" si="3774"/>
        <v>11.25</v>
      </c>
      <c r="AB606" s="4">
        <f t="shared" si="3774"/>
        <v>11.5</v>
      </c>
      <c r="AC606" s="4">
        <f t="shared" si="3774"/>
        <v>11.75</v>
      </c>
      <c r="AD606" s="4">
        <f t="shared" si="3774"/>
        <v>12</v>
      </c>
      <c r="AE606" s="4">
        <f t="shared" si="3774"/>
        <v>12.25</v>
      </c>
      <c r="AF606" s="4">
        <f t="shared" si="3774"/>
        <v>12.5</v>
      </c>
      <c r="AG606" s="4">
        <f t="shared" si="3774"/>
        <v>12.75</v>
      </c>
      <c r="AH606" s="4">
        <f t="shared" si="3774"/>
        <v>13</v>
      </c>
      <c r="AI606" s="4">
        <f t="shared" si="3774"/>
        <v>13.25</v>
      </c>
      <c r="AJ606" s="4">
        <f t="shared" si="3774"/>
        <v>13.5</v>
      </c>
      <c r="AK606" s="4">
        <f t="shared" si="3774"/>
        <v>13.75</v>
      </c>
      <c r="AL606" s="4">
        <f t="shared" si="3774"/>
        <v>14</v>
      </c>
      <c r="AM606" s="4">
        <f t="shared" si="3774"/>
        <v>14.25</v>
      </c>
      <c r="AN606" s="4">
        <f t="shared" si="3774"/>
        <v>14.5</v>
      </c>
      <c r="AO606" s="4">
        <f t="shared" si="3774"/>
        <v>14.75</v>
      </c>
      <c r="AP606" s="4">
        <f t="shared" si="3774"/>
        <v>15</v>
      </c>
      <c r="AQ606" s="4">
        <f t="shared" si="3774"/>
        <v>15.25</v>
      </c>
      <c r="AR606" s="4">
        <f t="shared" si="3774"/>
        <v>15.5</v>
      </c>
      <c r="AS606" s="4">
        <f t="shared" si="3774"/>
        <v>15.75</v>
      </c>
      <c r="AT606" s="4">
        <f t="shared" si="3774"/>
        <v>16</v>
      </c>
      <c r="AU606" s="4">
        <f t="shared" si="3774"/>
        <v>16.25</v>
      </c>
      <c r="AV606" s="4">
        <f t="shared" si="3774"/>
        <v>16.5</v>
      </c>
      <c r="AW606" s="4">
        <f t="shared" si="3774"/>
        <v>16.75</v>
      </c>
      <c r="AX606" s="4">
        <f t="shared" si="3774"/>
        <v>17</v>
      </c>
      <c r="AY606" s="4">
        <f t="shared" si="3774"/>
        <v>17.25</v>
      </c>
      <c r="AZ606" s="4">
        <f t="shared" si="3774"/>
        <v>17.5</v>
      </c>
      <c r="BA606" s="4">
        <f t="shared" si="3774"/>
        <v>17.75</v>
      </c>
      <c r="BB606" s="4">
        <f t="shared" si="3774"/>
        <v>18</v>
      </c>
      <c r="BC606" s="4">
        <f t="shared" si="3774"/>
        <v>18.25</v>
      </c>
      <c r="BD606" s="4">
        <f t="shared" si="3774"/>
        <v>18.5</v>
      </c>
      <c r="BE606" s="4">
        <f t="shared" si="3774"/>
        <v>18.75</v>
      </c>
      <c r="BF606" s="4">
        <f t="shared" si="3774"/>
        <v>19</v>
      </c>
      <c r="BG606" s="4">
        <f t="shared" si="3774"/>
        <v>19.25</v>
      </c>
      <c r="BH606" s="4">
        <f t="shared" si="3774"/>
        <v>19.5</v>
      </c>
      <c r="BI606" s="4">
        <f t="shared" si="3774"/>
        <v>19.75</v>
      </c>
      <c r="BJ606" t="s">
        <v>1</v>
      </c>
    </row>
    <row r="607" spans="1:62">
      <c r="A607" s="4" t="s">
        <v>5</v>
      </c>
    </row>
    <row r="608" spans="1:62">
      <c r="A608" s="4" t="s">
        <v>482</v>
      </c>
    </row>
    <row r="609" spans="1:62">
      <c r="A609" s="4" t="s">
        <v>152</v>
      </c>
      <c r="B609" s="4" t="s">
        <v>1</v>
      </c>
    </row>
    <row r="610" spans="1:62">
      <c r="A610" s="4" t="s">
        <v>24</v>
      </c>
      <c r="B610" s="4">
        <v>7</v>
      </c>
      <c r="C610" s="4">
        <f>B610+0.25</f>
        <v>7.25</v>
      </c>
      <c r="D610" s="4">
        <f t="shared" ref="D610:BI610" si="3775">C610+0.25</f>
        <v>7.5</v>
      </c>
      <c r="E610" s="4">
        <f t="shared" si="3775"/>
        <v>7.75</v>
      </c>
      <c r="F610" s="4">
        <f t="shared" si="3775"/>
        <v>8</v>
      </c>
      <c r="G610" s="4">
        <f t="shared" si="3775"/>
        <v>8.25</v>
      </c>
      <c r="H610" s="4">
        <f t="shared" si="3775"/>
        <v>8.5</v>
      </c>
      <c r="I610" s="4">
        <f t="shared" si="3775"/>
        <v>8.75</v>
      </c>
      <c r="J610" s="4">
        <f t="shared" si="3775"/>
        <v>9</v>
      </c>
      <c r="K610" s="4">
        <f t="shared" si="3775"/>
        <v>9.25</v>
      </c>
      <c r="L610" s="4">
        <f t="shared" si="3775"/>
        <v>9.5</v>
      </c>
      <c r="M610" s="4">
        <f t="shared" si="3775"/>
        <v>9.75</v>
      </c>
      <c r="N610" s="4">
        <f t="shared" si="3775"/>
        <v>10</v>
      </c>
      <c r="O610" s="4">
        <f t="shared" si="3775"/>
        <v>10.25</v>
      </c>
      <c r="P610" s="4">
        <f t="shared" si="3775"/>
        <v>10.5</v>
      </c>
      <c r="Q610" s="4">
        <f t="shared" si="3775"/>
        <v>10.75</v>
      </c>
      <c r="R610" s="4">
        <f t="shared" si="3775"/>
        <v>11</v>
      </c>
      <c r="S610" s="4">
        <f t="shared" si="3775"/>
        <v>11.25</v>
      </c>
      <c r="T610" s="4">
        <f t="shared" si="3775"/>
        <v>11.5</v>
      </c>
      <c r="U610" s="4">
        <f t="shared" si="3775"/>
        <v>11.75</v>
      </c>
      <c r="V610" s="4">
        <f t="shared" si="3775"/>
        <v>12</v>
      </c>
      <c r="W610" s="4">
        <f t="shared" si="3775"/>
        <v>12.25</v>
      </c>
      <c r="X610" s="4">
        <f t="shared" si="3775"/>
        <v>12.5</v>
      </c>
      <c r="Y610" s="4">
        <f t="shared" si="3775"/>
        <v>12.75</v>
      </c>
      <c r="Z610" s="4">
        <f t="shared" si="3775"/>
        <v>13</v>
      </c>
      <c r="AA610" s="4">
        <f t="shared" si="3775"/>
        <v>13.25</v>
      </c>
      <c r="AB610" s="4">
        <f t="shared" si="3775"/>
        <v>13.5</v>
      </c>
      <c r="AC610" s="4">
        <f t="shared" si="3775"/>
        <v>13.75</v>
      </c>
      <c r="AD610" s="4">
        <f t="shared" si="3775"/>
        <v>14</v>
      </c>
      <c r="AE610" s="4">
        <f t="shared" si="3775"/>
        <v>14.25</v>
      </c>
      <c r="AF610" s="4">
        <f t="shared" si="3775"/>
        <v>14.5</v>
      </c>
      <c r="AG610" s="4">
        <f t="shared" si="3775"/>
        <v>14.75</v>
      </c>
      <c r="AH610" s="4">
        <f t="shared" si="3775"/>
        <v>15</v>
      </c>
      <c r="AI610" s="4">
        <f t="shared" si="3775"/>
        <v>15.25</v>
      </c>
      <c r="AJ610" s="4">
        <f t="shared" si="3775"/>
        <v>15.5</v>
      </c>
      <c r="AK610" s="4">
        <f t="shared" si="3775"/>
        <v>15.75</v>
      </c>
      <c r="AL610" s="4">
        <f t="shared" si="3775"/>
        <v>16</v>
      </c>
      <c r="AM610" s="4">
        <f t="shared" si="3775"/>
        <v>16.25</v>
      </c>
      <c r="AN610" s="4">
        <f t="shared" si="3775"/>
        <v>16.5</v>
      </c>
      <c r="AO610" s="4">
        <f t="shared" si="3775"/>
        <v>16.75</v>
      </c>
      <c r="AP610" s="4">
        <f t="shared" si="3775"/>
        <v>17</v>
      </c>
      <c r="AQ610" s="4">
        <f t="shared" si="3775"/>
        <v>17.25</v>
      </c>
      <c r="AR610" s="4">
        <f t="shared" si="3775"/>
        <v>17.5</v>
      </c>
      <c r="AS610" s="4">
        <f t="shared" si="3775"/>
        <v>17.75</v>
      </c>
      <c r="AT610" s="4">
        <f t="shared" si="3775"/>
        <v>18</v>
      </c>
      <c r="AU610" s="4">
        <f t="shared" si="3775"/>
        <v>18.25</v>
      </c>
      <c r="AV610" s="4">
        <f t="shared" si="3775"/>
        <v>18.5</v>
      </c>
      <c r="AW610" s="4">
        <f t="shared" si="3775"/>
        <v>18.75</v>
      </c>
      <c r="AX610" s="4">
        <f t="shared" si="3775"/>
        <v>19</v>
      </c>
      <c r="AY610" s="4">
        <f t="shared" si="3775"/>
        <v>19.25</v>
      </c>
      <c r="AZ610" s="4">
        <f t="shared" si="3775"/>
        <v>19.5</v>
      </c>
      <c r="BA610" s="4">
        <f t="shared" si="3775"/>
        <v>19.75</v>
      </c>
      <c r="BB610" s="4">
        <f t="shared" si="3775"/>
        <v>20</v>
      </c>
      <c r="BC610" s="4">
        <f t="shared" si="3775"/>
        <v>20.25</v>
      </c>
      <c r="BD610" s="4">
        <f t="shared" si="3775"/>
        <v>20.5</v>
      </c>
      <c r="BE610" s="4">
        <f t="shared" si="3775"/>
        <v>20.75</v>
      </c>
      <c r="BF610" s="4">
        <f t="shared" si="3775"/>
        <v>21</v>
      </c>
      <c r="BG610" s="4">
        <f t="shared" si="3775"/>
        <v>21.25</v>
      </c>
      <c r="BH610" s="4">
        <f t="shared" si="3775"/>
        <v>21.5</v>
      </c>
      <c r="BI610" s="4">
        <f t="shared" si="3775"/>
        <v>21.75</v>
      </c>
      <c r="BJ610" t="s">
        <v>1</v>
      </c>
    </row>
    <row r="611" spans="1:62">
      <c r="A611" s="4" t="s">
        <v>5</v>
      </c>
    </row>
    <row r="612" spans="1:62">
      <c r="A612" s="4" t="s">
        <v>483</v>
      </c>
    </row>
    <row r="613" spans="1:62">
      <c r="A613" s="4" t="s">
        <v>153</v>
      </c>
      <c r="B613" s="4" t="s">
        <v>1</v>
      </c>
    </row>
    <row r="614" spans="1:62">
      <c r="A614" s="4" t="s">
        <v>27</v>
      </c>
      <c r="B614" s="4">
        <v>4</v>
      </c>
      <c r="C614" s="4">
        <f>B614</f>
        <v>4</v>
      </c>
      <c r="D614" s="4">
        <f>C614+0.6</f>
        <v>4.5999999999999996</v>
      </c>
      <c r="E614" s="4">
        <f>D614</f>
        <v>4.5999999999999996</v>
      </c>
      <c r="F614" s="4">
        <f>E614</f>
        <v>4.5999999999999996</v>
      </c>
      <c r="G614" s="4">
        <f>F614+0.7</f>
        <v>5.3</v>
      </c>
      <c r="H614" s="4">
        <f>G614</f>
        <v>5.3</v>
      </c>
      <c r="I614" s="4">
        <f>H614</f>
        <v>5.3</v>
      </c>
      <c r="J614" s="4">
        <f>I614+0.7</f>
        <v>6</v>
      </c>
      <c r="K614" s="1">
        <f>J614</f>
        <v>6</v>
      </c>
      <c r="L614" s="4">
        <f t="shared" ref="L614" si="3776">K614</f>
        <v>6</v>
      </c>
      <c r="M614" s="4">
        <f t="shared" ref="M614" si="3777">L614+0.6</f>
        <v>6.6</v>
      </c>
      <c r="N614" s="4">
        <f t="shared" ref="N614:O614" si="3778">M614</f>
        <v>6.6</v>
      </c>
      <c r="O614" s="4">
        <f t="shared" si="3778"/>
        <v>6.6</v>
      </c>
      <c r="P614" s="4">
        <f t="shared" ref="P614" si="3779">O614+0.7</f>
        <v>7.3</v>
      </c>
      <c r="Q614" s="4">
        <f t="shared" ref="Q614:R614" si="3780">P614</f>
        <v>7.3</v>
      </c>
      <c r="R614" s="4">
        <f t="shared" si="3780"/>
        <v>7.3</v>
      </c>
      <c r="S614" s="4">
        <f t="shared" ref="S614" si="3781">R614+0.7</f>
        <v>8</v>
      </c>
      <c r="T614" s="4">
        <f t="shared" ref="T614:U614" si="3782">S614</f>
        <v>8</v>
      </c>
      <c r="U614">
        <f t="shared" si="3782"/>
        <v>8</v>
      </c>
      <c r="V614" s="4">
        <f t="shared" ref="V614" si="3783">U614+0.6</f>
        <v>8.6</v>
      </c>
      <c r="W614" s="4">
        <f t="shared" ref="W614:X614" si="3784">V614</f>
        <v>8.6</v>
      </c>
      <c r="X614" s="4">
        <f t="shared" si="3784"/>
        <v>8.6</v>
      </c>
      <c r="Y614" s="4">
        <f t="shared" ref="Y614" si="3785">X614+0.7</f>
        <v>9.2999999999999989</v>
      </c>
      <c r="Z614" s="4">
        <f t="shared" ref="Z614:AA614" si="3786">Y614</f>
        <v>9.2999999999999989</v>
      </c>
      <c r="AA614" s="4">
        <f t="shared" si="3786"/>
        <v>9.2999999999999989</v>
      </c>
      <c r="AB614" s="4">
        <f t="shared" ref="AB614" si="3787">AA614+0.7</f>
        <v>9.9999999999999982</v>
      </c>
      <c r="AC614" s="4">
        <f t="shared" ref="AC614:AD614" si="3788">AB614</f>
        <v>9.9999999999999982</v>
      </c>
      <c r="AD614" s="4">
        <f t="shared" si="3788"/>
        <v>9.9999999999999982</v>
      </c>
      <c r="AE614">
        <f t="shared" ref="AE614" si="3789">AD614+0.6</f>
        <v>10.599999999999998</v>
      </c>
      <c r="AF614" s="4">
        <f t="shared" ref="AF614:AG614" si="3790">AE614</f>
        <v>10.599999999999998</v>
      </c>
      <c r="AG614" s="4">
        <f t="shared" si="3790"/>
        <v>10.599999999999998</v>
      </c>
      <c r="AH614" s="4">
        <f t="shared" ref="AH614" si="3791">AG614+0.7</f>
        <v>11.299999999999997</v>
      </c>
      <c r="AI614" s="4">
        <f t="shared" ref="AI614:AJ614" si="3792">AH614</f>
        <v>11.299999999999997</v>
      </c>
      <c r="AJ614" s="4">
        <f t="shared" si="3792"/>
        <v>11.299999999999997</v>
      </c>
      <c r="AK614" s="4">
        <f t="shared" ref="AK614" si="3793">AJ614+0.7</f>
        <v>11.999999999999996</v>
      </c>
      <c r="AL614" s="4">
        <f t="shared" ref="AL614:AM614" si="3794">AK614</f>
        <v>11.999999999999996</v>
      </c>
      <c r="AM614" s="4">
        <f t="shared" si="3794"/>
        <v>11.999999999999996</v>
      </c>
      <c r="AN614" s="4">
        <f t="shared" ref="AN614" si="3795">AM614+0.6</f>
        <v>12.599999999999996</v>
      </c>
      <c r="AO614">
        <f t="shared" ref="AO614:AP614" si="3796">AN614</f>
        <v>12.599999999999996</v>
      </c>
      <c r="AP614" s="4">
        <f t="shared" si="3796"/>
        <v>12.599999999999996</v>
      </c>
      <c r="AQ614" s="4">
        <f t="shared" ref="AQ614" si="3797">AP614+0.7</f>
        <v>13.299999999999995</v>
      </c>
      <c r="AR614" s="4">
        <f t="shared" ref="AR614:AS614" si="3798">AQ614</f>
        <v>13.299999999999995</v>
      </c>
      <c r="AS614" s="4">
        <f t="shared" si="3798"/>
        <v>13.299999999999995</v>
      </c>
      <c r="AT614" s="4">
        <f t="shared" ref="AT614" si="3799">AS614+0.7</f>
        <v>13.999999999999995</v>
      </c>
      <c r="AU614" s="4">
        <f t="shared" ref="AU614:AV614" si="3800">AT614</f>
        <v>13.999999999999995</v>
      </c>
      <c r="AV614" s="4">
        <f t="shared" si="3800"/>
        <v>13.999999999999995</v>
      </c>
      <c r="AW614" s="4">
        <f t="shared" ref="AW614" si="3801">AV614+0.6</f>
        <v>14.599999999999994</v>
      </c>
      <c r="AX614" s="4">
        <f t="shared" ref="AX614:AY614" si="3802">AW614</f>
        <v>14.599999999999994</v>
      </c>
      <c r="AY614">
        <f t="shared" si="3802"/>
        <v>14.599999999999994</v>
      </c>
      <c r="AZ614" s="4">
        <f t="shared" ref="AZ614" si="3803">AY614+0.7</f>
        <v>15.299999999999994</v>
      </c>
      <c r="BA614" s="4">
        <f t="shared" ref="BA614:BB614" si="3804">AZ614</f>
        <v>15.299999999999994</v>
      </c>
      <c r="BB614" s="4">
        <f t="shared" si="3804"/>
        <v>15.299999999999994</v>
      </c>
      <c r="BC614" s="4">
        <f t="shared" ref="BC614" si="3805">BB614+0.7</f>
        <v>15.999999999999993</v>
      </c>
      <c r="BD614" s="4">
        <f t="shared" ref="BD614:BE614" si="3806">BC614</f>
        <v>15.999999999999993</v>
      </c>
      <c r="BE614" s="4">
        <f t="shared" si="3806"/>
        <v>15.999999999999993</v>
      </c>
      <c r="BF614" s="4">
        <f t="shared" ref="BF614" si="3807">BE614+0.6</f>
        <v>16.599999999999994</v>
      </c>
      <c r="BG614" s="4">
        <f t="shared" ref="BG614:BH614" si="3808">BF614</f>
        <v>16.599999999999994</v>
      </c>
      <c r="BH614" s="4">
        <f t="shared" si="3808"/>
        <v>16.599999999999994</v>
      </c>
      <c r="BI614">
        <f t="shared" ref="BI614" si="3809">BH614+0.7</f>
        <v>17.299999999999994</v>
      </c>
      <c r="BJ614" t="s">
        <v>1</v>
      </c>
    </row>
    <row r="615" spans="1:62">
      <c r="A615" s="4" t="s">
        <v>20</v>
      </c>
      <c r="B615" s="4">
        <v>3.4</v>
      </c>
      <c r="C615" s="4">
        <f>B615+0.6</f>
        <v>4</v>
      </c>
      <c r="D615" s="4">
        <f>C615+0.4</f>
        <v>4.4000000000000004</v>
      </c>
      <c r="E615" s="4">
        <f>D615+0.6</f>
        <v>5</v>
      </c>
      <c r="F615" s="4">
        <f t="shared" ref="F615" si="3810">E615+0.4</f>
        <v>5.4</v>
      </c>
      <c r="G615" s="4">
        <f t="shared" ref="G615" si="3811">F615+0.6</f>
        <v>6</v>
      </c>
      <c r="H615" s="4">
        <f t="shared" ref="H615" si="3812">G615+0.4</f>
        <v>6.4</v>
      </c>
      <c r="I615" s="4">
        <f t="shared" ref="I615" si="3813">H615+0.6</f>
        <v>7</v>
      </c>
      <c r="J615" s="4">
        <f t="shared" ref="J615" si="3814">I615+0.4</f>
        <v>7.4</v>
      </c>
      <c r="K615">
        <f t="shared" ref="K615" si="3815">J615+0.6</f>
        <v>8</v>
      </c>
      <c r="L615" s="4">
        <f t="shared" ref="L615" si="3816">K615+0.4</f>
        <v>8.4</v>
      </c>
      <c r="M615" s="4">
        <f t="shared" ref="M615" si="3817">L615+0.6</f>
        <v>9</v>
      </c>
      <c r="N615" s="4">
        <f t="shared" ref="N615" si="3818">M615+0.4</f>
        <v>9.4</v>
      </c>
      <c r="O615" s="4">
        <f t="shared" ref="O615" si="3819">N615+0.6</f>
        <v>10</v>
      </c>
      <c r="P615" s="4">
        <f t="shared" ref="P615" si="3820">O615+0.4</f>
        <v>10.4</v>
      </c>
      <c r="Q615" s="4">
        <f t="shared" ref="Q615" si="3821">P615+0.6</f>
        <v>11</v>
      </c>
      <c r="R615" s="4">
        <f t="shared" ref="R615" si="3822">Q615+0.4</f>
        <v>11.4</v>
      </c>
      <c r="S615" s="4">
        <f t="shared" ref="S615" si="3823">R615+0.6</f>
        <v>12</v>
      </c>
      <c r="T615" s="4">
        <f t="shared" ref="T615" si="3824">S615+0.4</f>
        <v>12.4</v>
      </c>
      <c r="U615">
        <f t="shared" ref="U615" si="3825">T615+0.6</f>
        <v>13</v>
      </c>
      <c r="V615" s="4">
        <f t="shared" ref="V615" si="3826">U615+0.4</f>
        <v>13.4</v>
      </c>
      <c r="W615" s="4">
        <f t="shared" ref="W615" si="3827">V615+0.6</f>
        <v>14</v>
      </c>
      <c r="X615" s="4">
        <f t="shared" ref="X615" si="3828">W615+0.4</f>
        <v>14.4</v>
      </c>
      <c r="Y615" s="4">
        <f t="shared" ref="Y615" si="3829">X615+0.6</f>
        <v>15</v>
      </c>
      <c r="Z615" s="4">
        <f t="shared" ref="Z615" si="3830">Y615+0.4</f>
        <v>15.4</v>
      </c>
      <c r="AA615" s="4">
        <f t="shared" ref="AA615" si="3831">Z615+0.6</f>
        <v>16</v>
      </c>
      <c r="AB615" s="4">
        <f t="shared" ref="AB615" si="3832">AA615+0.4</f>
        <v>16.399999999999999</v>
      </c>
      <c r="AC615" s="4">
        <f t="shared" ref="AC615" si="3833">AB615+0.6</f>
        <v>17</v>
      </c>
      <c r="AD615" s="4">
        <f t="shared" ref="AD615" si="3834">AC615+0.4</f>
        <v>17.399999999999999</v>
      </c>
      <c r="AE615">
        <f t="shared" ref="AE615" si="3835">AD615+0.6</f>
        <v>18</v>
      </c>
      <c r="AF615" s="4">
        <f t="shared" ref="AF615" si="3836">AE615+0.4</f>
        <v>18.399999999999999</v>
      </c>
      <c r="AG615" s="4">
        <f t="shared" ref="AG615" si="3837">AF615+0.6</f>
        <v>19</v>
      </c>
      <c r="AH615" s="4">
        <f t="shared" ref="AH615" si="3838">AG615+0.4</f>
        <v>19.399999999999999</v>
      </c>
      <c r="AI615" s="4">
        <f t="shared" ref="AI615" si="3839">AH615+0.6</f>
        <v>20</v>
      </c>
      <c r="AJ615" s="4">
        <f t="shared" ref="AJ615" si="3840">AI615+0.4</f>
        <v>20.399999999999999</v>
      </c>
      <c r="AK615" s="4">
        <f t="shared" ref="AK615" si="3841">AJ615+0.6</f>
        <v>21</v>
      </c>
      <c r="AL615" s="4">
        <f t="shared" ref="AL615" si="3842">AK615+0.4</f>
        <v>21.4</v>
      </c>
      <c r="AM615" s="4">
        <f t="shared" ref="AM615" si="3843">AL615+0.6</f>
        <v>22</v>
      </c>
      <c r="AN615" s="4">
        <f t="shared" ref="AN615" si="3844">AM615+0.4</f>
        <v>22.4</v>
      </c>
      <c r="AO615">
        <f t="shared" ref="AO615" si="3845">AN615+0.6</f>
        <v>23</v>
      </c>
      <c r="AP615" s="4">
        <f t="shared" ref="AP615" si="3846">AO615+0.4</f>
        <v>23.4</v>
      </c>
      <c r="AQ615" s="4">
        <f t="shared" ref="AQ615" si="3847">AP615+0.6</f>
        <v>24</v>
      </c>
      <c r="AR615" s="4">
        <f t="shared" ref="AR615" si="3848">AQ615+0.4</f>
        <v>24.4</v>
      </c>
      <c r="AS615" s="4">
        <f t="shared" ref="AS615" si="3849">AR615+0.6</f>
        <v>25</v>
      </c>
      <c r="AT615" s="4">
        <f t="shared" ref="AT615" si="3850">AS615+0.4</f>
        <v>25.4</v>
      </c>
      <c r="AU615" s="4">
        <f t="shared" ref="AU615" si="3851">AT615+0.6</f>
        <v>26</v>
      </c>
      <c r="AV615" s="4">
        <f t="shared" ref="AV615" si="3852">AU615+0.4</f>
        <v>26.4</v>
      </c>
      <c r="AW615" s="4">
        <f t="shared" ref="AW615" si="3853">AV615+0.6</f>
        <v>27</v>
      </c>
      <c r="AX615" s="4">
        <f t="shared" ref="AX615" si="3854">AW615+0.4</f>
        <v>27.4</v>
      </c>
      <c r="AY615">
        <f t="shared" ref="AY615" si="3855">AX615+0.6</f>
        <v>28</v>
      </c>
      <c r="AZ615" s="4">
        <f t="shared" ref="AZ615" si="3856">AY615+0.4</f>
        <v>28.4</v>
      </c>
      <c r="BA615" s="4">
        <f t="shared" ref="BA615" si="3857">AZ615+0.6</f>
        <v>29</v>
      </c>
      <c r="BB615" s="4">
        <f t="shared" ref="BB615" si="3858">BA615+0.4</f>
        <v>29.4</v>
      </c>
      <c r="BC615" s="4">
        <f t="shared" ref="BC615" si="3859">BB615+0.6</f>
        <v>30</v>
      </c>
      <c r="BD615" s="4">
        <f t="shared" ref="BD615" si="3860">BC615+0.4</f>
        <v>30.4</v>
      </c>
      <c r="BE615" s="4">
        <f t="shared" ref="BE615" si="3861">BD615+0.6</f>
        <v>31</v>
      </c>
      <c r="BF615" s="4">
        <f t="shared" ref="BF615" si="3862">BE615+0.4</f>
        <v>31.4</v>
      </c>
      <c r="BG615" s="4">
        <f t="shared" ref="BG615" si="3863">BF615+0.6</f>
        <v>32</v>
      </c>
      <c r="BH615" s="4">
        <f t="shared" ref="BH615" si="3864">BG615+0.4</f>
        <v>32.4</v>
      </c>
      <c r="BI615">
        <f t="shared" ref="BI615" si="3865">BH615+0.6</f>
        <v>33</v>
      </c>
      <c r="BJ615" t="s">
        <v>1</v>
      </c>
    </row>
    <row r="616" spans="1:62">
      <c r="A616" s="4" t="s">
        <v>24</v>
      </c>
      <c r="B616" s="4">
        <v>6.5</v>
      </c>
      <c r="C616" s="4">
        <f>B616+0.25</f>
        <v>6.75</v>
      </c>
      <c r="D616" s="4">
        <f t="shared" ref="D616:BI616" si="3866">C616+0.25</f>
        <v>7</v>
      </c>
      <c r="E616" s="4">
        <f t="shared" si="3866"/>
        <v>7.25</v>
      </c>
      <c r="F616" s="4">
        <f t="shared" si="3866"/>
        <v>7.5</v>
      </c>
      <c r="G616" s="4">
        <f t="shared" si="3866"/>
        <v>7.75</v>
      </c>
      <c r="H616" s="4">
        <f t="shared" si="3866"/>
        <v>8</v>
      </c>
      <c r="I616" s="4">
        <f t="shared" si="3866"/>
        <v>8.25</v>
      </c>
      <c r="J616" s="4">
        <f t="shared" si="3866"/>
        <v>8.5</v>
      </c>
      <c r="K616" s="4">
        <f t="shared" si="3866"/>
        <v>8.75</v>
      </c>
      <c r="L616" s="4">
        <f t="shared" si="3866"/>
        <v>9</v>
      </c>
      <c r="M616" s="4">
        <f t="shared" si="3866"/>
        <v>9.25</v>
      </c>
      <c r="N616" s="4">
        <f t="shared" si="3866"/>
        <v>9.5</v>
      </c>
      <c r="O616" s="4">
        <f t="shared" si="3866"/>
        <v>9.75</v>
      </c>
      <c r="P616" s="4">
        <f t="shared" si="3866"/>
        <v>10</v>
      </c>
      <c r="Q616" s="4">
        <f t="shared" si="3866"/>
        <v>10.25</v>
      </c>
      <c r="R616" s="4">
        <f t="shared" si="3866"/>
        <v>10.5</v>
      </c>
      <c r="S616" s="4">
        <f t="shared" si="3866"/>
        <v>10.75</v>
      </c>
      <c r="T616" s="4">
        <f t="shared" si="3866"/>
        <v>11</v>
      </c>
      <c r="U616" s="4">
        <f t="shared" si="3866"/>
        <v>11.25</v>
      </c>
      <c r="V616" s="4">
        <f t="shared" si="3866"/>
        <v>11.5</v>
      </c>
      <c r="W616" s="4">
        <f t="shared" si="3866"/>
        <v>11.75</v>
      </c>
      <c r="X616" s="4">
        <f t="shared" si="3866"/>
        <v>12</v>
      </c>
      <c r="Y616" s="4">
        <f t="shared" si="3866"/>
        <v>12.25</v>
      </c>
      <c r="Z616" s="4">
        <f t="shared" si="3866"/>
        <v>12.5</v>
      </c>
      <c r="AA616" s="4">
        <f t="shared" si="3866"/>
        <v>12.75</v>
      </c>
      <c r="AB616" s="4">
        <f t="shared" si="3866"/>
        <v>13</v>
      </c>
      <c r="AC616" s="4">
        <f t="shared" si="3866"/>
        <v>13.25</v>
      </c>
      <c r="AD616" s="4">
        <f t="shared" si="3866"/>
        <v>13.5</v>
      </c>
      <c r="AE616" s="4">
        <f t="shared" si="3866"/>
        <v>13.75</v>
      </c>
      <c r="AF616" s="4">
        <f t="shared" si="3866"/>
        <v>14</v>
      </c>
      <c r="AG616" s="4">
        <f t="shared" si="3866"/>
        <v>14.25</v>
      </c>
      <c r="AH616" s="4">
        <f t="shared" si="3866"/>
        <v>14.5</v>
      </c>
      <c r="AI616" s="4">
        <f t="shared" si="3866"/>
        <v>14.75</v>
      </c>
      <c r="AJ616" s="4">
        <f t="shared" si="3866"/>
        <v>15</v>
      </c>
      <c r="AK616" s="4">
        <f t="shared" si="3866"/>
        <v>15.25</v>
      </c>
      <c r="AL616" s="4">
        <f t="shared" si="3866"/>
        <v>15.5</v>
      </c>
      <c r="AM616" s="4">
        <f t="shared" si="3866"/>
        <v>15.75</v>
      </c>
      <c r="AN616" s="4">
        <f t="shared" si="3866"/>
        <v>16</v>
      </c>
      <c r="AO616" s="4">
        <f t="shared" si="3866"/>
        <v>16.25</v>
      </c>
      <c r="AP616" s="4">
        <f t="shared" si="3866"/>
        <v>16.5</v>
      </c>
      <c r="AQ616" s="4">
        <f t="shared" si="3866"/>
        <v>16.75</v>
      </c>
      <c r="AR616" s="4">
        <f t="shared" si="3866"/>
        <v>17</v>
      </c>
      <c r="AS616" s="4">
        <f t="shared" si="3866"/>
        <v>17.25</v>
      </c>
      <c r="AT616" s="4">
        <f t="shared" si="3866"/>
        <v>17.5</v>
      </c>
      <c r="AU616" s="4">
        <f t="shared" si="3866"/>
        <v>17.75</v>
      </c>
      <c r="AV616" s="4">
        <f t="shared" si="3866"/>
        <v>18</v>
      </c>
      <c r="AW616" s="4">
        <f t="shared" si="3866"/>
        <v>18.25</v>
      </c>
      <c r="AX616" s="4">
        <f t="shared" si="3866"/>
        <v>18.5</v>
      </c>
      <c r="AY616" s="4">
        <f t="shared" si="3866"/>
        <v>18.75</v>
      </c>
      <c r="AZ616" s="4">
        <f t="shared" si="3866"/>
        <v>19</v>
      </c>
      <c r="BA616" s="4">
        <f t="shared" si="3866"/>
        <v>19.25</v>
      </c>
      <c r="BB616" s="4">
        <f t="shared" si="3866"/>
        <v>19.5</v>
      </c>
      <c r="BC616" s="4">
        <f t="shared" si="3866"/>
        <v>19.75</v>
      </c>
      <c r="BD616" s="4">
        <f t="shared" si="3866"/>
        <v>20</v>
      </c>
      <c r="BE616" s="4">
        <f t="shared" si="3866"/>
        <v>20.25</v>
      </c>
      <c r="BF616" s="4">
        <f t="shared" si="3866"/>
        <v>20.5</v>
      </c>
      <c r="BG616" s="4">
        <f t="shared" si="3866"/>
        <v>20.75</v>
      </c>
      <c r="BH616" s="4">
        <f t="shared" si="3866"/>
        <v>21</v>
      </c>
      <c r="BI616" s="4">
        <f t="shared" si="3866"/>
        <v>21.25</v>
      </c>
      <c r="BJ616" t="s">
        <v>1</v>
      </c>
    </row>
    <row r="617" spans="1:62">
      <c r="A617" s="4" t="s">
        <v>5</v>
      </c>
    </row>
    <row r="618" spans="1:62">
      <c r="A618" s="4" t="s">
        <v>484</v>
      </c>
    </row>
    <row r="619" spans="1:62">
      <c r="A619" s="4" t="s">
        <v>154</v>
      </c>
      <c r="B619" s="4" t="s">
        <v>1</v>
      </c>
    </row>
    <row r="620" spans="1:62">
      <c r="A620" s="4" t="s">
        <v>27</v>
      </c>
      <c r="B620" s="4">
        <v>4</v>
      </c>
      <c r="C620" s="4">
        <f>B620</f>
        <v>4</v>
      </c>
      <c r="D620" s="4">
        <f>C620+0.6</f>
        <v>4.5999999999999996</v>
      </c>
      <c r="E620" s="4">
        <f>D620</f>
        <v>4.5999999999999996</v>
      </c>
      <c r="F620" s="4">
        <f>E620</f>
        <v>4.5999999999999996</v>
      </c>
      <c r="G620" s="4">
        <f>F620+0.7</f>
        <v>5.3</v>
      </c>
      <c r="H620" s="4">
        <f>G620</f>
        <v>5.3</v>
      </c>
      <c r="I620" s="4">
        <f>H620</f>
        <v>5.3</v>
      </c>
      <c r="J620" s="4">
        <f>I620+0.7</f>
        <v>6</v>
      </c>
      <c r="K620" s="1">
        <f>J620</f>
        <v>6</v>
      </c>
      <c r="L620" s="4">
        <f t="shared" ref="L620" si="3867">K620</f>
        <v>6</v>
      </c>
      <c r="M620" s="4">
        <f t="shared" ref="M620" si="3868">L620+0.6</f>
        <v>6.6</v>
      </c>
      <c r="N620" s="4">
        <f t="shared" ref="N620:O620" si="3869">M620</f>
        <v>6.6</v>
      </c>
      <c r="O620" s="4">
        <f t="shared" si="3869"/>
        <v>6.6</v>
      </c>
      <c r="P620" s="4">
        <f t="shared" ref="P620" si="3870">O620+0.7</f>
        <v>7.3</v>
      </c>
      <c r="Q620" s="4">
        <f t="shared" ref="Q620:R620" si="3871">P620</f>
        <v>7.3</v>
      </c>
      <c r="R620" s="4">
        <f t="shared" si="3871"/>
        <v>7.3</v>
      </c>
      <c r="S620" s="4">
        <f t="shared" ref="S620" si="3872">R620+0.7</f>
        <v>8</v>
      </c>
      <c r="T620" s="4">
        <f t="shared" ref="T620:U620" si="3873">S620</f>
        <v>8</v>
      </c>
      <c r="U620">
        <f t="shared" si="3873"/>
        <v>8</v>
      </c>
      <c r="V620" s="4">
        <f t="shared" ref="V620" si="3874">U620+0.6</f>
        <v>8.6</v>
      </c>
      <c r="W620" s="4">
        <f t="shared" ref="W620:X620" si="3875">V620</f>
        <v>8.6</v>
      </c>
      <c r="X620" s="4">
        <f t="shared" si="3875"/>
        <v>8.6</v>
      </c>
      <c r="Y620" s="4">
        <f t="shared" ref="Y620" si="3876">X620+0.7</f>
        <v>9.2999999999999989</v>
      </c>
      <c r="Z620" s="4">
        <f t="shared" ref="Z620:AA620" si="3877">Y620</f>
        <v>9.2999999999999989</v>
      </c>
      <c r="AA620" s="4">
        <f t="shared" si="3877"/>
        <v>9.2999999999999989</v>
      </c>
      <c r="AB620" s="4">
        <f t="shared" ref="AB620" si="3878">AA620+0.7</f>
        <v>9.9999999999999982</v>
      </c>
      <c r="AC620" s="4">
        <f t="shared" ref="AC620:AD620" si="3879">AB620</f>
        <v>9.9999999999999982</v>
      </c>
      <c r="AD620" s="4">
        <f t="shared" si="3879"/>
        <v>9.9999999999999982</v>
      </c>
      <c r="AE620">
        <f t="shared" ref="AE620" si="3880">AD620+0.6</f>
        <v>10.599999999999998</v>
      </c>
      <c r="AF620" s="4">
        <f t="shared" ref="AF620:AG620" si="3881">AE620</f>
        <v>10.599999999999998</v>
      </c>
      <c r="AG620" s="4">
        <f t="shared" si="3881"/>
        <v>10.599999999999998</v>
      </c>
      <c r="AH620" s="4">
        <f t="shared" ref="AH620" si="3882">AG620+0.7</f>
        <v>11.299999999999997</v>
      </c>
      <c r="AI620" s="4">
        <f t="shared" ref="AI620:AJ620" si="3883">AH620</f>
        <v>11.299999999999997</v>
      </c>
      <c r="AJ620" s="4">
        <f t="shared" si="3883"/>
        <v>11.299999999999997</v>
      </c>
      <c r="AK620" s="4">
        <f t="shared" ref="AK620" si="3884">AJ620+0.7</f>
        <v>11.999999999999996</v>
      </c>
      <c r="AL620" s="4">
        <f t="shared" ref="AL620:AM620" si="3885">AK620</f>
        <v>11.999999999999996</v>
      </c>
      <c r="AM620" s="4">
        <f t="shared" si="3885"/>
        <v>11.999999999999996</v>
      </c>
      <c r="AN620" s="4">
        <f t="shared" ref="AN620" si="3886">AM620+0.6</f>
        <v>12.599999999999996</v>
      </c>
      <c r="AO620">
        <f t="shared" ref="AO620:AP620" si="3887">AN620</f>
        <v>12.599999999999996</v>
      </c>
      <c r="AP620" s="4">
        <f t="shared" si="3887"/>
        <v>12.599999999999996</v>
      </c>
      <c r="AQ620" s="4">
        <f t="shared" ref="AQ620" si="3888">AP620+0.7</f>
        <v>13.299999999999995</v>
      </c>
      <c r="AR620" s="4">
        <f t="shared" ref="AR620:AS620" si="3889">AQ620</f>
        <v>13.299999999999995</v>
      </c>
      <c r="AS620" s="4">
        <f t="shared" si="3889"/>
        <v>13.299999999999995</v>
      </c>
      <c r="AT620" s="4">
        <f t="shared" ref="AT620" si="3890">AS620+0.7</f>
        <v>13.999999999999995</v>
      </c>
      <c r="AU620" s="4">
        <f t="shared" ref="AU620:AV620" si="3891">AT620</f>
        <v>13.999999999999995</v>
      </c>
      <c r="AV620" s="4">
        <f t="shared" si="3891"/>
        <v>13.999999999999995</v>
      </c>
      <c r="AW620" s="4">
        <f t="shared" ref="AW620" si="3892">AV620+0.6</f>
        <v>14.599999999999994</v>
      </c>
      <c r="AX620" s="4">
        <f t="shared" ref="AX620:AY620" si="3893">AW620</f>
        <v>14.599999999999994</v>
      </c>
      <c r="AY620">
        <f t="shared" si="3893"/>
        <v>14.599999999999994</v>
      </c>
      <c r="AZ620" s="4">
        <f t="shared" ref="AZ620" si="3894">AY620+0.7</f>
        <v>15.299999999999994</v>
      </c>
      <c r="BA620" s="4">
        <f t="shared" ref="BA620:BB620" si="3895">AZ620</f>
        <v>15.299999999999994</v>
      </c>
      <c r="BB620" s="4">
        <f t="shared" si="3895"/>
        <v>15.299999999999994</v>
      </c>
      <c r="BC620" s="4">
        <f t="shared" ref="BC620" si="3896">BB620+0.7</f>
        <v>15.999999999999993</v>
      </c>
      <c r="BD620" s="4">
        <f t="shared" ref="BD620:BE620" si="3897">BC620</f>
        <v>15.999999999999993</v>
      </c>
      <c r="BE620" s="4">
        <f t="shared" si="3897"/>
        <v>15.999999999999993</v>
      </c>
      <c r="BF620" s="4">
        <f t="shared" ref="BF620" si="3898">BE620+0.6</f>
        <v>16.599999999999994</v>
      </c>
      <c r="BG620" s="4">
        <f t="shared" ref="BG620:BH620" si="3899">BF620</f>
        <v>16.599999999999994</v>
      </c>
      <c r="BH620" s="4">
        <f t="shared" si="3899"/>
        <v>16.599999999999994</v>
      </c>
      <c r="BI620">
        <f t="shared" ref="BI620" si="3900">BH620+0.7</f>
        <v>17.299999999999994</v>
      </c>
      <c r="BJ620" t="s">
        <v>1</v>
      </c>
    </row>
    <row r="621" spans="1:62">
      <c r="A621" s="4" t="s">
        <v>20</v>
      </c>
      <c r="B621" s="4">
        <v>7</v>
      </c>
      <c r="C621" s="4">
        <f>B621+1.4</f>
        <v>8.4</v>
      </c>
      <c r="D621" s="4">
        <f t="shared" ref="D621:BI621" si="3901">C621+1.4</f>
        <v>9.8000000000000007</v>
      </c>
      <c r="E621" s="4">
        <f t="shared" si="3901"/>
        <v>11.200000000000001</v>
      </c>
      <c r="F621" s="4">
        <f t="shared" si="3901"/>
        <v>12.600000000000001</v>
      </c>
      <c r="G621" s="4">
        <f t="shared" si="3901"/>
        <v>14.000000000000002</v>
      </c>
      <c r="H621" s="4">
        <f t="shared" si="3901"/>
        <v>15.400000000000002</v>
      </c>
      <c r="I621" s="4">
        <f t="shared" si="3901"/>
        <v>16.8</v>
      </c>
      <c r="J621" s="4">
        <f t="shared" si="3901"/>
        <v>18.2</v>
      </c>
      <c r="K621">
        <f t="shared" si="3901"/>
        <v>19.599999999999998</v>
      </c>
      <c r="L621" s="4">
        <f t="shared" si="3901"/>
        <v>20.999999999999996</v>
      </c>
      <c r="M621" s="4">
        <f t="shared" si="3901"/>
        <v>22.399999999999995</v>
      </c>
      <c r="N621" s="4">
        <f t="shared" si="3901"/>
        <v>23.799999999999994</v>
      </c>
      <c r="O621" s="4">
        <f t="shared" si="3901"/>
        <v>25.199999999999992</v>
      </c>
      <c r="P621" s="4">
        <f t="shared" si="3901"/>
        <v>26.599999999999991</v>
      </c>
      <c r="Q621" s="4">
        <f t="shared" si="3901"/>
        <v>27.999999999999989</v>
      </c>
      <c r="R621" s="4">
        <f t="shared" si="3901"/>
        <v>29.399999999999988</v>
      </c>
      <c r="S621" s="4">
        <f t="shared" si="3901"/>
        <v>30.799999999999986</v>
      </c>
      <c r="T621" s="4">
        <f t="shared" si="3901"/>
        <v>32.199999999999989</v>
      </c>
      <c r="U621">
        <f t="shared" si="3901"/>
        <v>33.599999999999987</v>
      </c>
      <c r="V621" s="4">
        <f t="shared" si="3901"/>
        <v>34.999999999999986</v>
      </c>
      <c r="W621" s="4">
        <f t="shared" si="3901"/>
        <v>36.399999999999984</v>
      </c>
      <c r="X621" s="4">
        <f t="shared" si="3901"/>
        <v>37.799999999999983</v>
      </c>
      <c r="Y621" s="4">
        <f t="shared" si="3901"/>
        <v>39.199999999999982</v>
      </c>
      <c r="Z621" s="4">
        <f t="shared" si="3901"/>
        <v>40.59999999999998</v>
      </c>
      <c r="AA621" s="4">
        <f t="shared" si="3901"/>
        <v>41.999999999999979</v>
      </c>
      <c r="AB621" s="4">
        <f t="shared" si="3901"/>
        <v>43.399999999999977</v>
      </c>
      <c r="AC621" s="4">
        <f t="shared" si="3901"/>
        <v>44.799999999999976</v>
      </c>
      <c r="AD621" s="4">
        <f t="shared" si="3901"/>
        <v>46.199999999999974</v>
      </c>
      <c r="AE621">
        <f t="shared" si="3901"/>
        <v>47.599999999999973</v>
      </c>
      <c r="AF621" s="4">
        <f t="shared" si="3901"/>
        <v>48.999999999999972</v>
      </c>
      <c r="AG621" s="4">
        <f t="shared" si="3901"/>
        <v>50.39999999999997</v>
      </c>
      <c r="AH621" s="4">
        <f t="shared" si="3901"/>
        <v>51.799999999999969</v>
      </c>
      <c r="AI621" s="4">
        <f t="shared" si="3901"/>
        <v>53.199999999999967</v>
      </c>
      <c r="AJ621" s="4">
        <f t="shared" si="3901"/>
        <v>54.599999999999966</v>
      </c>
      <c r="AK621" s="4">
        <f t="shared" si="3901"/>
        <v>55.999999999999964</v>
      </c>
      <c r="AL621" s="4">
        <f t="shared" si="3901"/>
        <v>57.399999999999963</v>
      </c>
      <c r="AM621" s="4">
        <f t="shared" si="3901"/>
        <v>58.799999999999962</v>
      </c>
      <c r="AN621" s="4">
        <f t="shared" si="3901"/>
        <v>60.19999999999996</v>
      </c>
      <c r="AO621">
        <f t="shared" si="3901"/>
        <v>61.599999999999959</v>
      </c>
      <c r="AP621" s="4">
        <f t="shared" si="3901"/>
        <v>62.999999999999957</v>
      </c>
      <c r="AQ621" s="4">
        <f t="shared" si="3901"/>
        <v>64.399999999999963</v>
      </c>
      <c r="AR621" s="4">
        <f t="shared" si="3901"/>
        <v>65.799999999999969</v>
      </c>
      <c r="AS621" s="4">
        <f t="shared" si="3901"/>
        <v>67.199999999999974</v>
      </c>
      <c r="AT621" s="4">
        <f t="shared" si="3901"/>
        <v>68.59999999999998</v>
      </c>
      <c r="AU621" s="4">
        <f t="shared" si="3901"/>
        <v>69.999999999999986</v>
      </c>
      <c r="AV621" s="4">
        <f t="shared" si="3901"/>
        <v>71.399999999999991</v>
      </c>
      <c r="AW621" s="4">
        <f t="shared" si="3901"/>
        <v>72.8</v>
      </c>
      <c r="AX621" s="4">
        <f t="shared" si="3901"/>
        <v>74.2</v>
      </c>
      <c r="AY621">
        <f t="shared" si="3901"/>
        <v>75.600000000000009</v>
      </c>
      <c r="AZ621" s="4">
        <f t="shared" si="3901"/>
        <v>77.000000000000014</v>
      </c>
      <c r="BA621" s="4">
        <f t="shared" si="3901"/>
        <v>78.40000000000002</v>
      </c>
      <c r="BB621" s="4">
        <f t="shared" si="3901"/>
        <v>79.800000000000026</v>
      </c>
      <c r="BC621" s="4">
        <f t="shared" si="3901"/>
        <v>81.200000000000031</v>
      </c>
      <c r="BD621" s="4">
        <f t="shared" si="3901"/>
        <v>82.600000000000037</v>
      </c>
      <c r="BE621" s="4">
        <f t="shared" si="3901"/>
        <v>84.000000000000043</v>
      </c>
      <c r="BF621" s="4">
        <f t="shared" si="3901"/>
        <v>85.400000000000048</v>
      </c>
      <c r="BG621" s="4">
        <f t="shared" si="3901"/>
        <v>86.800000000000054</v>
      </c>
      <c r="BH621" s="4">
        <f t="shared" si="3901"/>
        <v>88.20000000000006</v>
      </c>
      <c r="BI621">
        <f t="shared" si="3901"/>
        <v>89.600000000000065</v>
      </c>
      <c r="BJ621" t="s">
        <v>1</v>
      </c>
    </row>
    <row r="622" spans="1:62">
      <c r="A622" s="4" t="s">
        <v>24</v>
      </c>
      <c r="B622" s="4">
        <v>4</v>
      </c>
      <c r="C622" s="4">
        <f>B622+0.25</f>
        <v>4.25</v>
      </c>
      <c r="D622" s="4">
        <f t="shared" ref="D622:BI622" si="3902">C622+0.25</f>
        <v>4.5</v>
      </c>
      <c r="E622" s="4">
        <f t="shared" si="3902"/>
        <v>4.75</v>
      </c>
      <c r="F622" s="4">
        <f t="shared" si="3902"/>
        <v>5</v>
      </c>
      <c r="G622" s="4">
        <f t="shared" si="3902"/>
        <v>5.25</v>
      </c>
      <c r="H622" s="4">
        <f t="shared" si="3902"/>
        <v>5.5</v>
      </c>
      <c r="I622" s="4">
        <f t="shared" si="3902"/>
        <v>5.75</v>
      </c>
      <c r="J622" s="4">
        <f t="shared" si="3902"/>
        <v>6</v>
      </c>
      <c r="K622" s="4">
        <f t="shared" si="3902"/>
        <v>6.25</v>
      </c>
      <c r="L622" s="4">
        <f t="shared" si="3902"/>
        <v>6.5</v>
      </c>
      <c r="M622" s="4">
        <f t="shared" si="3902"/>
        <v>6.75</v>
      </c>
      <c r="N622" s="4">
        <f t="shared" si="3902"/>
        <v>7</v>
      </c>
      <c r="O622" s="4">
        <f t="shared" si="3902"/>
        <v>7.25</v>
      </c>
      <c r="P622" s="4">
        <f t="shared" si="3902"/>
        <v>7.5</v>
      </c>
      <c r="Q622" s="4">
        <f t="shared" si="3902"/>
        <v>7.75</v>
      </c>
      <c r="R622" s="4">
        <f t="shared" si="3902"/>
        <v>8</v>
      </c>
      <c r="S622" s="4">
        <f t="shared" si="3902"/>
        <v>8.25</v>
      </c>
      <c r="T622" s="4">
        <f t="shared" si="3902"/>
        <v>8.5</v>
      </c>
      <c r="U622" s="4">
        <f t="shared" si="3902"/>
        <v>8.75</v>
      </c>
      <c r="V622" s="4">
        <f t="shared" si="3902"/>
        <v>9</v>
      </c>
      <c r="W622" s="4">
        <f t="shared" si="3902"/>
        <v>9.25</v>
      </c>
      <c r="X622" s="4">
        <f t="shared" si="3902"/>
        <v>9.5</v>
      </c>
      <c r="Y622" s="4">
        <f t="shared" si="3902"/>
        <v>9.75</v>
      </c>
      <c r="Z622" s="4">
        <f t="shared" si="3902"/>
        <v>10</v>
      </c>
      <c r="AA622" s="4">
        <f t="shared" si="3902"/>
        <v>10.25</v>
      </c>
      <c r="AB622" s="4">
        <f t="shared" si="3902"/>
        <v>10.5</v>
      </c>
      <c r="AC622" s="4">
        <f t="shared" si="3902"/>
        <v>10.75</v>
      </c>
      <c r="AD622" s="4">
        <f t="shared" si="3902"/>
        <v>11</v>
      </c>
      <c r="AE622" s="4">
        <f t="shared" si="3902"/>
        <v>11.25</v>
      </c>
      <c r="AF622" s="4">
        <f t="shared" si="3902"/>
        <v>11.5</v>
      </c>
      <c r="AG622" s="4">
        <f t="shared" si="3902"/>
        <v>11.75</v>
      </c>
      <c r="AH622" s="4">
        <f t="shared" si="3902"/>
        <v>12</v>
      </c>
      <c r="AI622" s="4">
        <f t="shared" si="3902"/>
        <v>12.25</v>
      </c>
      <c r="AJ622" s="4">
        <f t="shared" si="3902"/>
        <v>12.5</v>
      </c>
      <c r="AK622" s="4">
        <f t="shared" si="3902"/>
        <v>12.75</v>
      </c>
      <c r="AL622" s="4">
        <f t="shared" si="3902"/>
        <v>13</v>
      </c>
      <c r="AM622" s="4">
        <f t="shared" si="3902"/>
        <v>13.25</v>
      </c>
      <c r="AN622" s="4">
        <f t="shared" si="3902"/>
        <v>13.5</v>
      </c>
      <c r="AO622" s="4">
        <f t="shared" si="3902"/>
        <v>13.75</v>
      </c>
      <c r="AP622" s="4">
        <f t="shared" si="3902"/>
        <v>14</v>
      </c>
      <c r="AQ622" s="4">
        <f t="shared" si="3902"/>
        <v>14.25</v>
      </c>
      <c r="AR622" s="4">
        <f t="shared" si="3902"/>
        <v>14.5</v>
      </c>
      <c r="AS622" s="4">
        <f t="shared" si="3902"/>
        <v>14.75</v>
      </c>
      <c r="AT622" s="4">
        <f t="shared" si="3902"/>
        <v>15</v>
      </c>
      <c r="AU622" s="4">
        <f t="shared" si="3902"/>
        <v>15.25</v>
      </c>
      <c r="AV622" s="4">
        <f t="shared" si="3902"/>
        <v>15.5</v>
      </c>
      <c r="AW622" s="4">
        <f t="shared" si="3902"/>
        <v>15.75</v>
      </c>
      <c r="AX622" s="4">
        <f t="shared" si="3902"/>
        <v>16</v>
      </c>
      <c r="AY622" s="4">
        <f t="shared" si="3902"/>
        <v>16.25</v>
      </c>
      <c r="AZ622" s="4">
        <f t="shared" si="3902"/>
        <v>16.5</v>
      </c>
      <c r="BA622" s="4">
        <f t="shared" si="3902"/>
        <v>16.75</v>
      </c>
      <c r="BB622" s="4">
        <f t="shared" si="3902"/>
        <v>17</v>
      </c>
      <c r="BC622" s="4">
        <f t="shared" si="3902"/>
        <v>17.25</v>
      </c>
      <c r="BD622" s="4">
        <f t="shared" si="3902"/>
        <v>17.5</v>
      </c>
      <c r="BE622" s="4">
        <f t="shared" si="3902"/>
        <v>17.75</v>
      </c>
      <c r="BF622" s="4">
        <f t="shared" si="3902"/>
        <v>18</v>
      </c>
      <c r="BG622" s="4">
        <f t="shared" si="3902"/>
        <v>18.25</v>
      </c>
      <c r="BH622" s="4">
        <f t="shared" si="3902"/>
        <v>18.5</v>
      </c>
      <c r="BI622" s="4">
        <f t="shared" si="3902"/>
        <v>18.75</v>
      </c>
      <c r="BJ622" t="s">
        <v>1</v>
      </c>
    </row>
    <row r="623" spans="1:62">
      <c r="A623" s="4" t="s">
        <v>5</v>
      </c>
    </row>
    <row r="624" spans="1:62">
      <c r="A624" s="4" t="s">
        <v>367</v>
      </c>
    </row>
    <row r="625" spans="1:62">
      <c r="A625" s="4" t="s">
        <v>155</v>
      </c>
      <c r="B625" s="4">
        <v>-120</v>
      </c>
      <c r="C625" s="4">
        <f>B625-10</f>
        <v>-130</v>
      </c>
      <c r="D625" s="4">
        <f t="shared" ref="D625:BI625" si="3903">C625-10</f>
        <v>-140</v>
      </c>
      <c r="E625" s="4">
        <f t="shared" si="3903"/>
        <v>-150</v>
      </c>
      <c r="F625" s="4">
        <f t="shared" si="3903"/>
        <v>-160</v>
      </c>
      <c r="G625" s="4">
        <f t="shared" si="3903"/>
        <v>-170</v>
      </c>
      <c r="H625" s="4">
        <f t="shared" si="3903"/>
        <v>-180</v>
      </c>
      <c r="I625" s="4">
        <f t="shared" si="3903"/>
        <v>-190</v>
      </c>
      <c r="J625" s="4">
        <f t="shared" si="3903"/>
        <v>-200</v>
      </c>
      <c r="K625">
        <f t="shared" si="3903"/>
        <v>-210</v>
      </c>
      <c r="L625" s="4">
        <f t="shared" si="3903"/>
        <v>-220</v>
      </c>
      <c r="M625" s="4">
        <f t="shared" si="3903"/>
        <v>-230</v>
      </c>
      <c r="N625" s="4">
        <f t="shared" si="3903"/>
        <v>-240</v>
      </c>
      <c r="O625" s="4">
        <f t="shared" si="3903"/>
        <v>-250</v>
      </c>
      <c r="P625" s="4">
        <f t="shared" si="3903"/>
        <v>-260</v>
      </c>
      <c r="Q625" s="4">
        <f t="shared" si="3903"/>
        <v>-270</v>
      </c>
      <c r="R625" s="4">
        <f t="shared" si="3903"/>
        <v>-280</v>
      </c>
      <c r="S625" s="4">
        <f t="shared" si="3903"/>
        <v>-290</v>
      </c>
      <c r="T625" s="4">
        <f t="shared" si="3903"/>
        <v>-300</v>
      </c>
      <c r="U625">
        <f t="shared" si="3903"/>
        <v>-310</v>
      </c>
      <c r="V625" s="4">
        <f t="shared" si="3903"/>
        <v>-320</v>
      </c>
      <c r="W625" s="4">
        <f t="shared" si="3903"/>
        <v>-330</v>
      </c>
      <c r="X625" s="4">
        <f t="shared" si="3903"/>
        <v>-340</v>
      </c>
      <c r="Y625" s="4">
        <f t="shared" si="3903"/>
        <v>-350</v>
      </c>
      <c r="Z625" s="4">
        <f t="shared" si="3903"/>
        <v>-360</v>
      </c>
      <c r="AA625" s="4">
        <f t="shared" si="3903"/>
        <v>-370</v>
      </c>
      <c r="AB625" s="4">
        <f t="shared" si="3903"/>
        <v>-380</v>
      </c>
      <c r="AC625" s="4">
        <f t="shared" si="3903"/>
        <v>-390</v>
      </c>
      <c r="AD625" s="4">
        <f t="shared" si="3903"/>
        <v>-400</v>
      </c>
      <c r="AE625">
        <f t="shared" si="3903"/>
        <v>-410</v>
      </c>
      <c r="AF625" s="4">
        <f t="shared" si="3903"/>
        <v>-420</v>
      </c>
      <c r="AG625" s="4">
        <f t="shared" si="3903"/>
        <v>-430</v>
      </c>
      <c r="AH625" s="4">
        <f t="shared" si="3903"/>
        <v>-440</v>
      </c>
      <c r="AI625" s="4">
        <f t="shared" si="3903"/>
        <v>-450</v>
      </c>
      <c r="AJ625" s="4">
        <f t="shared" si="3903"/>
        <v>-460</v>
      </c>
      <c r="AK625" s="4">
        <f t="shared" si="3903"/>
        <v>-470</v>
      </c>
      <c r="AL625" s="4">
        <f t="shared" si="3903"/>
        <v>-480</v>
      </c>
      <c r="AM625" s="4">
        <f t="shared" si="3903"/>
        <v>-490</v>
      </c>
      <c r="AN625" s="4">
        <f t="shared" si="3903"/>
        <v>-500</v>
      </c>
      <c r="AO625">
        <f t="shared" si="3903"/>
        <v>-510</v>
      </c>
      <c r="AP625" s="4">
        <f t="shared" si="3903"/>
        <v>-520</v>
      </c>
      <c r="AQ625" s="4">
        <f t="shared" si="3903"/>
        <v>-530</v>
      </c>
      <c r="AR625" s="4">
        <f t="shared" si="3903"/>
        <v>-540</v>
      </c>
      <c r="AS625" s="4">
        <f t="shared" si="3903"/>
        <v>-550</v>
      </c>
      <c r="AT625" s="4">
        <f t="shared" si="3903"/>
        <v>-560</v>
      </c>
      <c r="AU625" s="4">
        <f t="shared" si="3903"/>
        <v>-570</v>
      </c>
      <c r="AV625" s="4">
        <f t="shared" si="3903"/>
        <v>-580</v>
      </c>
      <c r="AW625" s="4">
        <f t="shared" si="3903"/>
        <v>-590</v>
      </c>
      <c r="AX625" s="4">
        <f t="shared" si="3903"/>
        <v>-600</v>
      </c>
      <c r="AY625">
        <f t="shared" si="3903"/>
        <v>-610</v>
      </c>
      <c r="AZ625" s="4">
        <f t="shared" si="3903"/>
        <v>-620</v>
      </c>
      <c r="BA625" s="4">
        <f t="shared" si="3903"/>
        <v>-630</v>
      </c>
      <c r="BB625" s="4">
        <f t="shared" si="3903"/>
        <v>-640</v>
      </c>
      <c r="BC625" s="4">
        <f t="shared" si="3903"/>
        <v>-650</v>
      </c>
      <c r="BD625" s="4">
        <f t="shared" si="3903"/>
        <v>-660</v>
      </c>
      <c r="BE625" s="4">
        <f t="shared" si="3903"/>
        <v>-670</v>
      </c>
      <c r="BF625" s="4">
        <f t="shared" si="3903"/>
        <v>-680</v>
      </c>
      <c r="BG625" s="4">
        <f t="shared" si="3903"/>
        <v>-690</v>
      </c>
      <c r="BH625" s="4">
        <f t="shared" si="3903"/>
        <v>-700</v>
      </c>
      <c r="BI625">
        <f t="shared" si="3903"/>
        <v>-710</v>
      </c>
      <c r="BJ625" t="s">
        <v>1</v>
      </c>
    </row>
    <row r="626" spans="1:62">
      <c r="A626" s="4" t="s">
        <v>27</v>
      </c>
      <c r="B626" s="4">
        <v>2.6</v>
      </c>
      <c r="C626" s="4">
        <f>B626</f>
        <v>2.6</v>
      </c>
      <c r="D626" s="4">
        <f>C626+0.7</f>
        <v>3.3</v>
      </c>
      <c r="E626" s="4">
        <f t="shared" ref="E626:BH626" si="3904">D626</f>
        <v>3.3</v>
      </c>
      <c r="F626" s="4">
        <f t="shared" si="3904"/>
        <v>3.3</v>
      </c>
      <c r="G626" s="4">
        <f>F626+0.7</f>
        <v>4</v>
      </c>
      <c r="H626" s="4">
        <f t="shared" si="3904"/>
        <v>4</v>
      </c>
      <c r="I626" s="4">
        <f t="shared" si="3904"/>
        <v>4</v>
      </c>
      <c r="J626" s="4">
        <f>I626+0.6</f>
        <v>4.5999999999999996</v>
      </c>
      <c r="K626">
        <f t="shared" si="3904"/>
        <v>4.5999999999999996</v>
      </c>
      <c r="L626" s="4">
        <f t="shared" si="3904"/>
        <v>4.5999999999999996</v>
      </c>
      <c r="M626" s="4">
        <f t="shared" ref="M626" si="3905">L626+0.7</f>
        <v>5.3</v>
      </c>
      <c r="N626" s="4">
        <f t="shared" si="3904"/>
        <v>5.3</v>
      </c>
      <c r="O626" s="4">
        <f t="shared" si="3904"/>
        <v>5.3</v>
      </c>
      <c r="P626" s="4">
        <f t="shared" ref="P626" si="3906">O626+0.7</f>
        <v>6</v>
      </c>
      <c r="Q626" s="4">
        <f t="shared" si="3904"/>
        <v>6</v>
      </c>
      <c r="R626" s="4">
        <f t="shared" si="3904"/>
        <v>6</v>
      </c>
      <c r="S626" s="4">
        <f t="shared" ref="S626" si="3907">R626+0.6</f>
        <v>6.6</v>
      </c>
      <c r="T626" s="4">
        <f t="shared" si="3904"/>
        <v>6.6</v>
      </c>
      <c r="U626">
        <f t="shared" si="3904"/>
        <v>6.6</v>
      </c>
      <c r="V626" s="4">
        <f t="shared" ref="V626" si="3908">U626+0.7</f>
        <v>7.3</v>
      </c>
      <c r="W626" s="4">
        <f t="shared" si="3904"/>
        <v>7.3</v>
      </c>
      <c r="X626" s="4">
        <f t="shared" si="3904"/>
        <v>7.3</v>
      </c>
      <c r="Y626" s="4">
        <f t="shared" ref="Y626" si="3909">X626+0.7</f>
        <v>8</v>
      </c>
      <c r="Z626" s="4">
        <f t="shared" si="3904"/>
        <v>8</v>
      </c>
      <c r="AA626" s="4">
        <f t="shared" si="3904"/>
        <v>8</v>
      </c>
      <c r="AB626" s="4">
        <f t="shared" ref="AB626" si="3910">AA626+0.6</f>
        <v>8.6</v>
      </c>
      <c r="AC626" s="4">
        <f t="shared" si="3904"/>
        <v>8.6</v>
      </c>
      <c r="AD626" s="4">
        <f t="shared" si="3904"/>
        <v>8.6</v>
      </c>
      <c r="AE626">
        <f t="shared" ref="AE626" si="3911">AD626+0.7</f>
        <v>9.2999999999999989</v>
      </c>
      <c r="AF626" s="4">
        <f t="shared" si="3904"/>
        <v>9.2999999999999989</v>
      </c>
      <c r="AG626" s="4">
        <f t="shared" si="3904"/>
        <v>9.2999999999999989</v>
      </c>
      <c r="AH626" s="4">
        <f t="shared" ref="AH626" si="3912">AG626+0.7</f>
        <v>9.9999999999999982</v>
      </c>
      <c r="AI626" s="4">
        <f t="shared" si="3904"/>
        <v>9.9999999999999982</v>
      </c>
      <c r="AJ626" s="4">
        <f t="shared" si="3904"/>
        <v>9.9999999999999982</v>
      </c>
      <c r="AK626" s="4">
        <f t="shared" ref="AK626" si="3913">AJ626+0.6</f>
        <v>10.599999999999998</v>
      </c>
      <c r="AL626" s="4">
        <f t="shared" si="3904"/>
        <v>10.599999999999998</v>
      </c>
      <c r="AM626" s="4">
        <f t="shared" si="3904"/>
        <v>10.599999999999998</v>
      </c>
      <c r="AN626" s="4">
        <f t="shared" ref="AN626" si="3914">AM626+0.7</f>
        <v>11.299999999999997</v>
      </c>
      <c r="AO626">
        <f t="shared" si="3904"/>
        <v>11.299999999999997</v>
      </c>
      <c r="AP626" s="4">
        <f t="shared" si="3904"/>
        <v>11.299999999999997</v>
      </c>
      <c r="AQ626" s="4">
        <f t="shared" ref="AQ626" si="3915">AP626+0.7</f>
        <v>11.999999999999996</v>
      </c>
      <c r="AR626" s="4">
        <f t="shared" si="3904"/>
        <v>11.999999999999996</v>
      </c>
      <c r="AS626" s="4">
        <f t="shared" si="3904"/>
        <v>11.999999999999996</v>
      </c>
      <c r="AT626" s="4">
        <f t="shared" ref="AT626" si="3916">AS626+0.6</f>
        <v>12.599999999999996</v>
      </c>
      <c r="AU626" s="4">
        <f t="shared" si="3904"/>
        <v>12.599999999999996</v>
      </c>
      <c r="AV626" s="4">
        <f t="shared" si="3904"/>
        <v>12.599999999999996</v>
      </c>
      <c r="AW626" s="4">
        <f t="shared" ref="AW626" si="3917">AV626+0.7</f>
        <v>13.299999999999995</v>
      </c>
      <c r="AX626" s="4">
        <f t="shared" si="3904"/>
        <v>13.299999999999995</v>
      </c>
      <c r="AY626">
        <f t="shared" si="3904"/>
        <v>13.299999999999995</v>
      </c>
      <c r="AZ626" s="4">
        <f t="shared" ref="AZ626" si="3918">AY626+0.7</f>
        <v>13.999999999999995</v>
      </c>
      <c r="BA626" s="4">
        <f t="shared" si="3904"/>
        <v>13.999999999999995</v>
      </c>
      <c r="BB626" s="4">
        <f t="shared" si="3904"/>
        <v>13.999999999999995</v>
      </c>
      <c r="BC626" s="4">
        <f t="shared" ref="BC626" si="3919">BB626+0.6</f>
        <v>14.599999999999994</v>
      </c>
      <c r="BD626" s="4">
        <f t="shared" si="3904"/>
        <v>14.599999999999994</v>
      </c>
      <c r="BE626" s="4">
        <f t="shared" si="3904"/>
        <v>14.599999999999994</v>
      </c>
      <c r="BF626" s="4">
        <f t="shared" ref="BF626" si="3920">BE626+0.7</f>
        <v>15.299999999999994</v>
      </c>
      <c r="BG626" s="4">
        <f t="shared" si="3904"/>
        <v>15.299999999999994</v>
      </c>
      <c r="BH626" s="4">
        <f t="shared" si="3904"/>
        <v>15.299999999999994</v>
      </c>
      <c r="BI626">
        <f t="shared" ref="BI626" si="3921">BH626+0.7</f>
        <v>15.999999999999993</v>
      </c>
      <c r="BJ626" t="s">
        <v>1</v>
      </c>
    </row>
    <row r="627" spans="1:62">
      <c r="A627" s="4" t="s">
        <v>20</v>
      </c>
      <c r="B627" s="4">
        <v>4</v>
      </c>
      <c r="C627" s="4">
        <f>B627+1.2</f>
        <v>5.2</v>
      </c>
      <c r="D627" s="4">
        <f t="shared" ref="D627:BI627" si="3922">C627+1.2</f>
        <v>6.4</v>
      </c>
      <c r="E627" s="4">
        <f t="shared" si="3922"/>
        <v>7.6000000000000005</v>
      </c>
      <c r="F627" s="4">
        <f t="shared" si="3922"/>
        <v>8.8000000000000007</v>
      </c>
      <c r="G627" s="4">
        <f t="shared" si="3922"/>
        <v>10</v>
      </c>
      <c r="H627" s="4">
        <f t="shared" si="3922"/>
        <v>11.2</v>
      </c>
      <c r="I627" s="4">
        <f t="shared" si="3922"/>
        <v>12.399999999999999</v>
      </c>
      <c r="J627" s="4">
        <f t="shared" si="3922"/>
        <v>13.599999999999998</v>
      </c>
      <c r="K627">
        <f t="shared" si="3922"/>
        <v>14.799999999999997</v>
      </c>
      <c r="L627" s="4">
        <f t="shared" si="3922"/>
        <v>15.999999999999996</v>
      </c>
      <c r="M627" s="4">
        <f t="shared" si="3922"/>
        <v>17.199999999999996</v>
      </c>
      <c r="N627" s="4">
        <f t="shared" si="3922"/>
        <v>18.399999999999995</v>
      </c>
      <c r="O627" s="4">
        <f t="shared" si="3922"/>
        <v>19.599999999999994</v>
      </c>
      <c r="P627" s="4">
        <f t="shared" si="3922"/>
        <v>20.799999999999994</v>
      </c>
      <c r="Q627" s="4">
        <f t="shared" si="3922"/>
        <v>21.999999999999993</v>
      </c>
      <c r="R627" s="4">
        <f t="shared" si="3922"/>
        <v>23.199999999999992</v>
      </c>
      <c r="S627" s="4">
        <f t="shared" si="3922"/>
        <v>24.399999999999991</v>
      </c>
      <c r="T627" s="4">
        <f t="shared" si="3922"/>
        <v>25.599999999999991</v>
      </c>
      <c r="U627">
        <f t="shared" si="3922"/>
        <v>26.79999999999999</v>
      </c>
      <c r="V627" s="4">
        <f t="shared" si="3922"/>
        <v>27.999999999999989</v>
      </c>
      <c r="W627" s="4">
        <f t="shared" si="3922"/>
        <v>29.199999999999989</v>
      </c>
      <c r="X627" s="4">
        <f t="shared" si="3922"/>
        <v>30.399999999999988</v>
      </c>
      <c r="Y627" s="4">
        <f t="shared" si="3922"/>
        <v>31.599999999999987</v>
      </c>
      <c r="Z627" s="4">
        <f t="shared" si="3922"/>
        <v>32.79999999999999</v>
      </c>
      <c r="AA627" s="4">
        <f t="shared" si="3922"/>
        <v>33.999999999999993</v>
      </c>
      <c r="AB627" s="4">
        <f t="shared" si="3922"/>
        <v>35.199999999999996</v>
      </c>
      <c r="AC627" s="4">
        <f t="shared" si="3922"/>
        <v>36.4</v>
      </c>
      <c r="AD627" s="4">
        <f t="shared" si="3922"/>
        <v>37.6</v>
      </c>
      <c r="AE627">
        <f t="shared" si="3922"/>
        <v>38.800000000000004</v>
      </c>
      <c r="AF627" s="4">
        <f t="shared" si="3922"/>
        <v>40.000000000000007</v>
      </c>
      <c r="AG627" s="4">
        <f t="shared" si="3922"/>
        <v>41.20000000000001</v>
      </c>
      <c r="AH627" s="4">
        <f t="shared" si="3922"/>
        <v>42.400000000000013</v>
      </c>
      <c r="AI627" s="4">
        <f t="shared" si="3922"/>
        <v>43.600000000000016</v>
      </c>
      <c r="AJ627" s="4">
        <f t="shared" si="3922"/>
        <v>44.800000000000018</v>
      </c>
      <c r="AK627" s="4">
        <f t="shared" si="3922"/>
        <v>46.000000000000021</v>
      </c>
      <c r="AL627" s="4">
        <f t="shared" si="3922"/>
        <v>47.200000000000024</v>
      </c>
      <c r="AM627" s="4">
        <f t="shared" si="3922"/>
        <v>48.400000000000027</v>
      </c>
      <c r="AN627" s="4">
        <f t="shared" si="3922"/>
        <v>49.60000000000003</v>
      </c>
      <c r="AO627">
        <f t="shared" si="3922"/>
        <v>50.800000000000033</v>
      </c>
      <c r="AP627" s="4">
        <f t="shared" si="3922"/>
        <v>52.000000000000036</v>
      </c>
      <c r="AQ627" s="4">
        <f t="shared" si="3922"/>
        <v>53.200000000000038</v>
      </c>
      <c r="AR627" s="4">
        <f t="shared" si="3922"/>
        <v>54.400000000000041</v>
      </c>
      <c r="AS627" s="4">
        <f t="shared" si="3922"/>
        <v>55.600000000000044</v>
      </c>
      <c r="AT627" s="4">
        <f t="shared" si="3922"/>
        <v>56.800000000000047</v>
      </c>
      <c r="AU627" s="4">
        <f t="shared" si="3922"/>
        <v>58.00000000000005</v>
      </c>
      <c r="AV627" s="4">
        <f t="shared" si="3922"/>
        <v>59.200000000000053</v>
      </c>
      <c r="AW627" s="4">
        <f t="shared" si="3922"/>
        <v>60.400000000000055</v>
      </c>
      <c r="AX627" s="4">
        <f t="shared" si="3922"/>
        <v>61.600000000000058</v>
      </c>
      <c r="AY627">
        <f t="shared" si="3922"/>
        <v>62.800000000000061</v>
      </c>
      <c r="AZ627" s="4">
        <f t="shared" si="3922"/>
        <v>64.000000000000057</v>
      </c>
      <c r="BA627" s="4">
        <f t="shared" si="3922"/>
        <v>65.20000000000006</v>
      </c>
      <c r="BB627" s="4">
        <f t="shared" si="3922"/>
        <v>66.400000000000063</v>
      </c>
      <c r="BC627" s="4">
        <f t="shared" si="3922"/>
        <v>67.600000000000065</v>
      </c>
      <c r="BD627" s="4">
        <f t="shared" si="3922"/>
        <v>68.800000000000068</v>
      </c>
      <c r="BE627" s="4">
        <f t="shared" si="3922"/>
        <v>70.000000000000071</v>
      </c>
      <c r="BF627" s="4">
        <f t="shared" si="3922"/>
        <v>71.200000000000074</v>
      </c>
      <c r="BG627" s="4">
        <f t="shared" si="3922"/>
        <v>72.400000000000077</v>
      </c>
      <c r="BH627" s="4">
        <f t="shared" si="3922"/>
        <v>73.60000000000008</v>
      </c>
      <c r="BI627">
        <f t="shared" si="3922"/>
        <v>74.800000000000082</v>
      </c>
      <c r="BJ627" t="s">
        <v>1</v>
      </c>
    </row>
    <row r="628" spans="1:62">
      <c r="A628" s="4" t="s">
        <v>5</v>
      </c>
    </row>
    <row r="629" spans="1:62">
      <c r="A629" s="4" t="s">
        <v>485</v>
      </c>
    </row>
    <row r="630" spans="1:62">
      <c r="A630" s="4" t="s">
        <v>526</v>
      </c>
      <c r="B630" s="4">
        <v>-10</v>
      </c>
      <c r="C630" s="4">
        <f>B630-1</f>
        <v>-11</v>
      </c>
      <c r="D630" s="4">
        <f t="shared" ref="D630:BE630" si="3923">C630-1</f>
        <v>-12</v>
      </c>
      <c r="E630" s="4">
        <f t="shared" si="3923"/>
        <v>-13</v>
      </c>
      <c r="F630" s="4">
        <f t="shared" si="3923"/>
        <v>-14</v>
      </c>
      <c r="G630" s="4">
        <f t="shared" si="3923"/>
        <v>-15</v>
      </c>
      <c r="H630" s="4">
        <f t="shared" si="3923"/>
        <v>-16</v>
      </c>
      <c r="I630" s="4">
        <f t="shared" si="3923"/>
        <v>-17</v>
      </c>
      <c r="J630" s="4">
        <f t="shared" si="3923"/>
        <v>-18</v>
      </c>
      <c r="K630" s="4">
        <f t="shared" si="3923"/>
        <v>-19</v>
      </c>
      <c r="L630" s="4">
        <f t="shared" si="3923"/>
        <v>-20</v>
      </c>
      <c r="M630" s="4">
        <f t="shared" si="3923"/>
        <v>-21</v>
      </c>
      <c r="N630" s="4">
        <f t="shared" si="3923"/>
        <v>-22</v>
      </c>
      <c r="O630" s="4">
        <f t="shared" si="3923"/>
        <v>-23</v>
      </c>
      <c r="P630" s="4">
        <f t="shared" si="3923"/>
        <v>-24</v>
      </c>
      <c r="Q630" s="4">
        <f t="shared" si="3923"/>
        <v>-25</v>
      </c>
      <c r="R630" s="4">
        <f t="shared" si="3923"/>
        <v>-26</v>
      </c>
      <c r="S630" s="4">
        <f t="shared" si="3923"/>
        <v>-27</v>
      </c>
      <c r="T630" s="4">
        <f t="shared" si="3923"/>
        <v>-28</v>
      </c>
      <c r="U630" s="4">
        <f t="shared" si="3923"/>
        <v>-29</v>
      </c>
      <c r="V630" s="4">
        <f t="shared" si="3923"/>
        <v>-30</v>
      </c>
      <c r="W630" s="4">
        <f t="shared" si="3923"/>
        <v>-31</v>
      </c>
      <c r="X630" s="4">
        <f t="shared" si="3923"/>
        <v>-32</v>
      </c>
      <c r="Y630" s="4">
        <f t="shared" si="3923"/>
        <v>-33</v>
      </c>
      <c r="Z630" s="4">
        <f t="shared" si="3923"/>
        <v>-34</v>
      </c>
      <c r="AA630" s="4">
        <f t="shared" si="3923"/>
        <v>-35</v>
      </c>
      <c r="AB630" s="4">
        <f t="shared" si="3923"/>
        <v>-36</v>
      </c>
      <c r="AC630" s="4">
        <f t="shared" si="3923"/>
        <v>-37</v>
      </c>
      <c r="AD630" s="4">
        <f t="shared" si="3923"/>
        <v>-38</v>
      </c>
      <c r="AE630" s="4">
        <f t="shared" si="3923"/>
        <v>-39</v>
      </c>
      <c r="AF630" s="4">
        <f t="shared" si="3923"/>
        <v>-40</v>
      </c>
      <c r="AG630" s="4">
        <f t="shared" si="3923"/>
        <v>-41</v>
      </c>
      <c r="AH630" s="4">
        <f t="shared" si="3923"/>
        <v>-42</v>
      </c>
      <c r="AI630" s="4">
        <f t="shared" si="3923"/>
        <v>-43</v>
      </c>
      <c r="AJ630" s="4">
        <f t="shared" si="3923"/>
        <v>-44</v>
      </c>
      <c r="AK630" s="4">
        <f t="shared" si="3923"/>
        <v>-45</v>
      </c>
      <c r="AL630" s="4">
        <f t="shared" si="3923"/>
        <v>-46</v>
      </c>
      <c r="AM630" s="4">
        <f t="shared" si="3923"/>
        <v>-47</v>
      </c>
      <c r="AN630" s="4">
        <f t="shared" si="3923"/>
        <v>-48</v>
      </c>
      <c r="AO630" s="4">
        <f t="shared" si="3923"/>
        <v>-49</v>
      </c>
      <c r="AP630" s="4">
        <f t="shared" si="3923"/>
        <v>-50</v>
      </c>
      <c r="AQ630" s="4">
        <f t="shared" si="3923"/>
        <v>-51</v>
      </c>
      <c r="AR630" s="4">
        <f t="shared" si="3923"/>
        <v>-52</v>
      </c>
      <c r="AS630" s="4">
        <f t="shared" si="3923"/>
        <v>-53</v>
      </c>
      <c r="AT630" s="4">
        <f t="shared" si="3923"/>
        <v>-54</v>
      </c>
      <c r="AU630" s="4">
        <f t="shared" si="3923"/>
        <v>-55</v>
      </c>
      <c r="AV630" s="4">
        <f t="shared" si="3923"/>
        <v>-56</v>
      </c>
      <c r="AW630" s="4">
        <f t="shared" si="3923"/>
        <v>-57</v>
      </c>
      <c r="AX630" s="4">
        <f t="shared" si="3923"/>
        <v>-58</v>
      </c>
      <c r="AY630" s="4">
        <f t="shared" si="3923"/>
        <v>-59</v>
      </c>
      <c r="AZ630" s="4">
        <f t="shared" si="3923"/>
        <v>-60</v>
      </c>
      <c r="BA630" s="4">
        <f t="shared" si="3923"/>
        <v>-61</v>
      </c>
      <c r="BB630" s="4">
        <f t="shared" si="3923"/>
        <v>-62</v>
      </c>
      <c r="BC630" s="4">
        <f t="shared" si="3923"/>
        <v>-63</v>
      </c>
      <c r="BD630" s="4">
        <f t="shared" si="3923"/>
        <v>-64</v>
      </c>
      <c r="BE630" s="4">
        <f t="shared" si="3923"/>
        <v>-65</v>
      </c>
      <c r="BF630" s="4">
        <f>BE630</f>
        <v>-65</v>
      </c>
      <c r="BG630" s="4">
        <f t="shared" ref="BG630:BI630" si="3924">BF630</f>
        <v>-65</v>
      </c>
      <c r="BH630" s="4">
        <f t="shared" si="3924"/>
        <v>-65</v>
      </c>
      <c r="BI630" s="4">
        <f t="shared" si="3924"/>
        <v>-65</v>
      </c>
      <c r="BJ630" t="s">
        <v>1</v>
      </c>
    </row>
    <row r="631" spans="1:62">
      <c r="A631" s="4" t="s">
        <v>46</v>
      </c>
      <c r="B631" s="4">
        <v>4</v>
      </c>
      <c r="C631" s="4">
        <f>B631</f>
        <v>4</v>
      </c>
      <c r="D631" s="4">
        <f>C631+0.6</f>
        <v>4.5999999999999996</v>
      </c>
      <c r="E631" s="4">
        <f>D631</f>
        <v>4.5999999999999996</v>
      </c>
      <c r="F631" s="4">
        <f>E631</f>
        <v>4.5999999999999996</v>
      </c>
      <c r="G631" s="4">
        <f>F631+0.7</f>
        <v>5.3</v>
      </c>
      <c r="H631" s="4">
        <f>G631</f>
        <v>5.3</v>
      </c>
      <c r="I631" s="4">
        <f>H631</f>
        <v>5.3</v>
      </c>
      <c r="J631" s="4">
        <f>I631+0.7</f>
        <v>6</v>
      </c>
      <c r="K631" s="1">
        <f>J631</f>
        <v>6</v>
      </c>
      <c r="L631" s="4">
        <f t="shared" ref="L631" si="3925">K631</f>
        <v>6</v>
      </c>
      <c r="M631" s="4">
        <f t="shared" ref="M631" si="3926">L631+0.6</f>
        <v>6.6</v>
      </c>
      <c r="N631" s="4">
        <f t="shared" ref="N631:O631" si="3927">M631</f>
        <v>6.6</v>
      </c>
      <c r="O631" s="4">
        <f t="shared" si="3927"/>
        <v>6.6</v>
      </c>
      <c r="P631" s="4">
        <f t="shared" ref="P631" si="3928">O631+0.7</f>
        <v>7.3</v>
      </c>
      <c r="Q631" s="4">
        <f t="shared" ref="Q631:R631" si="3929">P631</f>
        <v>7.3</v>
      </c>
      <c r="R631" s="4">
        <f t="shared" si="3929"/>
        <v>7.3</v>
      </c>
      <c r="S631" s="4">
        <f t="shared" ref="S631" si="3930">R631+0.7</f>
        <v>8</v>
      </c>
      <c r="T631" s="4">
        <f t="shared" ref="T631:U631" si="3931">S631</f>
        <v>8</v>
      </c>
      <c r="U631">
        <f t="shared" si="3931"/>
        <v>8</v>
      </c>
      <c r="V631" s="4">
        <f t="shared" ref="V631" si="3932">U631+0.6</f>
        <v>8.6</v>
      </c>
      <c r="W631" s="4">
        <f t="shared" ref="W631:X631" si="3933">V631</f>
        <v>8.6</v>
      </c>
      <c r="X631" s="4">
        <f t="shared" si="3933"/>
        <v>8.6</v>
      </c>
      <c r="Y631" s="4">
        <f t="shared" ref="Y631" si="3934">X631+0.7</f>
        <v>9.2999999999999989</v>
      </c>
      <c r="Z631" s="4">
        <f t="shared" ref="Z631:AA631" si="3935">Y631</f>
        <v>9.2999999999999989</v>
      </c>
      <c r="AA631" s="4">
        <f t="shared" si="3935"/>
        <v>9.2999999999999989</v>
      </c>
      <c r="AB631" s="4">
        <f t="shared" ref="AB631" si="3936">AA631+0.7</f>
        <v>9.9999999999999982</v>
      </c>
      <c r="AC631" s="4">
        <f t="shared" ref="AC631:AD631" si="3937">AB631</f>
        <v>9.9999999999999982</v>
      </c>
      <c r="AD631" s="4">
        <f t="shared" si="3937"/>
        <v>9.9999999999999982</v>
      </c>
      <c r="AE631">
        <f t="shared" ref="AE631" si="3938">AD631+0.6</f>
        <v>10.599999999999998</v>
      </c>
      <c r="AF631" s="4">
        <f t="shared" ref="AF631:AG631" si="3939">AE631</f>
        <v>10.599999999999998</v>
      </c>
      <c r="AG631" s="4">
        <f t="shared" si="3939"/>
        <v>10.599999999999998</v>
      </c>
      <c r="AH631" s="4">
        <f t="shared" ref="AH631" si="3940">AG631+0.7</f>
        <v>11.299999999999997</v>
      </c>
      <c r="AI631" s="4">
        <f t="shared" ref="AI631:AJ631" si="3941">AH631</f>
        <v>11.299999999999997</v>
      </c>
      <c r="AJ631" s="4">
        <f t="shared" si="3941"/>
        <v>11.299999999999997</v>
      </c>
      <c r="AK631" s="4">
        <f t="shared" ref="AK631" si="3942">AJ631+0.7</f>
        <v>11.999999999999996</v>
      </c>
      <c r="AL631" s="4">
        <f t="shared" ref="AL631:AM631" si="3943">AK631</f>
        <v>11.999999999999996</v>
      </c>
      <c r="AM631" s="4">
        <f t="shared" si="3943"/>
        <v>11.999999999999996</v>
      </c>
      <c r="AN631" s="4">
        <f t="shared" ref="AN631" si="3944">AM631+0.6</f>
        <v>12.599999999999996</v>
      </c>
      <c r="AO631">
        <f t="shared" ref="AO631:AP631" si="3945">AN631</f>
        <v>12.599999999999996</v>
      </c>
      <c r="AP631" s="4">
        <f t="shared" si="3945"/>
        <v>12.599999999999996</v>
      </c>
      <c r="AQ631" s="4">
        <f t="shared" ref="AQ631" si="3946">AP631+0.7</f>
        <v>13.299999999999995</v>
      </c>
      <c r="AR631" s="4">
        <f t="shared" ref="AR631:AS631" si="3947">AQ631</f>
        <v>13.299999999999995</v>
      </c>
      <c r="AS631" s="4">
        <f t="shared" si="3947"/>
        <v>13.299999999999995</v>
      </c>
      <c r="AT631" s="4">
        <f t="shared" ref="AT631" si="3948">AS631+0.7</f>
        <v>13.999999999999995</v>
      </c>
      <c r="AU631" s="4">
        <f t="shared" ref="AU631:AV631" si="3949">AT631</f>
        <v>13.999999999999995</v>
      </c>
      <c r="AV631" s="4">
        <f t="shared" si="3949"/>
        <v>13.999999999999995</v>
      </c>
      <c r="AW631" s="4">
        <f t="shared" ref="AW631" si="3950">AV631+0.6</f>
        <v>14.599999999999994</v>
      </c>
      <c r="AX631" s="4">
        <f t="shared" ref="AX631:AY631" si="3951">AW631</f>
        <v>14.599999999999994</v>
      </c>
      <c r="AY631">
        <f t="shared" si="3951"/>
        <v>14.599999999999994</v>
      </c>
      <c r="AZ631" s="4">
        <f t="shared" ref="AZ631" si="3952">AY631+0.7</f>
        <v>15.299999999999994</v>
      </c>
      <c r="BA631" s="4">
        <f t="shared" ref="BA631:BB631" si="3953">AZ631</f>
        <v>15.299999999999994</v>
      </c>
      <c r="BB631" s="4">
        <f t="shared" si="3953"/>
        <v>15.299999999999994</v>
      </c>
      <c r="BC631" s="4">
        <f t="shared" ref="BC631" si="3954">BB631+0.7</f>
        <v>15.999999999999993</v>
      </c>
      <c r="BD631" s="4">
        <f t="shared" ref="BD631:BE631" si="3955">BC631</f>
        <v>15.999999999999993</v>
      </c>
      <c r="BE631" s="4">
        <f t="shared" si="3955"/>
        <v>15.999999999999993</v>
      </c>
      <c r="BF631" s="4">
        <f t="shared" ref="BF631" si="3956">BE631+0.6</f>
        <v>16.599999999999994</v>
      </c>
      <c r="BG631" s="4">
        <f t="shared" ref="BG631:BH631" si="3957">BF631</f>
        <v>16.599999999999994</v>
      </c>
      <c r="BH631" s="4">
        <f t="shared" si="3957"/>
        <v>16.599999999999994</v>
      </c>
      <c r="BI631">
        <f t="shared" ref="BI631" si="3958">BH631+0.7</f>
        <v>17.299999999999994</v>
      </c>
      <c r="BJ631" t="s">
        <v>1</v>
      </c>
    </row>
    <row r="632" spans="1:62">
      <c r="A632" s="4" t="s">
        <v>142</v>
      </c>
      <c r="B632" s="4">
        <v>4</v>
      </c>
      <c r="C632" s="4">
        <f>B632+0.4</f>
        <v>4.4000000000000004</v>
      </c>
      <c r="D632" s="4">
        <f t="shared" ref="D632:BI632" si="3959">C632+0.4</f>
        <v>4.8000000000000007</v>
      </c>
      <c r="E632" s="4">
        <f t="shared" si="3959"/>
        <v>5.2000000000000011</v>
      </c>
      <c r="F632" s="4">
        <f t="shared" si="3959"/>
        <v>5.6000000000000014</v>
      </c>
      <c r="G632" s="4">
        <f t="shared" si="3959"/>
        <v>6.0000000000000018</v>
      </c>
      <c r="H632" s="4">
        <f t="shared" si="3959"/>
        <v>6.4000000000000021</v>
      </c>
      <c r="I632" s="4">
        <f t="shared" si="3959"/>
        <v>6.8000000000000025</v>
      </c>
      <c r="J632" s="4">
        <f t="shared" si="3959"/>
        <v>7.2000000000000028</v>
      </c>
      <c r="K632">
        <f t="shared" si="3959"/>
        <v>7.6000000000000032</v>
      </c>
      <c r="L632" s="4">
        <f t="shared" si="3959"/>
        <v>8.0000000000000036</v>
      </c>
      <c r="M632" s="4">
        <f t="shared" si="3959"/>
        <v>8.4000000000000039</v>
      </c>
      <c r="N632" s="4">
        <f t="shared" si="3959"/>
        <v>8.8000000000000043</v>
      </c>
      <c r="O632" s="4">
        <f t="shared" si="3959"/>
        <v>9.2000000000000046</v>
      </c>
      <c r="P632" s="4">
        <f t="shared" si="3959"/>
        <v>9.600000000000005</v>
      </c>
      <c r="Q632" s="4">
        <f t="shared" si="3959"/>
        <v>10.000000000000005</v>
      </c>
      <c r="R632" s="4">
        <f t="shared" si="3959"/>
        <v>10.400000000000006</v>
      </c>
      <c r="S632" s="4">
        <f t="shared" si="3959"/>
        <v>10.800000000000006</v>
      </c>
      <c r="T632" s="4">
        <f t="shared" si="3959"/>
        <v>11.200000000000006</v>
      </c>
      <c r="U632">
        <f t="shared" si="3959"/>
        <v>11.600000000000007</v>
      </c>
      <c r="V632" s="4">
        <f t="shared" si="3959"/>
        <v>12.000000000000007</v>
      </c>
      <c r="W632" s="4">
        <f t="shared" si="3959"/>
        <v>12.400000000000007</v>
      </c>
      <c r="X632" s="4">
        <f t="shared" si="3959"/>
        <v>12.800000000000008</v>
      </c>
      <c r="Y632" s="4">
        <f t="shared" si="3959"/>
        <v>13.200000000000008</v>
      </c>
      <c r="Z632" s="4">
        <f t="shared" si="3959"/>
        <v>13.600000000000009</v>
      </c>
      <c r="AA632" s="4">
        <f t="shared" si="3959"/>
        <v>14.000000000000009</v>
      </c>
      <c r="AB632" s="4">
        <f t="shared" si="3959"/>
        <v>14.400000000000009</v>
      </c>
      <c r="AC632" s="4">
        <f t="shared" si="3959"/>
        <v>14.80000000000001</v>
      </c>
      <c r="AD632" s="4">
        <f t="shared" si="3959"/>
        <v>15.20000000000001</v>
      </c>
      <c r="AE632">
        <f t="shared" si="3959"/>
        <v>15.60000000000001</v>
      </c>
      <c r="AF632" s="4">
        <f t="shared" si="3959"/>
        <v>16.000000000000011</v>
      </c>
      <c r="AG632" s="4">
        <f t="shared" si="3959"/>
        <v>16.400000000000009</v>
      </c>
      <c r="AH632" s="4">
        <f t="shared" si="3959"/>
        <v>16.800000000000008</v>
      </c>
      <c r="AI632" s="4">
        <f t="shared" si="3959"/>
        <v>17.200000000000006</v>
      </c>
      <c r="AJ632" s="4">
        <f t="shared" si="3959"/>
        <v>17.600000000000005</v>
      </c>
      <c r="AK632" s="4">
        <f t="shared" si="3959"/>
        <v>18.000000000000004</v>
      </c>
      <c r="AL632" s="4">
        <f t="shared" si="3959"/>
        <v>18.400000000000002</v>
      </c>
      <c r="AM632" s="4">
        <f t="shared" si="3959"/>
        <v>18.8</v>
      </c>
      <c r="AN632" s="4">
        <f t="shared" si="3959"/>
        <v>19.2</v>
      </c>
      <c r="AO632">
        <f t="shared" si="3959"/>
        <v>19.599999999999998</v>
      </c>
      <c r="AP632" s="4">
        <f t="shared" si="3959"/>
        <v>19.999999999999996</v>
      </c>
      <c r="AQ632" s="4">
        <f t="shared" si="3959"/>
        <v>20.399999999999995</v>
      </c>
      <c r="AR632" s="4">
        <f t="shared" si="3959"/>
        <v>20.799999999999994</v>
      </c>
      <c r="AS632" s="4">
        <f t="shared" si="3959"/>
        <v>21.199999999999992</v>
      </c>
      <c r="AT632" s="4">
        <f t="shared" si="3959"/>
        <v>21.599999999999991</v>
      </c>
      <c r="AU632" s="4">
        <f t="shared" si="3959"/>
        <v>21.999999999999989</v>
      </c>
      <c r="AV632" s="4">
        <f t="shared" si="3959"/>
        <v>22.399999999999988</v>
      </c>
      <c r="AW632" s="4">
        <f t="shared" si="3959"/>
        <v>22.799999999999986</v>
      </c>
      <c r="AX632" s="4">
        <f t="shared" si="3959"/>
        <v>23.199999999999985</v>
      </c>
      <c r="AY632">
        <f t="shared" si="3959"/>
        <v>23.599999999999984</v>
      </c>
      <c r="AZ632" s="4">
        <f t="shared" si="3959"/>
        <v>23.999999999999982</v>
      </c>
      <c r="BA632" s="4">
        <f t="shared" si="3959"/>
        <v>24.399999999999981</v>
      </c>
      <c r="BB632" s="4">
        <f t="shared" si="3959"/>
        <v>24.799999999999979</v>
      </c>
      <c r="BC632" s="4">
        <f t="shared" si="3959"/>
        <v>25.199999999999978</v>
      </c>
      <c r="BD632" s="4">
        <f t="shared" si="3959"/>
        <v>25.599999999999977</v>
      </c>
      <c r="BE632" s="4">
        <f t="shared" si="3959"/>
        <v>25.999999999999975</v>
      </c>
      <c r="BF632" s="4">
        <f t="shared" si="3959"/>
        <v>26.399999999999974</v>
      </c>
      <c r="BG632" s="4">
        <f t="shared" si="3959"/>
        <v>26.799999999999972</v>
      </c>
      <c r="BH632" s="4">
        <f t="shared" si="3959"/>
        <v>27.199999999999971</v>
      </c>
      <c r="BI632">
        <f t="shared" si="3959"/>
        <v>27.599999999999969</v>
      </c>
      <c r="BJ632" t="s">
        <v>1</v>
      </c>
    </row>
    <row r="633" spans="1:62">
      <c r="A633" s="4" t="s">
        <v>4</v>
      </c>
      <c r="B633" s="4">
        <v>11</v>
      </c>
      <c r="C633" s="4">
        <f>B633+0.25</f>
        <v>11.25</v>
      </c>
      <c r="D633" s="4">
        <f t="shared" ref="D633:BF633" si="3960">C633+0.25</f>
        <v>11.5</v>
      </c>
      <c r="E633" s="4">
        <f t="shared" si="3960"/>
        <v>11.75</v>
      </c>
      <c r="F633" s="4">
        <f t="shared" si="3960"/>
        <v>12</v>
      </c>
      <c r="G633" s="4">
        <f t="shared" si="3960"/>
        <v>12.25</v>
      </c>
      <c r="H633" s="4">
        <f t="shared" si="3960"/>
        <v>12.5</v>
      </c>
      <c r="I633" s="4">
        <f t="shared" si="3960"/>
        <v>12.75</v>
      </c>
      <c r="J633" s="4">
        <f t="shared" si="3960"/>
        <v>13</v>
      </c>
      <c r="K633" s="4">
        <f t="shared" si="3960"/>
        <v>13.25</v>
      </c>
      <c r="L633" s="4">
        <f t="shared" si="3960"/>
        <v>13.5</v>
      </c>
      <c r="M633" s="4">
        <f t="shared" si="3960"/>
        <v>13.75</v>
      </c>
      <c r="N633" s="4">
        <f t="shared" si="3960"/>
        <v>14</v>
      </c>
      <c r="O633" s="4">
        <f t="shared" si="3960"/>
        <v>14.25</v>
      </c>
      <c r="P633" s="4">
        <f t="shared" si="3960"/>
        <v>14.5</v>
      </c>
      <c r="Q633" s="4">
        <f t="shared" si="3960"/>
        <v>14.75</v>
      </c>
      <c r="R633" s="4">
        <f t="shared" si="3960"/>
        <v>15</v>
      </c>
      <c r="S633" s="4">
        <f t="shared" si="3960"/>
        <v>15.25</v>
      </c>
      <c r="T633" s="4">
        <f t="shared" si="3960"/>
        <v>15.5</v>
      </c>
      <c r="U633" s="4">
        <f t="shared" si="3960"/>
        <v>15.75</v>
      </c>
      <c r="V633" s="4">
        <f t="shared" si="3960"/>
        <v>16</v>
      </c>
      <c r="W633" s="4">
        <f t="shared" si="3960"/>
        <v>16.25</v>
      </c>
      <c r="X633" s="4">
        <f t="shared" si="3960"/>
        <v>16.5</v>
      </c>
      <c r="Y633" s="4">
        <f t="shared" si="3960"/>
        <v>16.75</v>
      </c>
      <c r="Z633" s="4">
        <f t="shared" si="3960"/>
        <v>17</v>
      </c>
      <c r="AA633" s="4">
        <f t="shared" si="3960"/>
        <v>17.25</v>
      </c>
      <c r="AB633" s="4">
        <f t="shared" si="3960"/>
        <v>17.5</v>
      </c>
      <c r="AC633" s="4">
        <f t="shared" si="3960"/>
        <v>17.75</v>
      </c>
      <c r="AD633" s="4">
        <f t="shared" si="3960"/>
        <v>18</v>
      </c>
      <c r="AE633" s="4">
        <f t="shared" si="3960"/>
        <v>18.25</v>
      </c>
      <c r="AF633" s="4">
        <f t="shared" si="3960"/>
        <v>18.5</v>
      </c>
      <c r="AG633" s="4">
        <f t="shared" si="3960"/>
        <v>18.75</v>
      </c>
      <c r="AH633" s="4">
        <f t="shared" si="3960"/>
        <v>19</v>
      </c>
      <c r="AI633" s="4">
        <f t="shared" si="3960"/>
        <v>19.25</v>
      </c>
      <c r="AJ633" s="4">
        <f t="shared" si="3960"/>
        <v>19.5</v>
      </c>
      <c r="AK633" s="4">
        <f t="shared" si="3960"/>
        <v>19.75</v>
      </c>
      <c r="AL633" s="4">
        <f t="shared" si="3960"/>
        <v>20</v>
      </c>
      <c r="AM633" s="4">
        <f t="shared" si="3960"/>
        <v>20.25</v>
      </c>
      <c r="AN633" s="4">
        <f t="shared" si="3960"/>
        <v>20.5</v>
      </c>
      <c r="AO633" s="4">
        <f t="shared" si="3960"/>
        <v>20.75</v>
      </c>
      <c r="AP633" s="4">
        <f t="shared" si="3960"/>
        <v>21</v>
      </c>
      <c r="AQ633" s="4">
        <f t="shared" si="3960"/>
        <v>21.25</v>
      </c>
      <c r="AR633" s="4">
        <f t="shared" si="3960"/>
        <v>21.5</v>
      </c>
      <c r="AS633" s="4">
        <f t="shared" si="3960"/>
        <v>21.75</v>
      </c>
      <c r="AT633" s="4">
        <f t="shared" si="3960"/>
        <v>22</v>
      </c>
      <c r="AU633" s="4">
        <f t="shared" si="3960"/>
        <v>22.25</v>
      </c>
      <c r="AV633" s="4">
        <f t="shared" si="3960"/>
        <v>22.5</v>
      </c>
      <c r="AW633" s="4">
        <f t="shared" si="3960"/>
        <v>22.75</v>
      </c>
      <c r="AX633" s="4">
        <f t="shared" si="3960"/>
        <v>23</v>
      </c>
      <c r="AY633" s="4">
        <f t="shared" si="3960"/>
        <v>23.25</v>
      </c>
      <c r="AZ633" s="4">
        <f t="shared" si="3960"/>
        <v>23.5</v>
      </c>
      <c r="BA633" s="4">
        <f t="shared" si="3960"/>
        <v>23.75</v>
      </c>
      <c r="BB633" s="4">
        <f t="shared" si="3960"/>
        <v>24</v>
      </c>
      <c r="BC633" s="4">
        <f t="shared" si="3960"/>
        <v>24.25</v>
      </c>
      <c r="BD633" s="4">
        <f t="shared" si="3960"/>
        <v>24.5</v>
      </c>
      <c r="BE633" s="4">
        <f t="shared" si="3960"/>
        <v>24.75</v>
      </c>
      <c r="BF633" s="4">
        <f t="shared" si="3960"/>
        <v>25</v>
      </c>
      <c r="BG633" s="4">
        <f>BF633</f>
        <v>25</v>
      </c>
      <c r="BH633" s="4">
        <f t="shared" ref="BH633:BI633" si="3961">BG633</f>
        <v>25</v>
      </c>
      <c r="BI633" s="4">
        <f t="shared" si="3961"/>
        <v>25</v>
      </c>
      <c r="BJ633" t="s">
        <v>1</v>
      </c>
    </row>
    <row r="634" spans="1:62">
      <c r="A634" s="4" t="s">
        <v>5</v>
      </c>
    </row>
    <row r="635" spans="1:62">
      <c r="A635" s="4" t="s">
        <v>486</v>
      </c>
    </row>
    <row r="636" spans="1:62">
      <c r="A636" s="4" t="s">
        <v>156</v>
      </c>
      <c r="B636" s="4">
        <v>-10</v>
      </c>
      <c r="C636" s="4">
        <f>B636-1</f>
        <v>-11</v>
      </c>
      <c r="D636" s="4">
        <f t="shared" ref="D636:BE636" si="3962">C636-1</f>
        <v>-12</v>
      </c>
      <c r="E636" s="4">
        <f t="shared" si="3962"/>
        <v>-13</v>
      </c>
      <c r="F636" s="4">
        <f t="shared" si="3962"/>
        <v>-14</v>
      </c>
      <c r="G636" s="4">
        <f t="shared" si="3962"/>
        <v>-15</v>
      </c>
      <c r="H636" s="4">
        <f t="shared" si="3962"/>
        <v>-16</v>
      </c>
      <c r="I636" s="4">
        <f t="shared" si="3962"/>
        <v>-17</v>
      </c>
      <c r="J636" s="4">
        <f t="shared" si="3962"/>
        <v>-18</v>
      </c>
      <c r="K636" s="4">
        <f t="shared" si="3962"/>
        <v>-19</v>
      </c>
      <c r="L636" s="4">
        <f t="shared" si="3962"/>
        <v>-20</v>
      </c>
      <c r="M636" s="4">
        <f t="shared" si="3962"/>
        <v>-21</v>
      </c>
      <c r="N636" s="4">
        <f t="shared" si="3962"/>
        <v>-22</v>
      </c>
      <c r="O636" s="4">
        <f t="shared" si="3962"/>
        <v>-23</v>
      </c>
      <c r="P636" s="4">
        <f t="shared" si="3962"/>
        <v>-24</v>
      </c>
      <c r="Q636" s="4">
        <f t="shared" si="3962"/>
        <v>-25</v>
      </c>
      <c r="R636" s="4">
        <f t="shared" si="3962"/>
        <v>-26</v>
      </c>
      <c r="S636" s="4">
        <f t="shared" si="3962"/>
        <v>-27</v>
      </c>
      <c r="T636" s="4">
        <f t="shared" si="3962"/>
        <v>-28</v>
      </c>
      <c r="U636" s="4">
        <f t="shared" si="3962"/>
        <v>-29</v>
      </c>
      <c r="V636" s="4">
        <f t="shared" si="3962"/>
        <v>-30</v>
      </c>
      <c r="W636" s="4">
        <f t="shared" si="3962"/>
        <v>-31</v>
      </c>
      <c r="X636" s="4">
        <f t="shared" si="3962"/>
        <v>-32</v>
      </c>
      <c r="Y636" s="4">
        <f t="shared" si="3962"/>
        <v>-33</v>
      </c>
      <c r="Z636" s="4">
        <f t="shared" si="3962"/>
        <v>-34</v>
      </c>
      <c r="AA636" s="4">
        <f t="shared" si="3962"/>
        <v>-35</v>
      </c>
      <c r="AB636" s="4">
        <f t="shared" si="3962"/>
        <v>-36</v>
      </c>
      <c r="AC636" s="4">
        <f t="shared" si="3962"/>
        <v>-37</v>
      </c>
      <c r="AD636" s="4">
        <f t="shared" si="3962"/>
        <v>-38</v>
      </c>
      <c r="AE636" s="4">
        <f t="shared" si="3962"/>
        <v>-39</v>
      </c>
      <c r="AF636" s="4">
        <f t="shared" si="3962"/>
        <v>-40</v>
      </c>
      <c r="AG636" s="4">
        <f t="shared" si="3962"/>
        <v>-41</v>
      </c>
      <c r="AH636" s="4">
        <f t="shared" si="3962"/>
        <v>-42</v>
      </c>
      <c r="AI636" s="4">
        <f t="shared" si="3962"/>
        <v>-43</v>
      </c>
      <c r="AJ636" s="4">
        <f t="shared" si="3962"/>
        <v>-44</v>
      </c>
      <c r="AK636" s="4">
        <f t="shared" si="3962"/>
        <v>-45</v>
      </c>
      <c r="AL636" s="4">
        <f t="shared" si="3962"/>
        <v>-46</v>
      </c>
      <c r="AM636" s="4">
        <f t="shared" si="3962"/>
        <v>-47</v>
      </c>
      <c r="AN636" s="4">
        <f t="shared" si="3962"/>
        <v>-48</v>
      </c>
      <c r="AO636" s="4">
        <f t="shared" si="3962"/>
        <v>-49</v>
      </c>
      <c r="AP636" s="4">
        <f t="shared" si="3962"/>
        <v>-50</v>
      </c>
      <c r="AQ636" s="4">
        <f t="shared" si="3962"/>
        <v>-51</v>
      </c>
      <c r="AR636" s="4">
        <f t="shared" si="3962"/>
        <v>-52</v>
      </c>
      <c r="AS636" s="4">
        <f t="shared" si="3962"/>
        <v>-53</v>
      </c>
      <c r="AT636" s="4">
        <f t="shared" si="3962"/>
        <v>-54</v>
      </c>
      <c r="AU636" s="4">
        <f t="shared" si="3962"/>
        <v>-55</v>
      </c>
      <c r="AV636" s="4">
        <f t="shared" si="3962"/>
        <v>-56</v>
      </c>
      <c r="AW636" s="4">
        <f t="shared" si="3962"/>
        <v>-57</v>
      </c>
      <c r="AX636" s="4">
        <f t="shared" si="3962"/>
        <v>-58</v>
      </c>
      <c r="AY636" s="4">
        <f t="shared" si="3962"/>
        <v>-59</v>
      </c>
      <c r="AZ636" s="4">
        <f t="shared" si="3962"/>
        <v>-60</v>
      </c>
      <c r="BA636" s="4">
        <f t="shared" si="3962"/>
        <v>-61</v>
      </c>
      <c r="BB636" s="4">
        <f t="shared" si="3962"/>
        <v>-62</v>
      </c>
      <c r="BC636" s="4">
        <f t="shared" si="3962"/>
        <v>-63</v>
      </c>
      <c r="BD636" s="4">
        <f t="shared" si="3962"/>
        <v>-64</v>
      </c>
      <c r="BE636" s="4">
        <f t="shared" si="3962"/>
        <v>-65</v>
      </c>
      <c r="BF636" s="4">
        <f>BE636</f>
        <v>-65</v>
      </c>
      <c r="BG636" s="4">
        <f t="shared" ref="BG636:BI636" si="3963">BF636</f>
        <v>-65</v>
      </c>
      <c r="BH636" s="4">
        <f t="shared" si="3963"/>
        <v>-65</v>
      </c>
      <c r="BI636" s="4">
        <f t="shared" si="3963"/>
        <v>-65</v>
      </c>
      <c r="BJ636" t="s">
        <v>1</v>
      </c>
    </row>
    <row r="637" spans="1:62">
      <c r="A637" s="4" t="s">
        <v>46</v>
      </c>
      <c r="B637" s="4">
        <v>6.6</v>
      </c>
      <c r="C637" s="4">
        <f t="shared" ref="C637" si="3964">B637</f>
        <v>6.6</v>
      </c>
      <c r="D637" s="4">
        <f t="shared" ref="D637" si="3965">C637+0.7</f>
        <v>7.3</v>
      </c>
      <c r="E637" s="4">
        <f t="shared" ref="E637:F637" si="3966">D637</f>
        <v>7.3</v>
      </c>
      <c r="F637" s="4">
        <f t="shared" si="3966"/>
        <v>7.3</v>
      </c>
      <c r="G637" s="4">
        <f t="shared" ref="G637" si="3967">F637+0.7</f>
        <v>8</v>
      </c>
      <c r="H637" s="4">
        <f t="shared" ref="H637:I637" si="3968">G637</f>
        <v>8</v>
      </c>
      <c r="I637" s="4">
        <f t="shared" si="3968"/>
        <v>8</v>
      </c>
      <c r="J637" s="4">
        <f t="shared" ref="J637:BC637" si="3969">I637+0.6</f>
        <v>8.6</v>
      </c>
      <c r="K637">
        <f t="shared" ref="K637:BE637" si="3970">J637</f>
        <v>8.6</v>
      </c>
      <c r="L637" s="4">
        <f t="shared" si="3970"/>
        <v>8.6</v>
      </c>
      <c r="M637" s="4">
        <f t="shared" ref="M637:BF637" si="3971">L637+0.7</f>
        <v>9.2999999999999989</v>
      </c>
      <c r="N637" s="4">
        <f t="shared" ref="N637:BH637" si="3972">M637</f>
        <v>9.2999999999999989</v>
      </c>
      <c r="O637" s="4">
        <f t="shared" si="3972"/>
        <v>9.2999999999999989</v>
      </c>
      <c r="P637" s="4">
        <f t="shared" ref="P637:BI637" si="3973">O637+0.7</f>
        <v>9.9999999999999982</v>
      </c>
      <c r="Q637" s="4">
        <f t="shared" ref="Q637:BB637" si="3974">P637</f>
        <v>9.9999999999999982</v>
      </c>
      <c r="R637" s="4">
        <f t="shared" si="3974"/>
        <v>9.9999999999999982</v>
      </c>
      <c r="S637" s="4">
        <f t="shared" si="3969"/>
        <v>10.599999999999998</v>
      </c>
      <c r="T637" s="4">
        <f t="shared" si="3970"/>
        <v>10.599999999999998</v>
      </c>
      <c r="U637">
        <f t="shared" si="3970"/>
        <v>10.599999999999998</v>
      </c>
      <c r="V637" s="4">
        <f t="shared" si="3971"/>
        <v>11.299999999999997</v>
      </c>
      <c r="W637" s="4">
        <f t="shared" si="3972"/>
        <v>11.299999999999997</v>
      </c>
      <c r="X637" s="4">
        <f t="shared" si="3972"/>
        <v>11.299999999999997</v>
      </c>
      <c r="Y637" s="4">
        <f t="shared" si="3973"/>
        <v>11.999999999999996</v>
      </c>
      <c r="Z637" s="4">
        <f t="shared" si="3974"/>
        <v>11.999999999999996</v>
      </c>
      <c r="AA637" s="4">
        <f t="shared" si="3974"/>
        <v>11.999999999999996</v>
      </c>
      <c r="AB637" s="4">
        <f t="shared" si="3969"/>
        <v>12.599999999999996</v>
      </c>
      <c r="AC637" s="4">
        <f t="shared" si="3970"/>
        <v>12.599999999999996</v>
      </c>
      <c r="AD637" s="4">
        <f t="shared" si="3970"/>
        <v>12.599999999999996</v>
      </c>
      <c r="AE637">
        <f t="shared" si="3971"/>
        <v>13.299999999999995</v>
      </c>
      <c r="AF637" s="4">
        <f t="shared" si="3972"/>
        <v>13.299999999999995</v>
      </c>
      <c r="AG637" s="4">
        <f t="shared" si="3972"/>
        <v>13.299999999999995</v>
      </c>
      <c r="AH637" s="4">
        <f t="shared" si="3973"/>
        <v>13.999999999999995</v>
      </c>
      <c r="AI637" s="4">
        <f t="shared" si="3974"/>
        <v>13.999999999999995</v>
      </c>
      <c r="AJ637" s="4">
        <f t="shared" si="3974"/>
        <v>13.999999999999995</v>
      </c>
      <c r="AK637" s="4">
        <f t="shared" si="3969"/>
        <v>14.599999999999994</v>
      </c>
      <c r="AL637" s="4">
        <f t="shared" si="3970"/>
        <v>14.599999999999994</v>
      </c>
      <c r="AM637" s="4">
        <f t="shared" si="3970"/>
        <v>14.599999999999994</v>
      </c>
      <c r="AN637" s="4">
        <f t="shared" si="3971"/>
        <v>15.299999999999994</v>
      </c>
      <c r="AO637">
        <f t="shared" si="3972"/>
        <v>15.299999999999994</v>
      </c>
      <c r="AP637" s="4">
        <f t="shared" si="3972"/>
        <v>15.299999999999994</v>
      </c>
      <c r="AQ637" s="4">
        <f t="shared" si="3973"/>
        <v>15.999999999999993</v>
      </c>
      <c r="AR637" s="4">
        <f t="shared" si="3974"/>
        <v>15.999999999999993</v>
      </c>
      <c r="AS637" s="4">
        <f t="shared" si="3974"/>
        <v>15.999999999999993</v>
      </c>
      <c r="AT637" s="4">
        <f t="shared" si="3969"/>
        <v>16.599999999999994</v>
      </c>
      <c r="AU637" s="4">
        <f t="shared" si="3970"/>
        <v>16.599999999999994</v>
      </c>
      <c r="AV637" s="4">
        <f t="shared" si="3970"/>
        <v>16.599999999999994</v>
      </c>
      <c r="AW637" s="4">
        <f t="shared" si="3971"/>
        <v>17.299999999999994</v>
      </c>
      <c r="AX637" s="4">
        <f t="shared" si="3972"/>
        <v>17.299999999999994</v>
      </c>
      <c r="AY637">
        <f t="shared" si="3972"/>
        <v>17.299999999999994</v>
      </c>
      <c r="AZ637" s="4">
        <f t="shared" si="3973"/>
        <v>17.999999999999993</v>
      </c>
      <c r="BA637" s="4">
        <f t="shared" si="3974"/>
        <v>17.999999999999993</v>
      </c>
      <c r="BB637" s="4">
        <f t="shared" si="3974"/>
        <v>17.999999999999993</v>
      </c>
      <c r="BC637" s="4">
        <f t="shared" si="3969"/>
        <v>18.599999999999994</v>
      </c>
      <c r="BD637" s="4">
        <f t="shared" si="3970"/>
        <v>18.599999999999994</v>
      </c>
      <c r="BE637" s="4">
        <f t="shared" si="3970"/>
        <v>18.599999999999994</v>
      </c>
      <c r="BF637" s="4">
        <f t="shared" si="3971"/>
        <v>19.299999999999994</v>
      </c>
      <c r="BG637" s="4">
        <f t="shared" si="3972"/>
        <v>19.299999999999994</v>
      </c>
      <c r="BH637" s="4">
        <f t="shared" si="3972"/>
        <v>19.299999999999994</v>
      </c>
      <c r="BI637">
        <f t="shared" si="3973"/>
        <v>19.999999999999993</v>
      </c>
      <c r="BJ637" t="s">
        <v>1</v>
      </c>
    </row>
    <row r="638" spans="1:62">
      <c r="A638" s="4" t="s">
        <v>6</v>
      </c>
      <c r="B638" s="4">
        <v>8</v>
      </c>
      <c r="C638" s="4">
        <f>B638+1</f>
        <v>9</v>
      </c>
      <c r="D638" s="4">
        <f t="shared" ref="D638:BI638" si="3975">C638+1</f>
        <v>10</v>
      </c>
      <c r="E638" s="4">
        <f t="shared" si="3975"/>
        <v>11</v>
      </c>
      <c r="F638" s="4">
        <f t="shared" si="3975"/>
        <v>12</v>
      </c>
      <c r="G638" s="4">
        <f t="shared" si="3975"/>
        <v>13</v>
      </c>
      <c r="H638" s="4">
        <f t="shared" si="3975"/>
        <v>14</v>
      </c>
      <c r="I638" s="4">
        <f t="shared" si="3975"/>
        <v>15</v>
      </c>
      <c r="J638" s="4">
        <f t="shared" si="3975"/>
        <v>16</v>
      </c>
      <c r="K638">
        <f t="shared" si="3975"/>
        <v>17</v>
      </c>
      <c r="L638" s="4">
        <f t="shared" si="3975"/>
        <v>18</v>
      </c>
      <c r="M638" s="4">
        <f t="shared" si="3975"/>
        <v>19</v>
      </c>
      <c r="N638" s="4">
        <f t="shared" si="3975"/>
        <v>20</v>
      </c>
      <c r="O638" s="4">
        <f t="shared" si="3975"/>
        <v>21</v>
      </c>
      <c r="P638" s="4">
        <f t="shared" si="3975"/>
        <v>22</v>
      </c>
      <c r="Q638" s="4">
        <f t="shared" si="3975"/>
        <v>23</v>
      </c>
      <c r="R638" s="4">
        <f t="shared" si="3975"/>
        <v>24</v>
      </c>
      <c r="S638" s="4">
        <f t="shared" si="3975"/>
        <v>25</v>
      </c>
      <c r="T638" s="4">
        <f t="shared" si="3975"/>
        <v>26</v>
      </c>
      <c r="U638">
        <f t="shared" si="3975"/>
        <v>27</v>
      </c>
      <c r="V638" s="4">
        <f t="shared" si="3975"/>
        <v>28</v>
      </c>
      <c r="W638" s="4">
        <f t="shared" si="3975"/>
        <v>29</v>
      </c>
      <c r="X638" s="4">
        <f t="shared" si="3975"/>
        <v>30</v>
      </c>
      <c r="Y638" s="4">
        <f t="shared" si="3975"/>
        <v>31</v>
      </c>
      <c r="Z638" s="4">
        <f t="shared" si="3975"/>
        <v>32</v>
      </c>
      <c r="AA638" s="4">
        <f t="shared" si="3975"/>
        <v>33</v>
      </c>
      <c r="AB638" s="4">
        <f t="shared" si="3975"/>
        <v>34</v>
      </c>
      <c r="AC638" s="4">
        <f t="shared" si="3975"/>
        <v>35</v>
      </c>
      <c r="AD638" s="4">
        <f t="shared" si="3975"/>
        <v>36</v>
      </c>
      <c r="AE638">
        <f t="shared" si="3975"/>
        <v>37</v>
      </c>
      <c r="AF638" s="4">
        <f t="shared" si="3975"/>
        <v>38</v>
      </c>
      <c r="AG638" s="4">
        <f t="shared" si="3975"/>
        <v>39</v>
      </c>
      <c r="AH638" s="4">
        <f t="shared" si="3975"/>
        <v>40</v>
      </c>
      <c r="AI638" s="4">
        <f t="shared" si="3975"/>
        <v>41</v>
      </c>
      <c r="AJ638" s="4">
        <f t="shared" si="3975"/>
        <v>42</v>
      </c>
      <c r="AK638" s="4">
        <f t="shared" si="3975"/>
        <v>43</v>
      </c>
      <c r="AL638" s="4">
        <f t="shared" si="3975"/>
        <v>44</v>
      </c>
      <c r="AM638" s="4">
        <f t="shared" si="3975"/>
        <v>45</v>
      </c>
      <c r="AN638" s="4">
        <f t="shared" si="3975"/>
        <v>46</v>
      </c>
      <c r="AO638">
        <f t="shared" si="3975"/>
        <v>47</v>
      </c>
      <c r="AP638" s="4">
        <f t="shared" si="3975"/>
        <v>48</v>
      </c>
      <c r="AQ638" s="4">
        <f t="shared" si="3975"/>
        <v>49</v>
      </c>
      <c r="AR638" s="4">
        <f t="shared" si="3975"/>
        <v>50</v>
      </c>
      <c r="AS638" s="4">
        <f t="shared" si="3975"/>
        <v>51</v>
      </c>
      <c r="AT638" s="4">
        <f t="shared" si="3975"/>
        <v>52</v>
      </c>
      <c r="AU638" s="4">
        <f t="shared" si="3975"/>
        <v>53</v>
      </c>
      <c r="AV638" s="4">
        <f t="shared" si="3975"/>
        <v>54</v>
      </c>
      <c r="AW638" s="4">
        <f t="shared" si="3975"/>
        <v>55</v>
      </c>
      <c r="AX638" s="4">
        <f t="shared" si="3975"/>
        <v>56</v>
      </c>
      <c r="AY638">
        <f t="shared" si="3975"/>
        <v>57</v>
      </c>
      <c r="AZ638" s="4">
        <f t="shared" si="3975"/>
        <v>58</v>
      </c>
      <c r="BA638" s="4">
        <f t="shared" si="3975"/>
        <v>59</v>
      </c>
      <c r="BB638" s="4">
        <f t="shared" si="3975"/>
        <v>60</v>
      </c>
      <c r="BC638" s="4">
        <f t="shared" si="3975"/>
        <v>61</v>
      </c>
      <c r="BD638" s="4">
        <f t="shared" si="3975"/>
        <v>62</v>
      </c>
      <c r="BE638" s="4">
        <f t="shared" si="3975"/>
        <v>63</v>
      </c>
      <c r="BF638" s="4">
        <f t="shared" si="3975"/>
        <v>64</v>
      </c>
      <c r="BG638" s="4">
        <f t="shared" si="3975"/>
        <v>65</v>
      </c>
      <c r="BH638" s="4">
        <f t="shared" si="3975"/>
        <v>66</v>
      </c>
      <c r="BI638">
        <f t="shared" si="3975"/>
        <v>67</v>
      </c>
      <c r="BJ638" t="s">
        <v>1</v>
      </c>
    </row>
    <row r="639" spans="1:62">
      <c r="A639" s="4" t="s">
        <v>4</v>
      </c>
      <c r="B639" s="4">
        <v>10</v>
      </c>
      <c r="C639" s="4">
        <f>B639+0.25</f>
        <v>10.25</v>
      </c>
      <c r="D639" s="4">
        <f t="shared" ref="D639:BI639" si="3976">C639+0.25</f>
        <v>10.5</v>
      </c>
      <c r="E639" s="4">
        <f t="shared" si="3976"/>
        <v>10.75</v>
      </c>
      <c r="F639" s="4">
        <f t="shared" si="3976"/>
        <v>11</v>
      </c>
      <c r="G639" s="4">
        <f t="shared" si="3976"/>
        <v>11.25</v>
      </c>
      <c r="H639" s="4">
        <f t="shared" si="3976"/>
        <v>11.5</v>
      </c>
      <c r="I639" s="4">
        <f t="shared" si="3976"/>
        <v>11.75</v>
      </c>
      <c r="J639" s="4">
        <f t="shared" si="3976"/>
        <v>12</v>
      </c>
      <c r="K639" s="4">
        <f t="shared" si="3976"/>
        <v>12.25</v>
      </c>
      <c r="L639" s="4">
        <f t="shared" si="3976"/>
        <v>12.5</v>
      </c>
      <c r="M639" s="4">
        <f t="shared" si="3976"/>
        <v>12.75</v>
      </c>
      <c r="N639" s="4">
        <f t="shared" si="3976"/>
        <v>13</v>
      </c>
      <c r="O639" s="4">
        <f t="shared" si="3976"/>
        <v>13.25</v>
      </c>
      <c r="P639" s="4">
        <f t="shared" si="3976"/>
        <v>13.5</v>
      </c>
      <c r="Q639" s="4">
        <f t="shared" si="3976"/>
        <v>13.75</v>
      </c>
      <c r="R639" s="4">
        <f t="shared" si="3976"/>
        <v>14</v>
      </c>
      <c r="S639" s="4">
        <f t="shared" si="3976"/>
        <v>14.25</v>
      </c>
      <c r="T639" s="4">
        <f t="shared" si="3976"/>
        <v>14.5</v>
      </c>
      <c r="U639" s="4">
        <f t="shared" si="3976"/>
        <v>14.75</v>
      </c>
      <c r="V639" s="4">
        <f t="shared" si="3976"/>
        <v>15</v>
      </c>
      <c r="W639" s="4">
        <f t="shared" si="3976"/>
        <v>15.25</v>
      </c>
      <c r="X639" s="4">
        <f t="shared" si="3976"/>
        <v>15.5</v>
      </c>
      <c r="Y639" s="4">
        <f t="shared" si="3976"/>
        <v>15.75</v>
      </c>
      <c r="Z639" s="4">
        <f t="shared" si="3976"/>
        <v>16</v>
      </c>
      <c r="AA639" s="4">
        <f t="shared" si="3976"/>
        <v>16.25</v>
      </c>
      <c r="AB639" s="4">
        <f t="shared" si="3976"/>
        <v>16.5</v>
      </c>
      <c r="AC639" s="4">
        <f t="shared" si="3976"/>
        <v>16.75</v>
      </c>
      <c r="AD639" s="4">
        <f t="shared" si="3976"/>
        <v>17</v>
      </c>
      <c r="AE639" s="4">
        <f t="shared" si="3976"/>
        <v>17.25</v>
      </c>
      <c r="AF639" s="4">
        <f t="shared" si="3976"/>
        <v>17.5</v>
      </c>
      <c r="AG639" s="4">
        <f t="shared" si="3976"/>
        <v>17.75</v>
      </c>
      <c r="AH639" s="4">
        <f t="shared" si="3976"/>
        <v>18</v>
      </c>
      <c r="AI639" s="4">
        <f t="shared" si="3976"/>
        <v>18.25</v>
      </c>
      <c r="AJ639" s="4">
        <f t="shared" si="3976"/>
        <v>18.5</v>
      </c>
      <c r="AK639" s="4">
        <f t="shared" si="3976"/>
        <v>18.75</v>
      </c>
      <c r="AL639" s="4">
        <f t="shared" si="3976"/>
        <v>19</v>
      </c>
      <c r="AM639" s="4">
        <f t="shared" si="3976"/>
        <v>19.25</v>
      </c>
      <c r="AN639" s="4">
        <f t="shared" si="3976"/>
        <v>19.5</v>
      </c>
      <c r="AO639" s="4">
        <f t="shared" si="3976"/>
        <v>19.75</v>
      </c>
      <c r="AP639" s="4">
        <f t="shared" si="3976"/>
        <v>20</v>
      </c>
      <c r="AQ639" s="4">
        <f t="shared" si="3976"/>
        <v>20.25</v>
      </c>
      <c r="AR639" s="4">
        <f t="shared" si="3976"/>
        <v>20.5</v>
      </c>
      <c r="AS639" s="4">
        <f t="shared" si="3976"/>
        <v>20.75</v>
      </c>
      <c r="AT639" s="4">
        <f t="shared" si="3976"/>
        <v>21</v>
      </c>
      <c r="AU639" s="4">
        <f t="shared" si="3976"/>
        <v>21.25</v>
      </c>
      <c r="AV639" s="4">
        <f t="shared" si="3976"/>
        <v>21.5</v>
      </c>
      <c r="AW639" s="4">
        <f t="shared" si="3976"/>
        <v>21.75</v>
      </c>
      <c r="AX639" s="4">
        <f t="shared" si="3976"/>
        <v>22</v>
      </c>
      <c r="AY639" s="4">
        <f t="shared" si="3976"/>
        <v>22.25</v>
      </c>
      <c r="AZ639" s="4">
        <f t="shared" si="3976"/>
        <v>22.5</v>
      </c>
      <c r="BA639" s="4">
        <f t="shared" si="3976"/>
        <v>22.75</v>
      </c>
      <c r="BB639" s="4">
        <f t="shared" si="3976"/>
        <v>23</v>
      </c>
      <c r="BC639" s="4">
        <f t="shared" si="3976"/>
        <v>23.25</v>
      </c>
      <c r="BD639" s="4">
        <f t="shared" si="3976"/>
        <v>23.5</v>
      </c>
      <c r="BE639" s="4">
        <f t="shared" si="3976"/>
        <v>23.75</v>
      </c>
      <c r="BF639" s="4">
        <f t="shared" si="3976"/>
        <v>24</v>
      </c>
      <c r="BG639" s="4">
        <f t="shared" si="3976"/>
        <v>24.25</v>
      </c>
      <c r="BH639" s="4">
        <f t="shared" si="3976"/>
        <v>24.5</v>
      </c>
      <c r="BI639" s="4">
        <f t="shared" si="3976"/>
        <v>24.75</v>
      </c>
      <c r="BJ639" t="s">
        <v>1</v>
      </c>
    </row>
    <row r="640" spans="1:62">
      <c r="A640" s="4" t="s">
        <v>5</v>
      </c>
    </row>
    <row r="641" spans="1:62">
      <c r="A641" s="4" t="s">
        <v>368</v>
      </c>
    </row>
    <row r="642" spans="1:62">
      <c r="A642" s="4" t="s">
        <v>157</v>
      </c>
      <c r="B642" s="4" t="s">
        <v>1</v>
      </c>
    </row>
    <row r="643" spans="1:62">
      <c r="A643" s="4" t="s">
        <v>5</v>
      </c>
    </row>
    <row r="649" spans="1:62">
      <c r="A649" s="4" t="s">
        <v>369</v>
      </c>
    </row>
    <row r="650" spans="1:62">
      <c r="A650" s="4" t="s">
        <v>38</v>
      </c>
      <c r="B650" s="4">
        <v>3</v>
      </c>
      <c r="C650" s="4">
        <v>4</v>
      </c>
      <c r="D650" s="4">
        <v>5</v>
      </c>
      <c r="E650" s="4">
        <v>7</v>
      </c>
      <c r="F650" s="4">
        <v>8</v>
      </c>
      <c r="G650" s="4">
        <v>9</v>
      </c>
      <c r="H650" s="4">
        <v>10</v>
      </c>
      <c r="I650" s="4">
        <v>11</v>
      </c>
      <c r="J650" s="4">
        <v>12</v>
      </c>
      <c r="K650" s="1">
        <v>14</v>
      </c>
      <c r="L650" s="4">
        <v>15</v>
      </c>
      <c r="M650" s="4">
        <v>16</v>
      </c>
      <c r="N650" s="4">
        <v>17</v>
      </c>
      <c r="O650" s="4">
        <v>18</v>
      </c>
      <c r="P650" s="4">
        <v>19</v>
      </c>
      <c r="Q650" s="4">
        <v>21</v>
      </c>
      <c r="R650" s="4">
        <v>23</v>
      </c>
      <c r="S650" s="4">
        <v>25</v>
      </c>
      <c r="T650" s="4">
        <v>28</v>
      </c>
      <c r="U650" s="2">
        <v>30</v>
      </c>
      <c r="V650" s="4">
        <f>U650+2</f>
        <v>32</v>
      </c>
      <c r="W650" s="4">
        <f>V650+3</f>
        <v>35</v>
      </c>
      <c r="X650" s="4">
        <f>W650+4</f>
        <v>39</v>
      </c>
      <c r="Y650" s="4">
        <f>X650+5</f>
        <v>44</v>
      </c>
      <c r="Z650" s="4">
        <f>Y650+5</f>
        <v>49</v>
      </c>
      <c r="AA650" s="4">
        <f t="shared" ref="AA650" si="3977">Z650+4</f>
        <v>53</v>
      </c>
      <c r="AB650" s="4">
        <f>AA650+5</f>
        <v>58</v>
      </c>
      <c r="AC650" s="4">
        <f>AB650+5</f>
        <v>63</v>
      </c>
      <c r="AD650" s="4">
        <f>AC650+7</f>
        <v>70</v>
      </c>
      <c r="AE650">
        <f t="shared" ref="AE650:BI650" si="3978">AD650+7</f>
        <v>77</v>
      </c>
      <c r="AF650" s="4">
        <f t="shared" si="3978"/>
        <v>84</v>
      </c>
      <c r="AG650" s="4">
        <f t="shared" si="3978"/>
        <v>91</v>
      </c>
      <c r="AH650" s="4">
        <f t="shared" si="3978"/>
        <v>98</v>
      </c>
      <c r="AI650" s="4">
        <f t="shared" si="3978"/>
        <v>105</v>
      </c>
      <c r="AJ650" s="4">
        <f t="shared" si="3978"/>
        <v>112</v>
      </c>
      <c r="AK650" s="4">
        <f t="shared" si="3978"/>
        <v>119</v>
      </c>
      <c r="AL650" s="4">
        <f t="shared" si="3978"/>
        <v>126</v>
      </c>
      <c r="AM650" s="4">
        <f t="shared" si="3978"/>
        <v>133</v>
      </c>
      <c r="AN650" s="4">
        <f t="shared" si="3978"/>
        <v>140</v>
      </c>
      <c r="AO650">
        <f t="shared" si="3978"/>
        <v>147</v>
      </c>
      <c r="AP650" s="4">
        <f t="shared" si="3978"/>
        <v>154</v>
      </c>
      <c r="AQ650" s="4">
        <f t="shared" si="3978"/>
        <v>161</v>
      </c>
      <c r="AR650" s="4">
        <f t="shared" si="3978"/>
        <v>168</v>
      </c>
      <c r="AS650" s="4">
        <f t="shared" si="3978"/>
        <v>175</v>
      </c>
      <c r="AT650" s="4">
        <f t="shared" si="3978"/>
        <v>182</v>
      </c>
      <c r="AU650" s="4">
        <f t="shared" si="3978"/>
        <v>189</v>
      </c>
      <c r="AV650" s="4">
        <f t="shared" si="3978"/>
        <v>196</v>
      </c>
      <c r="AW650" s="4">
        <f t="shared" si="3978"/>
        <v>203</v>
      </c>
      <c r="AX650" s="4">
        <f t="shared" si="3978"/>
        <v>210</v>
      </c>
      <c r="AY650">
        <f t="shared" si="3978"/>
        <v>217</v>
      </c>
      <c r="AZ650" s="4">
        <f>AY650+8</f>
        <v>225</v>
      </c>
      <c r="BA650" s="4">
        <f t="shared" si="3978"/>
        <v>232</v>
      </c>
      <c r="BB650" s="4">
        <f t="shared" si="3978"/>
        <v>239</v>
      </c>
      <c r="BC650" s="4">
        <f t="shared" si="3978"/>
        <v>246</v>
      </c>
      <c r="BD650" s="4">
        <f t="shared" si="3978"/>
        <v>253</v>
      </c>
      <c r="BE650" s="4">
        <f t="shared" si="3978"/>
        <v>260</v>
      </c>
      <c r="BF650" s="4">
        <f t="shared" si="3978"/>
        <v>267</v>
      </c>
      <c r="BG650" s="4">
        <f t="shared" si="3978"/>
        <v>274</v>
      </c>
      <c r="BH650" s="4">
        <f t="shared" si="3978"/>
        <v>281</v>
      </c>
      <c r="BI650">
        <f t="shared" si="3978"/>
        <v>288</v>
      </c>
      <c r="BJ650" t="s">
        <v>1</v>
      </c>
    </row>
    <row r="651" spans="1:62">
      <c r="A651" s="4" t="s">
        <v>39</v>
      </c>
      <c r="B651" s="4">
        <v>7</v>
      </c>
      <c r="C651" s="4">
        <v>9</v>
      </c>
      <c r="D651" s="4">
        <v>11</v>
      </c>
      <c r="E651" s="4">
        <v>14</v>
      </c>
      <c r="F651" s="4">
        <v>16</v>
      </c>
      <c r="G651" s="4">
        <v>18</v>
      </c>
      <c r="H651" s="4">
        <v>21</v>
      </c>
      <c r="I651" s="4">
        <v>23</v>
      </c>
      <c r="J651" s="4">
        <v>25</v>
      </c>
      <c r="K651" s="1">
        <v>28</v>
      </c>
      <c r="L651" s="4">
        <v>30</v>
      </c>
      <c r="M651" s="4">
        <v>32</v>
      </c>
      <c r="N651" s="4">
        <v>35</v>
      </c>
      <c r="O651" s="4">
        <v>37</v>
      </c>
      <c r="P651" s="4">
        <v>39</v>
      </c>
      <c r="Q651" s="4">
        <v>42</v>
      </c>
      <c r="R651" s="4">
        <v>45</v>
      </c>
      <c r="S651" s="4">
        <v>49</v>
      </c>
      <c r="T651" s="4">
        <v>52</v>
      </c>
      <c r="U651" s="2">
        <v>56</v>
      </c>
      <c r="V651" s="4">
        <f>U651+3</f>
        <v>59</v>
      </c>
      <c r="W651" s="4">
        <f>V651+4</f>
        <v>63</v>
      </c>
      <c r="X651" s="4">
        <f>W651+6</f>
        <v>69</v>
      </c>
      <c r="Y651" s="4">
        <f t="shared" ref="Y651:AC651" si="3979">X651+6</f>
        <v>75</v>
      </c>
      <c r="Z651" s="4">
        <f>Y651+5</f>
        <v>80</v>
      </c>
      <c r="AA651" s="4">
        <f t="shared" si="3979"/>
        <v>86</v>
      </c>
      <c r="AB651" s="4">
        <f t="shared" si="3979"/>
        <v>92</v>
      </c>
      <c r="AC651" s="4">
        <f t="shared" si="3979"/>
        <v>98</v>
      </c>
      <c r="AD651" s="4">
        <f>AC651+9</f>
        <v>107</v>
      </c>
      <c r="AE651">
        <f>AD651+10</f>
        <v>117</v>
      </c>
      <c r="AF651" s="4">
        <f t="shared" ref="AF651:BI651" si="3980">AE651+9</f>
        <v>126</v>
      </c>
      <c r="AG651" s="4">
        <f t="shared" si="3980"/>
        <v>135</v>
      </c>
      <c r="AH651" s="4">
        <f>AG651+10</f>
        <v>145</v>
      </c>
      <c r="AI651" s="4">
        <f t="shared" si="3980"/>
        <v>154</v>
      </c>
      <c r="AJ651" s="4">
        <f>AI651+10</f>
        <v>164</v>
      </c>
      <c r="AK651" s="4">
        <f t="shared" si="3980"/>
        <v>173</v>
      </c>
      <c r="AL651" s="4">
        <f>AK651+9</f>
        <v>182</v>
      </c>
      <c r="AM651" s="4">
        <f>AL651+10</f>
        <v>192</v>
      </c>
      <c r="AN651" s="4">
        <f t="shared" si="3980"/>
        <v>201</v>
      </c>
      <c r="AO651">
        <f>AN651+9</f>
        <v>210</v>
      </c>
      <c r="AP651" s="4">
        <f>AO651+10</f>
        <v>220</v>
      </c>
      <c r="AQ651" s="4">
        <f t="shared" si="3980"/>
        <v>229</v>
      </c>
      <c r="AR651" s="4">
        <f t="shared" ref="AR651" si="3981">AQ651+10</f>
        <v>239</v>
      </c>
      <c r="AS651" s="4">
        <f t="shared" si="3980"/>
        <v>248</v>
      </c>
      <c r="AT651" s="4">
        <f>AS651+9</f>
        <v>257</v>
      </c>
      <c r="AU651" s="4">
        <f>AT651+10</f>
        <v>267</v>
      </c>
      <c r="AV651" s="4">
        <f t="shared" si="3980"/>
        <v>276</v>
      </c>
      <c r="AW651" s="4">
        <f t="shared" si="3980"/>
        <v>285</v>
      </c>
      <c r="AX651" s="4">
        <f t="shared" ref="AX651" si="3982">AW651+10</f>
        <v>295</v>
      </c>
      <c r="AY651">
        <f t="shared" si="3980"/>
        <v>304</v>
      </c>
      <c r="AZ651" s="4">
        <f>AY651+10</f>
        <v>314</v>
      </c>
      <c r="BA651" s="4">
        <f>AZ651+9</f>
        <v>323</v>
      </c>
      <c r="BB651" s="4">
        <f t="shared" si="3980"/>
        <v>332</v>
      </c>
      <c r="BC651" s="4">
        <f>BB651+10</f>
        <v>342</v>
      </c>
      <c r="BD651" s="4">
        <f>BC651+9</f>
        <v>351</v>
      </c>
      <c r="BE651" s="4">
        <f t="shared" si="3980"/>
        <v>360</v>
      </c>
      <c r="BF651" s="4">
        <f>BE651+10</f>
        <v>370</v>
      </c>
      <c r="BG651" s="4">
        <f>BF651+9</f>
        <v>379</v>
      </c>
      <c r="BH651" s="4">
        <f>BG651+10</f>
        <v>389</v>
      </c>
      <c r="BI651">
        <f t="shared" si="3980"/>
        <v>398</v>
      </c>
      <c r="BJ651" t="s">
        <v>1</v>
      </c>
    </row>
    <row r="652" spans="1:62">
      <c r="A652" s="4" t="s">
        <v>5</v>
      </c>
    </row>
    <row r="653" spans="1:62">
      <c r="A653" s="4" t="s">
        <v>370</v>
      </c>
    </row>
    <row r="654" spans="1:62">
      <c r="A654" s="4" t="s">
        <v>36</v>
      </c>
      <c r="B654" s="4">
        <v>1</v>
      </c>
      <c r="C654" s="4">
        <v>2</v>
      </c>
      <c r="D654" s="4">
        <v>3</v>
      </c>
      <c r="E654" s="4">
        <v>4</v>
      </c>
      <c r="F654" s="4">
        <v>5</v>
      </c>
      <c r="G654" s="4">
        <v>6</v>
      </c>
      <c r="H654" s="4">
        <v>7</v>
      </c>
      <c r="I654" s="4">
        <v>8</v>
      </c>
      <c r="J654" s="4">
        <v>10</v>
      </c>
      <c r="K654" s="1">
        <v>12</v>
      </c>
      <c r="L654" s="4">
        <v>14</v>
      </c>
      <c r="M654" s="4">
        <v>16</v>
      </c>
      <c r="N654" s="4">
        <v>18</v>
      </c>
      <c r="O654" s="4">
        <v>20</v>
      </c>
      <c r="P654" s="4">
        <v>22</v>
      </c>
      <c r="Q654" s="4">
        <v>24</v>
      </c>
      <c r="R654" s="4">
        <v>29</v>
      </c>
      <c r="S654" s="4">
        <v>34</v>
      </c>
      <c r="T654" s="4">
        <v>39</v>
      </c>
      <c r="U654" s="2">
        <v>44</v>
      </c>
      <c r="V654" s="4">
        <f>U654+5</f>
        <v>49</v>
      </c>
      <c r="W654" s="4">
        <f t="shared" ref="W654" si="3983">V654+5</f>
        <v>54</v>
      </c>
      <c r="X654" s="4">
        <f>W654+9</f>
        <v>63</v>
      </c>
      <c r="Y654" s="4">
        <f t="shared" ref="Y654:AC654" si="3984">X654+9</f>
        <v>72</v>
      </c>
      <c r="Z654" s="4">
        <f t="shared" si="3984"/>
        <v>81</v>
      </c>
      <c r="AA654" s="4">
        <f t="shared" si="3984"/>
        <v>90</v>
      </c>
      <c r="AB654" s="4">
        <f t="shared" si="3984"/>
        <v>99</v>
      </c>
      <c r="AC654" s="4">
        <f t="shared" si="3984"/>
        <v>108</v>
      </c>
      <c r="AD654" s="4">
        <f>AC654+13</f>
        <v>121</v>
      </c>
      <c r="AE654">
        <f t="shared" ref="AE654:AO654" si="3985">AD654+13</f>
        <v>134</v>
      </c>
      <c r="AF654" s="4">
        <f t="shared" si="3985"/>
        <v>147</v>
      </c>
      <c r="AG654" s="4">
        <f t="shared" si="3985"/>
        <v>160</v>
      </c>
      <c r="AH654" s="4">
        <f t="shared" si="3985"/>
        <v>173</v>
      </c>
      <c r="AI654" s="4">
        <f t="shared" si="3985"/>
        <v>186</v>
      </c>
      <c r="AJ654" s="4">
        <f t="shared" si="3985"/>
        <v>199</v>
      </c>
      <c r="AK654" s="4">
        <f t="shared" si="3985"/>
        <v>212</v>
      </c>
      <c r="AL654" s="4">
        <f t="shared" si="3985"/>
        <v>225</v>
      </c>
      <c r="AM654" s="4">
        <f t="shared" si="3985"/>
        <v>238</v>
      </c>
      <c r="AN654" s="4">
        <f t="shared" si="3985"/>
        <v>251</v>
      </c>
      <c r="AO654">
        <f t="shared" si="3985"/>
        <v>264</v>
      </c>
      <c r="AP654" s="4">
        <f t="shared" ref="AP654:BI654" si="3986">AO654+13</f>
        <v>277</v>
      </c>
      <c r="AQ654" s="4">
        <f t="shared" si="3986"/>
        <v>290</v>
      </c>
      <c r="AR654" s="4">
        <f t="shared" si="3986"/>
        <v>303</v>
      </c>
      <c r="AS654" s="4">
        <f t="shared" si="3986"/>
        <v>316</v>
      </c>
      <c r="AT654" s="4">
        <f t="shared" si="3986"/>
        <v>329</v>
      </c>
      <c r="AU654" s="4">
        <f t="shared" si="3986"/>
        <v>342</v>
      </c>
      <c r="AV654" s="4">
        <f t="shared" si="3986"/>
        <v>355</v>
      </c>
      <c r="AW654" s="4">
        <f t="shared" si="3986"/>
        <v>368</v>
      </c>
      <c r="AX654" s="4">
        <f t="shared" si="3986"/>
        <v>381</v>
      </c>
      <c r="AY654">
        <f t="shared" si="3986"/>
        <v>394</v>
      </c>
      <c r="AZ654" s="4">
        <f t="shared" si="3986"/>
        <v>407</v>
      </c>
      <c r="BA654" s="4">
        <f t="shared" si="3986"/>
        <v>420</v>
      </c>
      <c r="BB654" s="4">
        <f t="shared" si="3986"/>
        <v>433</v>
      </c>
      <c r="BC654" s="4">
        <f t="shared" si="3986"/>
        <v>446</v>
      </c>
      <c r="BD654" s="4">
        <f t="shared" si="3986"/>
        <v>459</v>
      </c>
      <c r="BE654" s="4">
        <f t="shared" si="3986"/>
        <v>472</v>
      </c>
      <c r="BF654" s="4">
        <f t="shared" si="3986"/>
        <v>485</v>
      </c>
      <c r="BG654" s="4">
        <f t="shared" si="3986"/>
        <v>498</v>
      </c>
      <c r="BH654" s="4">
        <f t="shared" si="3986"/>
        <v>511</v>
      </c>
      <c r="BI654">
        <f t="shared" si="3986"/>
        <v>524</v>
      </c>
      <c r="BJ654" t="s">
        <v>1</v>
      </c>
    </row>
    <row r="655" spans="1:62">
      <c r="A655" s="4" t="s">
        <v>37</v>
      </c>
      <c r="B655" s="4">
        <v>2</v>
      </c>
      <c r="C655" s="4">
        <v>3</v>
      </c>
      <c r="D655" s="4">
        <v>4</v>
      </c>
      <c r="E655" s="4">
        <v>5</v>
      </c>
      <c r="F655" s="4">
        <v>6</v>
      </c>
      <c r="G655" s="4">
        <v>7</v>
      </c>
      <c r="H655" s="4">
        <v>8</v>
      </c>
      <c r="I655" s="4">
        <v>9</v>
      </c>
      <c r="J655" s="4">
        <v>11</v>
      </c>
      <c r="K655" s="1">
        <v>13</v>
      </c>
      <c r="L655" s="4">
        <v>15</v>
      </c>
      <c r="M655" s="4">
        <v>17</v>
      </c>
      <c r="N655" s="4">
        <v>19</v>
      </c>
      <c r="O655" s="4">
        <v>21</v>
      </c>
      <c r="P655" s="4">
        <v>23</v>
      </c>
      <c r="Q655" s="4">
        <v>25</v>
      </c>
      <c r="R655" s="4">
        <v>31</v>
      </c>
      <c r="S655" s="4">
        <v>37</v>
      </c>
      <c r="T655" s="4">
        <v>43</v>
      </c>
      <c r="U655" s="2">
        <v>49</v>
      </c>
      <c r="V655" s="4">
        <f>U655+6</f>
        <v>55</v>
      </c>
      <c r="W655" s="4">
        <f t="shared" ref="W655" si="3987">V655+6</f>
        <v>61</v>
      </c>
      <c r="X655" s="4">
        <f>W655+12</f>
        <v>73</v>
      </c>
      <c r="Y655" s="4">
        <f t="shared" ref="Y655:AC655" si="3988">X655+12</f>
        <v>85</v>
      </c>
      <c r="Z655" s="4">
        <f t="shared" si="3988"/>
        <v>97</v>
      </c>
      <c r="AA655" s="4">
        <f t="shared" si="3988"/>
        <v>109</v>
      </c>
      <c r="AB655" s="4">
        <f t="shared" si="3988"/>
        <v>121</v>
      </c>
      <c r="AC655" s="4">
        <f t="shared" si="3988"/>
        <v>133</v>
      </c>
      <c r="AD655" s="4">
        <f>AC655+18</f>
        <v>151</v>
      </c>
      <c r="AE655">
        <f t="shared" ref="AE655:AO655" si="3989">AD655+18</f>
        <v>169</v>
      </c>
      <c r="AF655" s="4">
        <f t="shared" si="3989"/>
        <v>187</v>
      </c>
      <c r="AG655" s="4">
        <f t="shared" si="3989"/>
        <v>205</v>
      </c>
      <c r="AH655" s="4">
        <f t="shared" si="3989"/>
        <v>223</v>
      </c>
      <c r="AI655" s="4">
        <f t="shared" si="3989"/>
        <v>241</v>
      </c>
      <c r="AJ655" s="4">
        <f t="shared" si="3989"/>
        <v>259</v>
      </c>
      <c r="AK655" s="4">
        <f t="shared" si="3989"/>
        <v>277</v>
      </c>
      <c r="AL655" s="4">
        <f t="shared" si="3989"/>
        <v>295</v>
      </c>
      <c r="AM655" s="4">
        <f t="shared" si="3989"/>
        <v>313</v>
      </c>
      <c r="AN655" s="4">
        <f t="shared" si="3989"/>
        <v>331</v>
      </c>
      <c r="AO655">
        <f t="shared" si="3989"/>
        <v>349</v>
      </c>
      <c r="AP655" s="4">
        <f t="shared" ref="AP655:BI655" si="3990">AO655+18</f>
        <v>367</v>
      </c>
      <c r="AQ655" s="4">
        <f t="shared" si="3990"/>
        <v>385</v>
      </c>
      <c r="AR655" s="4">
        <f t="shared" si="3990"/>
        <v>403</v>
      </c>
      <c r="AS655" s="4">
        <f t="shared" si="3990"/>
        <v>421</v>
      </c>
      <c r="AT655" s="4">
        <f t="shared" si="3990"/>
        <v>439</v>
      </c>
      <c r="AU655" s="4">
        <f t="shared" si="3990"/>
        <v>457</v>
      </c>
      <c r="AV655" s="4">
        <f t="shared" si="3990"/>
        <v>475</v>
      </c>
      <c r="AW655" s="4">
        <f t="shared" si="3990"/>
        <v>493</v>
      </c>
      <c r="AX655" s="4">
        <f t="shared" si="3990"/>
        <v>511</v>
      </c>
      <c r="AY655">
        <f t="shared" si="3990"/>
        <v>529</v>
      </c>
      <c r="AZ655" s="4">
        <f t="shared" si="3990"/>
        <v>547</v>
      </c>
      <c r="BA655" s="4">
        <f t="shared" si="3990"/>
        <v>565</v>
      </c>
      <c r="BB655" s="4">
        <f t="shared" si="3990"/>
        <v>583</v>
      </c>
      <c r="BC655" s="4">
        <f t="shared" si="3990"/>
        <v>601</v>
      </c>
      <c r="BD655" s="4">
        <f t="shared" si="3990"/>
        <v>619</v>
      </c>
      <c r="BE655" s="4">
        <f t="shared" si="3990"/>
        <v>637</v>
      </c>
      <c r="BF655" s="4">
        <f t="shared" si="3990"/>
        <v>655</v>
      </c>
      <c r="BG655" s="4">
        <f t="shared" si="3990"/>
        <v>673</v>
      </c>
      <c r="BH655" s="4">
        <f t="shared" si="3990"/>
        <v>691</v>
      </c>
      <c r="BI655">
        <f t="shared" si="3990"/>
        <v>709</v>
      </c>
      <c r="BJ655" t="s">
        <v>1</v>
      </c>
    </row>
    <row r="656" spans="1:62">
      <c r="A656" s="4" t="s">
        <v>30</v>
      </c>
      <c r="B656" s="4">
        <v>1</v>
      </c>
      <c r="C656" s="4">
        <v>2</v>
      </c>
      <c r="D656" s="4">
        <v>3</v>
      </c>
      <c r="E656" s="4">
        <v>4</v>
      </c>
      <c r="F656" s="4">
        <v>5</v>
      </c>
      <c r="G656" s="4">
        <v>6</v>
      </c>
      <c r="H656" s="4">
        <v>7</v>
      </c>
      <c r="I656" s="4">
        <v>8</v>
      </c>
      <c r="J656" s="4">
        <v>10</v>
      </c>
      <c r="K656" s="1">
        <v>12</v>
      </c>
      <c r="L656" s="4">
        <v>14</v>
      </c>
      <c r="M656" s="4">
        <v>16</v>
      </c>
      <c r="N656" s="4">
        <v>18</v>
      </c>
      <c r="O656" s="4">
        <v>20</v>
      </c>
      <c r="P656" s="4">
        <v>22</v>
      </c>
      <c r="Q656" s="4">
        <v>24</v>
      </c>
      <c r="R656" s="4">
        <v>30</v>
      </c>
      <c r="S656" s="4">
        <v>36</v>
      </c>
      <c r="T656" s="4">
        <v>42</v>
      </c>
      <c r="U656" s="2">
        <f>T656+6</f>
        <v>48</v>
      </c>
      <c r="V656" s="4">
        <f t="shared" ref="V656:W656" si="3991">U656+6</f>
        <v>54</v>
      </c>
      <c r="W656" s="4">
        <f t="shared" si="3991"/>
        <v>60</v>
      </c>
      <c r="X656" s="4">
        <f>W656+10</f>
        <v>70</v>
      </c>
      <c r="Y656" s="4">
        <f t="shared" ref="Y656:AC656" si="3992">X656+10</f>
        <v>80</v>
      </c>
      <c r="Z656" s="4">
        <f t="shared" si="3992"/>
        <v>90</v>
      </c>
      <c r="AA656" s="4">
        <f t="shared" si="3992"/>
        <v>100</v>
      </c>
      <c r="AB656" s="4">
        <f t="shared" si="3992"/>
        <v>110</v>
      </c>
      <c r="AC656" s="4">
        <f t="shared" si="3992"/>
        <v>120</v>
      </c>
      <c r="AD656" s="4">
        <f>AC656+14</f>
        <v>134</v>
      </c>
      <c r="AE656" s="4">
        <f t="shared" ref="AE656:AO656" si="3993">AD656+14</f>
        <v>148</v>
      </c>
      <c r="AF656" s="4">
        <f t="shared" si="3993"/>
        <v>162</v>
      </c>
      <c r="AG656" s="4">
        <f t="shared" si="3993"/>
        <v>176</v>
      </c>
      <c r="AH656" s="4">
        <f t="shared" si="3993"/>
        <v>190</v>
      </c>
      <c r="AI656" s="4">
        <f t="shared" si="3993"/>
        <v>204</v>
      </c>
      <c r="AJ656" s="4">
        <f t="shared" si="3993"/>
        <v>218</v>
      </c>
      <c r="AK656" s="4">
        <f t="shared" si="3993"/>
        <v>232</v>
      </c>
      <c r="AL656" s="4">
        <f t="shared" si="3993"/>
        <v>246</v>
      </c>
      <c r="AM656" s="4">
        <f t="shared" si="3993"/>
        <v>260</v>
      </c>
      <c r="AN656" s="4">
        <f t="shared" si="3993"/>
        <v>274</v>
      </c>
      <c r="AO656" s="4">
        <f t="shared" si="3993"/>
        <v>288</v>
      </c>
      <c r="AP656" s="4">
        <f t="shared" ref="AP656:BI656" si="3994">AO656+14</f>
        <v>302</v>
      </c>
      <c r="AQ656" s="4">
        <f t="shared" si="3994"/>
        <v>316</v>
      </c>
      <c r="AR656" s="4">
        <f t="shared" si="3994"/>
        <v>330</v>
      </c>
      <c r="AS656" s="4">
        <f t="shared" si="3994"/>
        <v>344</v>
      </c>
      <c r="AT656" s="4">
        <f t="shared" si="3994"/>
        <v>358</v>
      </c>
      <c r="AU656" s="4">
        <f t="shared" si="3994"/>
        <v>372</v>
      </c>
      <c r="AV656" s="4">
        <f t="shared" si="3994"/>
        <v>386</v>
      </c>
      <c r="AW656" s="4">
        <f t="shared" si="3994"/>
        <v>400</v>
      </c>
      <c r="AX656" s="4">
        <f t="shared" si="3994"/>
        <v>414</v>
      </c>
      <c r="AY656" s="4">
        <f t="shared" si="3994"/>
        <v>428</v>
      </c>
      <c r="AZ656" s="4">
        <f t="shared" si="3994"/>
        <v>442</v>
      </c>
      <c r="BA656" s="4">
        <f t="shared" si="3994"/>
        <v>456</v>
      </c>
      <c r="BB656" s="4">
        <f t="shared" si="3994"/>
        <v>470</v>
      </c>
      <c r="BC656" s="4">
        <f t="shared" si="3994"/>
        <v>484</v>
      </c>
      <c r="BD656" s="4">
        <f t="shared" si="3994"/>
        <v>498</v>
      </c>
      <c r="BE656" s="4">
        <f t="shared" si="3994"/>
        <v>512</v>
      </c>
      <c r="BF656" s="4">
        <f t="shared" si="3994"/>
        <v>526</v>
      </c>
      <c r="BG656" s="4">
        <f t="shared" si="3994"/>
        <v>540</v>
      </c>
      <c r="BH656" s="4">
        <f t="shared" si="3994"/>
        <v>554</v>
      </c>
      <c r="BI656" s="4">
        <f t="shared" si="3994"/>
        <v>568</v>
      </c>
      <c r="BJ656" t="s">
        <v>1</v>
      </c>
    </row>
    <row r="657" spans="1:62">
      <c r="A657" s="4" t="s">
        <v>31</v>
      </c>
      <c r="B657" s="4">
        <v>1</v>
      </c>
      <c r="C657" s="4">
        <v>2</v>
      </c>
      <c r="D657" s="4">
        <v>3</v>
      </c>
      <c r="E657" s="4">
        <v>4</v>
      </c>
      <c r="F657" s="4">
        <v>5</v>
      </c>
      <c r="G657" s="4">
        <v>6</v>
      </c>
      <c r="H657" s="4">
        <v>7</v>
      </c>
      <c r="I657" s="4">
        <v>8</v>
      </c>
      <c r="J657" s="4">
        <v>10</v>
      </c>
      <c r="K657" s="1">
        <v>12</v>
      </c>
      <c r="L657" s="4">
        <v>14</v>
      </c>
      <c r="M657" s="4">
        <v>16</v>
      </c>
      <c r="N657" s="4">
        <v>18</v>
      </c>
      <c r="O657" s="4">
        <v>20</v>
      </c>
      <c r="P657" s="4">
        <v>22</v>
      </c>
      <c r="Q657" s="4">
        <v>24</v>
      </c>
      <c r="R657" s="4">
        <v>31</v>
      </c>
      <c r="S657" s="4">
        <v>38</v>
      </c>
      <c r="T657" s="4">
        <v>45</v>
      </c>
      <c r="U657" s="2">
        <f>T657+7</f>
        <v>52</v>
      </c>
      <c r="V657" s="4">
        <f t="shared" ref="V657:W657" si="3995">U657+7</f>
        <v>59</v>
      </c>
      <c r="W657" s="4">
        <f t="shared" si="3995"/>
        <v>66</v>
      </c>
      <c r="X657" s="4">
        <f>W657+13</f>
        <v>79</v>
      </c>
      <c r="Y657" s="4">
        <f t="shared" ref="Y657:AC657" si="3996">X657+13</f>
        <v>92</v>
      </c>
      <c r="Z657" s="4">
        <f t="shared" si="3996"/>
        <v>105</v>
      </c>
      <c r="AA657" s="4">
        <f t="shared" si="3996"/>
        <v>118</v>
      </c>
      <c r="AB657" s="4">
        <f t="shared" si="3996"/>
        <v>131</v>
      </c>
      <c r="AC657" s="4">
        <f t="shared" si="3996"/>
        <v>144</v>
      </c>
      <c r="AD657" s="4">
        <f>AC657+19</f>
        <v>163</v>
      </c>
      <c r="AE657" s="4">
        <f t="shared" ref="AE657:AO657" si="3997">AD657+19</f>
        <v>182</v>
      </c>
      <c r="AF657" s="4">
        <f t="shared" si="3997"/>
        <v>201</v>
      </c>
      <c r="AG657" s="4">
        <f t="shared" si="3997"/>
        <v>220</v>
      </c>
      <c r="AH657" s="4">
        <f t="shared" si="3997"/>
        <v>239</v>
      </c>
      <c r="AI657" s="4">
        <f t="shared" si="3997"/>
        <v>258</v>
      </c>
      <c r="AJ657" s="4">
        <f t="shared" si="3997"/>
        <v>277</v>
      </c>
      <c r="AK657" s="4">
        <f t="shared" si="3997"/>
        <v>296</v>
      </c>
      <c r="AL657" s="4">
        <f t="shared" si="3997"/>
        <v>315</v>
      </c>
      <c r="AM657" s="4">
        <f t="shared" si="3997"/>
        <v>334</v>
      </c>
      <c r="AN657" s="4">
        <f t="shared" si="3997"/>
        <v>353</v>
      </c>
      <c r="AO657" s="4">
        <f t="shared" si="3997"/>
        <v>372</v>
      </c>
      <c r="AP657" s="4">
        <f t="shared" ref="AP657:BI657" si="3998">AO657+19</f>
        <v>391</v>
      </c>
      <c r="AQ657" s="4">
        <f t="shared" si="3998"/>
        <v>410</v>
      </c>
      <c r="AR657" s="4">
        <f t="shared" si="3998"/>
        <v>429</v>
      </c>
      <c r="AS657" s="4">
        <f t="shared" si="3998"/>
        <v>448</v>
      </c>
      <c r="AT657" s="4">
        <f t="shared" si="3998"/>
        <v>467</v>
      </c>
      <c r="AU657" s="4">
        <f t="shared" si="3998"/>
        <v>486</v>
      </c>
      <c r="AV657" s="4">
        <f t="shared" si="3998"/>
        <v>505</v>
      </c>
      <c r="AW657" s="4">
        <f t="shared" si="3998"/>
        <v>524</v>
      </c>
      <c r="AX657" s="4">
        <f t="shared" si="3998"/>
        <v>543</v>
      </c>
      <c r="AY657" s="4">
        <f t="shared" si="3998"/>
        <v>562</v>
      </c>
      <c r="AZ657" s="4">
        <f t="shared" si="3998"/>
        <v>581</v>
      </c>
      <c r="BA657" s="4">
        <f t="shared" si="3998"/>
        <v>600</v>
      </c>
      <c r="BB657" s="4">
        <f t="shared" si="3998"/>
        <v>619</v>
      </c>
      <c r="BC657" s="4">
        <f t="shared" si="3998"/>
        <v>638</v>
      </c>
      <c r="BD657" s="4">
        <f t="shared" si="3998"/>
        <v>657</v>
      </c>
      <c r="BE657" s="4">
        <f t="shared" si="3998"/>
        <v>676</v>
      </c>
      <c r="BF657" s="4">
        <f t="shared" si="3998"/>
        <v>695</v>
      </c>
      <c r="BG657" s="4">
        <f t="shared" si="3998"/>
        <v>714</v>
      </c>
      <c r="BH657" s="4">
        <f t="shared" si="3998"/>
        <v>733</v>
      </c>
      <c r="BI657" s="4">
        <f t="shared" si="3998"/>
        <v>752</v>
      </c>
      <c r="BJ657" t="s">
        <v>1</v>
      </c>
    </row>
    <row r="658" spans="1:62">
      <c r="A658" s="4" t="s">
        <v>38</v>
      </c>
      <c r="B658" s="4">
        <v>2</v>
      </c>
      <c r="C658" s="4">
        <v>3</v>
      </c>
      <c r="D658" s="4">
        <v>4</v>
      </c>
      <c r="E658" s="4">
        <v>5</v>
      </c>
      <c r="F658" s="4">
        <v>7</v>
      </c>
      <c r="G658" s="4">
        <v>8</v>
      </c>
      <c r="H658" s="4">
        <v>9</v>
      </c>
      <c r="I658" s="4">
        <v>10</v>
      </c>
      <c r="J658" s="4">
        <v>12</v>
      </c>
      <c r="K658" s="1">
        <v>15</v>
      </c>
      <c r="L658" s="4">
        <v>17</v>
      </c>
      <c r="M658" s="4">
        <v>19</v>
      </c>
      <c r="N658" s="4">
        <v>22</v>
      </c>
      <c r="O658" s="4">
        <v>24</v>
      </c>
      <c r="P658" s="4">
        <v>26</v>
      </c>
      <c r="Q658" s="4">
        <v>29</v>
      </c>
      <c r="R658" s="4">
        <v>36</v>
      </c>
      <c r="S658" s="4">
        <v>43</v>
      </c>
      <c r="T658" s="4">
        <v>50</v>
      </c>
      <c r="U658" s="2">
        <v>57</v>
      </c>
      <c r="V658" s="4">
        <f>U658+7</f>
        <v>64</v>
      </c>
      <c r="W658" s="4">
        <f t="shared" ref="W658" si="3999">V658+7</f>
        <v>71</v>
      </c>
      <c r="X658" s="4">
        <f>W658+12</f>
        <v>83</v>
      </c>
      <c r="Y658" s="4">
        <f>X658+11</f>
        <v>94</v>
      </c>
      <c r="Z658" s="4">
        <f t="shared" ref="Z658:AB658" si="4000">Y658+12</f>
        <v>106</v>
      </c>
      <c r="AA658" s="4">
        <f t="shared" si="4000"/>
        <v>118</v>
      </c>
      <c r="AB658" s="4">
        <f t="shared" si="4000"/>
        <v>130</v>
      </c>
      <c r="AC658" s="4">
        <f>AB658+11</f>
        <v>141</v>
      </c>
      <c r="AD658" s="4">
        <f>AC658+14</f>
        <v>155</v>
      </c>
      <c r="AE658">
        <f t="shared" ref="AE658:AO658" si="4001">AD658+14</f>
        <v>169</v>
      </c>
      <c r="AF658" s="4">
        <f t="shared" si="4001"/>
        <v>183</v>
      </c>
      <c r="AG658" s="4">
        <f>AF658+15</f>
        <v>198</v>
      </c>
      <c r="AH658" s="4">
        <f t="shared" si="4001"/>
        <v>212</v>
      </c>
      <c r="AI658" s="4">
        <f t="shared" si="4001"/>
        <v>226</v>
      </c>
      <c r="AJ658" s="4">
        <f t="shared" si="4001"/>
        <v>240</v>
      </c>
      <c r="AK658" s="4">
        <f t="shared" si="4001"/>
        <v>254</v>
      </c>
      <c r="AL658" s="4">
        <f t="shared" si="4001"/>
        <v>268</v>
      </c>
      <c r="AM658" s="4">
        <f t="shared" si="4001"/>
        <v>282</v>
      </c>
      <c r="AN658" s="4">
        <f t="shared" si="4001"/>
        <v>296</v>
      </c>
      <c r="AO658">
        <f t="shared" si="4001"/>
        <v>310</v>
      </c>
      <c r="AP658" s="4">
        <f t="shared" ref="AP658:BI658" si="4002">AO658+14</f>
        <v>324</v>
      </c>
      <c r="AQ658" s="4">
        <f t="shared" si="4002"/>
        <v>338</v>
      </c>
      <c r="AR658" s="4">
        <f t="shared" si="4002"/>
        <v>352</v>
      </c>
      <c r="AS658" s="4">
        <f t="shared" si="4002"/>
        <v>366</v>
      </c>
      <c r="AT658" s="4">
        <f t="shared" si="4002"/>
        <v>380</v>
      </c>
      <c r="AU658" s="4">
        <f t="shared" si="4002"/>
        <v>394</v>
      </c>
      <c r="AV658" s="4">
        <f t="shared" si="4002"/>
        <v>408</v>
      </c>
      <c r="AW658" s="4">
        <f>AV658+15</f>
        <v>423</v>
      </c>
      <c r="AX658" s="4">
        <f t="shared" si="4002"/>
        <v>437</v>
      </c>
      <c r="AY658">
        <f t="shared" si="4002"/>
        <v>451</v>
      </c>
      <c r="AZ658" s="4">
        <f t="shared" si="4002"/>
        <v>465</v>
      </c>
      <c r="BA658" s="4">
        <f t="shared" si="4002"/>
        <v>479</v>
      </c>
      <c r="BB658" s="4">
        <f t="shared" si="4002"/>
        <v>493</v>
      </c>
      <c r="BC658" s="4">
        <f t="shared" si="4002"/>
        <v>507</v>
      </c>
      <c r="BD658" s="4">
        <f t="shared" si="4002"/>
        <v>521</v>
      </c>
      <c r="BE658" s="4">
        <f t="shared" si="4002"/>
        <v>535</v>
      </c>
      <c r="BF658" s="4">
        <f t="shared" si="4002"/>
        <v>549</v>
      </c>
      <c r="BG658" s="4">
        <f t="shared" si="4002"/>
        <v>563</v>
      </c>
      <c r="BH658" s="4">
        <f t="shared" si="4002"/>
        <v>577</v>
      </c>
      <c r="BI658">
        <f t="shared" si="4002"/>
        <v>591</v>
      </c>
      <c r="BJ658" t="s">
        <v>1</v>
      </c>
    </row>
    <row r="659" spans="1:62">
      <c r="A659" s="4" t="s">
        <v>39</v>
      </c>
      <c r="B659" s="4">
        <v>4</v>
      </c>
      <c r="C659" s="4">
        <v>5</v>
      </c>
      <c r="D659" s="4">
        <v>7</v>
      </c>
      <c r="E659" s="4">
        <v>8</v>
      </c>
      <c r="F659" s="4">
        <v>9</v>
      </c>
      <c r="G659" s="4">
        <v>10</v>
      </c>
      <c r="H659" s="4">
        <v>11</v>
      </c>
      <c r="I659" s="4">
        <v>12</v>
      </c>
      <c r="J659" s="4">
        <v>15</v>
      </c>
      <c r="K659" s="1">
        <v>17</v>
      </c>
      <c r="L659" s="4">
        <v>19</v>
      </c>
      <c r="M659" s="4">
        <v>22</v>
      </c>
      <c r="N659" s="4">
        <v>24</v>
      </c>
      <c r="O659" s="4">
        <v>26</v>
      </c>
      <c r="P659" s="4">
        <v>29</v>
      </c>
      <c r="Q659" s="4">
        <v>31</v>
      </c>
      <c r="R659" s="4">
        <v>38</v>
      </c>
      <c r="S659" s="4">
        <v>45</v>
      </c>
      <c r="T659" s="4">
        <v>52</v>
      </c>
      <c r="U659" s="2">
        <v>59</v>
      </c>
      <c r="V659" s="4">
        <f>U659+7</f>
        <v>66</v>
      </c>
      <c r="W659" s="4">
        <f t="shared" ref="W659" si="4003">V659+7</f>
        <v>73</v>
      </c>
      <c r="X659" s="4">
        <f>W659+12</f>
        <v>85</v>
      </c>
      <c r="Y659" s="4">
        <f t="shared" ref="Y659:AC659" si="4004">X659+12</f>
        <v>97</v>
      </c>
      <c r="Z659" s="4">
        <f>Y659+11</f>
        <v>108</v>
      </c>
      <c r="AA659" s="4">
        <f t="shared" si="4004"/>
        <v>120</v>
      </c>
      <c r="AB659" s="4">
        <f t="shared" si="4004"/>
        <v>132</v>
      </c>
      <c r="AC659" s="4">
        <f t="shared" si="4004"/>
        <v>144</v>
      </c>
      <c r="AD659" s="4">
        <f>AC659+14</f>
        <v>158</v>
      </c>
      <c r="AE659">
        <f t="shared" ref="AE659:AO659" si="4005">AD659+14</f>
        <v>172</v>
      </c>
      <c r="AF659" s="4">
        <f t="shared" si="4005"/>
        <v>186</v>
      </c>
      <c r="AG659" s="4">
        <f t="shared" si="4005"/>
        <v>200</v>
      </c>
      <c r="AH659" s="4">
        <f t="shared" si="4005"/>
        <v>214</v>
      </c>
      <c r="AI659" s="4">
        <f t="shared" si="4005"/>
        <v>228</v>
      </c>
      <c r="AJ659" s="4">
        <f t="shared" si="4005"/>
        <v>242</v>
      </c>
      <c r="AK659" s="4">
        <f t="shared" si="4005"/>
        <v>256</v>
      </c>
      <c r="AL659" s="4">
        <f t="shared" si="4005"/>
        <v>270</v>
      </c>
      <c r="AM659" s="4">
        <f t="shared" si="4005"/>
        <v>284</v>
      </c>
      <c r="AN659" s="4">
        <f t="shared" si="4005"/>
        <v>298</v>
      </c>
      <c r="AO659">
        <f t="shared" si="4005"/>
        <v>312</v>
      </c>
      <c r="AP659" s="4">
        <f t="shared" ref="AP659:BI659" si="4006">AO659+14</f>
        <v>326</v>
      </c>
      <c r="AQ659" s="4">
        <f>AP659+15</f>
        <v>341</v>
      </c>
      <c r="AR659" s="4">
        <f t="shared" si="4006"/>
        <v>355</v>
      </c>
      <c r="AS659" s="4">
        <f t="shared" si="4006"/>
        <v>369</v>
      </c>
      <c r="AT659" s="4">
        <f t="shared" si="4006"/>
        <v>383</v>
      </c>
      <c r="AU659" s="4">
        <f t="shared" si="4006"/>
        <v>397</v>
      </c>
      <c r="AV659" s="4">
        <f t="shared" si="4006"/>
        <v>411</v>
      </c>
      <c r="AW659" s="4">
        <f t="shared" si="4006"/>
        <v>425</v>
      </c>
      <c r="AX659" s="4">
        <f t="shared" si="4006"/>
        <v>439</v>
      </c>
      <c r="AY659">
        <f t="shared" si="4006"/>
        <v>453</v>
      </c>
      <c r="AZ659" s="4">
        <f t="shared" si="4006"/>
        <v>467</v>
      </c>
      <c r="BA659" s="4">
        <f t="shared" si="4006"/>
        <v>481</v>
      </c>
      <c r="BB659" s="4">
        <f t="shared" si="4006"/>
        <v>495</v>
      </c>
      <c r="BC659" s="4">
        <f t="shared" si="4006"/>
        <v>509</v>
      </c>
      <c r="BD659" s="4">
        <f t="shared" si="4006"/>
        <v>523</v>
      </c>
      <c r="BE659" s="4">
        <f t="shared" si="4006"/>
        <v>537</v>
      </c>
      <c r="BF659" s="4">
        <f t="shared" si="4006"/>
        <v>551</v>
      </c>
      <c r="BG659" s="4">
        <f>BF659+15</f>
        <v>566</v>
      </c>
      <c r="BH659" s="4">
        <f t="shared" si="4006"/>
        <v>580</v>
      </c>
      <c r="BI659">
        <f t="shared" si="4006"/>
        <v>594</v>
      </c>
      <c r="BJ659" t="s">
        <v>1</v>
      </c>
    </row>
    <row r="660" spans="1:62">
      <c r="A660" s="4" t="s">
        <v>4</v>
      </c>
      <c r="B660" s="4">
        <v>5</v>
      </c>
      <c r="C660" s="4">
        <f>B660+0.1</f>
        <v>5.0999999999999996</v>
      </c>
      <c r="D660" s="4">
        <f t="shared" ref="D660:E660" si="4007">C660+0.1</f>
        <v>5.1999999999999993</v>
      </c>
      <c r="E660" s="4">
        <f t="shared" si="4007"/>
        <v>5.2999999999999989</v>
      </c>
      <c r="F660" s="4">
        <f>E660+0.2</f>
        <v>5.4999999999999991</v>
      </c>
      <c r="G660" s="4">
        <f>F660+0.1</f>
        <v>5.5999999999999988</v>
      </c>
      <c r="H660" s="4">
        <f t="shared" ref="H660:I660" si="4008">G660+0.1</f>
        <v>5.6999999999999984</v>
      </c>
      <c r="I660" s="4">
        <f t="shared" si="4008"/>
        <v>5.799999999999998</v>
      </c>
      <c r="J660" s="4">
        <f t="shared" ref="J660" si="4009">I660+0.2</f>
        <v>5.9999999999999982</v>
      </c>
      <c r="K660">
        <f t="shared" ref="K660:BI660" si="4010">J660+0.1</f>
        <v>6.0999999999999979</v>
      </c>
      <c r="L660" s="4">
        <f t="shared" si="4010"/>
        <v>6.1999999999999975</v>
      </c>
      <c r="M660" s="4">
        <f t="shared" si="4010"/>
        <v>6.2999999999999972</v>
      </c>
      <c r="N660" s="4">
        <f t="shared" ref="N660" si="4011">M660+0.2</f>
        <v>6.4999999999999973</v>
      </c>
      <c r="O660" s="4">
        <f t="shared" ref="O660" si="4012">N660+0.1</f>
        <v>6.599999999999997</v>
      </c>
      <c r="P660" s="4">
        <f t="shared" si="4010"/>
        <v>6.6999999999999966</v>
      </c>
      <c r="Q660" s="4">
        <f t="shared" si="4010"/>
        <v>6.7999999999999963</v>
      </c>
      <c r="R660" s="4">
        <f t="shared" ref="R660" si="4013">Q660+0.2</f>
        <v>6.9999999999999964</v>
      </c>
      <c r="S660" s="4">
        <f t="shared" ref="S660" si="4014">R660+0.1</f>
        <v>7.0999999999999961</v>
      </c>
      <c r="T660" s="4">
        <f t="shared" si="4010"/>
        <v>7.1999999999999957</v>
      </c>
      <c r="U660">
        <f t="shared" si="4010"/>
        <v>7.2999999999999954</v>
      </c>
      <c r="V660" s="4">
        <f t="shared" ref="V660" si="4015">U660+0.2</f>
        <v>7.4999999999999956</v>
      </c>
      <c r="W660" s="4">
        <f t="shared" ref="W660:BG660" si="4016">V660+0.1</f>
        <v>7.5999999999999952</v>
      </c>
      <c r="X660" s="4">
        <f t="shared" si="4010"/>
        <v>7.6999999999999948</v>
      </c>
      <c r="Y660" s="4">
        <f t="shared" si="4010"/>
        <v>7.7999999999999945</v>
      </c>
      <c r="Z660" s="4">
        <f t="shared" ref="Z660" si="4017">Y660+0.2</f>
        <v>7.9999999999999947</v>
      </c>
      <c r="AA660" s="4">
        <f t="shared" si="4016"/>
        <v>8.0999999999999943</v>
      </c>
      <c r="AB660" s="4">
        <f t="shared" si="4010"/>
        <v>8.199999999999994</v>
      </c>
      <c r="AC660" s="4">
        <f t="shared" si="4010"/>
        <v>8.2999999999999936</v>
      </c>
      <c r="AD660" s="4">
        <f t="shared" ref="AD660:BF660" si="4018">AC660+0.2</f>
        <v>8.4999999999999929</v>
      </c>
      <c r="AE660">
        <f t="shared" si="4016"/>
        <v>8.5999999999999925</v>
      </c>
      <c r="AF660" s="4">
        <f t="shared" si="4010"/>
        <v>8.6999999999999922</v>
      </c>
      <c r="AG660" s="4">
        <f t="shared" si="4010"/>
        <v>8.7999999999999918</v>
      </c>
      <c r="AH660" s="4">
        <f t="shared" si="4018"/>
        <v>8.9999999999999911</v>
      </c>
      <c r="AI660" s="4">
        <f t="shared" si="4016"/>
        <v>9.0999999999999908</v>
      </c>
      <c r="AJ660" s="4">
        <f t="shared" si="4010"/>
        <v>9.1999999999999904</v>
      </c>
      <c r="AK660" s="4">
        <f t="shared" si="4010"/>
        <v>9.2999999999999901</v>
      </c>
      <c r="AL660" s="4">
        <f t="shared" si="4018"/>
        <v>9.4999999999999893</v>
      </c>
      <c r="AM660" s="4">
        <f t="shared" si="4016"/>
        <v>9.599999999999989</v>
      </c>
      <c r="AN660" s="4">
        <f t="shared" si="4010"/>
        <v>9.6999999999999886</v>
      </c>
      <c r="AO660">
        <f t="shared" si="4010"/>
        <v>9.7999999999999883</v>
      </c>
      <c r="AP660" s="4">
        <f t="shared" si="4018"/>
        <v>9.9999999999999876</v>
      </c>
      <c r="AQ660" s="4">
        <f t="shared" si="4016"/>
        <v>10.099999999999987</v>
      </c>
      <c r="AR660" s="4">
        <f t="shared" si="4010"/>
        <v>10.199999999999987</v>
      </c>
      <c r="AS660" s="4">
        <f t="shared" si="4010"/>
        <v>10.299999999999986</v>
      </c>
      <c r="AT660" s="4">
        <f t="shared" si="4018"/>
        <v>10.499999999999986</v>
      </c>
      <c r="AU660" s="4">
        <f t="shared" si="4016"/>
        <v>10.599999999999985</v>
      </c>
      <c r="AV660" s="4">
        <f t="shared" si="4010"/>
        <v>10.699999999999985</v>
      </c>
      <c r="AW660" s="4">
        <f t="shared" si="4010"/>
        <v>10.799999999999985</v>
      </c>
      <c r="AX660" s="4">
        <f t="shared" si="4018"/>
        <v>10.999999999999984</v>
      </c>
      <c r="AY660">
        <f t="shared" si="4016"/>
        <v>11.099999999999984</v>
      </c>
      <c r="AZ660" s="4">
        <f t="shared" si="4010"/>
        <v>11.199999999999983</v>
      </c>
      <c r="BA660" s="4">
        <f t="shared" si="4010"/>
        <v>11.299999999999983</v>
      </c>
      <c r="BB660" s="4">
        <f t="shared" si="4018"/>
        <v>11.499999999999982</v>
      </c>
      <c r="BC660" s="4">
        <f t="shared" si="4016"/>
        <v>11.599999999999982</v>
      </c>
      <c r="BD660" s="4">
        <f t="shared" si="4010"/>
        <v>11.699999999999982</v>
      </c>
      <c r="BE660" s="4">
        <f t="shared" si="4010"/>
        <v>11.799999999999981</v>
      </c>
      <c r="BF660" s="4">
        <f t="shared" si="4018"/>
        <v>11.99999999999998</v>
      </c>
      <c r="BG660" s="4">
        <f t="shared" si="4016"/>
        <v>12.09999999999998</v>
      </c>
      <c r="BH660" s="4">
        <f t="shared" si="4010"/>
        <v>12.19999999999998</v>
      </c>
      <c r="BI660">
        <f t="shared" si="4010"/>
        <v>12.299999999999979</v>
      </c>
      <c r="BJ660" t="s">
        <v>1</v>
      </c>
    </row>
    <row r="661" spans="1:62">
      <c r="A661" s="4" t="s">
        <v>5</v>
      </c>
    </row>
    <row r="662" spans="1:62">
      <c r="A662" s="4" t="s">
        <v>371</v>
      </c>
    </row>
    <row r="663" spans="1:62">
      <c r="A663" s="4" t="s">
        <v>158</v>
      </c>
      <c r="B663" s="4">
        <v>6.3</v>
      </c>
      <c r="C663" s="4">
        <f>B663-0.2</f>
        <v>6.1</v>
      </c>
      <c r="D663" s="4">
        <f t="shared" ref="D663:AE663" si="4019">C663-0.2</f>
        <v>5.8999999999999995</v>
      </c>
      <c r="E663" s="4">
        <f t="shared" si="4019"/>
        <v>5.6999999999999993</v>
      </c>
      <c r="F663" s="4">
        <f t="shared" si="4019"/>
        <v>5.4999999999999991</v>
      </c>
      <c r="G663" s="4">
        <f t="shared" si="4019"/>
        <v>5.2999999999999989</v>
      </c>
      <c r="H663" s="4">
        <f t="shared" si="4019"/>
        <v>5.0999999999999988</v>
      </c>
      <c r="I663" s="4">
        <f t="shared" si="4019"/>
        <v>4.8999999999999986</v>
      </c>
      <c r="J663" s="4">
        <f t="shared" si="4019"/>
        <v>4.6999999999999984</v>
      </c>
      <c r="K663">
        <f t="shared" si="4019"/>
        <v>4.4999999999999982</v>
      </c>
      <c r="L663" s="4">
        <f t="shared" si="4019"/>
        <v>4.299999999999998</v>
      </c>
      <c r="M663" s="4">
        <f t="shared" si="4019"/>
        <v>4.0999999999999979</v>
      </c>
      <c r="N663" s="4">
        <f t="shared" si="4019"/>
        <v>3.8999999999999977</v>
      </c>
      <c r="O663" s="4">
        <f t="shared" si="4019"/>
        <v>3.6999999999999975</v>
      </c>
      <c r="P663" s="4">
        <f t="shared" si="4019"/>
        <v>3.4999999999999973</v>
      </c>
      <c r="Q663" s="4">
        <f t="shared" si="4019"/>
        <v>3.2999999999999972</v>
      </c>
      <c r="R663" s="4">
        <f t="shared" si="4019"/>
        <v>3.099999999999997</v>
      </c>
      <c r="S663" s="4">
        <f t="shared" si="4019"/>
        <v>2.8999999999999968</v>
      </c>
      <c r="T663" s="4">
        <f t="shared" si="4019"/>
        <v>2.6999999999999966</v>
      </c>
      <c r="U663">
        <f t="shared" si="4019"/>
        <v>2.4999999999999964</v>
      </c>
      <c r="V663" s="4">
        <f t="shared" si="4019"/>
        <v>2.2999999999999963</v>
      </c>
      <c r="W663" s="4">
        <f t="shared" si="4019"/>
        <v>2.0999999999999961</v>
      </c>
      <c r="X663" s="4">
        <f t="shared" si="4019"/>
        <v>1.8999999999999961</v>
      </c>
      <c r="Y663" s="4">
        <f t="shared" si="4019"/>
        <v>1.6999999999999962</v>
      </c>
      <c r="Z663" s="4">
        <f t="shared" si="4019"/>
        <v>1.4999999999999962</v>
      </c>
      <c r="AA663" s="4">
        <f t="shared" si="4019"/>
        <v>1.2999999999999963</v>
      </c>
      <c r="AB663" s="4">
        <f t="shared" si="4019"/>
        <v>1.0999999999999963</v>
      </c>
      <c r="AC663" s="4">
        <f t="shared" si="4019"/>
        <v>0.89999999999999636</v>
      </c>
      <c r="AD663" s="4">
        <f t="shared" si="4019"/>
        <v>0.6999999999999964</v>
      </c>
      <c r="AE663">
        <f t="shared" si="4019"/>
        <v>0.49999999999999639</v>
      </c>
      <c r="AF663" s="4">
        <f>AE663</f>
        <v>0.49999999999999639</v>
      </c>
      <c r="AG663" s="4">
        <f t="shared" ref="AG663:BI663" si="4020">AF663</f>
        <v>0.49999999999999639</v>
      </c>
      <c r="AH663" s="4">
        <f t="shared" si="4020"/>
        <v>0.49999999999999639</v>
      </c>
      <c r="AI663" s="4">
        <f t="shared" si="4020"/>
        <v>0.49999999999999639</v>
      </c>
      <c r="AJ663" s="4">
        <f t="shared" si="4020"/>
        <v>0.49999999999999639</v>
      </c>
      <c r="AK663" s="4">
        <f t="shared" si="4020"/>
        <v>0.49999999999999639</v>
      </c>
      <c r="AL663" s="4">
        <f t="shared" si="4020"/>
        <v>0.49999999999999639</v>
      </c>
      <c r="AM663" s="4">
        <f t="shared" si="4020"/>
        <v>0.49999999999999639</v>
      </c>
      <c r="AN663" s="4">
        <f t="shared" si="4020"/>
        <v>0.49999999999999639</v>
      </c>
      <c r="AO663">
        <f t="shared" si="4020"/>
        <v>0.49999999999999639</v>
      </c>
      <c r="AP663" s="4">
        <f t="shared" si="4020"/>
        <v>0.49999999999999639</v>
      </c>
      <c r="AQ663" s="4">
        <f t="shared" si="4020"/>
        <v>0.49999999999999639</v>
      </c>
      <c r="AR663" s="4">
        <f t="shared" si="4020"/>
        <v>0.49999999999999639</v>
      </c>
      <c r="AS663" s="4">
        <f t="shared" si="4020"/>
        <v>0.49999999999999639</v>
      </c>
      <c r="AT663" s="4">
        <f t="shared" si="4020"/>
        <v>0.49999999999999639</v>
      </c>
      <c r="AU663" s="4">
        <f t="shared" si="4020"/>
        <v>0.49999999999999639</v>
      </c>
      <c r="AV663" s="4">
        <f t="shared" si="4020"/>
        <v>0.49999999999999639</v>
      </c>
      <c r="AW663" s="4">
        <f t="shared" si="4020"/>
        <v>0.49999999999999639</v>
      </c>
      <c r="AX663" s="4">
        <f t="shared" si="4020"/>
        <v>0.49999999999999639</v>
      </c>
      <c r="AY663">
        <f t="shared" si="4020"/>
        <v>0.49999999999999639</v>
      </c>
      <c r="AZ663" s="4">
        <f t="shared" si="4020"/>
        <v>0.49999999999999639</v>
      </c>
      <c r="BA663" s="4">
        <f t="shared" si="4020"/>
        <v>0.49999999999999639</v>
      </c>
      <c r="BB663" s="4">
        <f t="shared" si="4020"/>
        <v>0.49999999999999639</v>
      </c>
      <c r="BC663" s="4">
        <f t="shared" si="4020"/>
        <v>0.49999999999999639</v>
      </c>
      <c r="BD663" s="4">
        <f t="shared" si="4020"/>
        <v>0.49999999999999639</v>
      </c>
      <c r="BE663" s="4">
        <f t="shared" si="4020"/>
        <v>0.49999999999999639</v>
      </c>
      <c r="BF663" s="4">
        <f t="shared" si="4020"/>
        <v>0.49999999999999639</v>
      </c>
      <c r="BG663" s="4">
        <f t="shared" si="4020"/>
        <v>0.49999999999999639</v>
      </c>
      <c r="BH663" s="4">
        <f t="shared" si="4020"/>
        <v>0.49999999999999639</v>
      </c>
      <c r="BI663">
        <f t="shared" si="4020"/>
        <v>0.49999999999999639</v>
      </c>
      <c r="BJ663" t="s">
        <v>1</v>
      </c>
    </row>
    <row r="664" spans="1:62">
      <c r="A664" s="4" t="s">
        <v>5</v>
      </c>
    </row>
    <row r="665" spans="1:62">
      <c r="A665" s="4" t="s">
        <v>372</v>
      </c>
    </row>
    <row r="666" spans="1:62">
      <c r="A666" s="4" t="s">
        <v>0</v>
      </c>
      <c r="B666" s="4">
        <v>6</v>
      </c>
      <c r="C666" s="4">
        <v>11</v>
      </c>
      <c r="D666" s="4">
        <v>16</v>
      </c>
      <c r="E666" s="4">
        <v>21</v>
      </c>
      <c r="F666" s="4">
        <v>26</v>
      </c>
      <c r="G666" s="4">
        <v>31</v>
      </c>
      <c r="H666" s="4">
        <v>36</v>
      </c>
      <c r="I666" s="4">
        <v>41</v>
      </c>
      <c r="J666" s="4">
        <v>48</v>
      </c>
      <c r="K666" s="1">
        <v>55</v>
      </c>
      <c r="L666" s="4">
        <v>62</v>
      </c>
      <c r="M666" s="4">
        <v>69</v>
      </c>
      <c r="N666" s="4">
        <v>76</v>
      </c>
      <c r="O666" s="4">
        <v>83</v>
      </c>
      <c r="P666" s="4">
        <v>91</v>
      </c>
      <c r="Q666" s="4">
        <v>98</v>
      </c>
      <c r="R666" s="4">
        <v>110</v>
      </c>
      <c r="S666" s="4">
        <v>123</v>
      </c>
      <c r="T666" s="4">
        <v>136</v>
      </c>
      <c r="U666" s="2">
        <v>149</v>
      </c>
      <c r="V666" s="4">
        <f>U666+13</f>
        <v>162</v>
      </c>
      <c r="W666" s="4">
        <f t="shared" ref="W666" si="4021">V666+13</f>
        <v>175</v>
      </c>
      <c r="X666" s="4">
        <f>W666+26</f>
        <v>201</v>
      </c>
      <c r="Y666" s="4">
        <f>X666+25</f>
        <v>226</v>
      </c>
      <c r="Z666" s="4">
        <f t="shared" ref="Z666:AC666" si="4022">Y666+26</f>
        <v>252</v>
      </c>
      <c r="AA666" s="4">
        <f t="shared" si="4022"/>
        <v>278</v>
      </c>
      <c r="AB666" s="4">
        <f t="shared" si="4022"/>
        <v>304</v>
      </c>
      <c r="AC666" s="4">
        <f t="shared" si="4022"/>
        <v>330</v>
      </c>
      <c r="AD666" s="4">
        <f>AC666+39</f>
        <v>369</v>
      </c>
      <c r="AE666">
        <f t="shared" ref="AE666:AX666" si="4023">AD666+39</f>
        <v>408</v>
      </c>
      <c r="AF666" s="4">
        <f t="shared" si="4023"/>
        <v>447</v>
      </c>
      <c r="AG666" s="4">
        <f t="shared" si="4023"/>
        <v>486</v>
      </c>
      <c r="AH666" s="4">
        <f t="shared" si="4023"/>
        <v>525</v>
      </c>
      <c r="AI666" s="4">
        <f t="shared" si="4023"/>
        <v>564</v>
      </c>
      <c r="AJ666" s="4">
        <f t="shared" si="4023"/>
        <v>603</v>
      </c>
      <c r="AK666" s="4">
        <f t="shared" si="4023"/>
        <v>642</v>
      </c>
      <c r="AL666" s="4">
        <f t="shared" si="4023"/>
        <v>681</v>
      </c>
      <c r="AM666" s="4">
        <f t="shared" si="4023"/>
        <v>720</v>
      </c>
      <c r="AN666" s="4">
        <f t="shared" si="4023"/>
        <v>759</v>
      </c>
      <c r="AO666">
        <f t="shared" si="4023"/>
        <v>798</v>
      </c>
      <c r="AP666" s="4">
        <f t="shared" si="4023"/>
        <v>837</v>
      </c>
      <c r="AQ666" s="4">
        <f t="shared" si="4023"/>
        <v>876</v>
      </c>
      <c r="AR666" s="4">
        <f>AQ666+40</f>
        <v>916</v>
      </c>
      <c r="AS666" s="4">
        <f t="shared" si="4023"/>
        <v>955</v>
      </c>
      <c r="AT666" s="4">
        <f t="shared" si="4023"/>
        <v>994</v>
      </c>
      <c r="AU666" s="4">
        <f t="shared" si="4023"/>
        <v>1033</v>
      </c>
      <c r="AV666" s="4">
        <f t="shared" si="4023"/>
        <v>1072</v>
      </c>
      <c r="AW666" s="4">
        <f t="shared" si="4023"/>
        <v>1111</v>
      </c>
      <c r="AX666" s="4">
        <f t="shared" si="4023"/>
        <v>1150</v>
      </c>
      <c r="AY666">
        <f t="shared" ref="AY666:BI666" si="4024">AX666+39</f>
        <v>1189</v>
      </c>
      <c r="AZ666" s="4">
        <f t="shared" si="4024"/>
        <v>1228</v>
      </c>
      <c r="BA666" s="4">
        <f t="shared" si="4024"/>
        <v>1267</v>
      </c>
      <c r="BB666" s="4">
        <f t="shared" si="4024"/>
        <v>1306</v>
      </c>
      <c r="BC666" s="4">
        <f t="shared" si="4024"/>
        <v>1345</v>
      </c>
      <c r="BD666" s="4">
        <f t="shared" si="4024"/>
        <v>1384</v>
      </c>
      <c r="BE666" s="4">
        <f t="shared" si="4024"/>
        <v>1423</v>
      </c>
      <c r="BF666" s="4">
        <f t="shared" si="4024"/>
        <v>1462</v>
      </c>
      <c r="BG666" s="4">
        <f t="shared" si="4024"/>
        <v>1501</v>
      </c>
      <c r="BH666" s="4">
        <f t="shared" si="4024"/>
        <v>1540</v>
      </c>
      <c r="BI666">
        <f t="shared" si="4024"/>
        <v>1579</v>
      </c>
      <c r="BJ666" t="s">
        <v>1</v>
      </c>
    </row>
    <row r="667" spans="1:62">
      <c r="A667" s="4" t="s">
        <v>2</v>
      </c>
      <c r="B667" s="4">
        <v>11</v>
      </c>
      <c r="C667" s="4">
        <v>16</v>
      </c>
      <c r="D667" s="4">
        <v>21</v>
      </c>
      <c r="E667" s="4">
        <v>26</v>
      </c>
      <c r="F667" s="4">
        <v>32</v>
      </c>
      <c r="G667" s="4">
        <v>37</v>
      </c>
      <c r="H667" s="4">
        <v>42</v>
      </c>
      <c r="I667" s="4">
        <v>47</v>
      </c>
      <c r="J667" s="4">
        <v>54</v>
      </c>
      <c r="K667" s="1">
        <v>62</v>
      </c>
      <c r="L667" s="4">
        <v>69</v>
      </c>
      <c r="M667" s="4">
        <v>76</v>
      </c>
      <c r="N667" s="4">
        <v>84</v>
      </c>
      <c r="O667" s="4">
        <v>91</v>
      </c>
      <c r="P667" s="4">
        <v>99</v>
      </c>
      <c r="Q667" s="4">
        <v>106</v>
      </c>
      <c r="R667" s="4">
        <v>119</v>
      </c>
      <c r="S667" s="4">
        <v>133</v>
      </c>
      <c r="T667" s="4">
        <v>146</v>
      </c>
      <c r="U667" s="2">
        <v>159</v>
      </c>
      <c r="V667" s="4">
        <f>U667+14</f>
        <v>173</v>
      </c>
      <c r="W667" s="4">
        <f>V667+13</f>
        <v>186</v>
      </c>
      <c r="X667" s="4">
        <f>W667+30</f>
        <v>216</v>
      </c>
      <c r="Y667" s="4">
        <f>X667+29</f>
        <v>245</v>
      </c>
      <c r="Z667" s="4">
        <f t="shared" ref="Z667:AC667" si="4025">Y667+30</f>
        <v>275</v>
      </c>
      <c r="AA667" s="4">
        <f t="shared" si="4025"/>
        <v>305</v>
      </c>
      <c r="AB667" s="4">
        <f>AA667+29</f>
        <v>334</v>
      </c>
      <c r="AC667" s="4">
        <f t="shared" si="4025"/>
        <v>364</v>
      </c>
      <c r="AD667" s="4">
        <f>AC667+43</f>
        <v>407</v>
      </c>
      <c r="AE667">
        <f t="shared" ref="AE667:AX667" si="4026">AD667+43</f>
        <v>450</v>
      </c>
      <c r="AF667" s="4">
        <f t="shared" si="4026"/>
        <v>493</v>
      </c>
      <c r="AG667" s="4">
        <f t="shared" si="4026"/>
        <v>536</v>
      </c>
      <c r="AH667" s="4">
        <f t="shared" si="4026"/>
        <v>579</v>
      </c>
      <c r="AI667" s="4">
        <f t="shared" si="4026"/>
        <v>622</v>
      </c>
      <c r="AJ667" s="4">
        <f t="shared" si="4026"/>
        <v>665</v>
      </c>
      <c r="AK667" s="4">
        <f t="shared" si="4026"/>
        <v>708</v>
      </c>
      <c r="AL667" s="4">
        <f t="shared" si="4026"/>
        <v>751</v>
      </c>
      <c r="AM667" s="4">
        <f t="shared" si="4026"/>
        <v>794</v>
      </c>
      <c r="AN667" s="4">
        <f t="shared" si="4026"/>
        <v>837</v>
      </c>
      <c r="AO667">
        <f t="shared" si="4026"/>
        <v>880</v>
      </c>
      <c r="AP667" s="4">
        <f t="shared" si="4026"/>
        <v>923</v>
      </c>
      <c r="AQ667" s="4">
        <f t="shared" si="4026"/>
        <v>966</v>
      </c>
      <c r="AR667" s="4">
        <f>AQ667+42</f>
        <v>1008</v>
      </c>
      <c r="AS667" s="4">
        <f t="shared" si="4026"/>
        <v>1051</v>
      </c>
      <c r="AT667" s="4">
        <f t="shared" si="4026"/>
        <v>1094</v>
      </c>
      <c r="AU667" s="4">
        <f t="shared" si="4026"/>
        <v>1137</v>
      </c>
      <c r="AV667" s="4">
        <f t="shared" si="4026"/>
        <v>1180</v>
      </c>
      <c r="AW667" s="4">
        <f t="shared" si="4026"/>
        <v>1223</v>
      </c>
      <c r="AX667" s="4">
        <f t="shared" si="4026"/>
        <v>1266</v>
      </c>
      <c r="AY667">
        <f t="shared" ref="AY667:BI667" si="4027">AX667+43</f>
        <v>1309</v>
      </c>
      <c r="AZ667" s="4">
        <f t="shared" si="4027"/>
        <v>1352</v>
      </c>
      <c r="BA667" s="4">
        <f t="shared" si="4027"/>
        <v>1395</v>
      </c>
      <c r="BB667" s="4">
        <f t="shared" si="4027"/>
        <v>1438</v>
      </c>
      <c r="BC667" s="4">
        <f t="shared" si="4027"/>
        <v>1481</v>
      </c>
      <c r="BD667" s="4">
        <f t="shared" si="4027"/>
        <v>1524</v>
      </c>
      <c r="BE667" s="4">
        <f t="shared" si="4027"/>
        <v>1567</v>
      </c>
      <c r="BF667" s="4">
        <f t="shared" si="4027"/>
        <v>1610</v>
      </c>
      <c r="BG667" s="4">
        <f t="shared" si="4027"/>
        <v>1653</v>
      </c>
      <c r="BH667" s="4">
        <f t="shared" si="4027"/>
        <v>1696</v>
      </c>
      <c r="BI667">
        <f t="shared" si="4027"/>
        <v>1739</v>
      </c>
      <c r="BJ667" t="s">
        <v>1</v>
      </c>
    </row>
    <row r="668" spans="1:62">
      <c r="A668" s="4" t="s">
        <v>159</v>
      </c>
      <c r="B668" s="4">
        <v>4</v>
      </c>
      <c r="C668" s="4">
        <f>B668+0.6</f>
        <v>4.5999999999999996</v>
      </c>
      <c r="D668" s="4">
        <f t="shared" ref="D668:BI668" si="4028">C668+0.6</f>
        <v>5.1999999999999993</v>
      </c>
      <c r="E668" s="4">
        <f t="shared" si="4028"/>
        <v>5.7999999999999989</v>
      </c>
      <c r="F668" s="4">
        <f t="shared" si="4028"/>
        <v>6.3999999999999986</v>
      </c>
      <c r="G668" s="4">
        <f t="shared" si="4028"/>
        <v>6.9999999999999982</v>
      </c>
      <c r="H668" s="4">
        <f t="shared" si="4028"/>
        <v>7.5999999999999979</v>
      </c>
      <c r="I668" s="4">
        <f t="shared" si="4028"/>
        <v>8.1999999999999975</v>
      </c>
      <c r="J668" s="4">
        <f t="shared" si="4028"/>
        <v>8.7999999999999972</v>
      </c>
      <c r="K668">
        <f t="shared" si="4028"/>
        <v>9.3999999999999968</v>
      </c>
      <c r="L668" s="4">
        <f t="shared" si="4028"/>
        <v>9.9999999999999964</v>
      </c>
      <c r="M668" s="4">
        <f t="shared" si="4028"/>
        <v>10.599999999999996</v>
      </c>
      <c r="N668" s="4">
        <f t="shared" si="4028"/>
        <v>11.199999999999996</v>
      </c>
      <c r="O668" s="4">
        <f t="shared" si="4028"/>
        <v>11.799999999999995</v>
      </c>
      <c r="P668" s="4">
        <f t="shared" si="4028"/>
        <v>12.399999999999995</v>
      </c>
      <c r="Q668" s="4">
        <f t="shared" si="4028"/>
        <v>12.999999999999995</v>
      </c>
      <c r="R668" s="4">
        <f t="shared" si="4028"/>
        <v>13.599999999999994</v>
      </c>
      <c r="S668" s="4">
        <f t="shared" si="4028"/>
        <v>14.199999999999994</v>
      </c>
      <c r="T668" s="4">
        <f t="shared" si="4028"/>
        <v>14.799999999999994</v>
      </c>
      <c r="U668">
        <f t="shared" si="4028"/>
        <v>15.399999999999993</v>
      </c>
      <c r="V668" s="4">
        <f t="shared" si="4028"/>
        <v>15.999999999999993</v>
      </c>
      <c r="W668" s="4">
        <f t="shared" si="4028"/>
        <v>16.599999999999994</v>
      </c>
      <c r="X668" s="4">
        <f t="shared" si="4028"/>
        <v>17.199999999999996</v>
      </c>
      <c r="Y668" s="4">
        <f t="shared" si="4028"/>
        <v>17.799999999999997</v>
      </c>
      <c r="Z668" s="4">
        <f t="shared" si="4028"/>
        <v>18.399999999999999</v>
      </c>
      <c r="AA668" s="4">
        <f t="shared" si="4028"/>
        <v>19</v>
      </c>
      <c r="AB668" s="4">
        <f t="shared" si="4028"/>
        <v>19.600000000000001</v>
      </c>
      <c r="AC668" s="4">
        <f t="shared" si="4028"/>
        <v>20.200000000000003</v>
      </c>
      <c r="AD668" s="4">
        <f t="shared" si="4028"/>
        <v>20.800000000000004</v>
      </c>
      <c r="AE668">
        <f t="shared" si="4028"/>
        <v>21.400000000000006</v>
      </c>
      <c r="AF668" s="4">
        <f t="shared" si="4028"/>
        <v>22.000000000000007</v>
      </c>
      <c r="AG668" s="4">
        <f t="shared" si="4028"/>
        <v>22.600000000000009</v>
      </c>
      <c r="AH668" s="4">
        <f t="shared" si="4028"/>
        <v>23.20000000000001</v>
      </c>
      <c r="AI668" s="4">
        <f t="shared" si="4028"/>
        <v>23.800000000000011</v>
      </c>
      <c r="AJ668" s="4">
        <f t="shared" si="4028"/>
        <v>24.400000000000013</v>
      </c>
      <c r="AK668" s="4">
        <f t="shared" si="4028"/>
        <v>25.000000000000014</v>
      </c>
      <c r="AL668" s="4">
        <f t="shared" si="4028"/>
        <v>25.600000000000016</v>
      </c>
      <c r="AM668" s="4">
        <f t="shared" si="4028"/>
        <v>26.200000000000017</v>
      </c>
      <c r="AN668" s="4">
        <f t="shared" si="4028"/>
        <v>26.800000000000018</v>
      </c>
      <c r="AO668">
        <f t="shared" si="4028"/>
        <v>27.40000000000002</v>
      </c>
      <c r="AP668" s="4">
        <f t="shared" si="4028"/>
        <v>28.000000000000021</v>
      </c>
      <c r="AQ668" s="4">
        <f t="shared" si="4028"/>
        <v>28.600000000000023</v>
      </c>
      <c r="AR668" s="4">
        <f t="shared" si="4028"/>
        <v>29.200000000000024</v>
      </c>
      <c r="AS668" s="4">
        <f t="shared" si="4028"/>
        <v>29.800000000000026</v>
      </c>
      <c r="AT668" s="4">
        <f t="shared" si="4028"/>
        <v>30.400000000000027</v>
      </c>
      <c r="AU668" s="4">
        <f t="shared" si="4028"/>
        <v>31.000000000000028</v>
      </c>
      <c r="AV668" s="4">
        <f t="shared" si="4028"/>
        <v>31.60000000000003</v>
      </c>
      <c r="AW668" s="4">
        <f t="shared" si="4028"/>
        <v>32.200000000000031</v>
      </c>
      <c r="AX668" s="4">
        <f t="shared" si="4028"/>
        <v>32.800000000000033</v>
      </c>
      <c r="AY668">
        <f t="shared" si="4028"/>
        <v>33.400000000000034</v>
      </c>
      <c r="AZ668" s="4">
        <f t="shared" si="4028"/>
        <v>34.000000000000036</v>
      </c>
      <c r="BA668" s="4">
        <f t="shared" si="4028"/>
        <v>34.600000000000037</v>
      </c>
      <c r="BB668" s="4">
        <f t="shared" si="4028"/>
        <v>35.200000000000038</v>
      </c>
      <c r="BC668" s="4">
        <f t="shared" si="4028"/>
        <v>35.80000000000004</v>
      </c>
      <c r="BD668" s="4">
        <f t="shared" si="4028"/>
        <v>36.400000000000041</v>
      </c>
      <c r="BE668" s="4">
        <f t="shared" si="4028"/>
        <v>37.000000000000043</v>
      </c>
      <c r="BF668" s="4">
        <f t="shared" si="4028"/>
        <v>37.600000000000044</v>
      </c>
      <c r="BG668" s="4">
        <f t="shared" si="4028"/>
        <v>38.200000000000045</v>
      </c>
      <c r="BH668" s="4">
        <f t="shared" si="4028"/>
        <v>38.800000000000047</v>
      </c>
      <c r="BI668">
        <f t="shared" si="4028"/>
        <v>39.400000000000048</v>
      </c>
      <c r="BJ668" t="s">
        <v>1</v>
      </c>
    </row>
    <row r="669" spans="1:62">
      <c r="A669" s="4" t="s">
        <v>160</v>
      </c>
      <c r="B669" s="4">
        <v>3.3</v>
      </c>
      <c r="C669" s="4">
        <f>B669</f>
        <v>3.3</v>
      </c>
      <c r="D669" s="4">
        <f t="shared" ref="D669:E669" si="4029">C669</f>
        <v>3.3</v>
      </c>
      <c r="E669" s="4">
        <f t="shared" si="4029"/>
        <v>3.3</v>
      </c>
      <c r="F669" s="4">
        <f>E669+0.7</f>
        <v>4</v>
      </c>
      <c r="G669" s="4">
        <f>F669</f>
        <v>4</v>
      </c>
      <c r="H669" s="4">
        <f t="shared" ref="H669:I669" si="4030">G669</f>
        <v>4</v>
      </c>
      <c r="I669" s="4">
        <f t="shared" si="4030"/>
        <v>4</v>
      </c>
      <c r="J669" s="4">
        <f>I669+0.6</f>
        <v>4.5999999999999996</v>
      </c>
      <c r="K669" s="1">
        <f>J669</f>
        <v>4.5999999999999996</v>
      </c>
      <c r="L669" s="4">
        <f t="shared" ref="L669:Q669" si="4031">K669</f>
        <v>4.5999999999999996</v>
      </c>
      <c r="M669" s="4">
        <f t="shared" si="4031"/>
        <v>4.5999999999999996</v>
      </c>
      <c r="N669" s="4">
        <f>M669+0.7</f>
        <v>5.3</v>
      </c>
      <c r="O669" s="4">
        <f t="shared" si="4031"/>
        <v>5.3</v>
      </c>
      <c r="P669" s="4">
        <f t="shared" si="4031"/>
        <v>5.3</v>
      </c>
      <c r="Q669" s="4">
        <f t="shared" si="4031"/>
        <v>5.3</v>
      </c>
      <c r="R669" s="4">
        <f t="shared" ref="R669" si="4032">Q669+0.7</f>
        <v>6</v>
      </c>
      <c r="S669" s="4">
        <f t="shared" ref="S669:BE669" si="4033">R669</f>
        <v>6</v>
      </c>
      <c r="T669" s="4">
        <f t="shared" si="4033"/>
        <v>6</v>
      </c>
      <c r="U669">
        <f t="shared" si="4033"/>
        <v>6</v>
      </c>
      <c r="V669" s="4">
        <f t="shared" ref="V669" si="4034">U669+0.6</f>
        <v>6.6</v>
      </c>
      <c r="W669" s="4">
        <f t="shared" ref="W669:BI669" si="4035">V669</f>
        <v>6.6</v>
      </c>
      <c r="X669" s="4">
        <f t="shared" si="4035"/>
        <v>6.6</v>
      </c>
      <c r="Y669" s="4">
        <f t="shared" si="4035"/>
        <v>6.6</v>
      </c>
      <c r="Z669" s="4">
        <f t="shared" ref="Z669" si="4036">Y669+0.7</f>
        <v>7.3</v>
      </c>
      <c r="AA669" s="4">
        <f t="shared" si="4035"/>
        <v>7.3</v>
      </c>
      <c r="AB669" s="4">
        <f t="shared" si="4035"/>
        <v>7.3</v>
      </c>
      <c r="AC669" s="4">
        <f t="shared" si="4035"/>
        <v>7.3</v>
      </c>
      <c r="AD669" s="4">
        <f t="shared" ref="AD669" si="4037">AC669+0.7</f>
        <v>8</v>
      </c>
      <c r="AE669">
        <f t="shared" ref="AE669" si="4038">AD669</f>
        <v>8</v>
      </c>
      <c r="AF669" s="4">
        <f t="shared" si="4033"/>
        <v>8</v>
      </c>
      <c r="AG669" s="4">
        <f t="shared" si="4033"/>
        <v>8</v>
      </c>
      <c r="AH669" s="4">
        <f t="shared" ref="AH669" si="4039">AG669+0.6</f>
        <v>8.6</v>
      </c>
      <c r="AI669" s="4">
        <f t="shared" ref="AI669" si="4040">AH669</f>
        <v>8.6</v>
      </c>
      <c r="AJ669" s="4">
        <f t="shared" si="4035"/>
        <v>8.6</v>
      </c>
      <c r="AK669" s="4">
        <f t="shared" si="4035"/>
        <v>8.6</v>
      </c>
      <c r="AL669" s="4">
        <f t="shared" ref="AL669" si="4041">AK669+0.7</f>
        <v>9.2999999999999989</v>
      </c>
      <c r="AM669" s="4">
        <f t="shared" si="4035"/>
        <v>9.2999999999999989</v>
      </c>
      <c r="AN669" s="4">
        <f t="shared" si="4035"/>
        <v>9.2999999999999989</v>
      </c>
      <c r="AO669" s="4">
        <f t="shared" si="4035"/>
        <v>9.2999999999999989</v>
      </c>
      <c r="AP669" s="4">
        <f t="shared" ref="AP669" si="4042">AO669+0.7</f>
        <v>9.9999999999999982</v>
      </c>
      <c r="AQ669" s="4">
        <f t="shared" ref="AQ669" si="4043">AP669</f>
        <v>9.9999999999999982</v>
      </c>
      <c r="AR669" s="4">
        <f t="shared" si="4033"/>
        <v>9.9999999999999982</v>
      </c>
      <c r="AS669" s="4">
        <f t="shared" si="4033"/>
        <v>9.9999999999999982</v>
      </c>
      <c r="AT669" s="4">
        <f t="shared" ref="AT669" si="4044">AS669+0.6</f>
        <v>10.599999999999998</v>
      </c>
      <c r="AU669" s="4">
        <f t="shared" ref="AU669" si="4045">AT669</f>
        <v>10.599999999999998</v>
      </c>
      <c r="AV669" s="4">
        <f t="shared" si="4035"/>
        <v>10.599999999999998</v>
      </c>
      <c r="AW669" s="4">
        <f t="shared" si="4035"/>
        <v>10.599999999999998</v>
      </c>
      <c r="AX669" s="4">
        <f t="shared" ref="AX669" si="4046">AW669+0.7</f>
        <v>11.299999999999997</v>
      </c>
      <c r="AY669" s="4">
        <f t="shared" si="4035"/>
        <v>11.299999999999997</v>
      </c>
      <c r="AZ669" s="4">
        <f t="shared" si="4035"/>
        <v>11.299999999999997</v>
      </c>
      <c r="BA669" s="4">
        <f t="shared" si="4035"/>
        <v>11.299999999999997</v>
      </c>
      <c r="BB669" s="4">
        <f t="shared" ref="BB669" si="4047">BA669+0.7</f>
        <v>11.999999999999996</v>
      </c>
      <c r="BC669" s="4">
        <f t="shared" ref="BC669" si="4048">BB669</f>
        <v>11.999999999999996</v>
      </c>
      <c r="BD669" s="4">
        <f t="shared" si="4033"/>
        <v>11.999999999999996</v>
      </c>
      <c r="BE669" s="4">
        <f t="shared" si="4033"/>
        <v>11.999999999999996</v>
      </c>
      <c r="BF669" s="4">
        <f t="shared" ref="BF669" si="4049">BE669+0.6</f>
        <v>12.599999999999996</v>
      </c>
      <c r="BG669" s="4">
        <f t="shared" ref="BG669" si="4050">BF669</f>
        <v>12.599999999999996</v>
      </c>
      <c r="BH669" s="4">
        <f t="shared" si="4035"/>
        <v>12.599999999999996</v>
      </c>
      <c r="BI669" s="4">
        <f t="shared" si="4035"/>
        <v>12.599999999999996</v>
      </c>
      <c r="BJ669" t="s">
        <v>1</v>
      </c>
    </row>
    <row r="670" spans="1:62">
      <c r="A670" s="4" t="s">
        <v>4</v>
      </c>
      <c r="B670" s="4">
        <v>1</v>
      </c>
      <c r="C670" s="4">
        <f>B670</f>
        <v>1</v>
      </c>
      <c r="D670" s="4">
        <f>C670+1</f>
        <v>2</v>
      </c>
      <c r="E670" s="4">
        <f>D670</f>
        <v>2</v>
      </c>
      <c r="F670" s="4">
        <f>E670+1</f>
        <v>3</v>
      </c>
      <c r="G670" s="4">
        <f>F670</f>
        <v>3</v>
      </c>
      <c r="H670" s="4">
        <f>G670</f>
        <v>3</v>
      </c>
      <c r="I670" s="4">
        <v>4</v>
      </c>
      <c r="J670" s="4">
        <v>4</v>
      </c>
      <c r="K670" s="1">
        <v>5</v>
      </c>
      <c r="L670" s="4">
        <v>5</v>
      </c>
      <c r="M670" s="4">
        <v>5</v>
      </c>
      <c r="N670" s="4">
        <v>6</v>
      </c>
      <c r="O670" s="4">
        <v>6</v>
      </c>
      <c r="P670" s="4">
        <v>7</v>
      </c>
      <c r="Q670" s="4">
        <v>7</v>
      </c>
      <c r="R670" s="4">
        <v>7</v>
      </c>
      <c r="S670" s="4">
        <v>8</v>
      </c>
      <c r="T670" s="4">
        <v>8</v>
      </c>
      <c r="U670" s="2">
        <v>8</v>
      </c>
      <c r="V670" s="4">
        <f>U670+1</f>
        <v>9</v>
      </c>
      <c r="W670" s="4">
        <f>V670</f>
        <v>9</v>
      </c>
      <c r="X670" s="4">
        <f>W670+1</f>
        <v>10</v>
      </c>
      <c r="Y670" s="4">
        <f>X670</f>
        <v>10</v>
      </c>
      <c r="Z670" s="4">
        <f>Y670</f>
        <v>10</v>
      </c>
      <c r="AA670" s="4">
        <f>Z670+1</f>
        <v>11</v>
      </c>
      <c r="AB670" s="4">
        <f t="shared" ref="AB670:BI670" si="4051">AA670</f>
        <v>11</v>
      </c>
      <c r="AC670" s="4">
        <f>AB670+1</f>
        <v>12</v>
      </c>
      <c r="AD670" s="4">
        <f t="shared" si="4051"/>
        <v>12</v>
      </c>
      <c r="AE670">
        <f t="shared" si="4051"/>
        <v>12</v>
      </c>
      <c r="AF670" s="4">
        <f t="shared" ref="AF670" si="4052">AE670+1</f>
        <v>13</v>
      </c>
      <c r="AG670" s="4">
        <f t="shared" ref="AG670" si="4053">AF670</f>
        <v>13</v>
      </c>
      <c r="AH670" s="4">
        <f t="shared" ref="AH670" si="4054">AG670+1</f>
        <v>14</v>
      </c>
      <c r="AI670" s="4">
        <f t="shared" ref="AI670:AJ670" si="4055">AH670</f>
        <v>14</v>
      </c>
      <c r="AJ670" s="4">
        <f t="shared" si="4055"/>
        <v>14</v>
      </c>
      <c r="AK670" s="4">
        <f t="shared" ref="AK670" si="4056">AJ670+1</f>
        <v>15</v>
      </c>
      <c r="AL670" s="4">
        <f t="shared" si="4051"/>
        <v>15</v>
      </c>
      <c r="AM670" s="4">
        <f t="shared" ref="AM670" si="4057">AL670+1</f>
        <v>16</v>
      </c>
      <c r="AN670" s="4">
        <f t="shared" si="4051"/>
        <v>16</v>
      </c>
      <c r="AO670">
        <f t="shared" si="4051"/>
        <v>16</v>
      </c>
      <c r="AP670" s="4">
        <f t="shared" ref="AP670" si="4058">AO670+1</f>
        <v>17</v>
      </c>
      <c r="AQ670" s="4">
        <f t="shared" ref="AQ670" si="4059">AP670</f>
        <v>17</v>
      </c>
      <c r="AR670" s="4">
        <f t="shared" ref="AR670" si="4060">AQ670+1</f>
        <v>18</v>
      </c>
      <c r="AS670" s="4">
        <f t="shared" ref="AS670:AT670" si="4061">AR670</f>
        <v>18</v>
      </c>
      <c r="AT670" s="4">
        <f t="shared" si="4061"/>
        <v>18</v>
      </c>
      <c r="AU670" s="4">
        <f t="shared" ref="AU670" si="4062">AT670+1</f>
        <v>19</v>
      </c>
      <c r="AV670" s="4">
        <f t="shared" si="4051"/>
        <v>19</v>
      </c>
      <c r="AW670" s="4">
        <f t="shared" ref="AW670" si="4063">AV670+1</f>
        <v>20</v>
      </c>
      <c r="AX670" s="4">
        <f t="shared" si="4051"/>
        <v>20</v>
      </c>
      <c r="AY670">
        <f t="shared" si="4051"/>
        <v>20</v>
      </c>
      <c r="AZ670" s="4">
        <f t="shared" ref="AZ670" si="4064">AY670+1</f>
        <v>21</v>
      </c>
      <c r="BA670" s="4">
        <f t="shared" ref="BA670" si="4065">AZ670</f>
        <v>21</v>
      </c>
      <c r="BB670" s="4">
        <f t="shared" ref="BB670" si="4066">BA670+1</f>
        <v>22</v>
      </c>
      <c r="BC670" s="4">
        <f t="shared" ref="BC670:BD670" si="4067">BB670</f>
        <v>22</v>
      </c>
      <c r="BD670" s="4">
        <f t="shared" si="4067"/>
        <v>22</v>
      </c>
      <c r="BE670" s="4">
        <f t="shared" ref="BE670" si="4068">BD670+1</f>
        <v>23</v>
      </c>
      <c r="BF670" s="4">
        <f t="shared" si="4051"/>
        <v>23</v>
      </c>
      <c r="BG670" s="4">
        <f t="shared" ref="BG670" si="4069">BF670+1</f>
        <v>24</v>
      </c>
      <c r="BH670" s="4">
        <f t="shared" si="4051"/>
        <v>24</v>
      </c>
      <c r="BI670">
        <f t="shared" si="4051"/>
        <v>24</v>
      </c>
      <c r="BJ670" t="s">
        <v>1</v>
      </c>
    </row>
    <row r="671" spans="1:62">
      <c r="A671" s="4" t="s">
        <v>5</v>
      </c>
    </row>
    <row r="672" spans="1:62">
      <c r="A672" s="4" t="s">
        <v>373</v>
      </c>
    </row>
    <row r="673" spans="1:62">
      <c r="A673" s="4" t="s">
        <v>30</v>
      </c>
      <c r="B673" s="4">
        <v>15</v>
      </c>
      <c r="C673" s="4">
        <f>B673+6</f>
        <v>21</v>
      </c>
      <c r="D673" s="4">
        <f t="shared" ref="D673:I673" si="4070">C673+6</f>
        <v>27</v>
      </c>
      <c r="E673" s="4">
        <f t="shared" si="4070"/>
        <v>33</v>
      </c>
      <c r="F673" s="4">
        <f t="shared" si="4070"/>
        <v>39</v>
      </c>
      <c r="G673" s="4">
        <f t="shared" si="4070"/>
        <v>45</v>
      </c>
      <c r="H673" s="4">
        <f t="shared" si="4070"/>
        <v>51</v>
      </c>
      <c r="I673" s="4">
        <f t="shared" si="4070"/>
        <v>57</v>
      </c>
      <c r="J673" s="4">
        <f>I673+12</f>
        <v>69</v>
      </c>
      <c r="K673">
        <f t="shared" ref="K673:Q673" si="4071">J673+12</f>
        <v>81</v>
      </c>
      <c r="L673" s="4">
        <f t="shared" si="4071"/>
        <v>93</v>
      </c>
      <c r="M673" s="4">
        <f t="shared" si="4071"/>
        <v>105</v>
      </c>
      <c r="N673" s="4">
        <f t="shared" si="4071"/>
        <v>117</v>
      </c>
      <c r="O673" s="4">
        <f t="shared" si="4071"/>
        <v>129</v>
      </c>
      <c r="P673" s="4">
        <f t="shared" si="4071"/>
        <v>141</v>
      </c>
      <c r="Q673" s="4">
        <f t="shared" si="4071"/>
        <v>153</v>
      </c>
      <c r="R673" s="4">
        <f>Q673+16</f>
        <v>169</v>
      </c>
      <c r="S673" s="4">
        <f t="shared" ref="S673:W673" si="4072">R673+16</f>
        <v>185</v>
      </c>
      <c r="T673" s="4">
        <f t="shared" si="4072"/>
        <v>201</v>
      </c>
      <c r="U673">
        <f t="shared" si="4072"/>
        <v>217</v>
      </c>
      <c r="V673" s="4">
        <f t="shared" si="4072"/>
        <v>233</v>
      </c>
      <c r="W673" s="4">
        <f t="shared" si="4072"/>
        <v>249</v>
      </c>
      <c r="X673" s="4">
        <f>W673+20</f>
        <v>269</v>
      </c>
      <c r="Y673" s="4">
        <f t="shared" ref="Y673:AC673" si="4073">X673+20</f>
        <v>289</v>
      </c>
      <c r="Z673" s="4">
        <f t="shared" si="4073"/>
        <v>309</v>
      </c>
      <c r="AA673" s="4">
        <f t="shared" si="4073"/>
        <v>329</v>
      </c>
      <c r="AB673" s="4">
        <f t="shared" si="4073"/>
        <v>349</v>
      </c>
      <c r="AC673" s="4">
        <f t="shared" si="4073"/>
        <v>369</v>
      </c>
      <c r="AD673" s="4">
        <f>AC673+24</f>
        <v>393</v>
      </c>
      <c r="AE673">
        <f t="shared" ref="AE673:AO673" si="4074">AD673+24</f>
        <v>417</v>
      </c>
      <c r="AF673" s="4">
        <f t="shared" si="4074"/>
        <v>441</v>
      </c>
      <c r="AG673" s="4">
        <f t="shared" si="4074"/>
        <v>465</v>
      </c>
      <c r="AH673" s="4">
        <f t="shared" si="4074"/>
        <v>489</v>
      </c>
      <c r="AI673" s="4">
        <f t="shared" si="4074"/>
        <v>513</v>
      </c>
      <c r="AJ673" s="4">
        <f t="shared" si="4074"/>
        <v>537</v>
      </c>
      <c r="AK673" s="4">
        <f t="shared" si="4074"/>
        <v>561</v>
      </c>
      <c r="AL673" s="4">
        <f t="shared" si="4074"/>
        <v>585</v>
      </c>
      <c r="AM673" s="4">
        <f t="shared" si="4074"/>
        <v>609</v>
      </c>
      <c r="AN673" s="4">
        <f t="shared" si="4074"/>
        <v>633</v>
      </c>
      <c r="AO673">
        <f t="shared" si="4074"/>
        <v>657</v>
      </c>
      <c r="AP673" s="4">
        <f t="shared" ref="AP673:BI673" si="4075">AO673+24</f>
        <v>681</v>
      </c>
      <c r="AQ673" s="4">
        <f t="shared" si="4075"/>
        <v>705</v>
      </c>
      <c r="AR673" s="4">
        <f t="shared" si="4075"/>
        <v>729</v>
      </c>
      <c r="AS673" s="4">
        <f t="shared" si="4075"/>
        <v>753</v>
      </c>
      <c r="AT673" s="4">
        <f t="shared" si="4075"/>
        <v>777</v>
      </c>
      <c r="AU673" s="4">
        <f t="shared" si="4075"/>
        <v>801</v>
      </c>
      <c r="AV673" s="4">
        <f t="shared" si="4075"/>
        <v>825</v>
      </c>
      <c r="AW673" s="4">
        <f t="shared" si="4075"/>
        <v>849</v>
      </c>
      <c r="AX673" s="4">
        <f t="shared" si="4075"/>
        <v>873</v>
      </c>
      <c r="AY673">
        <f t="shared" si="4075"/>
        <v>897</v>
      </c>
      <c r="AZ673" s="4">
        <f t="shared" si="4075"/>
        <v>921</v>
      </c>
      <c r="BA673" s="4">
        <f t="shared" si="4075"/>
        <v>945</v>
      </c>
      <c r="BB673" s="4">
        <f t="shared" si="4075"/>
        <v>969</v>
      </c>
      <c r="BC673" s="4">
        <f t="shared" si="4075"/>
        <v>993</v>
      </c>
      <c r="BD673" s="4">
        <f t="shared" si="4075"/>
        <v>1017</v>
      </c>
      <c r="BE673" s="4">
        <f t="shared" si="4075"/>
        <v>1041</v>
      </c>
      <c r="BF673" s="4">
        <f t="shared" si="4075"/>
        <v>1065</v>
      </c>
      <c r="BG673" s="4">
        <f t="shared" si="4075"/>
        <v>1089</v>
      </c>
      <c r="BH673" s="4">
        <f t="shared" si="4075"/>
        <v>1113</v>
      </c>
      <c r="BI673">
        <f t="shared" si="4075"/>
        <v>1137</v>
      </c>
      <c r="BJ673" t="s">
        <v>1</v>
      </c>
    </row>
    <row r="674" spans="1:62">
      <c r="A674" s="4" t="s">
        <v>31</v>
      </c>
      <c r="B674" s="4">
        <v>25</v>
      </c>
      <c r="C674" s="4">
        <f>B674+6</f>
        <v>31</v>
      </c>
      <c r="D674" s="4">
        <f t="shared" ref="D674:I674" si="4076">C674+6</f>
        <v>37</v>
      </c>
      <c r="E674" s="4">
        <f t="shared" si="4076"/>
        <v>43</v>
      </c>
      <c r="F674" s="4">
        <f t="shared" si="4076"/>
        <v>49</v>
      </c>
      <c r="G674" s="4">
        <f t="shared" si="4076"/>
        <v>55</v>
      </c>
      <c r="H674" s="4">
        <f t="shared" si="4076"/>
        <v>61</v>
      </c>
      <c r="I674" s="4">
        <f t="shared" si="4076"/>
        <v>67</v>
      </c>
      <c r="J674" s="4">
        <f>I674+12</f>
        <v>79</v>
      </c>
      <c r="K674">
        <f t="shared" ref="K674:Q674" si="4077">J674+12</f>
        <v>91</v>
      </c>
      <c r="L674" s="4">
        <f t="shared" si="4077"/>
        <v>103</v>
      </c>
      <c r="M674" s="4">
        <f t="shared" si="4077"/>
        <v>115</v>
      </c>
      <c r="N674" s="4">
        <f t="shared" si="4077"/>
        <v>127</v>
      </c>
      <c r="O674" s="4">
        <f t="shared" si="4077"/>
        <v>139</v>
      </c>
      <c r="P674" s="4">
        <f t="shared" si="4077"/>
        <v>151</v>
      </c>
      <c r="Q674" s="4">
        <f t="shared" si="4077"/>
        <v>163</v>
      </c>
      <c r="R674" s="4">
        <f>Q674+18</f>
        <v>181</v>
      </c>
      <c r="S674" s="4">
        <f t="shared" ref="S674:W674" si="4078">R674+18</f>
        <v>199</v>
      </c>
      <c r="T674" s="4">
        <f t="shared" si="4078"/>
        <v>217</v>
      </c>
      <c r="U674">
        <f t="shared" si="4078"/>
        <v>235</v>
      </c>
      <c r="V674" s="4">
        <f t="shared" si="4078"/>
        <v>253</v>
      </c>
      <c r="W674" s="4">
        <f t="shared" si="4078"/>
        <v>271</v>
      </c>
      <c r="X674" s="4">
        <f>W674+24</f>
        <v>295</v>
      </c>
      <c r="Y674" s="4">
        <f t="shared" ref="Y674:AC674" si="4079">X674+24</f>
        <v>319</v>
      </c>
      <c r="Z674" s="4">
        <f t="shared" si="4079"/>
        <v>343</v>
      </c>
      <c r="AA674" s="4">
        <f t="shared" si="4079"/>
        <v>367</v>
      </c>
      <c r="AB674" s="4">
        <f t="shared" si="4079"/>
        <v>391</v>
      </c>
      <c r="AC674" s="4">
        <f t="shared" si="4079"/>
        <v>415</v>
      </c>
      <c r="AD674" s="4">
        <f>AC674+30</f>
        <v>445</v>
      </c>
      <c r="AE674">
        <f t="shared" ref="AE674:AO674" si="4080">AD674+30</f>
        <v>475</v>
      </c>
      <c r="AF674" s="4">
        <f t="shared" si="4080"/>
        <v>505</v>
      </c>
      <c r="AG674" s="4">
        <f t="shared" si="4080"/>
        <v>535</v>
      </c>
      <c r="AH674" s="4">
        <f t="shared" si="4080"/>
        <v>565</v>
      </c>
      <c r="AI674" s="4">
        <f t="shared" si="4080"/>
        <v>595</v>
      </c>
      <c r="AJ674" s="4">
        <f t="shared" si="4080"/>
        <v>625</v>
      </c>
      <c r="AK674" s="4">
        <f t="shared" si="4080"/>
        <v>655</v>
      </c>
      <c r="AL674" s="4">
        <f t="shared" si="4080"/>
        <v>685</v>
      </c>
      <c r="AM674" s="4">
        <f t="shared" si="4080"/>
        <v>715</v>
      </c>
      <c r="AN674" s="4">
        <f t="shared" si="4080"/>
        <v>745</v>
      </c>
      <c r="AO674">
        <f t="shared" si="4080"/>
        <v>775</v>
      </c>
      <c r="AP674" s="4">
        <f t="shared" ref="AP674:BI674" si="4081">AO674+30</f>
        <v>805</v>
      </c>
      <c r="AQ674" s="4">
        <f t="shared" si="4081"/>
        <v>835</v>
      </c>
      <c r="AR674" s="4">
        <f t="shared" si="4081"/>
        <v>865</v>
      </c>
      <c r="AS674" s="4">
        <f t="shared" si="4081"/>
        <v>895</v>
      </c>
      <c r="AT674" s="4">
        <f t="shared" si="4081"/>
        <v>925</v>
      </c>
      <c r="AU674" s="4">
        <f t="shared" si="4081"/>
        <v>955</v>
      </c>
      <c r="AV674" s="4">
        <f t="shared" si="4081"/>
        <v>985</v>
      </c>
      <c r="AW674" s="4">
        <f t="shared" si="4081"/>
        <v>1015</v>
      </c>
      <c r="AX674" s="4">
        <f t="shared" si="4081"/>
        <v>1045</v>
      </c>
      <c r="AY674">
        <f t="shared" si="4081"/>
        <v>1075</v>
      </c>
      <c r="AZ674" s="4">
        <f t="shared" si="4081"/>
        <v>1105</v>
      </c>
      <c r="BA674" s="4">
        <f t="shared" si="4081"/>
        <v>1135</v>
      </c>
      <c r="BB674" s="4">
        <f t="shared" si="4081"/>
        <v>1165</v>
      </c>
      <c r="BC674" s="4">
        <f t="shared" si="4081"/>
        <v>1195</v>
      </c>
      <c r="BD674" s="4">
        <f t="shared" si="4081"/>
        <v>1225</v>
      </c>
      <c r="BE674" s="4">
        <f t="shared" si="4081"/>
        <v>1255</v>
      </c>
      <c r="BF674" s="4">
        <f t="shared" si="4081"/>
        <v>1285</v>
      </c>
      <c r="BG674" s="4">
        <f t="shared" si="4081"/>
        <v>1315</v>
      </c>
      <c r="BH674" s="4">
        <f t="shared" si="4081"/>
        <v>1345</v>
      </c>
      <c r="BI674">
        <f t="shared" si="4081"/>
        <v>1375</v>
      </c>
      <c r="BJ674" t="s">
        <v>1</v>
      </c>
    </row>
    <row r="675" spans="1:62">
      <c r="A675" s="4" t="s">
        <v>5</v>
      </c>
    </row>
    <row r="676" spans="1:62">
      <c r="A676" s="4" t="s">
        <v>374</v>
      </c>
    </row>
    <row r="677" spans="1:62">
      <c r="A677" s="4" t="s">
        <v>161</v>
      </c>
      <c r="B677" s="4">
        <v>65</v>
      </c>
      <c r="C677" s="4">
        <f>B677+20</f>
        <v>85</v>
      </c>
      <c r="D677" s="4">
        <f t="shared" ref="D677:BI677" si="4082">C677+20</f>
        <v>105</v>
      </c>
      <c r="E677" s="4">
        <f t="shared" si="4082"/>
        <v>125</v>
      </c>
      <c r="F677" s="4">
        <f t="shared" si="4082"/>
        <v>145</v>
      </c>
      <c r="G677" s="4">
        <f t="shared" si="4082"/>
        <v>165</v>
      </c>
      <c r="H677" s="4">
        <f t="shared" si="4082"/>
        <v>185</v>
      </c>
      <c r="I677" s="4">
        <f t="shared" si="4082"/>
        <v>205</v>
      </c>
      <c r="J677" s="4">
        <f t="shared" si="4082"/>
        <v>225</v>
      </c>
      <c r="K677">
        <f t="shared" si="4082"/>
        <v>245</v>
      </c>
      <c r="L677" s="4">
        <f t="shared" si="4082"/>
        <v>265</v>
      </c>
      <c r="M677" s="4">
        <f t="shared" si="4082"/>
        <v>285</v>
      </c>
      <c r="N677" s="4">
        <f t="shared" si="4082"/>
        <v>305</v>
      </c>
      <c r="O677" s="4">
        <f t="shared" si="4082"/>
        <v>325</v>
      </c>
      <c r="P677" s="4">
        <f t="shared" si="4082"/>
        <v>345</v>
      </c>
      <c r="Q677" s="4">
        <f t="shared" si="4082"/>
        <v>365</v>
      </c>
      <c r="R677" s="4">
        <f t="shared" si="4082"/>
        <v>385</v>
      </c>
      <c r="S677" s="4">
        <f t="shared" si="4082"/>
        <v>405</v>
      </c>
      <c r="T677" s="4">
        <f t="shared" si="4082"/>
        <v>425</v>
      </c>
      <c r="U677">
        <f t="shared" si="4082"/>
        <v>445</v>
      </c>
      <c r="V677" s="4">
        <f t="shared" si="4082"/>
        <v>465</v>
      </c>
      <c r="W677" s="4">
        <f t="shared" si="4082"/>
        <v>485</v>
      </c>
      <c r="X677" s="4">
        <f t="shared" si="4082"/>
        <v>505</v>
      </c>
      <c r="Y677" s="4">
        <f t="shared" si="4082"/>
        <v>525</v>
      </c>
      <c r="Z677" s="4">
        <f t="shared" si="4082"/>
        <v>545</v>
      </c>
      <c r="AA677" s="4">
        <f t="shared" si="4082"/>
        <v>565</v>
      </c>
      <c r="AB677" s="4">
        <f t="shared" si="4082"/>
        <v>585</v>
      </c>
      <c r="AC677" s="4">
        <f t="shared" si="4082"/>
        <v>605</v>
      </c>
      <c r="AD677" s="4">
        <f t="shared" si="4082"/>
        <v>625</v>
      </c>
      <c r="AE677">
        <f t="shared" si="4082"/>
        <v>645</v>
      </c>
      <c r="AF677" s="4">
        <f t="shared" si="4082"/>
        <v>665</v>
      </c>
      <c r="AG677" s="4">
        <f t="shared" si="4082"/>
        <v>685</v>
      </c>
      <c r="AH677" s="4">
        <f t="shared" si="4082"/>
        <v>705</v>
      </c>
      <c r="AI677" s="4">
        <f t="shared" si="4082"/>
        <v>725</v>
      </c>
      <c r="AJ677" s="4">
        <f t="shared" si="4082"/>
        <v>745</v>
      </c>
      <c r="AK677" s="4">
        <f t="shared" si="4082"/>
        <v>765</v>
      </c>
      <c r="AL677" s="4">
        <f t="shared" si="4082"/>
        <v>785</v>
      </c>
      <c r="AM677" s="4">
        <f t="shared" si="4082"/>
        <v>805</v>
      </c>
      <c r="AN677" s="4">
        <f t="shared" si="4082"/>
        <v>825</v>
      </c>
      <c r="AO677">
        <f t="shared" si="4082"/>
        <v>845</v>
      </c>
      <c r="AP677" s="4">
        <f t="shared" si="4082"/>
        <v>865</v>
      </c>
      <c r="AQ677" s="4">
        <f t="shared" si="4082"/>
        <v>885</v>
      </c>
      <c r="AR677" s="4">
        <f t="shared" si="4082"/>
        <v>905</v>
      </c>
      <c r="AS677" s="4">
        <f t="shared" si="4082"/>
        <v>925</v>
      </c>
      <c r="AT677" s="4">
        <f t="shared" si="4082"/>
        <v>945</v>
      </c>
      <c r="AU677" s="4">
        <f t="shared" si="4082"/>
        <v>965</v>
      </c>
      <c r="AV677" s="4">
        <f t="shared" si="4082"/>
        <v>985</v>
      </c>
      <c r="AW677" s="4">
        <f t="shared" si="4082"/>
        <v>1005</v>
      </c>
      <c r="AX677" s="4">
        <f t="shared" si="4082"/>
        <v>1025</v>
      </c>
      <c r="AY677">
        <f t="shared" si="4082"/>
        <v>1045</v>
      </c>
      <c r="AZ677" s="4">
        <f t="shared" si="4082"/>
        <v>1065</v>
      </c>
      <c r="BA677" s="4">
        <f t="shared" si="4082"/>
        <v>1085</v>
      </c>
      <c r="BB677" s="4">
        <f t="shared" si="4082"/>
        <v>1105</v>
      </c>
      <c r="BC677" s="4">
        <f t="shared" si="4082"/>
        <v>1125</v>
      </c>
      <c r="BD677" s="4">
        <f t="shared" si="4082"/>
        <v>1145</v>
      </c>
      <c r="BE677" s="4">
        <f t="shared" si="4082"/>
        <v>1165</v>
      </c>
      <c r="BF677" s="4">
        <f t="shared" si="4082"/>
        <v>1185</v>
      </c>
      <c r="BG677" s="4">
        <f t="shared" si="4082"/>
        <v>1205</v>
      </c>
      <c r="BH677" s="4">
        <f t="shared" si="4082"/>
        <v>1225</v>
      </c>
      <c r="BI677">
        <f t="shared" si="4082"/>
        <v>1245</v>
      </c>
      <c r="BJ677" t="s">
        <v>1</v>
      </c>
    </row>
    <row r="678" spans="1:62">
      <c r="A678" s="4" t="s">
        <v>4</v>
      </c>
      <c r="B678" s="4">
        <v>5</v>
      </c>
      <c r="C678" s="4">
        <f>B678+1</f>
        <v>6</v>
      </c>
      <c r="D678" s="4">
        <f t="shared" ref="D678:BI678" si="4083">C678+1</f>
        <v>7</v>
      </c>
      <c r="E678" s="4">
        <f t="shared" si="4083"/>
        <v>8</v>
      </c>
      <c r="F678" s="4">
        <f t="shared" si="4083"/>
        <v>9</v>
      </c>
      <c r="G678" s="4">
        <f t="shared" si="4083"/>
        <v>10</v>
      </c>
      <c r="H678" s="4">
        <f t="shared" si="4083"/>
        <v>11</v>
      </c>
      <c r="I678" s="4">
        <f t="shared" si="4083"/>
        <v>12</v>
      </c>
      <c r="J678" s="4">
        <f t="shared" si="4083"/>
        <v>13</v>
      </c>
      <c r="K678">
        <f t="shared" si="4083"/>
        <v>14</v>
      </c>
      <c r="L678" s="4">
        <f t="shared" si="4083"/>
        <v>15</v>
      </c>
      <c r="M678" s="4">
        <f t="shared" si="4083"/>
        <v>16</v>
      </c>
      <c r="N678" s="4">
        <f t="shared" si="4083"/>
        <v>17</v>
      </c>
      <c r="O678" s="4">
        <f t="shared" si="4083"/>
        <v>18</v>
      </c>
      <c r="P678" s="4">
        <f t="shared" si="4083"/>
        <v>19</v>
      </c>
      <c r="Q678" s="4">
        <f t="shared" si="4083"/>
        <v>20</v>
      </c>
      <c r="R678" s="4">
        <f t="shared" si="4083"/>
        <v>21</v>
      </c>
      <c r="S678" s="4">
        <f t="shared" si="4083"/>
        <v>22</v>
      </c>
      <c r="T678" s="4">
        <f t="shared" si="4083"/>
        <v>23</v>
      </c>
      <c r="U678">
        <f t="shared" si="4083"/>
        <v>24</v>
      </c>
      <c r="V678" s="4">
        <f t="shared" si="4083"/>
        <v>25</v>
      </c>
      <c r="W678" s="4">
        <f t="shared" si="4083"/>
        <v>26</v>
      </c>
      <c r="X678" s="4">
        <f t="shared" si="4083"/>
        <v>27</v>
      </c>
      <c r="Y678" s="4">
        <f t="shared" si="4083"/>
        <v>28</v>
      </c>
      <c r="Z678" s="4">
        <f t="shared" si="4083"/>
        <v>29</v>
      </c>
      <c r="AA678" s="4">
        <f t="shared" si="4083"/>
        <v>30</v>
      </c>
      <c r="AB678" s="4">
        <f t="shared" si="4083"/>
        <v>31</v>
      </c>
      <c r="AC678" s="4">
        <f t="shared" si="4083"/>
        <v>32</v>
      </c>
      <c r="AD678" s="4">
        <f t="shared" si="4083"/>
        <v>33</v>
      </c>
      <c r="AE678">
        <f t="shared" si="4083"/>
        <v>34</v>
      </c>
      <c r="AF678" s="4">
        <f t="shared" si="4083"/>
        <v>35</v>
      </c>
      <c r="AG678" s="4">
        <f t="shared" si="4083"/>
        <v>36</v>
      </c>
      <c r="AH678" s="4">
        <f t="shared" si="4083"/>
        <v>37</v>
      </c>
      <c r="AI678" s="4">
        <f t="shared" si="4083"/>
        <v>38</v>
      </c>
      <c r="AJ678" s="4">
        <f t="shared" si="4083"/>
        <v>39</v>
      </c>
      <c r="AK678" s="4">
        <f t="shared" si="4083"/>
        <v>40</v>
      </c>
      <c r="AL678" s="4">
        <f t="shared" si="4083"/>
        <v>41</v>
      </c>
      <c r="AM678" s="4">
        <f t="shared" si="4083"/>
        <v>42</v>
      </c>
      <c r="AN678" s="4">
        <f t="shared" si="4083"/>
        <v>43</v>
      </c>
      <c r="AO678">
        <f t="shared" si="4083"/>
        <v>44</v>
      </c>
      <c r="AP678" s="4">
        <f t="shared" si="4083"/>
        <v>45</v>
      </c>
      <c r="AQ678" s="4">
        <f t="shared" si="4083"/>
        <v>46</v>
      </c>
      <c r="AR678" s="4">
        <f t="shared" si="4083"/>
        <v>47</v>
      </c>
      <c r="AS678" s="4">
        <f t="shared" si="4083"/>
        <v>48</v>
      </c>
      <c r="AT678" s="4">
        <f t="shared" si="4083"/>
        <v>49</v>
      </c>
      <c r="AU678" s="4">
        <f t="shared" si="4083"/>
        <v>50</v>
      </c>
      <c r="AV678" s="4">
        <f t="shared" si="4083"/>
        <v>51</v>
      </c>
      <c r="AW678" s="4">
        <f t="shared" si="4083"/>
        <v>52</v>
      </c>
      <c r="AX678" s="4">
        <f t="shared" si="4083"/>
        <v>53</v>
      </c>
      <c r="AY678">
        <f t="shared" si="4083"/>
        <v>54</v>
      </c>
      <c r="AZ678" s="4">
        <f t="shared" si="4083"/>
        <v>55</v>
      </c>
      <c r="BA678" s="4">
        <f t="shared" si="4083"/>
        <v>56</v>
      </c>
      <c r="BB678" s="4">
        <f t="shared" si="4083"/>
        <v>57</v>
      </c>
      <c r="BC678" s="4">
        <f t="shared" si="4083"/>
        <v>58</v>
      </c>
      <c r="BD678" s="4">
        <f t="shared" si="4083"/>
        <v>59</v>
      </c>
      <c r="BE678" s="4">
        <f t="shared" si="4083"/>
        <v>60</v>
      </c>
      <c r="BF678" s="4">
        <f t="shared" si="4083"/>
        <v>61</v>
      </c>
      <c r="BG678" s="4">
        <f t="shared" si="4083"/>
        <v>62</v>
      </c>
      <c r="BH678" s="4">
        <f t="shared" si="4083"/>
        <v>63</v>
      </c>
      <c r="BI678">
        <f t="shared" si="4083"/>
        <v>64</v>
      </c>
      <c r="BJ678" t="s">
        <v>1</v>
      </c>
    </row>
    <row r="679" spans="1:62">
      <c r="A679" s="4" t="s">
        <v>5</v>
      </c>
    </row>
    <row r="680" spans="1:62">
      <c r="A680" s="4" t="s">
        <v>487</v>
      </c>
    </row>
    <row r="681" spans="1:62">
      <c r="A681" s="4" t="s">
        <v>4</v>
      </c>
      <c r="B681" s="4">
        <v>4.2</v>
      </c>
      <c r="C681" s="4">
        <f>B681+0.3</f>
        <v>4.5</v>
      </c>
      <c r="D681" s="4">
        <f>C681+0.2</f>
        <v>4.7</v>
      </c>
      <c r="E681" s="4">
        <f t="shared" ref="E681" si="4084">D681+0.3</f>
        <v>5</v>
      </c>
      <c r="F681" s="4">
        <f t="shared" ref="F681" si="4085">E681+0.2</f>
        <v>5.2</v>
      </c>
      <c r="G681" s="4">
        <f t="shared" ref="G681" si="4086">F681+0.3</f>
        <v>5.5</v>
      </c>
      <c r="H681" s="4">
        <f t="shared" ref="H681" si="4087">G681+0.2</f>
        <v>5.7</v>
      </c>
      <c r="I681" s="4">
        <f t="shared" ref="I681" si="4088">H681+0.3</f>
        <v>6</v>
      </c>
      <c r="J681" s="4">
        <f t="shared" ref="J681" si="4089">I681+0.2</f>
        <v>6.2</v>
      </c>
      <c r="K681">
        <f t="shared" ref="K681" si="4090">J681+0.3</f>
        <v>6.5</v>
      </c>
      <c r="L681" s="4">
        <f t="shared" ref="L681" si="4091">K681+0.2</f>
        <v>6.7</v>
      </c>
      <c r="M681" s="4">
        <f t="shared" ref="M681" si="4092">L681+0.3</f>
        <v>7</v>
      </c>
      <c r="N681" s="4">
        <f t="shared" ref="N681" si="4093">M681+0.2</f>
        <v>7.2</v>
      </c>
      <c r="O681" s="4">
        <f t="shared" ref="O681" si="4094">N681+0.3</f>
        <v>7.5</v>
      </c>
      <c r="P681" s="4">
        <f t="shared" ref="P681" si="4095">O681+0.2</f>
        <v>7.7</v>
      </c>
      <c r="Q681" s="4">
        <f t="shared" ref="Q681" si="4096">P681+0.3</f>
        <v>8</v>
      </c>
      <c r="R681" s="4">
        <f t="shared" ref="R681" si="4097">Q681+0.2</f>
        <v>8.1999999999999993</v>
      </c>
      <c r="S681" s="4">
        <f t="shared" ref="S681" si="4098">R681+0.3</f>
        <v>8.5</v>
      </c>
      <c r="T681" s="4">
        <f t="shared" ref="T681" si="4099">S681+0.2</f>
        <v>8.6999999999999993</v>
      </c>
      <c r="U681">
        <f t="shared" ref="U681" si="4100">T681+0.3</f>
        <v>9</v>
      </c>
      <c r="V681" s="4">
        <f t="shared" ref="V681" si="4101">U681+0.2</f>
        <v>9.1999999999999993</v>
      </c>
      <c r="W681" s="4">
        <f t="shared" ref="W681" si="4102">V681+0.3</f>
        <v>9.5</v>
      </c>
      <c r="X681" s="4">
        <f t="shared" ref="X681" si="4103">W681+0.2</f>
        <v>9.6999999999999993</v>
      </c>
      <c r="Y681" s="4">
        <f t="shared" ref="Y681" si="4104">X681+0.3</f>
        <v>10</v>
      </c>
      <c r="Z681" s="4">
        <f t="shared" ref="Z681:BH681" si="4105">Y681+0.2</f>
        <v>10.199999999999999</v>
      </c>
      <c r="AA681" s="4">
        <f t="shared" ref="AA681:BI681" si="4106">Z681+0.3</f>
        <v>10.5</v>
      </c>
      <c r="AB681" s="4">
        <f t="shared" si="4105"/>
        <v>10.7</v>
      </c>
      <c r="AC681" s="4">
        <f t="shared" si="4106"/>
        <v>11</v>
      </c>
      <c r="AD681" s="4">
        <f t="shared" si="4105"/>
        <v>11.2</v>
      </c>
      <c r="AE681">
        <f t="shared" si="4106"/>
        <v>11.5</v>
      </c>
      <c r="AF681" s="4">
        <f t="shared" si="4105"/>
        <v>11.7</v>
      </c>
      <c r="AG681" s="4">
        <f t="shared" si="4106"/>
        <v>12</v>
      </c>
      <c r="AH681" s="4">
        <f t="shared" si="4105"/>
        <v>12.2</v>
      </c>
      <c r="AI681" s="4">
        <f t="shared" si="4106"/>
        <v>12.5</v>
      </c>
      <c r="AJ681" s="4">
        <f t="shared" si="4105"/>
        <v>12.7</v>
      </c>
      <c r="AK681" s="4">
        <f t="shared" si="4106"/>
        <v>13</v>
      </c>
      <c r="AL681" s="4">
        <f t="shared" si="4105"/>
        <v>13.2</v>
      </c>
      <c r="AM681" s="4">
        <f t="shared" si="4106"/>
        <v>13.5</v>
      </c>
      <c r="AN681" s="4">
        <f t="shared" si="4105"/>
        <v>13.7</v>
      </c>
      <c r="AO681">
        <f t="shared" si="4106"/>
        <v>14</v>
      </c>
      <c r="AP681" s="4">
        <f t="shared" si="4105"/>
        <v>14.2</v>
      </c>
      <c r="AQ681" s="4">
        <f t="shared" si="4106"/>
        <v>14.5</v>
      </c>
      <c r="AR681" s="4">
        <f t="shared" si="4105"/>
        <v>14.7</v>
      </c>
      <c r="AS681" s="4">
        <f t="shared" si="4106"/>
        <v>15</v>
      </c>
      <c r="AT681" s="4">
        <f t="shared" si="4105"/>
        <v>15.2</v>
      </c>
      <c r="AU681" s="4">
        <f t="shared" si="4106"/>
        <v>15.5</v>
      </c>
      <c r="AV681" s="4">
        <f t="shared" si="4105"/>
        <v>15.7</v>
      </c>
      <c r="AW681" s="4">
        <f t="shared" si="4106"/>
        <v>16</v>
      </c>
      <c r="AX681" s="4">
        <f t="shared" si="4105"/>
        <v>16.2</v>
      </c>
      <c r="AY681">
        <f t="shared" si="4106"/>
        <v>16.5</v>
      </c>
      <c r="AZ681" s="4">
        <f t="shared" si="4105"/>
        <v>16.7</v>
      </c>
      <c r="BA681" s="4">
        <f t="shared" si="4106"/>
        <v>17</v>
      </c>
      <c r="BB681" s="4">
        <f t="shared" si="4105"/>
        <v>17.2</v>
      </c>
      <c r="BC681" s="4">
        <f t="shared" si="4106"/>
        <v>17.5</v>
      </c>
      <c r="BD681" s="4">
        <f t="shared" si="4105"/>
        <v>17.7</v>
      </c>
      <c r="BE681" s="4">
        <f t="shared" si="4106"/>
        <v>18</v>
      </c>
      <c r="BF681" s="4">
        <f t="shared" si="4105"/>
        <v>18.2</v>
      </c>
      <c r="BG681" s="4">
        <f t="shared" si="4106"/>
        <v>18.5</v>
      </c>
      <c r="BH681" s="4">
        <f t="shared" si="4105"/>
        <v>18.7</v>
      </c>
      <c r="BI681">
        <f t="shared" si="4106"/>
        <v>19</v>
      </c>
      <c r="BJ681" t="s">
        <v>1</v>
      </c>
    </row>
    <row r="682" spans="1:62">
      <c r="A682" s="4" t="s">
        <v>162</v>
      </c>
      <c r="B682" s="4">
        <v>2</v>
      </c>
      <c r="C682" s="4">
        <v>2</v>
      </c>
      <c r="D682" s="4">
        <v>3</v>
      </c>
      <c r="E682" s="4">
        <v>3</v>
      </c>
      <c r="F682" s="4">
        <v>4</v>
      </c>
      <c r="G682" s="4">
        <v>4</v>
      </c>
      <c r="H682" s="4">
        <v>5</v>
      </c>
      <c r="I682" s="4">
        <v>5</v>
      </c>
      <c r="J682" s="4">
        <v>6</v>
      </c>
      <c r="K682" s="1">
        <v>6</v>
      </c>
      <c r="L682" s="4">
        <v>7</v>
      </c>
      <c r="M682" s="4">
        <v>7</v>
      </c>
      <c r="N682" s="4">
        <v>8</v>
      </c>
      <c r="O682" s="4">
        <v>8</v>
      </c>
      <c r="P682" s="4">
        <v>9</v>
      </c>
      <c r="Q682" s="4">
        <v>9</v>
      </c>
      <c r="R682" s="4">
        <v>10</v>
      </c>
      <c r="S682" s="4">
        <v>10</v>
      </c>
      <c r="T682" s="4">
        <v>11</v>
      </c>
      <c r="U682" s="2">
        <v>11</v>
      </c>
      <c r="V682" s="4">
        <f>U682+1</f>
        <v>12</v>
      </c>
      <c r="W682" s="4">
        <f t="shared" ref="W682:BI682" si="4107">V682</f>
        <v>12</v>
      </c>
      <c r="X682" s="4">
        <f>W682+1</f>
        <v>13</v>
      </c>
      <c r="Y682" s="4">
        <f t="shared" si="4107"/>
        <v>13</v>
      </c>
      <c r="Z682" s="4">
        <f>Y682+1</f>
        <v>14</v>
      </c>
      <c r="AA682" s="4">
        <f t="shared" si="4107"/>
        <v>14</v>
      </c>
      <c r="AB682" s="4">
        <f t="shared" si="4107"/>
        <v>14</v>
      </c>
      <c r="AC682" s="4">
        <f t="shared" si="4107"/>
        <v>14</v>
      </c>
      <c r="AD682" s="4">
        <f t="shared" si="4107"/>
        <v>14</v>
      </c>
      <c r="AE682">
        <f t="shared" si="4107"/>
        <v>14</v>
      </c>
      <c r="AF682" s="4">
        <f t="shared" si="4107"/>
        <v>14</v>
      </c>
      <c r="AG682" s="4">
        <f t="shared" si="4107"/>
        <v>14</v>
      </c>
      <c r="AH682" s="4">
        <f t="shared" si="4107"/>
        <v>14</v>
      </c>
      <c r="AI682" s="4">
        <f t="shared" si="4107"/>
        <v>14</v>
      </c>
      <c r="AJ682" s="4">
        <f t="shared" si="4107"/>
        <v>14</v>
      </c>
      <c r="AK682" s="4">
        <f t="shared" si="4107"/>
        <v>14</v>
      </c>
      <c r="AL682" s="4">
        <f t="shared" si="4107"/>
        <v>14</v>
      </c>
      <c r="AM682" s="4">
        <f t="shared" si="4107"/>
        <v>14</v>
      </c>
      <c r="AN682" s="4">
        <f t="shared" si="4107"/>
        <v>14</v>
      </c>
      <c r="AO682">
        <f t="shared" si="4107"/>
        <v>14</v>
      </c>
      <c r="AP682" s="4">
        <f t="shared" si="4107"/>
        <v>14</v>
      </c>
      <c r="AQ682" s="4">
        <f t="shared" si="4107"/>
        <v>14</v>
      </c>
      <c r="AR682" s="4">
        <f t="shared" si="4107"/>
        <v>14</v>
      </c>
      <c r="AS682" s="4">
        <f t="shared" si="4107"/>
        <v>14</v>
      </c>
      <c r="AT682" s="4">
        <f t="shared" si="4107"/>
        <v>14</v>
      </c>
      <c r="AU682" s="4">
        <f t="shared" si="4107"/>
        <v>14</v>
      </c>
      <c r="AV682" s="4">
        <f t="shared" si="4107"/>
        <v>14</v>
      </c>
      <c r="AW682" s="4">
        <f t="shared" si="4107"/>
        <v>14</v>
      </c>
      <c r="AX682" s="4">
        <f t="shared" si="4107"/>
        <v>14</v>
      </c>
      <c r="AY682">
        <f t="shared" si="4107"/>
        <v>14</v>
      </c>
      <c r="AZ682" s="4">
        <f t="shared" si="4107"/>
        <v>14</v>
      </c>
      <c r="BA682" s="4">
        <f t="shared" si="4107"/>
        <v>14</v>
      </c>
      <c r="BB682" s="4">
        <f t="shared" si="4107"/>
        <v>14</v>
      </c>
      <c r="BC682" s="4">
        <f t="shared" si="4107"/>
        <v>14</v>
      </c>
      <c r="BD682" s="4">
        <f t="shared" si="4107"/>
        <v>14</v>
      </c>
      <c r="BE682" s="4">
        <f t="shared" si="4107"/>
        <v>14</v>
      </c>
      <c r="BF682" s="4">
        <f t="shared" si="4107"/>
        <v>14</v>
      </c>
      <c r="BG682" s="4">
        <f t="shared" si="4107"/>
        <v>14</v>
      </c>
      <c r="BH682" s="4">
        <f t="shared" si="4107"/>
        <v>14</v>
      </c>
      <c r="BI682">
        <f t="shared" si="4107"/>
        <v>14</v>
      </c>
      <c r="BJ682" t="s">
        <v>1</v>
      </c>
    </row>
    <row r="683" spans="1:62">
      <c r="A683" s="4" t="s">
        <v>36</v>
      </c>
      <c r="B683" s="4">
        <v>6</v>
      </c>
      <c r="C683" s="4">
        <f>B683+2</f>
        <v>8</v>
      </c>
      <c r="D683" s="4">
        <f>C683+3</f>
        <v>11</v>
      </c>
      <c r="E683" s="4">
        <f t="shared" ref="E683" si="4108">D683+2</f>
        <v>13</v>
      </c>
      <c r="F683" s="4">
        <f t="shared" ref="F683" si="4109">E683+3</f>
        <v>16</v>
      </c>
      <c r="G683" s="4">
        <f t="shared" ref="G683" si="4110">F683+2</f>
        <v>18</v>
      </c>
      <c r="H683" s="4">
        <f t="shared" ref="H683" si="4111">G683+3</f>
        <v>21</v>
      </c>
      <c r="I683" s="4">
        <f t="shared" ref="I683" si="4112">H683+2</f>
        <v>23</v>
      </c>
      <c r="J683" s="4">
        <f>I683+4</f>
        <v>27</v>
      </c>
      <c r="K683">
        <f>J683+4</f>
        <v>31</v>
      </c>
      <c r="L683" s="4">
        <f t="shared" ref="L683:Q683" si="4113">K683+4</f>
        <v>35</v>
      </c>
      <c r="M683">
        <f t="shared" si="4113"/>
        <v>39</v>
      </c>
      <c r="N683" s="4">
        <f t="shared" si="4113"/>
        <v>43</v>
      </c>
      <c r="O683">
        <f t="shared" si="4113"/>
        <v>47</v>
      </c>
      <c r="P683" s="4">
        <f t="shared" si="4113"/>
        <v>51</v>
      </c>
      <c r="Q683">
        <f t="shared" si="4113"/>
        <v>55</v>
      </c>
      <c r="R683" s="4">
        <f>Q683+10</f>
        <v>65</v>
      </c>
      <c r="S683" s="4">
        <f t="shared" ref="S683:W683" si="4114">R683+10</f>
        <v>75</v>
      </c>
      <c r="T683" s="4">
        <f t="shared" si="4114"/>
        <v>85</v>
      </c>
      <c r="U683" s="4">
        <f t="shared" si="4114"/>
        <v>95</v>
      </c>
      <c r="V683" s="4">
        <f t="shared" si="4114"/>
        <v>105</v>
      </c>
      <c r="W683" s="4">
        <f t="shared" si="4114"/>
        <v>115</v>
      </c>
      <c r="X683" s="4">
        <f>W683+17</f>
        <v>132</v>
      </c>
      <c r="Y683" s="4">
        <f>X683+18</f>
        <v>150</v>
      </c>
      <c r="Z683" s="4">
        <f t="shared" ref="Z683" si="4115">Y683+17</f>
        <v>167</v>
      </c>
      <c r="AA683" s="4">
        <f t="shared" ref="AA683" si="4116">Z683+18</f>
        <v>185</v>
      </c>
      <c r="AB683" s="4">
        <f t="shared" ref="AB683" si="4117">AA683+17</f>
        <v>202</v>
      </c>
      <c r="AC683" s="4">
        <f t="shared" ref="AC683" si="4118">AB683+18</f>
        <v>220</v>
      </c>
      <c r="AD683" s="4">
        <f>AC683+27</f>
        <v>247</v>
      </c>
      <c r="AE683" s="4">
        <f>AD683+28</f>
        <v>275</v>
      </c>
      <c r="AF683" s="4">
        <f t="shared" ref="AF683" si="4119">AE683+27</f>
        <v>302</v>
      </c>
      <c r="AG683" s="4">
        <f t="shared" ref="AG683" si="4120">AF683+28</f>
        <v>330</v>
      </c>
      <c r="AH683" s="4">
        <f t="shared" ref="AH683" si="4121">AG683+27</f>
        <v>357</v>
      </c>
      <c r="AI683" s="4">
        <f t="shared" ref="AI683" si="4122">AH683+28</f>
        <v>385</v>
      </c>
      <c r="AJ683" s="4">
        <f t="shared" ref="AJ683" si="4123">AI683+27</f>
        <v>412</v>
      </c>
      <c r="AK683" s="4">
        <f t="shared" ref="AK683" si="4124">AJ683+28</f>
        <v>440</v>
      </c>
      <c r="AL683" s="4">
        <f t="shared" ref="AL683" si="4125">AK683+27</f>
        <v>467</v>
      </c>
      <c r="AM683" s="4">
        <f t="shared" ref="AM683" si="4126">AL683+28</f>
        <v>495</v>
      </c>
      <c r="AN683" s="4">
        <f t="shared" ref="AN683" si="4127">AM683+27</f>
        <v>522</v>
      </c>
      <c r="AO683" s="4">
        <f t="shared" ref="AO683" si="4128">AN683+28</f>
        <v>550</v>
      </c>
      <c r="AP683" s="4">
        <f t="shared" ref="AP683" si="4129">AO683+27</f>
        <v>577</v>
      </c>
      <c r="AQ683" s="4">
        <f t="shared" ref="AQ683" si="4130">AP683+28</f>
        <v>605</v>
      </c>
      <c r="AR683" s="4">
        <f t="shared" ref="AR683" si="4131">AQ683+27</f>
        <v>632</v>
      </c>
      <c r="AS683" s="4">
        <f t="shared" ref="AS683" si="4132">AR683+28</f>
        <v>660</v>
      </c>
      <c r="AT683" s="4">
        <f t="shared" ref="AT683" si="4133">AS683+27</f>
        <v>687</v>
      </c>
      <c r="AU683" s="4">
        <f t="shared" ref="AU683" si="4134">AT683+28</f>
        <v>715</v>
      </c>
      <c r="AV683" s="4">
        <f t="shared" ref="AV683" si="4135">AU683+27</f>
        <v>742</v>
      </c>
      <c r="AW683" s="4">
        <f t="shared" ref="AW683" si="4136">AV683+28</f>
        <v>770</v>
      </c>
      <c r="AX683" s="4">
        <f t="shared" ref="AX683" si="4137">AW683+27</f>
        <v>797</v>
      </c>
      <c r="AY683" s="4">
        <f t="shared" ref="AY683" si="4138">AX683+28</f>
        <v>825</v>
      </c>
      <c r="AZ683" s="4">
        <f t="shared" ref="AZ683" si="4139">AY683+27</f>
        <v>852</v>
      </c>
      <c r="BA683" s="4">
        <f t="shared" ref="BA683" si="4140">AZ683+28</f>
        <v>880</v>
      </c>
      <c r="BB683" s="4">
        <f t="shared" ref="BB683" si="4141">BA683+27</f>
        <v>907</v>
      </c>
      <c r="BC683" s="4">
        <f t="shared" ref="BC683" si="4142">BB683+28</f>
        <v>935</v>
      </c>
      <c r="BD683" s="4">
        <f t="shared" ref="BD683" si="4143">BC683+27</f>
        <v>962</v>
      </c>
      <c r="BE683" s="4">
        <f t="shared" ref="BE683" si="4144">BD683+28</f>
        <v>990</v>
      </c>
      <c r="BF683" s="4">
        <f t="shared" ref="BF683" si="4145">BE683+27</f>
        <v>1017</v>
      </c>
      <c r="BG683" s="4">
        <f t="shared" ref="BG683" si="4146">BF683+28</f>
        <v>1045</v>
      </c>
      <c r="BH683" s="4">
        <f t="shared" ref="BH683" si="4147">BG683+27</f>
        <v>1072</v>
      </c>
      <c r="BI683" s="4">
        <f t="shared" ref="BI683" si="4148">BH683+28</f>
        <v>1100</v>
      </c>
      <c r="BJ683" t="s">
        <v>1</v>
      </c>
    </row>
    <row r="684" spans="1:62">
      <c r="A684" s="4" t="s">
        <v>37</v>
      </c>
      <c r="B684" s="4">
        <v>8</v>
      </c>
      <c r="C684" s="4">
        <f>B684+4</f>
        <v>12</v>
      </c>
      <c r="D684" s="4">
        <f>C684+4</f>
        <v>16</v>
      </c>
      <c r="E684" s="4">
        <f t="shared" ref="E684:I684" si="4149">D684+4</f>
        <v>20</v>
      </c>
      <c r="F684" s="4">
        <f t="shared" si="4149"/>
        <v>24</v>
      </c>
      <c r="G684" s="4">
        <f t="shared" si="4149"/>
        <v>28</v>
      </c>
      <c r="H684" s="4">
        <f t="shared" si="4149"/>
        <v>32</v>
      </c>
      <c r="I684" s="4">
        <f t="shared" si="4149"/>
        <v>36</v>
      </c>
      <c r="J684" s="4">
        <f>I684+5</f>
        <v>41</v>
      </c>
      <c r="K684">
        <f>J684+6</f>
        <v>47</v>
      </c>
      <c r="L684" s="4">
        <f t="shared" ref="L684" si="4150">K684+5</f>
        <v>52</v>
      </c>
      <c r="M684">
        <f t="shared" ref="M684" si="4151">L684+6</f>
        <v>58</v>
      </c>
      <c r="N684" s="4">
        <f t="shared" ref="N684" si="4152">M684+5</f>
        <v>63</v>
      </c>
      <c r="O684">
        <f t="shared" ref="O684" si="4153">N684+6</f>
        <v>69</v>
      </c>
      <c r="P684" s="4">
        <f t="shared" ref="P684" si="4154">O684+5</f>
        <v>74</v>
      </c>
      <c r="Q684">
        <f t="shared" ref="Q684" si="4155">P684+6</f>
        <v>80</v>
      </c>
      <c r="R684" s="4">
        <f>Q684+10</f>
        <v>90</v>
      </c>
      <c r="S684" s="4">
        <f t="shared" ref="S684:W684" si="4156">R684+10</f>
        <v>100</v>
      </c>
      <c r="T684" s="4">
        <f t="shared" si="4156"/>
        <v>110</v>
      </c>
      <c r="U684" s="4">
        <f t="shared" si="4156"/>
        <v>120</v>
      </c>
      <c r="V684" s="4">
        <f t="shared" si="4156"/>
        <v>130</v>
      </c>
      <c r="W684" s="4">
        <f t="shared" si="4156"/>
        <v>140</v>
      </c>
      <c r="X684" s="4">
        <f>W684+18</f>
        <v>158</v>
      </c>
      <c r="Y684" s="4">
        <f>X684+19</f>
        <v>177</v>
      </c>
      <c r="Z684" s="4">
        <f t="shared" ref="Z684" si="4157">Y684+18</f>
        <v>195</v>
      </c>
      <c r="AA684" s="4">
        <f t="shared" ref="AA684" si="4158">Z684+19</f>
        <v>214</v>
      </c>
      <c r="AB684" s="4">
        <f t="shared" ref="AB684" si="4159">AA684+18</f>
        <v>232</v>
      </c>
      <c r="AC684" s="4">
        <f t="shared" ref="AC684" si="4160">AB684+19</f>
        <v>251</v>
      </c>
      <c r="AD684" s="4">
        <f>AC684+28</f>
        <v>279</v>
      </c>
      <c r="AE684" s="4">
        <f>AD684+29</f>
        <v>308</v>
      </c>
      <c r="AF684" s="4">
        <f t="shared" ref="AF684" si="4161">AE684+28</f>
        <v>336</v>
      </c>
      <c r="AG684" s="4">
        <f t="shared" ref="AG684" si="4162">AF684+29</f>
        <v>365</v>
      </c>
      <c r="AH684" s="4">
        <f t="shared" ref="AH684" si="4163">AG684+28</f>
        <v>393</v>
      </c>
      <c r="AI684" s="4">
        <f t="shared" ref="AI684" si="4164">AH684+29</f>
        <v>422</v>
      </c>
      <c r="AJ684" s="4">
        <f t="shared" ref="AJ684" si="4165">AI684+28</f>
        <v>450</v>
      </c>
      <c r="AK684" s="4">
        <f t="shared" ref="AK684" si="4166">AJ684+29</f>
        <v>479</v>
      </c>
      <c r="AL684" s="4">
        <f t="shared" ref="AL684" si="4167">AK684+28</f>
        <v>507</v>
      </c>
      <c r="AM684" s="4">
        <f t="shared" ref="AM684" si="4168">AL684+29</f>
        <v>536</v>
      </c>
      <c r="AN684" s="4">
        <f t="shared" ref="AN684" si="4169">AM684+28</f>
        <v>564</v>
      </c>
      <c r="AO684" s="4">
        <f t="shared" ref="AO684" si="4170">AN684+29</f>
        <v>593</v>
      </c>
      <c r="AP684" s="4">
        <f t="shared" ref="AP684" si="4171">AO684+28</f>
        <v>621</v>
      </c>
      <c r="AQ684" s="4">
        <f t="shared" ref="AQ684" si="4172">AP684+29</f>
        <v>650</v>
      </c>
      <c r="AR684" s="4">
        <f t="shared" ref="AR684" si="4173">AQ684+28</f>
        <v>678</v>
      </c>
      <c r="AS684" s="4">
        <f t="shared" ref="AS684" si="4174">AR684+29</f>
        <v>707</v>
      </c>
      <c r="AT684" s="4">
        <f t="shared" ref="AT684" si="4175">AS684+28</f>
        <v>735</v>
      </c>
      <c r="AU684" s="4">
        <f t="shared" ref="AU684" si="4176">AT684+29</f>
        <v>764</v>
      </c>
      <c r="AV684" s="4">
        <f t="shared" ref="AV684" si="4177">AU684+28</f>
        <v>792</v>
      </c>
      <c r="AW684" s="4">
        <f t="shared" ref="AW684" si="4178">AV684+29</f>
        <v>821</v>
      </c>
      <c r="AX684" s="4">
        <f t="shared" ref="AX684" si="4179">AW684+28</f>
        <v>849</v>
      </c>
      <c r="AY684" s="4">
        <f t="shared" ref="AY684" si="4180">AX684+29</f>
        <v>878</v>
      </c>
      <c r="AZ684" s="4">
        <f t="shared" ref="AZ684" si="4181">AY684+28</f>
        <v>906</v>
      </c>
      <c r="BA684" s="4">
        <f t="shared" ref="BA684" si="4182">AZ684+29</f>
        <v>935</v>
      </c>
      <c r="BB684" s="4">
        <f t="shared" ref="BB684" si="4183">BA684+28</f>
        <v>963</v>
      </c>
      <c r="BC684" s="4">
        <f t="shared" ref="BC684" si="4184">BB684+29</f>
        <v>992</v>
      </c>
      <c r="BD684" s="4">
        <f t="shared" ref="BD684" si="4185">BC684+28</f>
        <v>1020</v>
      </c>
      <c r="BE684" s="4">
        <f t="shared" ref="BE684" si="4186">BD684+29</f>
        <v>1049</v>
      </c>
      <c r="BF684" s="4">
        <f t="shared" ref="BF684" si="4187">BE684+28</f>
        <v>1077</v>
      </c>
      <c r="BG684" s="4">
        <f t="shared" ref="BG684" si="4188">BF684+29</f>
        <v>1106</v>
      </c>
      <c r="BH684" s="4">
        <f t="shared" ref="BH684" si="4189">BG684+28</f>
        <v>1134</v>
      </c>
      <c r="BI684" s="4">
        <f t="shared" ref="BI684" si="4190">BH684+29</f>
        <v>1163</v>
      </c>
      <c r="BJ684" t="s">
        <v>1</v>
      </c>
    </row>
    <row r="685" spans="1:62">
      <c r="A685" s="4" t="s">
        <v>5</v>
      </c>
    </row>
    <row r="686" spans="1:62">
      <c r="A686" s="4" t="s">
        <v>375</v>
      </c>
    </row>
    <row r="687" spans="1:62">
      <c r="A687" s="4" t="s">
        <v>36</v>
      </c>
      <c r="B687" s="4">
        <v>8</v>
      </c>
      <c r="C687" s="4">
        <f>B687+2</f>
        <v>10</v>
      </c>
      <c r="D687" s="4">
        <f t="shared" ref="D687:I687" si="4191">C687+2</f>
        <v>12</v>
      </c>
      <c r="E687" s="4">
        <f t="shared" si="4191"/>
        <v>14</v>
      </c>
      <c r="F687" s="4">
        <f t="shared" si="4191"/>
        <v>16</v>
      </c>
      <c r="G687" s="4">
        <f t="shared" si="4191"/>
        <v>18</v>
      </c>
      <c r="H687" s="4">
        <f t="shared" si="4191"/>
        <v>20</v>
      </c>
      <c r="I687" s="4">
        <f t="shared" si="4191"/>
        <v>22</v>
      </c>
      <c r="J687" s="4">
        <f>I687+4</f>
        <v>26</v>
      </c>
      <c r="K687">
        <f t="shared" ref="K687:Q687" si="4192">J687+4</f>
        <v>30</v>
      </c>
      <c r="L687" s="4">
        <f t="shared" si="4192"/>
        <v>34</v>
      </c>
      <c r="M687" s="4">
        <f t="shared" si="4192"/>
        <v>38</v>
      </c>
      <c r="N687" s="4">
        <f t="shared" si="4192"/>
        <v>42</v>
      </c>
      <c r="O687" s="4">
        <f t="shared" si="4192"/>
        <v>46</v>
      </c>
      <c r="P687" s="4">
        <f t="shared" si="4192"/>
        <v>50</v>
      </c>
      <c r="Q687" s="4">
        <f t="shared" si="4192"/>
        <v>54</v>
      </c>
      <c r="R687" s="4">
        <f>Q687+6</f>
        <v>60</v>
      </c>
      <c r="S687" s="4">
        <f t="shared" ref="S687:W687" si="4193">R687+6</f>
        <v>66</v>
      </c>
      <c r="T687" s="4">
        <f t="shared" si="4193"/>
        <v>72</v>
      </c>
      <c r="U687">
        <f t="shared" si="4193"/>
        <v>78</v>
      </c>
      <c r="V687" s="4">
        <f t="shared" si="4193"/>
        <v>84</v>
      </c>
      <c r="W687" s="4">
        <f t="shared" si="4193"/>
        <v>90</v>
      </c>
      <c r="X687" s="4">
        <f>W687+8</f>
        <v>98</v>
      </c>
      <c r="Y687" s="4">
        <f t="shared" ref="Y687:AC687" si="4194">X687+8</f>
        <v>106</v>
      </c>
      <c r="Z687" s="4">
        <f t="shared" si="4194"/>
        <v>114</v>
      </c>
      <c r="AA687" s="4">
        <f t="shared" si="4194"/>
        <v>122</v>
      </c>
      <c r="AB687" s="4">
        <f t="shared" si="4194"/>
        <v>130</v>
      </c>
      <c r="AC687" s="4">
        <f t="shared" si="4194"/>
        <v>138</v>
      </c>
      <c r="AD687" s="4">
        <f>AC687+10</f>
        <v>148</v>
      </c>
      <c r="AE687">
        <f t="shared" ref="AE687:AZ687" si="4195">AD687+10</f>
        <v>158</v>
      </c>
      <c r="AF687" s="4">
        <f t="shared" si="4195"/>
        <v>168</v>
      </c>
      <c r="AG687" s="4">
        <f t="shared" si="4195"/>
        <v>178</v>
      </c>
      <c r="AH687" s="4">
        <f t="shared" si="4195"/>
        <v>188</v>
      </c>
      <c r="AI687" s="4">
        <f t="shared" si="4195"/>
        <v>198</v>
      </c>
      <c r="AJ687" s="4">
        <f t="shared" si="4195"/>
        <v>208</v>
      </c>
      <c r="AK687" s="4">
        <f t="shared" si="4195"/>
        <v>218</v>
      </c>
      <c r="AL687" s="4">
        <f t="shared" si="4195"/>
        <v>228</v>
      </c>
      <c r="AM687" s="4">
        <f t="shared" si="4195"/>
        <v>238</v>
      </c>
      <c r="AN687" s="4">
        <f t="shared" si="4195"/>
        <v>248</v>
      </c>
      <c r="AO687">
        <f t="shared" si="4195"/>
        <v>258</v>
      </c>
      <c r="AP687" s="4">
        <f t="shared" si="4195"/>
        <v>268</v>
      </c>
      <c r="AQ687" s="4">
        <f t="shared" si="4195"/>
        <v>278</v>
      </c>
      <c r="AR687" s="4">
        <f t="shared" si="4195"/>
        <v>288</v>
      </c>
      <c r="AS687" s="4">
        <f t="shared" si="4195"/>
        <v>298</v>
      </c>
      <c r="AT687" s="4">
        <f t="shared" si="4195"/>
        <v>308</v>
      </c>
      <c r="AU687" s="4">
        <f t="shared" si="4195"/>
        <v>318</v>
      </c>
      <c r="AV687" s="4">
        <f t="shared" si="4195"/>
        <v>328</v>
      </c>
      <c r="AW687" s="4">
        <f t="shared" si="4195"/>
        <v>338</v>
      </c>
      <c r="AX687" s="4">
        <f t="shared" si="4195"/>
        <v>348</v>
      </c>
      <c r="AY687">
        <f t="shared" si="4195"/>
        <v>358</v>
      </c>
      <c r="AZ687" s="4">
        <f t="shared" si="4195"/>
        <v>368</v>
      </c>
      <c r="BA687" s="4">
        <f t="shared" ref="BA687:BI687" si="4196">AZ687+10</f>
        <v>378</v>
      </c>
      <c r="BB687" s="4">
        <f t="shared" si="4196"/>
        <v>388</v>
      </c>
      <c r="BC687" s="4">
        <f t="shared" si="4196"/>
        <v>398</v>
      </c>
      <c r="BD687" s="4">
        <f t="shared" si="4196"/>
        <v>408</v>
      </c>
      <c r="BE687" s="4">
        <f t="shared" si="4196"/>
        <v>418</v>
      </c>
      <c r="BF687" s="4">
        <f t="shared" si="4196"/>
        <v>428</v>
      </c>
      <c r="BG687" s="4">
        <f t="shared" si="4196"/>
        <v>438</v>
      </c>
      <c r="BH687" s="4">
        <f t="shared" si="4196"/>
        <v>448</v>
      </c>
      <c r="BI687">
        <f t="shared" si="4196"/>
        <v>458</v>
      </c>
      <c r="BJ687" t="s">
        <v>1</v>
      </c>
    </row>
    <row r="688" spans="1:62">
      <c r="A688" s="4" t="s">
        <v>37</v>
      </c>
      <c r="B688" s="4">
        <v>10</v>
      </c>
      <c r="C688" s="4">
        <f>B688+2</f>
        <v>12</v>
      </c>
      <c r="D688" s="4">
        <f t="shared" ref="D688:I688" si="4197">C688+2</f>
        <v>14</v>
      </c>
      <c r="E688" s="4">
        <f t="shared" si="4197"/>
        <v>16</v>
      </c>
      <c r="F688" s="4">
        <f t="shared" si="4197"/>
        <v>18</v>
      </c>
      <c r="G688" s="4">
        <f t="shared" si="4197"/>
        <v>20</v>
      </c>
      <c r="H688" s="4">
        <f t="shared" si="4197"/>
        <v>22</v>
      </c>
      <c r="I688" s="4">
        <f t="shared" si="4197"/>
        <v>24</v>
      </c>
      <c r="J688" s="4">
        <f>I688+4</f>
        <v>28</v>
      </c>
      <c r="K688">
        <f t="shared" ref="K688:Q688" si="4198">J688+4</f>
        <v>32</v>
      </c>
      <c r="L688" s="4">
        <f t="shared" si="4198"/>
        <v>36</v>
      </c>
      <c r="M688" s="4">
        <f t="shared" si="4198"/>
        <v>40</v>
      </c>
      <c r="N688" s="4">
        <f t="shared" si="4198"/>
        <v>44</v>
      </c>
      <c r="O688" s="4">
        <f t="shared" si="4198"/>
        <v>48</v>
      </c>
      <c r="P688" s="4">
        <f t="shared" si="4198"/>
        <v>52</v>
      </c>
      <c r="Q688" s="4">
        <f t="shared" si="4198"/>
        <v>56</v>
      </c>
      <c r="R688" s="4">
        <f>Q688+6</f>
        <v>62</v>
      </c>
      <c r="S688" s="4">
        <f t="shared" ref="S688:W688" si="4199">R688+6</f>
        <v>68</v>
      </c>
      <c r="T688" s="4">
        <f t="shared" si="4199"/>
        <v>74</v>
      </c>
      <c r="U688">
        <f t="shared" si="4199"/>
        <v>80</v>
      </c>
      <c r="V688" s="4">
        <f t="shared" si="4199"/>
        <v>86</v>
      </c>
      <c r="W688" s="4">
        <f t="shared" si="4199"/>
        <v>92</v>
      </c>
      <c r="X688" s="4">
        <f>W688+8</f>
        <v>100</v>
      </c>
      <c r="Y688" s="4">
        <f t="shared" ref="Y688:AC688" si="4200">X688+8</f>
        <v>108</v>
      </c>
      <c r="Z688" s="4">
        <f t="shared" si="4200"/>
        <v>116</v>
      </c>
      <c r="AA688" s="4">
        <f t="shared" si="4200"/>
        <v>124</v>
      </c>
      <c r="AB688" s="4">
        <f t="shared" si="4200"/>
        <v>132</v>
      </c>
      <c r="AC688" s="4">
        <f t="shared" si="4200"/>
        <v>140</v>
      </c>
      <c r="AD688" s="4">
        <f>AC688+10</f>
        <v>150</v>
      </c>
      <c r="AE688">
        <f t="shared" ref="AE688:AZ688" si="4201">AD688+10</f>
        <v>160</v>
      </c>
      <c r="AF688" s="4">
        <f t="shared" si="4201"/>
        <v>170</v>
      </c>
      <c r="AG688" s="4">
        <f t="shared" si="4201"/>
        <v>180</v>
      </c>
      <c r="AH688" s="4">
        <f t="shared" si="4201"/>
        <v>190</v>
      </c>
      <c r="AI688" s="4">
        <f t="shared" si="4201"/>
        <v>200</v>
      </c>
      <c r="AJ688" s="4">
        <f t="shared" si="4201"/>
        <v>210</v>
      </c>
      <c r="AK688" s="4">
        <f t="shared" si="4201"/>
        <v>220</v>
      </c>
      <c r="AL688" s="4">
        <f t="shared" si="4201"/>
        <v>230</v>
      </c>
      <c r="AM688" s="4">
        <f t="shared" si="4201"/>
        <v>240</v>
      </c>
      <c r="AN688" s="4">
        <f t="shared" si="4201"/>
        <v>250</v>
      </c>
      <c r="AO688">
        <f t="shared" si="4201"/>
        <v>260</v>
      </c>
      <c r="AP688" s="4">
        <f t="shared" si="4201"/>
        <v>270</v>
      </c>
      <c r="AQ688" s="4">
        <f t="shared" si="4201"/>
        <v>280</v>
      </c>
      <c r="AR688" s="4">
        <f t="shared" si="4201"/>
        <v>290</v>
      </c>
      <c r="AS688" s="4">
        <f t="shared" si="4201"/>
        <v>300</v>
      </c>
      <c r="AT688" s="4">
        <f t="shared" si="4201"/>
        <v>310</v>
      </c>
      <c r="AU688" s="4">
        <f t="shared" si="4201"/>
        <v>320</v>
      </c>
      <c r="AV688" s="4">
        <f t="shared" si="4201"/>
        <v>330</v>
      </c>
      <c r="AW688" s="4">
        <f t="shared" si="4201"/>
        <v>340</v>
      </c>
      <c r="AX688" s="4">
        <f t="shared" si="4201"/>
        <v>350</v>
      </c>
      <c r="AY688">
        <f t="shared" si="4201"/>
        <v>360</v>
      </c>
      <c r="AZ688" s="4">
        <f t="shared" si="4201"/>
        <v>370</v>
      </c>
      <c r="BA688" s="4">
        <f t="shared" ref="BA688:BI688" si="4202">AZ688+10</f>
        <v>380</v>
      </c>
      <c r="BB688" s="4">
        <f t="shared" si="4202"/>
        <v>390</v>
      </c>
      <c r="BC688" s="4">
        <f t="shared" si="4202"/>
        <v>400</v>
      </c>
      <c r="BD688" s="4">
        <f t="shared" si="4202"/>
        <v>410</v>
      </c>
      <c r="BE688" s="4">
        <f t="shared" si="4202"/>
        <v>420</v>
      </c>
      <c r="BF688" s="4">
        <f t="shared" si="4202"/>
        <v>430</v>
      </c>
      <c r="BG688" s="4">
        <f t="shared" si="4202"/>
        <v>440</v>
      </c>
      <c r="BH688" s="4">
        <f t="shared" si="4202"/>
        <v>450</v>
      </c>
      <c r="BI688">
        <f t="shared" si="4202"/>
        <v>460</v>
      </c>
      <c r="BJ688" t="s">
        <v>1</v>
      </c>
    </row>
    <row r="689" spans="1:62">
      <c r="A689" s="4" t="s">
        <v>30</v>
      </c>
      <c r="B689" s="4">
        <v>8</v>
      </c>
      <c r="C689" s="4">
        <f>B689+2</f>
        <v>10</v>
      </c>
      <c r="D689" s="4">
        <f t="shared" ref="D689:I689" si="4203">C689+2</f>
        <v>12</v>
      </c>
      <c r="E689" s="4">
        <f t="shared" si="4203"/>
        <v>14</v>
      </c>
      <c r="F689" s="4">
        <f t="shared" si="4203"/>
        <v>16</v>
      </c>
      <c r="G689" s="4">
        <f t="shared" si="4203"/>
        <v>18</v>
      </c>
      <c r="H689" s="4">
        <f t="shared" si="4203"/>
        <v>20</v>
      </c>
      <c r="I689" s="4">
        <f t="shared" si="4203"/>
        <v>22</v>
      </c>
      <c r="J689" s="4">
        <f>I689+4</f>
        <v>26</v>
      </c>
      <c r="K689">
        <f t="shared" ref="K689:Q689" si="4204">J689+4</f>
        <v>30</v>
      </c>
      <c r="L689" s="4">
        <f t="shared" si="4204"/>
        <v>34</v>
      </c>
      <c r="M689" s="4">
        <f t="shared" si="4204"/>
        <v>38</v>
      </c>
      <c r="N689" s="4">
        <f t="shared" si="4204"/>
        <v>42</v>
      </c>
      <c r="O689" s="4">
        <f t="shared" si="4204"/>
        <v>46</v>
      </c>
      <c r="P689" s="4">
        <f t="shared" si="4204"/>
        <v>50</v>
      </c>
      <c r="Q689" s="4">
        <f t="shared" si="4204"/>
        <v>54</v>
      </c>
      <c r="R689" s="4">
        <f>Q689+6</f>
        <v>60</v>
      </c>
      <c r="S689" s="4">
        <f t="shared" ref="S689:W689" si="4205">R689+6</f>
        <v>66</v>
      </c>
      <c r="T689" s="4">
        <f t="shared" si="4205"/>
        <v>72</v>
      </c>
      <c r="U689">
        <f t="shared" si="4205"/>
        <v>78</v>
      </c>
      <c r="V689" s="4">
        <f t="shared" si="4205"/>
        <v>84</v>
      </c>
      <c r="W689" s="4">
        <f t="shared" si="4205"/>
        <v>90</v>
      </c>
      <c r="X689" s="4">
        <f>W689+8</f>
        <v>98</v>
      </c>
      <c r="Y689" s="4">
        <f t="shared" ref="Y689:AC689" si="4206">X689+8</f>
        <v>106</v>
      </c>
      <c r="Z689" s="4">
        <f t="shared" si="4206"/>
        <v>114</v>
      </c>
      <c r="AA689" s="4">
        <f t="shared" si="4206"/>
        <v>122</v>
      </c>
      <c r="AB689" s="4">
        <f t="shared" si="4206"/>
        <v>130</v>
      </c>
      <c r="AC689" s="4">
        <f t="shared" si="4206"/>
        <v>138</v>
      </c>
      <c r="AD689" s="4">
        <f>AC689+10</f>
        <v>148</v>
      </c>
      <c r="AE689">
        <f t="shared" ref="AE689:BI689" si="4207">AD689+10</f>
        <v>158</v>
      </c>
      <c r="AF689" s="4">
        <f t="shared" si="4207"/>
        <v>168</v>
      </c>
      <c r="AG689" s="4">
        <f t="shared" si="4207"/>
        <v>178</v>
      </c>
      <c r="AH689" s="4">
        <f t="shared" si="4207"/>
        <v>188</v>
      </c>
      <c r="AI689" s="4">
        <f t="shared" si="4207"/>
        <v>198</v>
      </c>
      <c r="AJ689" s="4">
        <f t="shared" si="4207"/>
        <v>208</v>
      </c>
      <c r="AK689" s="4">
        <f t="shared" si="4207"/>
        <v>218</v>
      </c>
      <c r="AL689" s="4">
        <f t="shared" si="4207"/>
        <v>228</v>
      </c>
      <c r="AM689" s="4">
        <f t="shared" si="4207"/>
        <v>238</v>
      </c>
      <c r="AN689" s="4">
        <f t="shared" si="4207"/>
        <v>248</v>
      </c>
      <c r="AO689">
        <f t="shared" si="4207"/>
        <v>258</v>
      </c>
      <c r="AP689" s="4">
        <f t="shared" si="4207"/>
        <v>268</v>
      </c>
      <c r="AQ689" s="4">
        <f t="shared" si="4207"/>
        <v>278</v>
      </c>
      <c r="AR689" s="4">
        <f t="shared" si="4207"/>
        <v>288</v>
      </c>
      <c r="AS689" s="4">
        <f t="shared" si="4207"/>
        <v>298</v>
      </c>
      <c r="AT689" s="4">
        <f t="shared" si="4207"/>
        <v>308</v>
      </c>
      <c r="AU689" s="4">
        <f t="shared" si="4207"/>
        <v>318</v>
      </c>
      <c r="AV689" s="4">
        <f t="shared" si="4207"/>
        <v>328</v>
      </c>
      <c r="AW689" s="4">
        <f t="shared" si="4207"/>
        <v>338</v>
      </c>
      <c r="AX689" s="4">
        <f t="shared" si="4207"/>
        <v>348</v>
      </c>
      <c r="AY689">
        <f t="shared" si="4207"/>
        <v>358</v>
      </c>
      <c r="AZ689" s="4">
        <f t="shared" si="4207"/>
        <v>368</v>
      </c>
      <c r="BA689" s="4">
        <f t="shared" si="4207"/>
        <v>378</v>
      </c>
      <c r="BB689" s="4">
        <f t="shared" si="4207"/>
        <v>388</v>
      </c>
      <c r="BC689" s="4">
        <f t="shared" si="4207"/>
        <v>398</v>
      </c>
      <c r="BD689" s="4">
        <f t="shared" si="4207"/>
        <v>408</v>
      </c>
      <c r="BE689" s="4">
        <f t="shared" si="4207"/>
        <v>418</v>
      </c>
      <c r="BF689" s="4">
        <f t="shared" si="4207"/>
        <v>428</v>
      </c>
      <c r="BG689" s="4">
        <f t="shared" si="4207"/>
        <v>438</v>
      </c>
      <c r="BH689" s="4">
        <f t="shared" si="4207"/>
        <v>448</v>
      </c>
      <c r="BI689">
        <f t="shared" si="4207"/>
        <v>458</v>
      </c>
      <c r="BJ689" t="s">
        <v>1</v>
      </c>
    </row>
    <row r="690" spans="1:62">
      <c r="A690" s="4" t="s">
        <v>31</v>
      </c>
      <c r="B690" s="4">
        <v>10</v>
      </c>
      <c r="C690" s="4">
        <f>B690+2</f>
        <v>12</v>
      </c>
      <c r="D690" s="4">
        <f t="shared" ref="D690:I690" si="4208">C690+2</f>
        <v>14</v>
      </c>
      <c r="E690" s="4">
        <f t="shared" si="4208"/>
        <v>16</v>
      </c>
      <c r="F690" s="4">
        <f t="shared" si="4208"/>
        <v>18</v>
      </c>
      <c r="G690" s="4">
        <f t="shared" si="4208"/>
        <v>20</v>
      </c>
      <c r="H690" s="4">
        <f t="shared" si="4208"/>
        <v>22</v>
      </c>
      <c r="I690" s="4">
        <f t="shared" si="4208"/>
        <v>24</v>
      </c>
      <c r="J690" s="4">
        <f>I690+4</f>
        <v>28</v>
      </c>
      <c r="K690">
        <f t="shared" ref="K690:Q690" si="4209">J690+4</f>
        <v>32</v>
      </c>
      <c r="L690" s="4">
        <f t="shared" si="4209"/>
        <v>36</v>
      </c>
      <c r="M690" s="4">
        <f t="shared" si="4209"/>
        <v>40</v>
      </c>
      <c r="N690" s="4">
        <f t="shared" si="4209"/>
        <v>44</v>
      </c>
      <c r="O690" s="4">
        <f t="shared" si="4209"/>
        <v>48</v>
      </c>
      <c r="P690" s="4">
        <f t="shared" si="4209"/>
        <v>52</v>
      </c>
      <c r="Q690" s="4">
        <f t="shared" si="4209"/>
        <v>56</v>
      </c>
      <c r="R690" s="4">
        <f>Q690+6</f>
        <v>62</v>
      </c>
      <c r="S690" s="4">
        <f t="shared" ref="S690:W690" si="4210">R690+6</f>
        <v>68</v>
      </c>
      <c r="T690" s="4">
        <f t="shared" si="4210"/>
        <v>74</v>
      </c>
      <c r="U690">
        <f t="shared" si="4210"/>
        <v>80</v>
      </c>
      <c r="V690" s="4">
        <f t="shared" si="4210"/>
        <v>86</v>
      </c>
      <c r="W690" s="4">
        <f t="shared" si="4210"/>
        <v>92</v>
      </c>
      <c r="X690" s="4">
        <f>W690+8</f>
        <v>100</v>
      </c>
      <c r="Y690" s="4">
        <f t="shared" ref="Y690:AC690" si="4211">X690+8</f>
        <v>108</v>
      </c>
      <c r="Z690" s="4">
        <f t="shared" si="4211"/>
        <v>116</v>
      </c>
      <c r="AA690" s="4">
        <f t="shared" si="4211"/>
        <v>124</v>
      </c>
      <c r="AB690" s="4">
        <f t="shared" si="4211"/>
        <v>132</v>
      </c>
      <c r="AC690" s="4">
        <f t="shared" si="4211"/>
        <v>140</v>
      </c>
      <c r="AD690" s="4">
        <f>AC690+10</f>
        <v>150</v>
      </c>
      <c r="AE690">
        <f t="shared" ref="AE690:BI690" si="4212">AD690+10</f>
        <v>160</v>
      </c>
      <c r="AF690" s="4">
        <f t="shared" si="4212"/>
        <v>170</v>
      </c>
      <c r="AG690" s="4">
        <f t="shared" si="4212"/>
        <v>180</v>
      </c>
      <c r="AH690" s="4">
        <f t="shared" si="4212"/>
        <v>190</v>
      </c>
      <c r="AI690" s="4">
        <f t="shared" si="4212"/>
        <v>200</v>
      </c>
      <c r="AJ690" s="4">
        <f t="shared" si="4212"/>
        <v>210</v>
      </c>
      <c r="AK690" s="4">
        <f t="shared" si="4212"/>
        <v>220</v>
      </c>
      <c r="AL690" s="4">
        <f t="shared" si="4212"/>
        <v>230</v>
      </c>
      <c r="AM690" s="4">
        <f t="shared" si="4212"/>
        <v>240</v>
      </c>
      <c r="AN690" s="4">
        <f t="shared" si="4212"/>
        <v>250</v>
      </c>
      <c r="AO690">
        <f t="shared" si="4212"/>
        <v>260</v>
      </c>
      <c r="AP690" s="4">
        <f t="shared" si="4212"/>
        <v>270</v>
      </c>
      <c r="AQ690" s="4">
        <f t="shared" si="4212"/>
        <v>280</v>
      </c>
      <c r="AR690" s="4">
        <f t="shared" si="4212"/>
        <v>290</v>
      </c>
      <c r="AS690" s="4">
        <f t="shared" si="4212"/>
        <v>300</v>
      </c>
      <c r="AT690" s="4">
        <f t="shared" si="4212"/>
        <v>310</v>
      </c>
      <c r="AU690" s="4">
        <f t="shared" si="4212"/>
        <v>320</v>
      </c>
      <c r="AV690" s="4">
        <f t="shared" si="4212"/>
        <v>330</v>
      </c>
      <c r="AW690" s="4">
        <f t="shared" si="4212"/>
        <v>340</v>
      </c>
      <c r="AX690" s="4">
        <f t="shared" si="4212"/>
        <v>350</v>
      </c>
      <c r="AY690">
        <f t="shared" si="4212"/>
        <v>360</v>
      </c>
      <c r="AZ690" s="4">
        <f t="shared" si="4212"/>
        <v>370</v>
      </c>
      <c r="BA690" s="4">
        <f t="shared" si="4212"/>
        <v>380</v>
      </c>
      <c r="BB690" s="4">
        <f t="shared" si="4212"/>
        <v>390</v>
      </c>
      <c r="BC690" s="4">
        <f t="shared" si="4212"/>
        <v>400</v>
      </c>
      <c r="BD690" s="4">
        <f t="shared" si="4212"/>
        <v>410</v>
      </c>
      <c r="BE690" s="4">
        <f t="shared" si="4212"/>
        <v>420</v>
      </c>
      <c r="BF690" s="4">
        <f t="shared" si="4212"/>
        <v>430</v>
      </c>
      <c r="BG690" s="4">
        <f t="shared" si="4212"/>
        <v>440</v>
      </c>
      <c r="BH690" s="4">
        <f t="shared" si="4212"/>
        <v>450</v>
      </c>
      <c r="BI690">
        <f t="shared" si="4212"/>
        <v>460</v>
      </c>
      <c r="BJ690" t="s">
        <v>1</v>
      </c>
    </row>
    <row r="691" spans="1:62">
      <c r="A691" s="4" t="s">
        <v>5</v>
      </c>
    </row>
    <row r="692" spans="1:62">
      <c r="A692" s="4" t="s">
        <v>376</v>
      </c>
    </row>
    <row r="693" spans="1:62">
      <c r="A693" s="4" t="s">
        <v>36</v>
      </c>
      <c r="B693" s="4">
        <v>25</v>
      </c>
      <c r="C693" s="4">
        <f>B693+8</f>
        <v>33</v>
      </c>
      <c r="D693" s="4">
        <f t="shared" ref="D693:I693" si="4213">C693+8</f>
        <v>41</v>
      </c>
      <c r="E693" s="4">
        <f t="shared" si="4213"/>
        <v>49</v>
      </c>
      <c r="F693" s="4">
        <f t="shared" si="4213"/>
        <v>57</v>
      </c>
      <c r="G693" s="4">
        <f t="shared" si="4213"/>
        <v>65</v>
      </c>
      <c r="H693" s="4">
        <f t="shared" si="4213"/>
        <v>73</v>
      </c>
      <c r="I693" s="4">
        <f t="shared" si="4213"/>
        <v>81</v>
      </c>
      <c r="J693" s="4">
        <f>I693+14</f>
        <v>95</v>
      </c>
      <c r="K693">
        <f t="shared" ref="K693:Q693" si="4214">J693+14</f>
        <v>109</v>
      </c>
      <c r="L693" s="4">
        <f t="shared" si="4214"/>
        <v>123</v>
      </c>
      <c r="M693" s="4">
        <f t="shared" si="4214"/>
        <v>137</v>
      </c>
      <c r="N693" s="4">
        <f t="shared" si="4214"/>
        <v>151</v>
      </c>
      <c r="O693" s="4">
        <f t="shared" si="4214"/>
        <v>165</v>
      </c>
      <c r="P693" s="4">
        <f t="shared" si="4214"/>
        <v>179</v>
      </c>
      <c r="Q693" s="4">
        <f t="shared" si="4214"/>
        <v>193</v>
      </c>
      <c r="R693" s="4">
        <f>Q693+20</f>
        <v>213</v>
      </c>
      <c r="S693" s="4">
        <f t="shared" ref="S693:W693" si="4215">R693+20</f>
        <v>233</v>
      </c>
      <c r="T693" s="4">
        <f t="shared" si="4215"/>
        <v>253</v>
      </c>
      <c r="U693">
        <f t="shared" si="4215"/>
        <v>273</v>
      </c>
      <c r="V693" s="4">
        <f t="shared" si="4215"/>
        <v>293</v>
      </c>
      <c r="W693" s="4">
        <f t="shared" si="4215"/>
        <v>313</v>
      </c>
      <c r="X693" s="4">
        <f>W693+24</f>
        <v>337</v>
      </c>
      <c r="Y693" s="4">
        <f t="shared" ref="Y693:AC693" si="4216">X693+24</f>
        <v>361</v>
      </c>
      <c r="Z693" s="4">
        <f t="shared" si="4216"/>
        <v>385</v>
      </c>
      <c r="AA693" s="4">
        <f t="shared" si="4216"/>
        <v>409</v>
      </c>
      <c r="AB693" s="4">
        <f t="shared" si="4216"/>
        <v>433</v>
      </c>
      <c r="AC693" s="4">
        <f t="shared" si="4216"/>
        <v>457</v>
      </c>
      <c r="AD693" s="4">
        <f>AC693+28</f>
        <v>485</v>
      </c>
      <c r="AE693">
        <f t="shared" ref="AE693:AZ693" si="4217">AD693+28</f>
        <v>513</v>
      </c>
      <c r="AF693" s="4">
        <f t="shared" si="4217"/>
        <v>541</v>
      </c>
      <c r="AG693" s="4">
        <f t="shared" si="4217"/>
        <v>569</v>
      </c>
      <c r="AH693" s="4">
        <f t="shared" si="4217"/>
        <v>597</v>
      </c>
      <c r="AI693" s="4">
        <f t="shared" si="4217"/>
        <v>625</v>
      </c>
      <c r="AJ693" s="4">
        <f t="shared" si="4217"/>
        <v>653</v>
      </c>
      <c r="AK693" s="4">
        <f t="shared" si="4217"/>
        <v>681</v>
      </c>
      <c r="AL693" s="4">
        <f t="shared" si="4217"/>
        <v>709</v>
      </c>
      <c r="AM693" s="4">
        <f t="shared" si="4217"/>
        <v>737</v>
      </c>
      <c r="AN693" s="4">
        <f t="shared" si="4217"/>
        <v>765</v>
      </c>
      <c r="AO693">
        <f t="shared" si="4217"/>
        <v>793</v>
      </c>
      <c r="AP693" s="4">
        <f t="shared" si="4217"/>
        <v>821</v>
      </c>
      <c r="AQ693" s="4">
        <f t="shared" si="4217"/>
        <v>849</v>
      </c>
      <c r="AR693" s="4">
        <f t="shared" si="4217"/>
        <v>877</v>
      </c>
      <c r="AS693" s="4">
        <f t="shared" si="4217"/>
        <v>905</v>
      </c>
      <c r="AT693" s="4">
        <f t="shared" si="4217"/>
        <v>933</v>
      </c>
      <c r="AU693" s="4">
        <f t="shared" si="4217"/>
        <v>961</v>
      </c>
      <c r="AV693" s="4">
        <f t="shared" si="4217"/>
        <v>989</v>
      </c>
      <c r="AW693" s="4">
        <f t="shared" si="4217"/>
        <v>1017</v>
      </c>
      <c r="AX693" s="4">
        <f t="shared" si="4217"/>
        <v>1045</v>
      </c>
      <c r="AY693">
        <f t="shared" si="4217"/>
        <v>1073</v>
      </c>
      <c r="AZ693" s="4">
        <f t="shared" si="4217"/>
        <v>1101</v>
      </c>
      <c r="BA693" s="4">
        <f t="shared" ref="BA693:BI693" si="4218">AZ693+28</f>
        <v>1129</v>
      </c>
      <c r="BB693" s="4">
        <f t="shared" si="4218"/>
        <v>1157</v>
      </c>
      <c r="BC693" s="4">
        <f t="shared" si="4218"/>
        <v>1185</v>
      </c>
      <c r="BD693" s="4">
        <f t="shared" si="4218"/>
        <v>1213</v>
      </c>
      <c r="BE693" s="4">
        <f t="shared" si="4218"/>
        <v>1241</v>
      </c>
      <c r="BF693" s="4">
        <f t="shared" si="4218"/>
        <v>1269</v>
      </c>
      <c r="BG693" s="4">
        <f t="shared" si="4218"/>
        <v>1297</v>
      </c>
      <c r="BH693" s="4">
        <f t="shared" si="4218"/>
        <v>1325</v>
      </c>
      <c r="BI693">
        <f t="shared" si="4218"/>
        <v>1353</v>
      </c>
      <c r="BJ693" t="s">
        <v>1</v>
      </c>
    </row>
    <row r="694" spans="1:62">
      <c r="A694" s="4" t="s">
        <v>37</v>
      </c>
      <c r="B694" s="4">
        <v>35</v>
      </c>
      <c r="C694" s="4">
        <f>B694+8</f>
        <v>43</v>
      </c>
      <c r="D694" s="4">
        <f t="shared" ref="D694:I694" si="4219">C694+8</f>
        <v>51</v>
      </c>
      <c r="E694" s="4">
        <f t="shared" si="4219"/>
        <v>59</v>
      </c>
      <c r="F694" s="4">
        <f t="shared" si="4219"/>
        <v>67</v>
      </c>
      <c r="G694" s="4">
        <f t="shared" si="4219"/>
        <v>75</v>
      </c>
      <c r="H694" s="4">
        <f t="shared" si="4219"/>
        <v>83</v>
      </c>
      <c r="I694" s="4">
        <f t="shared" si="4219"/>
        <v>91</v>
      </c>
      <c r="J694" s="4">
        <f>I694+15</f>
        <v>106</v>
      </c>
      <c r="K694">
        <f t="shared" ref="K694:Q694" si="4220">J694+15</f>
        <v>121</v>
      </c>
      <c r="L694" s="4">
        <f t="shared" si="4220"/>
        <v>136</v>
      </c>
      <c r="M694" s="4">
        <f t="shared" si="4220"/>
        <v>151</v>
      </c>
      <c r="N694" s="4">
        <f t="shared" si="4220"/>
        <v>166</v>
      </c>
      <c r="O694" s="4">
        <f t="shared" si="4220"/>
        <v>181</v>
      </c>
      <c r="P694" s="4">
        <f t="shared" si="4220"/>
        <v>196</v>
      </c>
      <c r="Q694" s="4">
        <f t="shared" si="4220"/>
        <v>211</v>
      </c>
      <c r="R694" s="4">
        <f>Q694+21</f>
        <v>232</v>
      </c>
      <c r="S694" s="4">
        <f t="shared" ref="S694:W694" si="4221">R694+21</f>
        <v>253</v>
      </c>
      <c r="T694" s="4">
        <f t="shared" si="4221"/>
        <v>274</v>
      </c>
      <c r="U694">
        <f t="shared" si="4221"/>
        <v>295</v>
      </c>
      <c r="V694" s="4">
        <f t="shared" si="4221"/>
        <v>316</v>
      </c>
      <c r="W694" s="4">
        <f t="shared" si="4221"/>
        <v>337</v>
      </c>
      <c r="X694" s="4">
        <f>W694+25</f>
        <v>362</v>
      </c>
      <c r="Y694" s="4">
        <f t="shared" ref="Y694:AC694" si="4222">X694+25</f>
        <v>387</v>
      </c>
      <c r="Z694" s="4">
        <f t="shared" si="4222"/>
        <v>412</v>
      </c>
      <c r="AA694" s="4">
        <f t="shared" si="4222"/>
        <v>437</v>
      </c>
      <c r="AB694" s="4">
        <f t="shared" si="4222"/>
        <v>462</v>
      </c>
      <c r="AC694" s="4">
        <f t="shared" si="4222"/>
        <v>487</v>
      </c>
      <c r="AD694" s="4">
        <f>AC694+29</f>
        <v>516</v>
      </c>
      <c r="AE694">
        <f t="shared" ref="AE694:AZ694" si="4223">AD694+29</f>
        <v>545</v>
      </c>
      <c r="AF694" s="4">
        <f t="shared" si="4223"/>
        <v>574</v>
      </c>
      <c r="AG694" s="4">
        <f t="shared" si="4223"/>
        <v>603</v>
      </c>
      <c r="AH694" s="4">
        <f t="shared" si="4223"/>
        <v>632</v>
      </c>
      <c r="AI694" s="4">
        <f t="shared" si="4223"/>
        <v>661</v>
      </c>
      <c r="AJ694" s="4">
        <f t="shared" si="4223"/>
        <v>690</v>
      </c>
      <c r="AK694" s="4">
        <f t="shared" si="4223"/>
        <v>719</v>
      </c>
      <c r="AL694" s="4">
        <f t="shared" si="4223"/>
        <v>748</v>
      </c>
      <c r="AM694" s="4">
        <f t="shared" si="4223"/>
        <v>777</v>
      </c>
      <c r="AN694" s="4">
        <f t="shared" si="4223"/>
        <v>806</v>
      </c>
      <c r="AO694">
        <f t="shared" si="4223"/>
        <v>835</v>
      </c>
      <c r="AP694" s="4">
        <f t="shared" si="4223"/>
        <v>864</v>
      </c>
      <c r="AQ694" s="4">
        <f t="shared" si="4223"/>
        <v>893</v>
      </c>
      <c r="AR694" s="4">
        <f t="shared" si="4223"/>
        <v>922</v>
      </c>
      <c r="AS694" s="4">
        <f t="shared" si="4223"/>
        <v>951</v>
      </c>
      <c r="AT694" s="4">
        <f t="shared" si="4223"/>
        <v>980</v>
      </c>
      <c r="AU694" s="4">
        <f t="shared" si="4223"/>
        <v>1009</v>
      </c>
      <c r="AV694" s="4">
        <f t="shared" si="4223"/>
        <v>1038</v>
      </c>
      <c r="AW694" s="4">
        <f t="shared" si="4223"/>
        <v>1067</v>
      </c>
      <c r="AX694" s="4">
        <f t="shared" si="4223"/>
        <v>1096</v>
      </c>
      <c r="AY694">
        <f t="shared" si="4223"/>
        <v>1125</v>
      </c>
      <c r="AZ694" s="4">
        <f t="shared" si="4223"/>
        <v>1154</v>
      </c>
      <c r="BA694" s="4">
        <f t="shared" ref="BA694:BI694" si="4224">AZ694+29</f>
        <v>1183</v>
      </c>
      <c r="BB694" s="4">
        <f t="shared" si="4224"/>
        <v>1212</v>
      </c>
      <c r="BC694" s="4">
        <f t="shared" si="4224"/>
        <v>1241</v>
      </c>
      <c r="BD694" s="4">
        <f t="shared" si="4224"/>
        <v>1270</v>
      </c>
      <c r="BE694" s="4">
        <f t="shared" si="4224"/>
        <v>1299</v>
      </c>
      <c r="BF694" s="4">
        <f t="shared" si="4224"/>
        <v>1328</v>
      </c>
      <c r="BG694" s="4">
        <f t="shared" si="4224"/>
        <v>1357</v>
      </c>
      <c r="BH694" s="4">
        <f t="shared" si="4224"/>
        <v>1386</v>
      </c>
      <c r="BI694">
        <f t="shared" si="4224"/>
        <v>1415</v>
      </c>
      <c r="BJ694" t="s">
        <v>1</v>
      </c>
    </row>
    <row r="695" spans="1:62">
      <c r="A695" s="4" t="s">
        <v>5</v>
      </c>
    </row>
    <row r="696" spans="1:62">
      <c r="A696" s="4" t="s">
        <v>488</v>
      </c>
    </row>
    <row r="697" spans="1:62">
      <c r="A697" s="4" t="s">
        <v>163</v>
      </c>
      <c r="B697" s="4">
        <v>63</v>
      </c>
      <c r="C697" s="4">
        <f>B697+3</f>
        <v>66</v>
      </c>
      <c r="D697" s="4">
        <f t="shared" ref="D697:AG697" si="4225">C697+3</f>
        <v>69</v>
      </c>
      <c r="E697" s="4">
        <f t="shared" si="4225"/>
        <v>72</v>
      </c>
      <c r="F697" s="4">
        <f t="shared" si="4225"/>
        <v>75</v>
      </c>
      <c r="G697" s="4">
        <f t="shared" si="4225"/>
        <v>78</v>
      </c>
      <c r="H697" s="4">
        <f t="shared" si="4225"/>
        <v>81</v>
      </c>
      <c r="I697" s="4">
        <f t="shared" si="4225"/>
        <v>84</v>
      </c>
      <c r="J697" s="4">
        <f t="shared" si="4225"/>
        <v>87</v>
      </c>
      <c r="K697">
        <f t="shared" ref="K697" si="4226">J697+3</f>
        <v>90</v>
      </c>
      <c r="L697" s="4">
        <f t="shared" ref="L697" si="4227">K697+3</f>
        <v>93</v>
      </c>
      <c r="M697" s="4">
        <f t="shared" ref="M697" si="4228">L697+3</f>
        <v>96</v>
      </c>
      <c r="N697" s="4">
        <f t="shared" ref="N697" si="4229">M697+3</f>
        <v>99</v>
      </c>
      <c r="O697" s="4">
        <f t="shared" ref="O697" si="4230">N697+3</f>
        <v>102</v>
      </c>
      <c r="P697" s="4">
        <f t="shared" ref="P697" si="4231">O697+3</f>
        <v>105</v>
      </c>
      <c r="Q697" s="4">
        <f t="shared" ref="Q697" si="4232">P697+3</f>
        <v>108</v>
      </c>
      <c r="R697" s="4">
        <f t="shared" ref="R697" si="4233">Q697+3</f>
        <v>111</v>
      </c>
      <c r="S697" s="4">
        <f t="shared" ref="S697" si="4234">R697+3</f>
        <v>114</v>
      </c>
      <c r="T697" s="4">
        <f t="shared" ref="T697" si="4235">S697+3</f>
        <v>117</v>
      </c>
      <c r="U697">
        <f t="shared" ref="U697" si="4236">T697+3</f>
        <v>120</v>
      </c>
      <c r="V697" s="4">
        <f t="shared" ref="V697" si="4237">U697+3</f>
        <v>123</v>
      </c>
      <c r="W697" s="4">
        <f t="shared" ref="W697" si="4238">V697+3</f>
        <v>126</v>
      </c>
      <c r="X697" s="4">
        <f t="shared" ref="X697" si="4239">W697+3</f>
        <v>129</v>
      </c>
      <c r="Y697" s="4">
        <f t="shared" ref="Y697" si="4240">X697+3</f>
        <v>132</v>
      </c>
      <c r="Z697" s="4">
        <f t="shared" ref="Z697" si="4241">Y697+3</f>
        <v>135</v>
      </c>
      <c r="AA697" s="4">
        <f t="shared" si="4225"/>
        <v>138</v>
      </c>
      <c r="AB697" s="4">
        <f t="shared" si="4225"/>
        <v>141</v>
      </c>
      <c r="AC697" s="4">
        <f t="shared" si="4225"/>
        <v>144</v>
      </c>
      <c r="AD697" s="4">
        <f t="shared" si="4225"/>
        <v>147</v>
      </c>
      <c r="AE697">
        <f t="shared" si="4225"/>
        <v>150</v>
      </c>
      <c r="AF697" s="4">
        <f t="shared" si="4225"/>
        <v>153</v>
      </c>
      <c r="AG697" s="4">
        <f t="shared" si="4225"/>
        <v>156</v>
      </c>
      <c r="AH697" s="4">
        <f t="shared" ref="AH697:BI697" si="4242">AG697+3</f>
        <v>159</v>
      </c>
      <c r="AI697" s="4">
        <f t="shared" si="4242"/>
        <v>162</v>
      </c>
      <c r="AJ697" s="4">
        <f t="shared" si="4242"/>
        <v>165</v>
      </c>
      <c r="AK697" s="4">
        <f t="shared" si="4242"/>
        <v>168</v>
      </c>
      <c r="AL697" s="4">
        <f t="shared" si="4242"/>
        <v>171</v>
      </c>
      <c r="AM697" s="4">
        <f t="shared" si="4242"/>
        <v>174</v>
      </c>
      <c r="AN697" s="4">
        <f t="shared" si="4242"/>
        <v>177</v>
      </c>
      <c r="AO697" s="4">
        <f t="shared" si="4242"/>
        <v>180</v>
      </c>
      <c r="AP697" s="4">
        <f t="shared" si="4242"/>
        <v>183</v>
      </c>
      <c r="AQ697" s="4">
        <f t="shared" si="4242"/>
        <v>186</v>
      </c>
      <c r="AR697" s="4">
        <f t="shared" si="4242"/>
        <v>189</v>
      </c>
      <c r="AS697" s="4">
        <f t="shared" si="4242"/>
        <v>192</v>
      </c>
      <c r="AT697" s="4">
        <f t="shared" si="4242"/>
        <v>195</v>
      </c>
      <c r="AU697" s="4">
        <f t="shared" si="4242"/>
        <v>198</v>
      </c>
      <c r="AV697" s="4">
        <f t="shared" si="4242"/>
        <v>201</v>
      </c>
      <c r="AW697" s="4">
        <f t="shared" si="4242"/>
        <v>204</v>
      </c>
      <c r="AX697" s="4">
        <f t="shared" si="4242"/>
        <v>207</v>
      </c>
      <c r="AY697" s="4">
        <f t="shared" si="4242"/>
        <v>210</v>
      </c>
      <c r="AZ697" s="4">
        <f t="shared" si="4242"/>
        <v>213</v>
      </c>
      <c r="BA697" s="4">
        <f t="shared" si="4242"/>
        <v>216</v>
      </c>
      <c r="BB697" s="4">
        <f t="shared" si="4242"/>
        <v>219</v>
      </c>
      <c r="BC697" s="4">
        <f t="shared" si="4242"/>
        <v>222</v>
      </c>
      <c r="BD697" s="4">
        <f t="shared" si="4242"/>
        <v>225</v>
      </c>
      <c r="BE697" s="4">
        <f t="shared" si="4242"/>
        <v>228</v>
      </c>
      <c r="BF697" s="4">
        <f t="shared" si="4242"/>
        <v>231</v>
      </c>
      <c r="BG697" s="4">
        <f t="shared" si="4242"/>
        <v>234</v>
      </c>
      <c r="BH697" s="4">
        <f t="shared" si="4242"/>
        <v>237</v>
      </c>
      <c r="BI697" s="4">
        <f t="shared" si="4242"/>
        <v>240</v>
      </c>
      <c r="BJ697" t="s">
        <v>1</v>
      </c>
    </row>
    <row r="698" spans="1:62">
      <c r="A698" s="4" t="s">
        <v>36</v>
      </c>
      <c r="B698" s="4">
        <v>16</v>
      </c>
      <c r="C698" s="4">
        <f>B698+9</f>
        <v>25</v>
      </c>
      <c r="D698" s="4">
        <f>C698+12</f>
        <v>37</v>
      </c>
      <c r="E698" s="4">
        <f>D698+11</f>
        <v>48</v>
      </c>
      <c r="F698" s="4">
        <f>E698+11</f>
        <v>59</v>
      </c>
      <c r="G698" s="4">
        <f>F698+11</f>
        <v>70</v>
      </c>
      <c r="H698" s="4">
        <f>G698+11</f>
        <v>81</v>
      </c>
      <c r="I698" s="4">
        <f>H698+10</f>
        <v>91</v>
      </c>
      <c r="J698" s="4">
        <f>I698+14</f>
        <v>105</v>
      </c>
      <c r="K698">
        <f t="shared" ref="K698:Q698" si="4243">J698+14</f>
        <v>119</v>
      </c>
      <c r="L698" s="4">
        <f t="shared" si="4243"/>
        <v>133</v>
      </c>
      <c r="M698" s="4">
        <f t="shared" si="4243"/>
        <v>147</v>
      </c>
      <c r="N698" s="4">
        <f>M698+15</f>
        <v>162</v>
      </c>
      <c r="O698" s="4">
        <f t="shared" si="4243"/>
        <v>176</v>
      </c>
      <c r="P698" s="4">
        <f t="shared" si="4243"/>
        <v>190</v>
      </c>
      <c r="Q698" s="4">
        <f t="shared" si="4243"/>
        <v>204</v>
      </c>
      <c r="R698" s="4">
        <f>Q698+17</f>
        <v>221</v>
      </c>
      <c r="S698" s="4">
        <f t="shared" ref="S698:W698" si="4244">R698+17</f>
        <v>238</v>
      </c>
      <c r="T698" s="4">
        <f t="shared" si="4244"/>
        <v>255</v>
      </c>
      <c r="U698">
        <f>T698+18</f>
        <v>273</v>
      </c>
      <c r="V698" s="4">
        <f t="shared" si="4244"/>
        <v>290</v>
      </c>
      <c r="W698" s="4">
        <f t="shared" si="4244"/>
        <v>307</v>
      </c>
      <c r="X698" s="4">
        <f>W698+23</f>
        <v>330</v>
      </c>
      <c r="Y698" s="4">
        <f t="shared" ref="Y698:AB698" si="4245">X698+23</f>
        <v>353</v>
      </c>
      <c r="Z698" s="4">
        <f>Y698+22</f>
        <v>375</v>
      </c>
      <c r="AA698" s="4">
        <f t="shared" si="4245"/>
        <v>398</v>
      </c>
      <c r="AB698" s="4">
        <f t="shared" si="4245"/>
        <v>421</v>
      </c>
      <c r="AC698" s="4">
        <f t="shared" ref="AC698" si="4246">AB698+22</f>
        <v>443</v>
      </c>
      <c r="AD698" s="4">
        <f>AC698+27</f>
        <v>470</v>
      </c>
      <c r="AE698">
        <f t="shared" ref="AE698:AI698" si="4247">AD698+27</f>
        <v>497</v>
      </c>
      <c r="AF698" s="4">
        <f t="shared" si="4247"/>
        <v>524</v>
      </c>
      <c r="AG698" s="4">
        <f t="shared" si="4247"/>
        <v>551</v>
      </c>
      <c r="AH698" s="4">
        <f t="shared" si="4247"/>
        <v>578</v>
      </c>
      <c r="AI698" s="4">
        <f t="shared" si="4247"/>
        <v>605</v>
      </c>
      <c r="AJ698" s="4">
        <f t="shared" ref="AJ698:BI698" si="4248">AI698+27</f>
        <v>632</v>
      </c>
      <c r="AK698" s="4">
        <f t="shared" si="4248"/>
        <v>659</v>
      </c>
      <c r="AL698" s="4">
        <f t="shared" si="4248"/>
        <v>686</v>
      </c>
      <c r="AM698" s="4">
        <f t="shared" si="4248"/>
        <v>713</v>
      </c>
      <c r="AN698" s="4">
        <f t="shared" si="4248"/>
        <v>740</v>
      </c>
      <c r="AO698">
        <f t="shared" si="4248"/>
        <v>767</v>
      </c>
      <c r="AP698" s="4">
        <f t="shared" si="4248"/>
        <v>794</v>
      </c>
      <c r="AQ698" s="4">
        <f t="shared" si="4248"/>
        <v>821</v>
      </c>
      <c r="AR698" s="4">
        <f t="shared" si="4248"/>
        <v>848</v>
      </c>
      <c r="AS698" s="4">
        <f t="shared" si="4248"/>
        <v>875</v>
      </c>
      <c r="AT698" s="4">
        <f t="shared" si="4248"/>
        <v>902</v>
      </c>
      <c r="AU698" s="4">
        <f t="shared" si="4248"/>
        <v>929</v>
      </c>
      <c r="AV698" s="4">
        <f t="shared" si="4248"/>
        <v>956</v>
      </c>
      <c r="AW698" s="4">
        <f t="shared" si="4248"/>
        <v>983</v>
      </c>
      <c r="AX698" s="4">
        <f t="shared" si="4248"/>
        <v>1010</v>
      </c>
      <c r="AY698">
        <f t="shared" si="4248"/>
        <v>1037</v>
      </c>
      <c r="AZ698" s="4">
        <f t="shared" si="4248"/>
        <v>1064</v>
      </c>
      <c r="BA698" s="4">
        <f t="shared" si="4248"/>
        <v>1091</v>
      </c>
      <c r="BB698" s="4">
        <f t="shared" si="4248"/>
        <v>1118</v>
      </c>
      <c r="BC698" s="4">
        <f t="shared" si="4248"/>
        <v>1145</v>
      </c>
      <c r="BD698" s="4">
        <f t="shared" si="4248"/>
        <v>1172</v>
      </c>
      <c r="BE698" s="4">
        <f t="shared" si="4248"/>
        <v>1199</v>
      </c>
      <c r="BF698" s="4">
        <f t="shared" si="4248"/>
        <v>1226</v>
      </c>
      <c r="BG698" s="4">
        <f t="shared" si="4248"/>
        <v>1253</v>
      </c>
      <c r="BH698" s="4">
        <f t="shared" si="4248"/>
        <v>1280</v>
      </c>
      <c r="BI698">
        <f t="shared" si="4248"/>
        <v>1307</v>
      </c>
      <c r="BJ698" t="s">
        <v>1</v>
      </c>
    </row>
    <row r="699" spans="1:62">
      <c r="A699" s="4" t="s">
        <v>37</v>
      </c>
      <c r="B699" s="4">
        <v>48</v>
      </c>
      <c r="C699" s="4">
        <f>B699+11</f>
        <v>59</v>
      </c>
      <c r="D699" s="4">
        <f t="shared" ref="D699:I699" si="4249">C699+11</f>
        <v>70</v>
      </c>
      <c r="E699" s="4">
        <f t="shared" si="4249"/>
        <v>81</v>
      </c>
      <c r="F699" s="4">
        <f>E699+10</f>
        <v>91</v>
      </c>
      <c r="G699" s="4">
        <f t="shared" si="4249"/>
        <v>102</v>
      </c>
      <c r="H699" s="4">
        <f t="shared" si="4249"/>
        <v>113</v>
      </c>
      <c r="I699" s="4">
        <f t="shared" si="4249"/>
        <v>124</v>
      </c>
      <c r="J699" s="4">
        <f>I699+16</f>
        <v>140</v>
      </c>
      <c r="K699">
        <f t="shared" ref="K699:Q699" si="4250">J699+16</f>
        <v>156</v>
      </c>
      <c r="L699" s="4">
        <f t="shared" si="4250"/>
        <v>172</v>
      </c>
      <c r="M699" s="4">
        <f>L699+17</f>
        <v>189</v>
      </c>
      <c r="N699" s="4">
        <f t="shared" si="4250"/>
        <v>205</v>
      </c>
      <c r="O699" s="4">
        <f t="shared" si="4250"/>
        <v>221</v>
      </c>
      <c r="P699" s="4">
        <f t="shared" si="4250"/>
        <v>237</v>
      </c>
      <c r="Q699" s="4">
        <f t="shared" si="4250"/>
        <v>253</v>
      </c>
      <c r="R699" s="4">
        <f>Q699+20</f>
        <v>273</v>
      </c>
      <c r="S699" s="4">
        <f>R699+19</f>
        <v>292</v>
      </c>
      <c r="T699" s="4">
        <f t="shared" ref="T699:V699" si="4251">S699+20</f>
        <v>312</v>
      </c>
      <c r="U699">
        <f>T699+19</f>
        <v>331</v>
      </c>
      <c r="V699" s="4">
        <f t="shared" si="4251"/>
        <v>351</v>
      </c>
      <c r="W699" s="4">
        <f>V699+19</f>
        <v>370</v>
      </c>
      <c r="X699" s="4">
        <f>W699+25</f>
        <v>395</v>
      </c>
      <c r="Y699" s="4">
        <f t="shared" ref="Y699:AC699" si="4252">X699+25</f>
        <v>420</v>
      </c>
      <c r="Z699" s="4">
        <f>Y699+24</f>
        <v>444</v>
      </c>
      <c r="AA699" s="4">
        <f t="shared" si="4252"/>
        <v>469</v>
      </c>
      <c r="AB699" s="4">
        <f t="shared" si="4252"/>
        <v>494</v>
      </c>
      <c r="AC699" s="4">
        <f t="shared" si="4252"/>
        <v>519</v>
      </c>
      <c r="AD699" s="4">
        <f>AC699+29</f>
        <v>548</v>
      </c>
      <c r="AE699">
        <f t="shared" ref="AE699:BG699" si="4253">AD699+29</f>
        <v>577</v>
      </c>
      <c r="AF699" s="4">
        <f t="shared" si="4253"/>
        <v>606</v>
      </c>
      <c r="AG699" s="4">
        <f>AF699+30</f>
        <v>636</v>
      </c>
      <c r="AH699" s="4">
        <f t="shared" si="4253"/>
        <v>665</v>
      </c>
      <c r="AI699" s="4">
        <f t="shared" si="4253"/>
        <v>694</v>
      </c>
      <c r="AJ699" s="4">
        <f t="shared" ref="AJ699:BI699" si="4254">AI699+29</f>
        <v>723</v>
      </c>
      <c r="AK699" s="4">
        <f t="shared" si="4254"/>
        <v>752</v>
      </c>
      <c r="AL699" s="4">
        <f t="shared" si="4254"/>
        <v>781</v>
      </c>
      <c r="AM699" s="4">
        <f>AL699+30</f>
        <v>811</v>
      </c>
      <c r="AN699" s="4">
        <f t="shared" si="4253"/>
        <v>840</v>
      </c>
      <c r="AO699">
        <f t="shared" si="4253"/>
        <v>869</v>
      </c>
      <c r="AP699" s="4">
        <f t="shared" si="4254"/>
        <v>898</v>
      </c>
      <c r="AQ699" s="4">
        <f t="shared" si="4254"/>
        <v>927</v>
      </c>
      <c r="AR699" s="4">
        <f t="shared" si="4254"/>
        <v>956</v>
      </c>
      <c r="AS699" s="4">
        <f t="shared" ref="AS699" si="4255">AR699+30</f>
        <v>986</v>
      </c>
      <c r="AT699" s="4">
        <f t="shared" si="4253"/>
        <v>1015</v>
      </c>
      <c r="AU699" s="4">
        <f t="shared" si="4253"/>
        <v>1044</v>
      </c>
      <c r="AV699" s="4">
        <f t="shared" si="4254"/>
        <v>1073</v>
      </c>
      <c r="AW699" s="4">
        <f t="shared" si="4254"/>
        <v>1102</v>
      </c>
      <c r="AX699" s="4">
        <f t="shared" si="4254"/>
        <v>1131</v>
      </c>
      <c r="AY699">
        <f t="shared" ref="AY699" si="4256">AX699+30</f>
        <v>1161</v>
      </c>
      <c r="AZ699" s="4">
        <f t="shared" si="4253"/>
        <v>1190</v>
      </c>
      <c r="BA699" s="4">
        <f t="shared" si="4253"/>
        <v>1219</v>
      </c>
      <c r="BB699" s="4">
        <f t="shared" si="4254"/>
        <v>1248</v>
      </c>
      <c r="BC699" s="4">
        <f t="shared" si="4254"/>
        <v>1277</v>
      </c>
      <c r="BD699" s="4">
        <f t="shared" si="4254"/>
        <v>1306</v>
      </c>
      <c r="BE699" s="4">
        <f t="shared" ref="BE699" si="4257">BD699+30</f>
        <v>1336</v>
      </c>
      <c r="BF699" s="4">
        <f t="shared" si="4253"/>
        <v>1365</v>
      </c>
      <c r="BG699" s="4">
        <f t="shared" si="4253"/>
        <v>1394</v>
      </c>
      <c r="BH699" s="4">
        <f t="shared" si="4254"/>
        <v>1423</v>
      </c>
      <c r="BI699">
        <f t="shared" si="4254"/>
        <v>1452</v>
      </c>
      <c r="BJ699" t="s">
        <v>1</v>
      </c>
    </row>
    <row r="700" spans="1:62">
      <c r="A700" s="4" t="s">
        <v>30</v>
      </c>
      <c r="B700" s="4">
        <v>15</v>
      </c>
      <c r="C700" s="4">
        <f>B700+10</f>
        <v>25</v>
      </c>
      <c r="D700" s="4">
        <f t="shared" ref="D700:I700" si="4258">C700+10</f>
        <v>35</v>
      </c>
      <c r="E700" s="4">
        <f t="shared" si="4258"/>
        <v>45</v>
      </c>
      <c r="F700" s="4">
        <f t="shared" si="4258"/>
        <v>55</v>
      </c>
      <c r="G700" s="4">
        <f t="shared" si="4258"/>
        <v>65</v>
      </c>
      <c r="H700" s="4">
        <f t="shared" si="4258"/>
        <v>75</v>
      </c>
      <c r="I700" s="4">
        <f t="shared" si="4258"/>
        <v>85</v>
      </c>
      <c r="J700" s="4">
        <f>I700+13</f>
        <v>98</v>
      </c>
      <c r="K700">
        <f t="shared" ref="K700:Q700" si="4259">J700+13</f>
        <v>111</v>
      </c>
      <c r="L700" s="4">
        <f t="shared" si="4259"/>
        <v>124</v>
      </c>
      <c r="M700" s="4">
        <f t="shared" si="4259"/>
        <v>137</v>
      </c>
      <c r="N700" s="4">
        <f t="shared" si="4259"/>
        <v>150</v>
      </c>
      <c r="O700" s="4">
        <f t="shared" si="4259"/>
        <v>163</v>
      </c>
      <c r="P700" s="4">
        <f t="shared" si="4259"/>
        <v>176</v>
      </c>
      <c r="Q700" s="4">
        <f t="shared" si="4259"/>
        <v>189</v>
      </c>
      <c r="R700" s="4">
        <f>Q700+17</f>
        <v>206</v>
      </c>
      <c r="S700" s="4">
        <f t="shared" ref="S700:W700" si="4260">R700+17</f>
        <v>223</v>
      </c>
      <c r="T700" s="4">
        <f t="shared" si="4260"/>
        <v>240</v>
      </c>
      <c r="U700" s="4">
        <f t="shared" si="4260"/>
        <v>257</v>
      </c>
      <c r="V700" s="4">
        <f t="shared" si="4260"/>
        <v>274</v>
      </c>
      <c r="W700" s="4">
        <f t="shared" si="4260"/>
        <v>291</v>
      </c>
      <c r="X700" s="4">
        <f>W700+21</f>
        <v>312</v>
      </c>
      <c r="Y700" s="4">
        <f t="shared" ref="Y700:AC700" si="4261">X700+21</f>
        <v>333</v>
      </c>
      <c r="Z700" s="4">
        <f t="shared" si="4261"/>
        <v>354</v>
      </c>
      <c r="AA700" s="4">
        <f t="shared" si="4261"/>
        <v>375</v>
      </c>
      <c r="AB700" s="4">
        <f t="shared" si="4261"/>
        <v>396</v>
      </c>
      <c r="AC700" s="4">
        <f t="shared" si="4261"/>
        <v>417</v>
      </c>
      <c r="AD700" s="4">
        <f>AC700+25</f>
        <v>442</v>
      </c>
      <c r="AE700">
        <f t="shared" ref="AE700:AI700" si="4262">AD700+25</f>
        <v>467</v>
      </c>
      <c r="AF700" s="4">
        <f t="shared" si="4262"/>
        <v>492</v>
      </c>
      <c r="AG700" s="4">
        <f t="shared" si="4262"/>
        <v>517</v>
      </c>
      <c r="AH700" s="4">
        <f t="shared" si="4262"/>
        <v>542</v>
      </c>
      <c r="AI700" s="4">
        <f t="shared" si="4262"/>
        <v>567</v>
      </c>
      <c r="AJ700" s="4">
        <f t="shared" ref="AJ700:BI700" si="4263">AI700+25</f>
        <v>592</v>
      </c>
      <c r="AK700" s="4">
        <f t="shared" si="4263"/>
        <v>617</v>
      </c>
      <c r="AL700" s="4">
        <f t="shared" si="4263"/>
        <v>642</v>
      </c>
      <c r="AM700" s="4">
        <f t="shared" si="4263"/>
        <v>667</v>
      </c>
      <c r="AN700" s="4">
        <f t="shared" si="4263"/>
        <v>692</v>
      </c>
      <c r="AO700">
        <f t="shared" si="4263"/>
        <v>717</v>
      </c>
      <c r="AP700" s="4">
        <f t="shared" si="4263"/>
        <v>742</v>
      </c>
      <c r="AQ700" s="4">
        <f t="shared" si="4263"/>
        <v>767</v>
      </c>
      <c r="AR700" s="4">
        <f t="shared" si="4263"/>
        <v>792</v>
      </c>
      <c r="AS700" s="4">
        <f t="shared" si="4263"/>
        <v>817</v>
      </c>
      <c r="AT700" s="4">
        <f t="shared" si="4263"/>
        <v>842</v>
      </c>
      <c r="AU700" s="4">
        <f t="shared" si="4263"/>
        <v>867</v>
      </c>
      <c r="AV700" s="4">
        <f t="shared" si="4263"/>
        <v>892</v>
      </c>
      <c r="AW700" s="4">
        <f t="shared" si="4263"/>
        <v>917</v>
      </c>
      <c r="AX700" s="4">
        <f t="shared" si="4263"/>
        <v>942</v>
      </c>
      <c r="AY700">
        <f t="shared" si="4263"/>
        <v>967</v>
      </c>
      <c r="AZ700" s="4">
        <f t="shared" si="4263"/>
        <v>992</v>
      </c>
      <c r="BA700" s="4">
        <f t="shared" si="4263"/>
        <v>1017</v>
      </c>
      <c r="BB700" s="4">
        <f t="shared" si="4263"/>
        <v>1042</v>
      </c>
      <c r="BC700" s="4">
        <f t="shared" si="4263"/>
        <v>1067</v>
      </c>
      <c r="BD700" s="4">
        <f t="shared" si="4263"/>
        <v>1092</v>
      </c>
      <c r="BE700" s="4">
        <f t="shared" si="4263"/>
        <v>1117</v>
      </c>
      <c r="BF700" s="4">
        <f t="shared" si="4263"/>
        <v>1142</v>
      </c>
      <c r="BG700" s="4">
        <f t="shared" si="4263"/>
        <v>1167</v>
      </c>
      <c r="BH700" s="4">
        <f t="shared" si="4263"/>
        <v>1192</v>
      </c>
      <c r="BI700">
        <f t="shared" si="4263"/>
        <v>1217</v>
      </c>
      <c r="BJ700" t="s">
        <v>1</v>
      </c>
    </row>
    <row r="701" spans="1:62">
      <c r="A701" s="4" t="s">
        <v>31</v>
      </c>
      <c r="B701" s="4">
        <v>45</v>
      </c>
      <c r="C701" s="4">
        <f>B701+11</f>
        <v>56</v>
      </c>
      <c r="D701" s="4">
        <f t="shared" ref="D701:I701" si="4264">C701+11</f>
        <v>67</v>
      </c>
      <c r="E701" s="4">
        <f t="shared" si="4264"/>
        <v>78</v>
      </c>
      <c r="F701" s="4">
        <f t="shared" si="4264"/>
        <v>89</v>
      </c>
      <c r="G701" s="4">
        <f t="shared" si="4264"/>
        <v>100</v>
      </c>
      <c r="H701" s="4">
        <f t="shared" si="4264"/>
        <v>111</v>
      </c>
      <c r="I701" s="4">
        <f t="shared" si="4264"/>
        <v>122</v>
      </c>
      <c r="J701" s="4">
        <f>I701+15</f>
        <v>137</v>
      </c>
      <c r="K701">
        <f t="shared" ref="K701:Q701" si="4265">J701+15</f>
        <v>152</v>
      </c>
      <c r="L701" s="4">
        <f t="shared" si="4265"/>
        <v>167</v>
      </c>
      <c r="M701" s="4">
        <f t="shared" si="4265"/>
        <v>182</v>
      </c>
      <c r="N701" s="4">
        <f t="shared" si="4265"/>
        <v>197</v>
      </c>
      <c r="O701" s="4">
        <f t="shared" si="4265"/>
        <v>212</v>
      </c>
      <c r="P701" s="4">
        <f t="shared" si="4265"/>
        <v>227</v>
      </c>
      <c r="Q701" s="4">
        <f t="shared" si="4265"/>
        <v>242</v>
      </c>
      <c r="R701" s="4">
        <f>Q701+19</f>
        <v>261</v>
      </c>
      <c r="S701" s="4">
        <f t="shared" ref="S701:W701" si="4266">R701+19</f>
        <v>280</v>
      </c>
      <c r="T701" s="4">
        <f t="shared" si="4266"/>
        <v>299</v>
      </c>
      <c r="U701" s="4">
        <f t="shared" si="4266"/>
        <v>318</v>
      </c>
      <c r="V701" s="4">
        <f t="shared" si="4266"/>
        <v>337</v>
      </c>
      <c r="W701" s="4">
        <f t="shared" si="4266"/>
        <v>356</v>
      </c>
      <c r="X701" s="4">
        <f>W701+23</f>
        <v>379</v>
      </c>
      <c r="Y701" s="4">
        <f t="shared" ref="Y701:AC701" si="4267">X701+23</f>
        <v>402</v>
      </c>
      <c r="Z701" s="4">
        <f t="shared" si="4267"/>
        <v>425</v>
      </c>
      <c r="AA701" s="4">
        <f t="shared" si="4267"/>
        <v>448</v>
      </c>
      <c r="AB701" s="4">
        <f t="shared" si="4267"/>
        <v>471</v>
      </c>
      <c r="AC701" s="4">
        <f t="shared" si="4267"/>
        <v>494</v>
      </c>
      <c r="AD701" s="4">
        <f>AC701+27</f>
        <v>521</v>
      </c>
      <c r="AE701">
        <f t="shared" ref="AE701:AI701" si="4268">AD701+27</f>
        <v>548</v>
      </c>
      <c r="AF701" s="4">
        <f t="shared" si="4268"/>
        <v>575</v>
      </c>
      <c r="AG701" s="4">
        <f t="shared" si="4268"/>
        <v>602</v>
      </c>
      <c r="AH701" s="4">
        <f t="shared" si="4268"/>
        <v>629</v>
      </c>
      <c r="AI701" s="4">
        <f t="shared" si="4268"/>
        <v>656</v>
      </c>
      <c r="AJ701" s="4">
        <f t="shared" ref="AJ701:BI701" si="4269">AI701+27</f>
        <v>683</v>
      </c>
      <c r="AK701" s="4">
        <f t="shared" si="4269"/>
        <v>710</v>
      </c>
      <c r="AL701" s="4">
        <f t="shared" si="4269"/>
        <v>737</v>
      </c>
      <c r="AM701" s="4">
        <f t="shared" si="4269"/>
        <v>764</v>
      </c>
      <c r="AN701" s="4">
        <f t="shared" si="4269"/>
        <v>791</v>
      </c>
      <c r="AO701">
        <f t="shared" si="4269"/>
        <v>818</v>
      </c>
      <c r="AP701" s="4">
        <f t="shared" si="4269"/>
        <v>845</v>
      </c>
      <c r="AQ701" s="4">
        <f t="shared" si="4269"/>
        <v>872</v>
      </c>
      <c r="AR701" s="4">
        <f t="shared" si="4269"/>
        <v>899</v>
      </c>
      <c r="AS701" s="4">
        <f t="shared" si="4269"/>
        <v>926</v>
      </c>
      <c r="AT701" s="4">
        <f t="shared" si="4269"/>
        <v>953</v>
      </c>
      <c r="AU701" s="4">
        <f t="shared" si="4269"/>
        <v>980</v>
      </c>
      <c r="AV701" s="4">
        <f t="shared" si="4269"/>
        <v>1007</v>
      </c>
      <c r="AW701" s="4">
        <f t="shared" si="4269"/>
        <v>1034</v>
      </c>
      <c r="AX701" s="4">
        <f t="shared" si="4269"/>
        <v>1061</v>
      </c>
      <c r="AY701">
        <f t="shared" si="4269"/>
        <v>1088</v>
      </c>
      <c r="AZ701" s="4">
        <f t="shared" si="4269"/>
        <v>1115</v>
      </c>
      <c r="BA701" s="4">
        <f t="shared" si="4269"/>
        <v>1142</v>
      </c>
      <c r="BB701" s="4">
        <f t="shared" si="4269"/>
        <v>1169</v>
      </c>
      <c r="BC701" s="4">
        <f t="shared" si="4269"/>
        <v>1196</v>
      </c>
      <c r="BD701" s="4">
        <f t="shared" si="4269"/>
        <v>1223</v>
      </c>
      <c r="BE701" s="4">
        <f t="shared" si="4269"/>
        <v>1250</v>
      </c>
      <c r="BF701" s="4">
        <f t="shared" si="4269"/>
        <v>1277</v>
      </c>
      <c r="BG701" s="4">
        <f t="shared" si="4269"/>
        <v>1304</v>
      </c>
      <c r="BH701" s="4">
        <f t="shared" si="4269"/>
        <v>1331</v>
      </c>
      <c r="BI701">
        <f t="shared" si="4269"/>
        <v>1358</v>
      </c>
      <c r="BJ701" t="s">
        <v>1</v>
      </c>
    </row>
    <row r="702" spans="1:62">
      <c r="A702" s="4" t="s">
        <v>38</v>
      </c>
      <c r="B702" s="4">
        <v>11</v>
      </c>
      <c r="C702" s="4">
        <f>B702+7</f>
        <v>18</v>
      </c>
      <c r="D702" s="4">
        <f t="shared" ref="D702:I702" si="4270">C702+7</f>
        <v>25</v>
      </c>
      <c r="E702" s="4">
        <f t="shared" si="4270"/>
        <v>32</v>
      </c>
      <c r="F702" s="4">
        <f t="shared" si="4270"/>
        <v>39</v>
      </c>
      <c r="G702" s="4">
        <f t="shared" si="4270"/>
        <v>46</v>
      </c>
      <c r="H702" s="4">
        <f t="shared" si="4270"/>
        <v>53</v>
      </c>
      <c r="I702" s="4">
        <f t="shared" si="4270"/>
        <v>60</v>
      </c>
      <c r="J702" s="4">
        <f>I702+9</f>
        <v>69</v>
      </c>
      <c r="K702">
        <f>J702+8</f>
        <v>77</v>
      </c>
      <c r="L702" s="4">
        <f>K702+8</f>
        <v>85</v>
      </c>
      <c r="M702" s="4">
        <f t="shared" ref="M702:N702" si="4271">L702+8</f>
        <v>93</v>
      </c>
      <c r="N702" s="4">
        <f t="shared" si="4271"/>
        <v>101</v>
      </c>
      <c r="O702" s="4">
        <f>N702+9</f>
        <v>110</v>
      </c>
      <c r="P702" s="4">
        <f t="shared" ref="P702:Q702" si="4272">O702+8</f>
        <v>118</v>
      </c>
      <c r="Q702" s="4">
        <f t="shared" si="4272"/>
        <v>126</v>
      </c>
      <c r="R702" s="4">
        <f>Q702+9</f>
        <v>135</v>
      </c>
      <c r="S702" s="4">
        <f>R702+10</f>
        <v>145</v>
      </c>
      <c r="T702" s="4">
        <f t="shared" ref="T702:V702" si="4273">S702+9</f>
        <v>154</v>
      </c>
      <c r="U702">
        <f>T702+10</f>
        <v>164</v>
      </c>
      <c r="V702" s="4">
        <f t="shared" si="4273"/>
        <v>173</v>
      </c>
      <c r="W702" s="4">
        <f>V702+9</f>
        <v>182</v>
      </c>
      <c r="X702" s="4">
        <f>W702+11</f>
        <v>193</v>
      </c>
      <c r="Y702" s="4">
        <f>X702+10</f>
        <v>203</v>
      </c>
      <c r="Z702" s="4">
        <f t="shared" ref="Z702:AD702" si="4274">Y702+11</f>
        <v>214</v>
      </c>
      <c r="AA702" s="4">
        <f>Z702+11</f>
        <v>225</v>
      </c>
      <c r="AB702" s="4">
        <f>AA702+10</f>
        <v>235</v>
      </c>
      <c r="AC702" s="4">
        <f t="shared" si="4274"/>
        <v>246</v>
      </c>
      <c r="AD702" s="4">
        <f t="shared" si="4274"/>
        <v>257</v>
      </c>
      <c r="AE702">
        <f>AD702+12</f>
        <v>269</v>
      </c>
      <c r="AF702" s="4">
        <f>AE702+12</f>
        <v>281</v>
      </c>
      <c r="AG702" s="4">
        <f t="shared" ref="AG702" si="4275">AF702+11</f>
        <v>292</v>
      </c>
      <c r="AH702" s="4">
        <f>AG702+12</f>
        <v>304</v>
      </c>
      <c r="AI702" s="4">
        <f>AH702+12</f>
        <v>316</v>
      </c>
      <c r="AJ702" s="4">
        <f>AI702+12</f>
        <v>328</v>
      </c>
      <c r="AK702" s="4">
        <f>AJ702+11</f>
        <v>339</v>
      </c>
      <c r="AL702" s="4">
        <f t="shared" ref="AL702:BI702" si="4276">AK702+12</f>
        <v>351</v>
      </c>
      <c r="AM702" s="4">
        <f t="shared" si="4276"/>
        <v>363</v>
      </c>
      <c r="AN702" s="4">
        <f t="shared" si="4276"/>
        <v>375</v>
      </c>
      <c r="AO702">
        <f t="shared" ref="AO702:BC702" si="4277">AN702+11</f>
        <v>386</v>
      </c>
      <c r="AP702" s="4">
        <f t="shared" ref="AP702:BE702" si="4278">AO702+12</f>
        <v>398</v>
      </c>
      <c r="AQ702" s="4">
        <f t="shared" si="4278"/>
        <v>410</v>
      </c>
      <c r="AR702" s="4">
        <f t="shared" ref="AR702" si="4279">AQ702+11</f>
        <v>421</v>
      </c>
      <c r="AS702" s="4">
        <f t="shared" si="4276"/>
        <v>433</v>
      </c>
      <c r="AT702" s="4">
        <f t="shared" si="4276"/>
        <v>445</v>
      </c>
      <c r="AU702" s="4">
        <f t="shared" si="4276"/>
        <v>457</v>
      </c>
      <c r="AV702" s="4">
        <f t="shared" si="4277"/>
        <v>468</v>
      </c>
      <c r="AW702" s="4">
        <f t="shared" si="4278"/>
        <v>480</v>
      </c>
      <c r="AX702" s="4">
        <f t="shared" si="4278"/>
        <v>492</v>
      </c>
      <c r="AY702">
        <f t="shared" ref="AY702" si="4280">AX702+11</f>
        <v>503</v>
      </c>
      <c r="AZ702" s="4">
        <f t="shared" si="4276"/>
        <v>515</v>
      </c>
      <c r="BA702" s="4">
        <f t="shared" si="4276"/>
        <v>527</v>
      </c>
      <c r="BB702" s="4">
        <f t="shared" si="4276"/>
        <v>539</v>
      </c>
      <c r="BC702" s="4">
        <f t="shared" si="4277"/>
        <v>550</v>
      </c>
      <c r="BD702" s="4">
        <f t="shared" si="4278"/>
        <v>562</v>
      </c>
      <c r="BE702" s="4">
        <f t="shared" si="4278"/>
        <v>574</v>
      </c>
      <c r="BF702" s="4">
        <f t="shared" ref="BF702" si="4281">BE702+11</f>
        <v>585</v>
      </c>
      <c r="BG702" s="4">
        <f t="shared" si="4276"/>
        <v>597</v>
      </c>
      <c r="BH702" s="4">
        <f t="shared" si="4276"/>
        <v>609</v>
      </c>
      <c r="BI702">
        <f t="shared" si="4276"/>
        <v>621</v>
      </c>
      <c r="BJ702" t="s">
        <v>1</v>
      </c>
    </row>
    <row r="703" spans="1:62">
      <c r="A703" s="4" t="s">
        <v>39</v>
      </c>
      <c r="B703" s="4">
        <v>16</v>
      </c>
      <c r="C703" s="4">
        <f>B703+7</f>
        <v>23</v>
      </c>
      <c r="D703" s="4">
        <f t="shared" ref="D703:I703" si="4282">C703+7</f>
        <v>30</v>
      </c>
      <c r="E703" s="4">
        <f t="shared" si="4282"/>
        <v>37</v>
      </c>
      <c r="F703" s="4">
        <f t="shared" si="4282"/>
        <v>44</v>
      </c>
      <c r="G703" s="4">
        <f t="shared" si="4282"/>
        <v>51</v>
      </c>
      <c r="H703" s="4">
        <f t="shared" si="4282"/>
        <v>58</v>
      </c>
      <c r="I703" s="4">
        <f t="shared" si="4282"/>
        <v>65</v>
      </c>
      <c r="J703" s="4">
        <f>I703+8</f>
        <v>73</v>
      </c>
      <c r="K703">
        <f>J703+9</f>
        <v>82</v>
      </c>
      <c r="L703" s="4">
        <f t="shared" ref="L703:Q703" si="4283">K703+8</f>
        <v>90</v>
      </c>
      <c r="M703" s="4">
        <f t="shared" si="4283"/>
        <v>98</v>
      </c>
      <c r="N703" s="4">
        <f t="shared" si="4283"/>
        <v>106</v>
      </c>
      <c r="O703" s="4">
        <f t="shared" si="4283"/>
        <v>114</v>
      </c>
      <c r="P703" s="4">
        <f>O703+9</f>
        <v>123</v>
      </c>
      <c r="Q703" s="4">
        <f t="shared" si="4283"/>
        <v>131</v>
      </c>
      <c r="R703" s="4">
        <f>Q703+9</f>
        <v>140</v>
      </c>
      <c r="S703" s="4">
        <f>R703+10</f>
        <v>150</v>
      </c>
      <c r="T703" s="4">
        <f t="shared" ref="T703:W703" si="4284">S703+9</f>
        <v>159</v>
      </c>
      <c r="U703">
        <f t="shared" si="4284"/>
        <v>168</v>
      </c>
      <c r="V703" s="4">
        <f>U703+10</f>
        <v>178</v>
      </c>
      <c r="W703" s="4">
        <f t="shared" si="4284"/>
        <v>187</v>
      </c>
      <c r="X703" s="4">
        <f>W703+11</f>
        <v>198</v>
      </c>
      <c r="Y703" s="4">
        <f>X703+10</f>
        <v>208</v>
      </c>
      <c r="Z703" s="4">
        <f t="shared" ref="Z703" si="4285">Y703+11</f>
        <v>219</v>
      </c>
      <c r="AA703" s="4">
        <f t="shared" ref="AA703" si="4286">Z703+10</f>
        <v>229</v>
      </c>
      <c r="AB703" s="4">
        <f t="shared" ref="AB703" si="4287">AA703+11</f>
        <v>240</v>
      </c>
      <c r="AC703" s="4">
        <f t="shared" ref="AC703" si="4288">AB703+10</f>
        <v>250</v>
      </c>
      <c r="AD703" s="4">
        <f>AC703+12</f>
        <v>262</v>
      </c>
      <c r="AE703">
        <f t="shared" ref="AE703:AO703" si="4289">AD703+12</f>
        <v>274</v>
      </c>
      <c r="AF703" s="4">
        <f>AE703+11</f>
        <v>285</v>
      </c>
      <c r="AG703" s="4">
        <f t="shared" si="4289"/>
        <v>297</v>
      </c>
      <c r="AH703" s="4">
        <f t="shared" si="4289"/>
        <v>309</v>
      </c>
      <c r="AI703" s="4">
        <f t="shared" si="4289"/>
        <v>321</v>
      </c>
      <c r="AJ703" s="4">
        <f>AI703+11</f>
        <v>332</v>
      </c>
      <c r="AK703" s="4">
        <f t="shared" si="4289"/>
        <v>344</v>
      </c>
      <c r="AL703" s="4">
        <f t="shared" si="4289"/>
        <v>356</v>
      </c>
      <c r="AM703" s="4">
        <f>AL703+11</f>
        <v>367</v>
      </c>
      <c r="AN703" s="4">
        <f>AM703+12</f>
        <v>379</v>
      </c>
      <c r="AO703">
        <f t="shared" si="4289"/>
        <v>391</v>
      </c>
      <c r="AP703" s="4">
        <f>AO703+12</f>
        <v>403</v>
      </c>
      <c r="AQ703" s="4">
        <f>AP703+11</f>
        <v>414</v>
      </c>
      <c r="AR703" s="4">
        <f>AQ703+12</f>
        <v>426</v>
      </c>
      <c r="AS703" s="4">
        <f t="shared" ref="AS703:BH703" si="4290">AR703+12</f>
        <v>438</v>
      </c>
      <c r="AT703" s="4">
        <f t="shared" si="4290"/>
        <v>450</v>
      </c>
      <c r="AU703" s="4">
        <f>AT703+11</f>
        <v>461</v>
      </c>
      <c r="AV703" s="4">
        <f t="shared" si="4290"/>
        <v>473</v>
      </c>
      <c r="AW703" s="4">
        <f t="shared" si="4290"/>
        <v>485</v>
      </c>
      <c r="AX703" s="4">
        <f t="shared" ref="AX703" si="4291">AW703+11</f>
        <v>496</v>
      </c>
      <c r="AY703">
        <f t="shared" ref="AY703" si="4292">AX703+12</f>
        <v>508</v>
      </c>
      <c r="AZ703" s="4">
        <f t="shared" si="4290"/>
        <v>520</v>
      </c>
      <c r="BA703" s="4">
        <f t="shared" si="4290"/>
        <v>532</v>
      </c>
      <c r="BB703" s="4">
        <f t="shared" ref="BB703" si="4293">BA703+11</f>
        <v>543</v>
      </c>
      <c r="BC703" s="4">
        <f t="shared" si="4290"/>
        <v>555</v>
      </c>
      <c r="BD703" s="4">
        <f t="shared" si="4290"/>
        <v>567</v>
      </c>
      <c r="BE703" s="4">
        <f t="shared" ref="BE703" si="4294">BD703+11</f>
        <v>578</v>
      </c>
      <c r="BF703" s="4">
        <f t="shared" ref="BF703" si="4295">BE703+12</f>
        <v>590</v>
      </c>
      <c r="BG703" s="4">
        <f t="shared" si="4290"/>
        <v>602</v>
      </c>
      <c r="BH703" s="4">
        <f t="shared" si="4290"/>
        <v>614</v>
      </c>
      <c r="BI703">
        <f t="shared" ref="BI703" si="4296">BH703+11</f>
        <v>625</v>
      </c>
      <c r="BJ703" t="s">
        <v>1</v>
      </c>
    </row>
    <row r="704" spans="1:62">
      <c r="A704" s="4" t="s">
        <v>5</v>
      </c>
    </row>
    <row r="705" spans="1:62">
      <c r="A705" s="4" t="s">
        <v>489</v>
      </c>
    </row>
    <row r="706" spans="1:62">
      <c r="A706" s="4" t="s">
        <v>163</v>
      </c>
      <c r="B706" s="4">
        <v>63</v>
      </c>
      <c r="C706" s="4">
        <f>B706+3</f>
        <v>66</v>
      </c>
      <c r="D706" s="4">
        <f t="shared" ref="D706:BI706" si="4297">C706+3</f>
        <v>69</v>
      </c>
      <c r="E706" s="4">
        <f t="shared" si="4297"/>
        <v>72</v>
      </c>
      <c r="F706" s="4">
        <f t="shared" si="4297"/>
        <v>75</v>
      </c>
      <c r="G706" s="4">
        <f t="shared" si="4297"/>
        <v>78</v>
      </c>
      <c r="H706" s="4">
        <f t="shared" si="4297"/>
        <v>81</v>
      </c>
      <c r="I706" s="4">
        <f t="shared" si="4297"/>
        <v>84</v>
      </c>
      <c r="J706" s="4">
        <f t="shared" si="4297"/>
        <v>87</v>
      </c>
      <c r="K706">
        <f t="shared" si="4297"/>
        <v>90</v>
      </c>
      <c r="L706" s="4">
        <f t="shared" si="4297"/>
        <v>93</v>
      </c>
      <c r="M706" s="4">
        <f t="shared" si="4297"/>
        <v>96</v>
      </c>
      <c r="N706" s="4">
        <f t="shared" si="4297"/>
        <v>99</v>
      </c>
      <c r="O706" s="4">
        <f t="shared" si="4297"/>
        <v>102</v>
      </c>
      <c r="P706" s="4">
        <f t="shared" si="4297"/>
        <v>105</v>
      </c>
      <c r="Q706" s="4">
        <f t="shared" si="4297"/>
        <v>108</v>
      </c>
      <c r="R706" s="4">
        <f t="shared" si="4297"/>
        <v>111</v>
      </c>
      <c r="S706" s="4">
        <f t="shared" si="4297"/>
        <v>114</v>
      </c>
      <c r="T706" s="4">
        <f t="shared" si="4297"/>
        <v>117</v>
      </c>
      <c r="U706">
        <f t="shared" si="4297"/>
        <v>120</v>
      </c>
      <c r="V706" s="4">
        <f t="shared" si="4297"/>
        <v>123</v>
      </c>
      <c r="W706" s="4">
        <f t="shared" si="4297"/>
        <v>126</v>
      </c>
      <c r="X706" s="4">
        <f t="shared" si="4297"/>
        <v>129</v>
      </c>
      <c r="Y706" s="4">
        <f t="shared" si="4297"/>
        <v>132</v>
      </c>
      <c r="Z706" s="4">
        <f t="shared" si="4297"/>
        <v>135</v>
      </c>
      <c r="AA706" s="4">
        <f t="shared" si="4297"/>
        <v>138</v>
      </c>
      <c r="AB706" s="4">
        <f t="shared" si="4297"/>
        <v>141</v>
      </c>
      <c r="AC706" s="4">
        <f t="shared" si="4297"/>
        <v>144</v>
      </c>
      <c r="AD706" s="4">
        <f t="shared" si="4297"/>
        <v>147</v>
      </c>
      <c r="AE706">
        <f t="shared" si="4297"/>
        <v>150</v>
      </c>
      <c r="AF706" s="4">
        <f t="shared" si="4297"/>
        <v>153</v>
      </c>
      <c r="AG706" s="4">
        <f t="shared" si="4297"/>
        <v>156</v>
      </c>
      <c r="AH706" s="4">
        <f t="shared" si="4297"/>
        <v>159</v>
      </c>
      <c r="AI706" s="4">
        <f t="shared" si="4297"/>
        <v>162</v>
      </c>
      <c r="AJ706" s="4">
        <f t="shared" si="4297"/>
        <v>165</v>
      </c>
      <c r="AK706" s="4">
        <f t="shared" si="4297"/>
        <v>168</v>
      </c>
      <c r="AL706" s="4">
        <f t="shared" si="4297"/>
        <v>171</v>
      </c>
      <c r="AM706" s="4">
        <f t="shared" si="4297"/>
        <v>174</v>
      </c>
      <c r="AN706" s="4">
        <f t="shared" si="4297"/>
        <v>177</v>
      </c>
      <c r="AO706" s="4">
        <f t="shared" si="4297"/>
        <v>180</v>
      </c>
      <c r="AP706" s="4">
        <f t="shared" si="4297"/>
        <v>183</v>
      </c>
      <c r="AQ706" s="4">
        <f t="shared" si="4297"/>
        <v>186</v>
      </c>
      <c r="AR706" s="4">
        <f t="shared" si="4297"/>
        <v>189</v>
      </c>
      <c r="AS706" s="4">
        <f t="shared" si="4297"/>
        <v>192</v>
      </c>
      <c r="AT706" s="4">
        <f t="shared" si="4297"/>
        <v>195</v>
      </c>
      <c r="AU706" s="4">
        <f t="shared" si="4297"/>
        <v>198</v>
      </c>
      <c r="AV706" s="4">
        <f t="shared" si="4297"/>
        <v>201</v>
      </c>
      <c r="AW706" s="4">
        <f t="shared" si="4297"/>
        <v>204</v>
      </c>
      <c r="AX706" s="4">
        <f t="shared" si="4297"/>
        <v>207</v>
      </c>
      <c r="AY706" s="4">
        <f t="shared" si="4297"/>
        <v>210</v>
      </c>
      <c r="AZ706" s="4">
        <f t="shared" si="4297"/>
        <v>213</v>
      </c>
      <c r="BA706" s="4">
        <f t="shared" si="4297"/>
        <v>216</v>
      </c>
      <c r="BB706" s="4">
        <f t="shared" si="4297"/>
        <v>219</v>
      </c>
      <c r="BC706" s="4">
        <f t="shared" si="4297"/>
        <v>222</v>
      </c>
      <c r="BD706" s="4">
        <f t="shared" si="4297"/>
        <v>225</v>
      </c>
      <c r="BE706" s="4">
        <f t="shared" si="4297"/>
        <v>228</v>
      </c>
      <c r="BF706" s="4">
        <f t="shared" si="4297"/>
        <v>231</v>
      </c>
      <c r="BG706" s="4">
        <f t="shared" si="4297"/>
        <v>234</v>
      </c>
      <c r="BH706" s="4">
        <f t="shared" si="4297"/>
        <v>237</v>
      </c>
      <c r="BI706" s="4">
        <f t="shared" si="4297"/>
        <v>240</v>
      </c>
      <c r="BJ706" t="s">
        <v>1</v>
      </c>
    </row>
    <row r="707" spans="1:62">
      <c r="A707" s="4" t="s">
        <v>0</v>
      </c>
      <c r="B707" s="4">
        <v>25</v>
      </c>
      <c r="C707" s="4">
        <f>B707+7</f>
        <v>32</v>
      </c>
      <c r="D707" s="4">
        <f t="shared" ref="D707:I707" si="4298">C707+7</f>
        <v>39</v>
      </c>
      <c r="E707" s="4">
        <f t="shared" si="4298"/>
        <v>46</v>
      </c>
      <c r="F707" s="4">
        <f t="shared" si="4298"/>
        <v>53</v>
      </c>
      <c r="G707" s="4">
        <f t="shared" si="4298"/>
        <v>60</v>
      </c>
      <c r="H707" s="4">
        <f t="shared" si="4298"/>
        <v>67</v>
      </c>
      <c r="I707" s="4">
        <f t="shared" si="4298"/>
        <v>74</v>
      </c>
      <c r="J707" s="4">
        <f>I707+10</f>
        <v>84</v>
      </c>
      <c r="K707">
        <f t="shared" ref="K707:Q707" si="4299">J707+10</f>
        <v>94</v>
      </c>
      <c r="L707" s="4">
        <f t="shared" si="4299"/>
        <v>104</v>
      </c>
      <c r="M707" s="4">
        <f t="shared" si="4299"/>
        <v>114</v>
      </c>
      <c r="N707" s="4">
        <f t="shared" si="4299"/>
        <v>124</v>
      </c>
      <c r="O707" s="4">
        <f t="shared" si="4299"/>
        <v>134</v>
      </c>
      <c r="P707" s="4">
        <f t="shared" si="4299"/>
        <v>144</v>
      </c>
      <c r="Q707" s="4">
        <f t="shared" si="4299"/>
        <v>154</v>
      </c>
      <c r="R707" s="4">
        <f>Q707+12</f>
        <v>166</v>
      </c>
      <c r="S707" s="4">
        <f t="shared" ref="S707:W707" si="4300">R707+12</f>
        <v>178</v>
      </c>
      <c r="T707" s="4">
        <f t="shared" si="4300"/>
        <v>190</v>
      </c>
      <c r="U707">
        <f t="shared" si="4300"/>
        <v>202</v>
      </c>
      <c r="V707" s="4">
        <f t="shared" si="4300"/>
        <v>214</v>
      </c>
      <c r="W707" s="4">
        <f t="shared" si="4300"/>
        <v>226</v>
      </c>
      <c r="X707" s="4">
        <f>W707+14</f>
        <v>240</v>
      </c>
      <c r="Y707" s="4">
        <f t="shared" ref="Y707:AC707" si="4301">X707+14</f>
        <v>254</v>
      </c>
      <c r="Z707" s="4">
        <f t="shared" si="4301"/>
        <v>268</v>
      </c>
      <c r="AA707" s="4">
        <f t="shared" si="4301"/>
        <v>282</v>
      </c>
      <c r="AB707" s="4">
        <f t="shared" si="4301"/>
        <v>296</v>
      </c>
      <c r="AC707" s="4">
        <f t="shared" si="4301"/>
        <v>310</v>
      </c>
      <c r="AD707" s="4">
        <f>AC707+16</f>
        <v>326</v>
      </c>
      <c r="AE707">
        <f t="shared" ref="AE707:AQ707" si="4302">AD707+16</f>
        <v>342</v>
      </c>
      <c r="AF707" s="4">
        <f t="shared" si="4302"/>
        <v>358</v>
      </c>
      <c r="AG707" s="4">
        <f t="shared" si="4302"/>
        <v>374</v>
      </c>
      <c r="AH707" s="4">
        <f t="shared" si="4302"/>
        <v>390</v>
      </c>
      <c r="AI707" s="4">
        <f t="shared" si="4302"/>
        <v>406</v>
      </c>
      <c r="AJ707" s="4">
        <f t="shared" si="4302"/>
        <v>422</v>
      </c>
      <c r="AK707" s="4">
        <f t="shared" si="4302"/>
        <v>438</v>
      </c>
      <c r="AL707" s="4">
        <f t="shared" si="4302"/>
        <v>454</v>
      </c>
      <c r="AM707" s="4">
        <f t="shared" si="4302"/>
        <v>470</v>
      </c>
      <c r="AN707" s="4">
        <f t="shared" si="4302"/>
        <v>486</v>
      </c>
      <c r="AO707">
        <f t="shared" si="4302"/>
        <v>502</v>
      </c>
      <c r="AP707" s="4">
        <f t="shared" si="4302"/>
        <v>518</v>
      </c>
      <c r="AQ707" s="4">
        <f t="shared" si="4302"/>
        <v>534</v>
      </c>
      <c r="AR707" s="4">
        <f t="shared" ref="AR707:BI707" si="4303">AQ707+16</f>
        <v>550</v>
      </c>
      <c r="AS707" s="4">
        <f t="shared" si="4303"/>
        <v>566</v>
      </c>
      <c r="AT707" s="4">
        <f t="shared" si="4303"/>
        <v>582</v>
      </c>
      <c r="AU707" s="4">
        <f t="shared" si="4303"/>
        <v>598</v>
      </c>
      <c r="AV707" s="4">
        <f t="shared" si="4303"/>
        <v>614</v>
      </c>
      <c r="AW707" s="4">
        <f t="shared" si="4303"/>
        <v>630</v>
      </c>
      <c r="AX707" s="4">
        <f t="shared" si="4303"/>
        <v>646</v>
      </c>
      <c r="AY707">
        <f t="shared" si="4303"/>
        <v>662</v>
      </c>
      <c r="AZ707" s="4">
        <f t="shared" si="4303"/>
        <v>678</v>
      </c>
      <c r="BA707" s="4">
        <f t="shared" si="4303"/>
        <v>694</v>
      </c>
      <c r="BB707" s="4">
        <f t="shared" si="4303"/>
        <v>710</v>
      </c>
      <c r="BC707" s="4">
        <f t="shared" si="4303"/>
        <v>726</v>
      </c>
      <c r="BD707" s="4">
        <f t="shared" si="4303"/>
        <v>742</v>
      </c>
      <c r="BE707" s="4">
        <f t="shared" si="4303"/>
        <v>758</v>
      </c>
      <c r="BF707" s="4">
        <f t="shared" si="4303"/>
        <v>774</v>
      </c>
      <c r="BG707" s="4">
        <f t="shared" si="4303"/>
        <v>790</v>
      </c>
      <c r="BH707" s="4">
        <f t="shared" si="4303"/>
        <v>806</v>
      </c>
      <c r="BI707">
        <f t="shared" si="4303"/>
        <v>822</v>
      </c>
      <c r="BJ707" t="s">
        <v>1</v>
      </c>
    </row>
    <row r="708" spans="1:62">
      <c r="A708" s="4" t="s">
        <v>2</v>
      </c>
      <c r="B708" s="4">
        <v>50</v>
      </c>
      <c r="C708" s="4">
        <f>B708+7</f>
        <v>57</v>
      </c>
      <c r="D708" s="4">
        <f t="shared" ref="D708:I708" si="4304">C708+7</f>
        <v>64</v>
      </c>
      <c r="E708" s="4">
        <f t="shared" si="4304"/>
        <v>71</v>
      </c>
      <c r="F708" s="4">
        <f t="shared" si="4304"/>
        <v>78</v>
      </c>
      <c r="G708" s="4">
        <f t="shared" si="4304"/>
        <v>85</v>
      </c>
      <c r="H708" s="4">
        <f t="shared" si="4304"/>
        <v>92</v>
      </c>
      <c r="I708" s="4">
        <f t="shared" si="4304"/>
        <v>99</v>
      </c>
      <c r="J708" s="4">
        <f>I708+10</f>
        <v>109</v>
      </c>
      <c r="K708">
        <f t="shared" ref="K708:Q708" si="4305">J708+10</f>
        <v>119</v>
      </c>
      <c r="L708" s="4">
        <f t="shared" si="4305"/>
        <v>129</v>
      </c>
      <c r="M708" s="4">
        <f t="shared" si="4305"/>
        <v>139</v>
      </c>
      <c r="N708" s="4">
        <f t="shared" si="4305"/>
        <v>149</v>
      </c>
      <c r="O708" s="4">
        <f t="shared" si="4305"/>
        <v>159</v>
      </c>
      <c r="P708" s="4">
        <f t="shared" si="4305"/>
        <v>169</v>
      </c>
      <c r="Q708" s="4">
        <f t="shared" si="4305"/>
        <v>179</v>
      </c>
      <c r="R708" s="4">
        <f>Q708+12</f>
        <v>191</v>
      </c>
      <c r="S708" s="4">
        <f t="shared" ref="S708:W708" si="4306">R708+12</f>
        <v>203</v>
      </c>
      <c r="T708" s="4">
        <f t="shared" si="4306"/>
        <v>215</v>
      </c>
      <c r="U708">
        <f t="shared" si="4306"/>
        <v>227</v>
      </c>
      <c r="V708" s="4">
        <f t="shared" si="4306"/>
        <v>239</v>
      </c>
      <c r="W708" s="4">
        <f t="shared" si="4306"/>
        <v>251</v>
      </c>
      <c r="X708" s="4">
        <f>W708+14</f>
        <v>265</v>
      </c>
      <c r="Y708" s="4">
        <f t="shared" ref="Y708:AC708" si="4307">X708+14</f>
        <v>279</v>
      </c>
      <c r="Z708" s="4">
        <f t="shared" si="4307"/>
        <v>293</v>
      </c>
      <c r="AA708" s="4">
        <f t="shared" si="4307"/>
        <v>307</v>
      </c>
      <c r="AB708" s="4">
        <f t="shared" si="4307"/>
        <v>321</v>
      </c>
      <c r="AC708" s="4">
        <f t="shared" si="4307"/>
        <v>335</v>
      </c>
      <c r="AD708" s="4">
        <f>AC708+16</f>
        <v>351</v>
      </c>
      <c r="AE708">
        <f t="shared" ref="AE708:AQ708" si="4308">AD708+16</f>
        <v>367</v>
      </c>
      <c r="AF708" s="4">
        <f t="shared" si="4308"/>
        <v>383</v>
      </c>
      <c r="AG708" s="4">
        <f t="shared" si="4308"/>
        <v>399</v>
      </c>
      <c r="AH708" s="4">
        <f t="shared" si="4308"/>
        <v>415</v>
      </c>
      <c r="AI708" s="4">
        <f t="shared" si="4308"/>
        <v>431</v>
      </c>
      <c r="AJ708" s="4">
        <f t="shared" si="4308"/>
        <v>447</v>
      </c>
      <c r="AK708" s="4">
        <f t="shared" si="4308"/>
        <v>463</v>
      </c>
      <c r="AL708" s="4">
        <f t="shared" si="4308"/>
        <v>479</v>
      </c>
      <c r="AM708" s="4">
        <f t="shared" si="4308"/>
        <v>495</v>
      </c>
      <c r="AN708" s="4">
        <f t="shared" si="4308"/>
        <v>511</v>
      </c>
      <c r="AO708">
        <f t="shared" si="4308"/>
        <v>527</v>
      </c>
      <c r="AP708" s="4">
        <f t="shared" si="4308"/>
        <v>543</v>
      </c>
      <c r="AQ708" s="4">
        <f t="shared" si="4308"/>
        <v>559</v>
      </c>
      <c r="AR708" s="4">
        <f t="shared" ref="AR708:BI708" si="4309">AQ708+16</f>
        <v>575</v>
      </c>
      <c r="AS708" s="4">
        <f t="shared" si="4309"/>
        <v>591</v>
      </c>
      <c r="AT708" s="4">
        <f t="shared" si="4309"/>
        <v>607</v>
      </c>
      <c r="AU708" s="4">
        <f t="shared" si="4309"/>
        <v>623</v>
      </c>
      <c r="AV708" s="4">
        <f t="shared" si="4309"/>
        <v>639</v>
      </c>
      <c r="AW708" s="4">
        <f t="shared" si="4309"/>
        <v>655</v>
      </c>
      <c r="AX708" s="4">
        <f t="shared" si="4309"/>
        <v>671</v>
      </c>
      <c r="AY708">
        <f t="shared" si="4309"/>
        <v>687</v>
      </c>
      <c r="AZ708" s="4">
        <f t="shared" si="4309"/>
        <v>703</v>
      </c>
      <c r="BA708" s="4">
        <f t="shared" si="4309"/>
        <v>719</v>
      </c>
      <c r="BB708" s="4">
        <f t="shared" si="4309"/>
        <v>735</v>
      </c>
      <c r="BC708" s="4">
        <f t="shared" si="4309"/>
        <v>751</v>
      </c>
      <c r="BD708" s="4">
        <f t="shared" si="4309"/>
        <v>767</v>
      </c>
      <c r="BE708" s="4">
        <f t="shared" si="4309"/>
        <v>783</v>
      </c>
      <c r="BF708" s="4">
        <f t="shared" si="4309"/>
        <v>799</v>
      </c>
      <c r="BG708" s="4">
        <f t="shared" si="4309"/>
        <v>815</v>
      </c>
      <c r="BH708" s="4">
        <f t="shared" si="4309"/>
        <v>831</v>
      </c>
      <c r="BI708">
        <f t="shared" si="4309"/>
        <v>847</v>
      </c>
      <c r="BJ708" t="s">
        <v>1</v>
      </c>
    </row>
    <row r="709" spans="1:62">
      <c r="A709" s="4" t="s">
        <v>5</v>
      </c>
    </row>
    <row r="711" spans="1:62">
      <c r="A711" s="4" t="s">
        <v>377</v>
      </c>
    </row>
    <row r="712" spans="1:62">
      <c r="A712" s="4" t="s">
        <v>164</v>
      </c>
      <c r="B712" s="4">
        <v>1</v>
      </c>
      <c r="C712" s="4">
        <v>1</v>
      </c>
      <c r="D712" s="4">
        <f>C712+1</f>
        <v>2</v>
      </c>
      <c r="E712" s="4">
        <f>D712</f>
        <v>2</v>
      </c>
      <c r="F712" s="4">
        <f t="shared" ref="F712:BH713" si="4310">E712</f>
        <v>2</v>
      </c>
      <c r="G712" s="4">
        <f>F712+1</f>
        <v>3</v>
      </c>
      <c r="H712" s="4">
        <f t="shared" si="4310"/>
        <v>3</v>
      </c>
      <c r="I712" s="4">
        <f t="shared" si="4310"/>
        <v>3</v>
      </c>
      <c r="J712" s="4">
        <f t="shared" ref="J712:J713" si="4311">I712+1</f>
        <v>4</v>
      </c>
      <c r="K712">
        <f t="shared" si="4310"/>
        <v>4</v>
      </c>
      <c r="L712" s="4">
        <f t="shared" si="4310"/>
        <v>4</v>
      </c>
      <c r="M712" s="4">
        <f t="shared" ref="M712:M713" si="4312">L712+1</f>
        <v>5</v>
      </c>
      <c r="N712" s="4">
        <f t="shared" si="4310"/>
        <v>5</v>
      </c>
      <c r="O712" s="4">
        <f t="shared" si="4310"/>
        <v>5</v>
      </c>
      <c r="P712" s="4">
        <f t="shared" ref="P712:P713" si="4313">O712+1</f>
        <v>6</v>
      </c>
      <c r="Q712" s="4">
        <f t="shared" si="4310"/>
        <v>6</v>
      </c>
      <c r="R712" s="4">
        <f t="shared" si="4310"/>
        <v>6</v>
      </c>
      <c r="S712" s="4">
        <f t="shared" ref="S712:S713" si="4314">R712+1</f>
        <v>7</v>
      </c>
      <c r="T712" s="4">
        <f t="shared" si="4310"/>
        <v>7</v>
      </c>
      <c r="U712">
        <f t="shared" si="4310"/>
        <v>7</v>
      </c>
      <c r="V712" s="4">
        <f t="shared" ref="V712:V713" si="4315">U712+1</f>
        <v>8</v>
      </c>
      <c r="W712" s="4">
        <f t="shared" si="4310"/>
        <v>8</v>
      </c>
      <c r="X712" s="4">
        <f t="shared" si="4310"/>
        <v>8</v>
      </c>
      <c r="Y712" s="4">
        <f t="shared" ref="Y712:Y713" si="4316">X712+1</f>
        <v>9</v>
      </c>
      <c r="Z712" s="4">
        <f t="shared" si="4310"/>
        <v>9</v>
      </c>
      <c r="AA712" s="4">
        <f t="shared" si="4310"/>
        <v>9</v>
      </c>
      <c r="AB712" s="4">
        <f t="shared" ref="AB712:AB713" si="4317">AA712+1</f>
        <v>10</v>
      </c>
      <c r="AC712" s="4">
        <f t="shared" si="4310"/>
        <v>10</v>
      </c>
      <c r="AD712" s="4">
        <f t="shared" si="4310"/>
        <v>10</v>
      </c>
      <c r="AE712">
        <f t="shared" ref="AE712:AE713" si="4318">AD712+1</f>
        <v>11</v>
      </c>
      <c r="AF712" s="4">
        <f t="shared" si="4310"/>
        <v>11</v>
      </c>
      <c r="AG712" s="4">
        <f t="shared" si="4310"/>
        <v>11</v>
      </c>
      <c r="AH712" s="4">
        <f t="shared" ref="AH712:AH713" si="4319">AG712+1</f>
        <v>12</v>
      </c>
      <c r="AI712" s="4">
        <f t="shared" si="4310"/>
        <v>12</v>
      </c>
      <c r="AJ712" s="4">
        <f t="shared" si="4310"/>
        <v>12</v>
      </c>
      <c r="AK712" s="4">
        <f t="shared" ref="AK712:AK713" si="4320">AJ712+1</f>
        <v>13</v>
      </c>
      <c r="AL712" s="4">
        <f t="shared" si="4310"/>
        <v>13</v>
      </c>
      <c r="AM712" s="4">
        <f t="shared" si="4310"/>
        <v>13</v>
      </c>
      <c r="AN712" s="4">
        <f t="shared" ref="AN712:AN713" si="4321">AM712+1</f>
        <v>14</v>
      </c>
      <c r="AO712">
        <f t="shared" si="4310"/>
        <v>14</v>
      </c>
      <c r="AP712" s="4">
        <f t="shared" si="4310"/>
        <v>14</v>
      </c>
      <c r="AQ712" s="4">
        <f t="shared" ref="AQ712:AQ713" si="4322">AP712+1</f>
        <v>15</v>
      </c>
      <c r="AR712" s="4">
        <f t="shared" si="4310"/>
        <v>15</v>
      </c>
      <c r="AS712" s="4">
        <f t="shared" si="4310"/>
        <v>15</v>
      </c>
      <c r="AT712" s="4">
        <f t="shared" ref="AT712:AT713" si="4323">AS712+1</f>
        <v>16</v>
      </c>
      <c r="AU712" s="4">
        <f t="shared" si="4310"/>
        <v>16</v>
      </c>
      <c r="AV712" s="4">
        <f t="shared" si="4310"/>
        <v>16</v>
      </c>
      <c r="AW712" s="4">
        <f t="shared" ref="AW712:AW713" si="4324">AV712+1</f>
        <v>17</v>
      </c>
      <c r="AX712" s="4">
        <f t="shared" si="4310"/>
        <v>17</v>
      </c>
      <c r="AY712">
        <f t="shared" si="4310"/>
        <v>17</v>
      </c>
      <c r="AZ712" s="4">
        <f t="shared" ref="AZ712:AZ713" si="4325">AY712+1</f>
        <v>18</v>
      </c>
      <c r="BA712" s="4">
        <f t="shared" si="4310"/>
        <v>18</v>
      </c>
      <c r="BB712" s="4">
        <f t="shared" si="4310"/>
        <v>18</v>
      </c>
      <c r="BC712" s="4">
        <f t="shared" ref="BC712:BC713" si="4326">BB712+1</f>
        <v>19</v>
      </c>
      <c r="BD712" s="4">
        <f t="shared" si="4310"/>
        <v>19</v>
      </c>
      <c r="BE712" s="4">
        <f t="shared" si="4310"/>
        <v>19</v>
      </c>
      <c r="BF712" s="4">
        <f t="shared" ref="BF712:BF713" si="4327">BE712+1</f>
        <v>20</v>
      </c>
      <c r="BG712" s="4">
        <f t="shared" si="4310"/>
        <v>20</v>
      </c>
      <c r="BH712" s="4">
        <f t="shared" si="4310"/>
        <v>20</v>
      </c>
      <c r="BI712">
        <f t="shared" ref="BI712:BI713" si="4328">BH712+1</f>
        <v>21</v>
      </c>
      <c r="BJ712" t="s">
        <v>1</v>
      </c>
    </row>
    <row r="713" spans="1:62">
      <c r="A713" s="4" t="s">
        <v>164</v>
      </c>
      <c r="B713" s="4">
        <v>1</v>
      </c>
      <c r="C713" s="4">
        <v>1</v>
      </c>
      <c r="D713" s="4">
        <f>C713+1</f>
        <v>2</v>
      </c>
      <c r="E713" s="4">
        <f>D713</f>
        <v>2</v>
      </c>
      <c r="F713" s="4">
        <f t="shared" si="4310"/>
        <v>2</v>
      </c>
      <c r="G713" s="4">
        <f>F713+1</f>
        <v>3</v>
      </c>
      <c r="H713" s="4">
        <f t="shared" si="4310"/>
        <v>3</v>
      </c>
      <c r="I713" s="4">
        <f t="shared" si="4310"/>
        <v>3</v>
      </c>
      <c r="J713" s="4">
        <f t="shared" si="4311"/>
        <v>4</v>
      </c>
      <c r="K713">
        <f t="shared" si="4310"/>
        <v>4</v>
      </c>
      <c r="L713" s="4">
        <f t="shared" si="4310"/>
        <v>4</v>
      </c>
      <c r="M713" s="4">
        <f t="shared" si="4312"/>
        <v>5</v>
      </c>
      <c r="N713" s="4">
        <f t="shared" si="4310"/>
        <v>5</v>
      </c>
      <c r="O713" s="4">
        <f t="shared" si="4310"/>
        <v>5</v>
      </c>
      <c r="P713" s="4">
        <f t="shared" si="4313"/>
        <v>6</v>
      </c>
      <c r="Q713" s="4">
        <f t="shared" si="4310"/>
        <v>6</v>
      </c>
      <c r="R713" s="4">
        <f t="shared" si="4310"/>
        <v>6</v>
      </c>
      <c r="S713" s="4">
        <f t="shared" si="4314"/>
        <v>7</v>
      </c>
      <c r="T713" s="4">
        <f t="shared" si="4310"/>
        <v>7</v>
      </c>
      <c r="U713">
        <f t="shared" si="4310"/>
        <v>7</v>
      </c>
      <c r="V713" s="4">
        <f t="shared" si="4315"/>
        <v>8</v>
      </c>
      <c r="W713" s="4">
        <f t="shared" si="4310"/>
        <v>8</v>
      </c>
      <c r="X713" s="4">
        <f t="shared" si="4310"/>
        <v>8</v>
      </c>
      <c r="Y713" s="4">
        <f t="shared" si="4316"/>
        <v>9</v>
      </c>
      <c r="Z713" s="4">
        <f t="shared" si="4310"/>
        <v>9</v>
      </c>
      <c r="AA713" s="4">
        <f t="shared" si="4310"/>
        <v>9</v>
      </c>
      <c r="AB713" s="4">
        <f t="shared" si="4317"/>
        <v>10</v>
      </c>
      <c r="AC713" s="4">
        <f t="shared" si="4310"/>
        <v>10</v>
      </c>
      <c r="AD713" s="4">
        <f t="shared" si="4310"/>
        <v>10</v>
      </c>
      <c r="AE713">
        <f t="shared" si="4318"/>
        <v>11</v>
      </c>
      <c r="AF713" s="4">
        <f t="shared" si="4310"/>
        <v>11</v>
      </c>
      <c r="AG713" s="4">
        <f t="shared" si="4310"/>
        <v>11</v>
      </c>
      <c r="AH713" s="4">
        <f t="shared" si="4319"/>
        <v>12</v>
      </c>
      <c r="AI713" s="4">
        <f t="shared" si="4310"/>
        <v>12</v>
      </c>
      <c r="AJ713" s="4">
        <f t="shared" si="4310"/>
        <v>12</v>
      </c>
      <c r="AK713" s="4">
        <f t="shared" si="4320"/>
        <v>13</v>
      </c>
      <c r="AL713" s="4">
        <f t="shared" si="4310"/>
        <v>13</v>
      </c>
      <c r="AM713" s="4">
        <f t="shared" si="4310"/>
        <v>13</v>
      </c>
      <c r="AN713" s="4">
        <f t="shared" si="4321"/>
        <v>14</v>
      </c>
      <c r="AO713">
        <f t="shared" si="4310"/>
        <v>14</v>
      </c>
      <c r="AP713" s="4">
        <f t="shared" si="4310"/>
        <v>14</v>
      </c>
      <c r="AQ713" s="4">
        <f t="shared" si="4322"/>
        <v>15</v>
      </c>
      <c r="AR713" s="4">
        <f t="shared" si="4310"/>
        <v>15</v>
      </c>
      <c r="AS713" s="4">
        <f t="shared" si="4310"/>
        <v>15</v>
      </c>
      <c r="AT713" s="4">
        <f t="shared" si="4323"/>
        <v>16</v>
      </c>
      <c r="AU713" s="4">
        <f t="shared" si="4310"/>
        <v>16</v>
      </c>
      <c r="AV713" s="4">
        <f t="shared" si="4310"/>
        <v>16</v>
      </c>
      <c r="AW713" s="4">
        <f t="shared" si="4324"/>
        <v>17</v>
      </c>
      <c r="AX713" s="4">
        <f t="shared" si="4310"/>
        <v>17</v>
      </c>
      <c r="AY713">
        <f t="shared" si="4310"/>
        <v>17</v>
      </c>
      <c r="AZ713" s="4">
        <f t="shared" si="4325"/>
        <v>18</v>
      </c>
      <c r="BA713" s="4">
        <f t="shared" si="4310"/>
        <v>18</v>
      </c>
      <c r="BB713" s="4">
        <f t="shared" si="4310"/>
        <v>18</v>
      </c>
      <c r="BC713" s="4">
        <f t="shared" si="4326"/>
        <v>19</v>
      </c>
      <c r="BD713" s="4">
        <f t="shared" si="4310"/>
        <v>19</v>
      </c>
      <c r="BE713" s="4">
        <f t="shared" si="4310"/>
        <v>19</v>
      </c>
      <c r="BF713" s="4">
        <f t="shared" si="4327"/>
        <v>20</v>
      </c>
      <c r="BG713" s="4">
        <f t="shared" si="4310"/>
        <v>20</v>
      </c>
      <c r="BH713" s="4">
        <f t="shared" si="4310"/>
        <v>20</v>
      </c>
      <c r="BI713">
        <f t="shared" si="4328"/>
        <v>21</v>
      </c>
      <c r="BJ713" t="s">
        <v>1</v>
      </c>
    </row>
    <row r="714" spans="1:62">
      <c r="A714" s="4" t="s">
        <v>71</v>
      </c>
      <c r="B714" s="4">
        <v>25</v>
      </c>
      <c r="C714" s="4">
        <f>B714+8</f>
        <v>33</v>
      </c>
      <c r="D714" s="4">
        <f t="shared" ref="D714:BI714" si="4329">C714+8</f>
        <v>41</v>
      </c>
      <c r="E714" s="4">
        <f t="shared" si="4329"/>
        <v>49</v>
      </c>
      <c r="F714" s="4">
        <f t="shared" si="4329"/>
        <v>57</v>
      </c>
      <c r="G714" s="4">
        <f t="shared" si="4329"/>
        <v>65</v>
      </c>
      <c r="H714" s="4">
        <f t="shared" si="4329"/>
        <v>73</v>
      </c>
      <c r="I714" s="4">
        <f t="shared" si="4329"/>
        <v>81</v>
      </c>
      <c r="J714" s="4">
        <f t="shared" si="4329"/>
        <v>89</v>
      </c>
      <c r="K714" s="4">
        <f t="shared" si="4329"/>
        <v>97</v>
      </c>
      <c r="L714" s="4">
        <f t="shared" si="4329"/>
        <v>105</v>
      </c>
      <c r="M714" s="4">
        <f t="shared" si="4329"/>
        <v>113</v>
      </c>
      <c r="N714" s="4">
        <f t="shared" si="4329"/>
        <v>121</v>
      </c>
      <c r="O714" s="4">
        <f t="shared" si="4329"/>
        <v>129</v>
      </c>
      <c r="P714" s="4">
        <f t="shared" si="4329"/>
        <v>137</v>
      </c>
      <c r="Q714" s="4">
        <f t="shared" si="4329"/>
        <v>145</v>
      </c>
      <c r="R714" s="4">
        <f t="shared" si="4329"/>
        <v>153</v>
      </c>
      <c r="S714" s="4">
        <f t="shared" si="4329"/>
        <v>161</v>
      </c>
      <c r="T714" s="4">
        <f t="shared" si="4329"/>
        <v>169</v>
      </c>
      <c r="U714" s="4">
        <f t="shared" si="4329"/>
        <v>177</v>
      </c>
      <c r="V714" s="4">
        <f t="shared" si="4329"/>
        <v>185</v>
      </c>
      <c r="W714" s="4">
        <f t="shared" si="4329"/>
        <v>193</v>
      </c>
      <c r="X714" s="4">
        <f t="shared" si="4329"/>
        <v>201</v>
      </c>
      <c r="Y714" s="4">
        <f t="shared" si="4329"/>
        <v>209</v>
      </c>
      <c r="Z714" s="4">
        <f t="shared" si="4329"/>
        <v>217</v>
      </c>
      <c r="AA714" s="4">
        <f t="shared" si="4329"/>
        <v>225</v>
      </c>
      <c r="AB714" s="4">
        <f t="shared" si="4329"/>
        <v>233</v>
      </c>
      <c r="AC714" s="4">
        <f t="shared" si="4329"/>
        <v>241</v>
      </c>
      <c r="AD714" s="4">
        <f t="shared" si="4329"/>
        <v>249</v>
      </c>
      <c r="AE714" s="4">
        <f t="shared" si="4329"/>
        <v>257</v>
      </c>
      <c r="AF714" s="4">
        <f t="shared" si="4329"/>
        <v>265</v>
      </c>
      <c r="AG714" s="4">
        <f t="shared" si="4329"/>
        <v>273</v>
      </c>
      <c r="AH714" s="4">
        <f t="shared" si="4329"/>
        <v>281</v>
      </c>
      <c r="AI714" s="4">
        <f t="shared" si="4329"/>
        <v>289</v>
      </c>
      <c r="AJ714" s="4">
        <f t="shared" si="4329"/>
        <v>297</v>
      </c>
      <c r="AK714" s="4">
        <f t="shared" si="4329"/>
        <v>305</v>
      </c>
      <c r="AL714" s="4">
        <f t="shared" si="4329"/>
        <v>313</v>
      </c>
      <c r="AM714" s="4">
        <f t="shared" si="4329"/>
        <v>321</v>
      </c>
      <c r="AN714" s="4">
        <f t="shared" si="4329"/>
        <v>329</v>
      </c>
      <c r="AO714" s="4">
        <f t="shared" si="4329"/>
        <v>337</v>
      </c>
      <c r="AP714" s="4">
        <f t="shared" si="4329"/>
        <v>345</v>
      </c>
      <c r="AQ714" s="4">
        <f t="shared" si="4329"/>
        <v>353</v>
      </c>
      <c r="AR714" s="4">
        <f t="shared" si="4329"/>
        <v>361</v>
      </c>
      <c r="AS714" s="4">
        <f t="shared" si="4329"/>
        <v>369</v>
      </c>
      <c r="AT714" s="4">
        <f t="shared" si="4329"/>
        <v>377</v>
      </c>
      <c r="AU714" s="4">
        <f t="shared" si="4329"/>
        <v>385</v>
      </c>
      <c r="AV714" s="4">
        <f t="shared" si="4329"/>
        <v>393</v>
      </c>
      <c r="AW714" s="4">
        <f t="shared" si="4329"/>
        <v>401</v>
      </c>
      <c r="AX714" s="4">
        <f t="shared" si="4329"/>
        <v>409</v>
      </c>
      <c r="AY714" s="4">
        <f t="shared" si="4329"/>
        <v>417</v>
      </c>
      <c r="AZ714" s="4">
        <f t="shared" si="4329"/>
        <v>425</v>
      </c>
      <c r="BA714" s="4">
        <f t="shared" si="4329"/>
        <v>433</v>
      </c>
      <c r="BB714" s="4">
        <f t="shared" si="4329"/>
        <v>441</v>
      </c>
      <c r="BC714" s="4">
        <f t="shared" si="4329"/>
        <v>449</v>
      </c>
      <c r="BD714" s="4">
        <f t="shared" si="4329"/>
        <v>457</v>
      </c>
      <c r="BE714" s="4">
        <f t="shared" si="4329"/>
        <v>465</v>
      </c>
      <c r="BF714" s="4">
        <f t="shared" si="4329"/>
        <v>473</v>
      </c>
      <c r="BG714" s="4">
        <f t="shared" si="4329"/>
        <v>481</v>
      </c>
      <c r="BH714" s="4">
        <f t="shared" si="4329"/>
        <v>489</v>
      </c>
      <c r="BI714" s="4">
        <f t="shared" si="4329"/>
        <v>497</v>
      </c>
      <c r="BJ714" t="s">
        <v>1</v>
      </c>
    </row>
    <row r="715" spans="1:62">
      <c r="A715" s="4" t="s">
        <v>90</v>
      </c>
      <c r="B715" s="4">
        <v>20</v>
      </c>
      <c r="C715" s="4">
        <v>28</v>
      </c>
      <c r="D715" s="4">
        <v>35</v>
      </c>
      <c r="E715" s="4">
        <v>40</v>
      </c>
      <c r="F715" s="4">
        <v>45</v>
      </c>
      <c r="G715" s="4">
        <v>48</v>
      </c>
      <c r="H715" s="4">
        <v>51</v>
      </c>
      <c r="I715" s="4">
        <v>53</v>
      </c>
      <c r="J715" s="4">
        <v>56</v>
      </c>
      <c r="K715" s="1">
        <v>57</v>
      </c>
      <c r="L715" s="4">
        <v>59</v>
      </c>
      <c r="M715" s="4">
        <v>61</v>
      </c>
      <c r="N715" s="4">
        <v>62</v>
      </c>
      <c r="O715" s="4">
        <v>63</v>
      </c>
      <c r="P715" s="4">
        <v>64</v>
      </c>
      <c r="Q715" s="4">
        <v>66</v>
      </c>
      <c r="R715" s="4">
        <v>66</v>
      </c>
      <c r="S715" s="4">
        <v>67</v>
      </c>
      <c r="T715" s="4">
        <v>68</v>
      </c>
      <c r="U715" s="2">
        <v>68</v>
      </c>
      <c r="V715" s="4">
        <f>U715+1</f>
        <v>69</v>
      </c>
      <c r="W715" s="4">
        <f>V715+1</f>
        <v>70</v>
      </c>
      <c r="X715" s="4">
        <f t="shared" ref="X715:BH715" si="4330">W715</f>
        <v>70</v>
      </c>
      <c r="Y715" s="4">
        <f>X715+1</f>
        <v>71</v>
      </c>
      <c r="Z715" s="4">
        <f t="shared" si="4330"/>
        <v>71</v>
      </c>
      <c r="AA715" s="4">
        <f>Z715+1</f>
        <v>72</v>
      </c>
      <c r="AB715" s="4">
        <f>AA715+1</f>
        <v>73</v>
      </c>
      <c r="AC715" s="4">
        <f t="shared" si="4330"/>
        <v>73</v>
      </c>
      <c r="AD715" s="4">
        <f t="shared" si="4330"/>
        <v>73</v>
      </c>
      <c r="AE715">
        <f t="shared" si="4330"/>
        <v>73</v>
      </c>
      <c r="AF715" s="4">
        <f>AE715+1</f>
        <v>74</v>
      </c>
      <c r="AG715" s="4">
        <f t="shared" si="4330"/>
        <v>74</v>
      </c>
      <c r="AH715" s="4">
        <f>AG715+1</f>
        <v>75</v>
      </c>
      <c r="AI715" s="4">
        <f t="shared" si="4330"/>
        <v>75</v>
      </c>
      <c r="AJ715" s="4">
        <f t="shared" si="4330"/>
        <v>75</v>
      </c>
      <c r="AK715" s="4">
        <f t="shared" si="4330"/>
        <v>75</v>
      </c>
      <c r="AL715" s="4">
        <f t="shared" si="4330"/>
        <v>75</v>
      </c>
      <c r="AM715" s="4">
        <f>AL715+1</f>
        <v>76</v>
      </c>
      <c r="AN715" s="4">
        <f t="shared" si="4330"/>
        <v>76</v>
      </c>
      <c r="AO715">
        <f t="shared" si="4330"/>
        <v>76</v>
      </c>
      <c r="AP715" s="4">
        <f t="shared" si="4330"/>
        <v>76</v>
      </c>
      <c r="AQ715" s="4">
        <f>AP715+1</f>
        <v>77</v>
      </c>
      <c r="AR715" s="4">
        <f t="shared" si="4330"/>
        <v>77</v>
      </c>
      <c r="AS715" s="4">
        <f t="shared" si="4330"/>
        <v>77</v>
      </c>
      <c r="AT715" s="4">
        <f t="shared" si="4330"/>
        <v>77</v>
      </c>
      <c r="AU715" s="4">
        <f t="shared" si="4330"/>
        <v>77</v>
      </c>
      <c r="AV715" s="4">
        <f t="shared" si="4330"/>
        <v>77</v>
      </c>
      <c r="AW715" s="4">
        <f t="shared" si="4330"/>
        <v>77</v>
      </c>
      <c r="AX715" s="4">
        <f>AW715+1</f>
        <v>78</v>
      </c>
      <c r="AY715">
        <f t="shared" si="4330"/>
        <v>78</v>
      </c>
      <c r="AZ715" s="4">
        <f t="shared" si="4330"/>
        <v>78</v>
      </c>
      <c r="BA715" s="4">
        <f t="shared" si="4330"/>
        <v>78</v>
      </c>
      <c r="BB715" s="4">
        <f t="shared" si="4330"/>
        <v>78</v>
      </c>
      <c r="BC715" s="4">
        <f>BB715+1</f>
        <v>79</v>
      </c>
      <c r="BD715" s="4">
        <f t="shared" si="4330"/>
        <v>79</v>
      </c>
      <c r="BE715" s="4">
        <f t="shared" si="4330"/>
        <v>79</v>
      </c>
      <c r="BF715" s="4">
        <f t="shared" si="4330"/>
        <v>79</v>
      </c>
      <c r="BG715" s="4">
        <f t="shared" si="4330"/>
        <v>79</v>
      </c>
      <c r="BH715" s="4">
        <f t="shared" si="4330"/>
        <v>79</v>
      </c>
      <c r="BI715">
        <f>BH715+1</f>
        <v>80</v>
      </c>
      <c r="BJ715" t="s">
        <v>1</v>
      </c>
    </row>
    <row r="716" spans="1:62">
      <c r="A716" s="4" t="s">
        <v>5</v>
      </c>
    </row>
    <row r="717" spans="1:62">
      <c r="A717" s="4" t="s">
        <v>378</v>
      </c>
    </row>
    <row r="718" spans="1:62">
      <c r="A718" s="4" t="s">
        <v>165</v>
      </c>
      <c r="B718" s="4">
        <v>15</v>
      </c>
      <c r="C718" s="4">
        <f>B718+2</f>
        <v>17</v>
      </c>
      <c r="D718" s="4">
        <f t="shared" ref="D718:BI718" si="4331">C718+2</f>
        <v>19</v>
      </c>
      <c r="E718" s="4">
        <f t="shared" si="4331"/>
        <v>21</v>
      </c>
      <c r="F718" s="4">
        <f t="shared" si="4331"/>
        <v>23</v>
      </c>
      <c r="G718" s="4">
        <f t="shared" si="4331"/>
        <v>25</v>
      </c>
      <c r="H718" s="4">
        <f t="shared" si="4331"/>
        <v>27</v>
      </c>
      <c r="I718" s="4">
        <f t="shared" si="4331"/>
        <v>29</v>
      </c>
      <c r="J718" s="4">
        <f t="shared" si="4331"/>
        <v>31</v>
      </c>
      <c r="K718" s="4">
        <f t="shared" si="4331"/>
        <v>33</v>
      </c>
      <c r="L718" s="4">
        <f t="shared" si="4331"/>
        <v>35</v>
      </c>
      <c r="M718" s="4">
        <f t="shared" si="4331"/>
        <v>37</v>
      </c>
      <c r="N718" s="4">
        <f t="shared" si="4331"/>
        <v>39</v>
      </c>
      <c r="O718" s="4">
        <f t="shared" si="4331"/>
        <v>41</v>
      </c>
      <c r="P718" s="4">
        <f t="shared" si="4331"/>
        <v>43</v>
      </c>
      <c r="Q718" s="4">
        <f t="shared" si="4331"/>
        <v>45</v>
      </c>
      <c r="R718" s="4">
        <f t="shared" si="4331"/>
        <v>47</v>
      </c>
      <c r="S718" s="4">
        <f t="shared" si="4331"/>
        <v>49</v>
      </c>
      <c r="T718" s="4">
        <f t="shared" si="4331"/>
        <v>51</v>
      </c>
      <c r="U718" s="4">
        <f t="shared" si="4331"/>
        <v>53</v>
      </c>
      <c r="V718" s="4">
        <f t="shared" si="4331"/>
        <v>55</v>
      </c>
      <c r="W718" s="4">
        <f t="shared" si="4331"/>
        <v>57</v>
      </c>
      <c r="X718" s="4">
        <f t="shared" si="4331"/>
        <v>59</v>
      </c>
      <c r="Y718" s="4">
        <f t="shared" si="4331"/>
        <v>61</v>
      </c>
      <c r="Z718" s="4">
        <f t="shared" si="4331"/>
        <v>63</v>
      </c>
      <c r="AA718" s="4">
        <f t="shared" si="4331"/>
        <v>65</v>
      </c>
      <c r="AB718" s="4">
        <f t="shared" si="4331"/>
        <v>67</v>
      </c>
      <c r="AC718" s="4">
        <f t="shared" si="4331"/>
        <v>69</v>
      </c>
      <c r="AD718" s="4">
        <f t="shared" si="4331"/>
        <v>71</v>
      </c>
      <c r="AE718" s="4">
        <f t="shared" si="4331"/>
        <v>73</v>
      </c>
      <c r="AF718" s="4">
        <f t="shared" si="4331"/>
        <v>75</v>
      </c>
      <c r="AG718" s="4">
        <f t="shared" si="4331"/>
        <v>77</v>
      </c>
      <c r="AH718" s="4">
        <f t="shared" si="4331"/>
        <v>79</v>
      </c>
      <c r="AI718" s="4">
        <f t="shared" si="4331"/>
        <v>81</v>
      </c>
      <c r="AJ718" s="4">
        <f t="shared" si="4331"/>
        <v>83</v>
      </c>
      <c r="AK718" s="4">
        <f t="shared" si="4331"/>
        <v>85</v>
      </c>
      <c r="AL718" s="4">
        <f t="shared" si="4331"/>
        <v>87</v>
      </c>
      <c r="AM718" s="4">
        <f t="shared" si="4331"/>
        <v>89</v>
      </c>
      <c r="AN718" s="4">
        <f t="shared" si="4331"/>
        <v>91</v>
      </c>
      <c r="AO718" s="4">
        <f t="shared" si="4331"/>
        <v>93</v>
      </c>
      <c r="AP718" s="4">
        <f t="shared" si="4331"/>
        <v>95</v>
      </c>
      <c r="AQ718" s="4">
        <f t="shared" si="4331"/>
        <v>97</v>
      </c>
      <c r="AR718" s="4">
        <f t="shared" si="4331"/>
        <v>99</v>
      </c>
      <c r="AS718" s="4">
        <f t="shared" si="4331"/>
        <v>101</v>
      </c>
      <c r="AT718" s="4">
        <f t="shared" si="4331"/>
        <v>103</v>
      </c>
      <c r="AU718" s="4">
        <f t="shared" si="4331"/>
        <v>105</v>
      </c>
      <c r="AV718" s="4">
        <f t="shared" si="4331"/>
        <v>107</v>
      </c>
      <c r="AW718" s="4">
        <f t="shared" si="4331"/>
        <v>109</v>
      </c>
      <c r="AX718" s="4">
        <f t="shared" si="4331"/>
        <v>111</v>
      </c>
      <c r="AY718" s="4">
        <f t="shared" si="4331"/>
        <v>113</v>
      </c>
      <c r="AZ718" s="4">
        <f t="shared" si="4331"/>
        <v>115</v>
      </c>
      <c r="BA718" s="4">
        <f t="shared" si="4331"/>
        <v>117</v>
      </c>
      <c r="BB718" s="4">
        <f t="shared" si="4331"/>
        <v>119</v>
      </c>
      <c r="BC718" s="4">
        <f t="shared" si="4331"/>
        <v>121</v>
      </c>
      <c r="BD718" s="4">
        <f t="shared" si="4331"/>
        <v>123</v>
      </c>
      <c r="BE718" s="4">
        <f t="shared" si="4331"/>
        <v>125</v>
      </c>
      <c r="BF718" s="4">
        <f t="shared" si="4331"/>
        <v>127</v>
      </c>
      <c r="BG718" s="4">
        <f t="shared" si="4331"/>
        <v>129</v>
      </c>
      <c r="BH718" s="4">
        <f t="shared" si="4331"/>
        <v>131</v>
      </c>
      <c r="BI718" s="4">
        <f t="shared" si="4331"/>
        <v>133</v>
      </c>
      <c r="BJ718" t="s">
        <v>1</v>
      </c>
    </row>
    <row r="719" spans="1:62">
      <c r="A719" s="4" t="s">
        <v>166</v>
      </c>
      <c r="B719" s="4">
        <v>50</v>
      </c>
      <c r="C719" s="4">
        <f>B719+12</f>
        <v>62</v>
      </c>
      <c r="D719" s="4">
        <f t="shared" ref="D719:Z719" si="4332">C719+12</f>
        <v>74</v>
      </c>
      <c r="E719" s="4">
        <f t="shared" si="4332"/>
        <v>86</v>
      </c>
      <c r="F719" s="4">
        <f t="shared" si="4332"/>
        <v>98</v>
      </c>
      <c r="G719" s="4">
        <f t="shared" si="4332"/>
        <v>110</v>
      </c>
      <c r="H719" s="4">
        <f t="shared" si="4332"/>
        <v>122</v>
      </c>
      <c r="I719" s="4">
        <f t="shared" si="4332"/>
        <v>134</v>
      </c>
      <c r="J719" s="4">
        <f t="shared" si="4332"/>
        <v>146</v>
      </c>
      <c r="K719">
        <f t="shared" si="4332"/>
        <v>158</v>
      </c>
      <c r="L719" s="4">
        <f t="shared" si="4332"/>
        <v>170</v>
      </c>
      <c r="M719" s="4">
        <f t="shared" si="4332"/>
        <v>182</v>
      </c>
      <c r="N719" s="4">
        <f t="shared" si="4332"/>
        <v>194</v>
      </c>
      <c r="O719" s="4">
        <f t="shared" si="4332"/>
        <v>206</v>
      </c>
      <c r="P719" s="4">
        <f t="shared" si="4332"/>
        <v>218</v>
      </c>
      <c r="Q719" s="4">
        <f t="shared" si="4332"/>
        <v>230</v>
      </c>
      <c r="R719" s="4">
        <f t="shared" si="4332"/>
        <v>242</v>
      </c>
      <c r="S719" s="4">
        <f t="shared" si="4332"/>
        <v>254</v>
      </c>
      <c r="T719" s="4">
        <f t="shared" si="4332"/>
        <v>266</v>
      </c>
      <c r="U719">
        <f t="shared" si="4332"/>
        <v>278</v>
      </c>
      <c r="V719" s="4">
        <f t="shared" si="4332"/>
        <v>290</v>
      </c>
      <c r="W719" s="4">
        <f t="shared" si="4332"/>
        <v>302</v>
      </c>
      <c r="X719" s="4">
        <f t="shared" si="4332"/>
        <v>314</v>
      </c>
      <c r="Y719" s="4">
        <f t="shared" si="4332"/>
        <v>326</v>
      </c>
      <c r="Z719" s="4">
        <f t="shared" si="4332"/>
        <v>338</v>
      </c>
      <c r="AA719" s="4">
        <f t="shared" ref="AA719:BI719" si="4333">Z719+12</f>
        <v>350</v>
      </c>
      <c r="AB719" s="4">
        <f t="shared" si="4333"/>
        <v>362</v>
      </c>
      <c r="AC719" s="4">
        <f t="shared" si="4333"/>
        <v>374</v>
      </c>
      <c r="AD719" s="4">
        <f t="shared" si="4333"/>
        <v>386</v>
      </c>
      <c r="AE719">
        <f t="shared" si="4333"/>
        <v>398</v>
      </c>
      <c r="AF719" s="4">
        <f t="shared" si="4333"/>
        <v>410</v>
      </c>
      <c r="AG719" s="4">
        <f t="shared" si="4333"/>
        <v>422</v>
      </c>
      <c r="AH719" s="4">
        <f t="shared" si="4333"/>
        <v>434</v>
      </c>
      <c r="AI719" s="4">
        <f t="shared" si="4333"/>
        <v>446</v>
      </c>
      <c r="AJ719" s="4">
        <f t="shared" si="4333"/>
        <v>458</v>
      </c>
      <c r="AK719" s="4">
        <f t="shared" si="4333"/>
        <v>470</v>
      </c>
      <c r="AL719" s="4">
        <f t="shared" si="4333"/>
        <v>482</v>
      </c>
      <c r="AM719" s="4">
        <f t="shared" si="4333"/>
        <v>494</v>
      </c>
      <c r="AN719" s="4">
        <f t="shared" si="4333"/>
        <v>506</v>
      </c>
      <c r="AO719">
        <f t="shared" si="4333"/>
        <v>518</v>
      </c>
      <c r="AP719" s="4">
        <f t="shared" si="4333"/>
        <v>530</v>
      </c>
      <c r="AQ719" s="4">
        <f t="shared" si="4333"/>
        <v>542</v>
      </c>
      <c r="AR719" s="4">
        <f t="shared" si="4333"/>
        <v>554</v>
      </c>
      <c r="AS719" s="4">
        <f t="shared" si="4333"/>
        <v>566</v>
      </c>
      <c r="AT719" s="4">
        <f t="shared" si="4333"/>
        <v>578</v>
      </c>
      <c r="AU719" s="4">
        <f t="shared" si="4333"/>
        <v>590</v>
      </c>
      <c r="AV719" s="4">
        <f t="shared" si="4333"/>
        <v>602</v>
      </c>
      <c r="AW719" s="4">
        <f t="shared" si="4333"/>
        <v>614</v>
      </c>
      <c r="AX719" s="4">
        <f t="shared" si="4333"/>
        <v>626</v>
      </c>
      <c r="AY719">
        <f t="shared" si="4333"/>
        <v>638</v>
      </c>
      <c r="AZ719" s="4">
        <f t="shared" si="4333"/>
        <v>650</v>
      </c>
      <c r="BA719" s="4">
        <f t="shared" si="4333"/>
        <v>662</v>
      </c>
      <c r="BB719" s="4">
        <f t="shared" si="4333"/>
        <v>674</v>
      </c>
      <c r="BC719" s="4">
        <f t="shared" si="4333"/>
        <v>686</v>
      </c>
      <c r="BD719" s="4">
        <f t="shared" si="4333"/>
        <v>698</v>
      </c>
      <c r="BE719" s="4">
        <f t="shared" si="4333"/>
        <v>710</v>
      </c>
      <c r="BF719" s="4">
        <f t="shared" si="4333"/>
        <v>722</v>
      </c>
      <c r="BG719" s="4">
        <f t="shared" si="4333"/>
        <v>734</v>
      </c>
      <c r="BH719" s="4">
        <f t="shared" si="4333"/>
        <v>746</v>
      </c>
      <c r="BI719">
        <f t="shared" si="4333"/>
        <v>758</v>
      </c>
      <c r="BJ719" t="s">
        <v>1</v>
      </c>
    </row>
    <row r="720" spans="1:62">
      <c r="A720" s="4" t="s">
        <v>5</v>
      </c>
    </row>
    <row r="721" spans="1:62">
      <c r="A721" s="4" t="s">
        <v>379</v>
      </c>
    </row>
    <row r="722" spans="1:62">
      <c r="A722" s="4" t="s">
        <v>71</v>
      </c>
      <c r="B722" s="4">
        <v>55</v>
      </c>
      <c r="C722" s="4">
        <f>B722+12</f>
        <v>67</v>
      </c>
      <c r="D722" s="4">
        <f t="shared" ref="D722:BI722" si="4334">C722+12</f>
        <v>79</v>
      </c>
      <c r="E722" s="4">
        <f t="shared" si="4334"/>
        <v>91</v>
      </c>
      <c r="F722" s="4">
        <f t="shared" si="4334"/>
        <v>103</v>
      </c>
      <c r="G722" s="4">
        <f t="shared" si="4334"/>
        <v>115</v>
      </c>
      <c r="H722" s="4">
        <f t="shared" si="4334"/>
        <v>127</v>
      </c>
      <c r="I722" s="4">
        <f t="shared" si="4334"/>
        <v>139</v>
      </c>
      <c r="J722" s="4">
        <f t="shared" si="4334"/>
        <v>151</v>
      </c>
      <c r="K722">
        <f t="shared" si="4334"/>
        <v>163</v>
      </c>
      <c r="L722" s="4">
        <f t="shared" si="4334"/>
        <v>175</v>
      </c>
      <c r="M722" s="4">
        <f t="shared" si="4334"/>
        <v>187</v>
      </c>
      <c r="N722" s="4">
        <f t="shared" si="4334"/>
        <v>199</v>
      </c>
      <c r="O722" s="4">
        <f t="shared" si="4334"/>
        <v>211</v>
      </c>
      <c r="P722" s="4">
        <f t="shared" si="4334"/>
        <v>223</v>
      </c>
      <c r="Q722" s="4">
        <f t="shared" si="4334"/>
        <v>235</v>
      </c>
      <c r="R722" s="4">
        <f t="shared" si="4334"/>
        <v>247</v>
      </c>
      <c r="S722" s="4">
        <f t="shared" si="4334"/>
        <v>259</v>
      </c>
      <c r="T722" s="4">
        <f t="shared" si="4334"/>
        <v>271</v>
      </c>
      <c r="U722">
        <f t="shared" si="4334"/>
        <v>283</v>
      </c>
      <c r="V722" s="4">
        <f t="shared" si="4334"/>
        <v>295</v>
      </c>
      <c r="W722" s="4">
        <f t="shared" si="4334"/>
        <v>307</v>
      </c>
      <c r="X722" s="4">
        <f t="shared" si="4334"/>
        <v>319</v>
      </c>
      <c r="Y722" s="4">
        <f t="shared" si="4334"/>
        <v>331</v>
      </c>
      <c r="Z722" s="4">
        <f t="shared" si="4334"/>
        <v>343</v>
      </c>
      <c r="AA722" s="4">
        <f t="shared" si="4334"/>
        <v>355</v>
      </c>
      <c r="AB722" s="4">
        <f t="shared" si="4334"/>
        <v>367</v>
      </c>
      <c r="AC722" s="4">
        <f t="shared" si="4334"/>
        <v>379</v>
      </c>
      <c r="AD722" s="4">
        <f t="shared" si="4334"/>
        <v>391</v>
      </c>
      <c r="AE722">
        <f t="shared" si="4334"/>
        <v>403</v>
      </c>
      <c r="AF722" s="4">
        <f t="shared" si="4334"/>
        <v>415</v>
      </c>
      <c r="AG722" s="4">
        <f t="shared" si="4334"/>
        <v>427</v>
      </c>
      <c r="AH722" s="4">
        <f t="shared" si="4334"/>
        <v>439</v>
      </c>
      <c r="AI722" s="4">
        <f t="shared" si="4334"/>
        <v>451</v>
      </c>
      <c r="AJ722" s="4">
        <f t="shared" si="4334"/>
        <v>463</v>
      </c>
      <c r="AK722" s="4">
        <f t="shared" si="4334"/>
        <v>475</v>
      </c>
      <c r="AL722" s="4">
        <f t="shared" si="4334"/>
        <v>487</v>
      </c>
      <c r="AM722" s="4">
        <f t="shared" si="4334"/>
        <v>499</v>
      </c>
      <c r="AN722" s="4">
        <f t="shared" si="4334"/>
        <v>511</v>
      </c>
      <c r="AO722">
        <f t="shared" si="4334"/>
        <v>523</v>
      </c>
      <c r="AP722" s="4">
        <f t="shared" si="4334"/>
        <v>535</v>
      </c>
      <c r="AQ722" s="4">
        <f t="shared" si="4334"/>
        <v>547</v>
      </c>
      <c r="AR722" s="4">
        <f t="shared" si="4334"/>
        <v>559</v>
      </c>
      <c r="AS722" s="4">
        <f t="shared" si="4334"/>
        <v>571</v>
      </c>
      <c r="AT722" s="4">
        <f t="shared" si="4334"/>
        <v>583</v>
      </c>
      <c r="AU722" s="4">
        <f t="shared" si="4334"/>
        <v>595</v>
      </c>
      <c r="AV722" s="4">
        <f t="shared" si="4334"/>
        <v>607</v>
      </c>
      <c r="AW722" s="4">
        <f t="shared" si="4334"/>
        <v>619</v>
      </c>
      <c r="AX722" s="4">
        <f t="shared" si="4334"/>
        <v>631</v>
      </c>
      <c r="AY722">
        <f t="shared" si="4334"/>
        <v>643</v>
      </c>
      <c r="AZ722" s="4">
        <f t="shared" si="4334"/>
        <v>655</v>
      </c>
      <c r="BA722" s="4">
        <f t="shared" si="4334"/>
        <v>667</v>
      </c>
      <c r="BB722" s="4">
        <f t="shared" si="4334"/>
        <v>679</v>
      </c>
      <c r="BC722" s="4">
        <f t="shared" si="4334"/>
        <v>691</v>
      </c>
      <c r="BD722" s="4">
        <f t="shared" si="4334"/>
        <v>703</v>
      </c>
      <c r="BE722" s="4">
        <f t="shared" si="4334"/>
        <v>715</v>
      </c>
      <c r="BF722" s="4">
        <f t="shared" si="4334"/>
        <v>727</v>
      </c>
      <c r="BG722" s="4">
        <f t="shared" si="4334"/>
        <v>739</v>
      </c>
      <c r="BH722" s="4">
        <f t="shared" si="4334"/>
        <v>751</v>
      </c>
      <c r="BI722">
        <f t="shared" si="4334"/>
        <v>763</v>
      </c>
      <c r="BJ722" t="s">
        <v>1</v>
      </c>
    </row>
    <row r="723" spans="1:62">
      <c r="A723" s="4" t="s">
        <v>50</v>
      </c>
      <c r="B723" s="4">
        <v>75</v>
      </c>
      <c r="C723" s="4">
        <f>B723+8</f>
        <v>83</v>
      </c>
      <c r="D723" s="4">
        <f t="shared" ref="D723:BI723" si="4335">C723+8</f>
        <v>91</v>
      </c>
      <c r="E723" s="4">
        <f t="shared" si="4335"/>
        <v>99</v>
      </c>
      <c r="F723" s="4">
        <f t="shared" si="4335"/>
        <v>107</v>
      </c>
      <c r="G723" s="4">
        <f t="shared" si="4335"/>
        <v>115</v>
      </c>
      <c r="H723" s="4">
        <f t="shared" si="4335"/>
        <v>123</v>
      </c>
      <c r="I723" s="4">
        <f t="shared" si="4335"/>
        <v>131</v>
      </c>
      <c r="J723" s="4">
        <f t="shared" si="4335"/>
        <v>139</v>
      </c>
      <c r="K723">
        <f t="shared" si="4335"/>
        <v>147</v>
      </c>
      <c r="L723" s="4">
        <f t="shared" si="4335"/>
        <v>155</v>
      </c>
      <c r="M723" s="4">
        <f t="shared" si="4335"/>
        <v>163</v>
      </c>
      <c r="N723" s="4">
        <f t="shared" si="4335"/>
        <v>171</v>
      </c>
      <c r="O723" s="4">
        <f t="shared" si="4335"/>
        <v>179</v>
      </c>
      <c r="P723" s="4">
        <f t="shared" si="4335"/>
        <v>187</v>
      </c>
      <c r="Q723" s="4">
        <f t="shared" si="4335"/>
        <v>195</v>
      </c>
      <c r="R723" s="4">
        <f t="shared" si="4335"/>
        <v>203</v>
      </c>
      <c r="S723" s="4">
        <f t="shared" si="4335"/>
        <v>211</v>
      </c>
      <c r="T723" s="4">
        <f t="shared" si="4335"/>
        <v>219</v>
      </c>
      <c r="U723">
        <f t="shared" si="4335"/>
        <v>227</v>
      </c>
      <c r="V723" s="4">
        <f t="shared" si="4335"/>
        <v>235</v>
      </c>
      <c r="W723" s="4">
        <f t="shared" si="4335"/>
        <v>243</v>
      </c>
      <c r="X723" s="4">
        <f t="shared" si="4335"/>
        <v>251</v>
      </c>
      <c r="Y723" s="4">
        <f t="shared" si="4335"/>
        <v>259</v>
      </c>
      <c r="Z723" s="4">
        <f t="shared" si="4335"/>
        <v>267</v>
      </c>
      <c r="AA723" s="4">
        <f t="shared" si="4335"/>
        <v>275</v>
      </c>
      <c r="AB723" s="4">
        <f t="shared" si="4335"/>
        <v>283</v>
      </c>
      <c r="AC723" s="4">
        <f t="shared" si="4335"/>
        <v>291</v>
      </c>
      <c r="AD723" s="4">
        <f t="shared" si="4335"/>
        <v>299</v>
      </c>
      <c r="AE723">
        <f t="shared" si="4335"/>
        <v>307</v>
      </c>
      <c r="AF723" s="4">
        <f t="shared" si="4335"/>
        <v>315</v>
      </c>
      <c r="AG723" s="4">
        <f t="shared" si="4335"/>
        <v>323</v>
      </c>
      <c r="AH723" s="4">
        <f t="shared" si="4335"/>
        <v>331</v>
      </c>
      <c r="AI723" s="4">
        <f t="shared" si="4335"/>
        <v>339</v>
      </c>
      <c r="AJ723" s="4">
        <f t="shared" si="4335"/>
        <v>347</v>
      </c>
      <c r="AK723" s="4">
        <f t="shared" si="4335"/>
        <v>355</v>
      </c>
      <c r="AL723" s="4">
        <f t="shared" si="4335"/>
        <v>363</v>
      </c>
      <c r="AM723" s="4">
        <f t="shared" si="4335"/>
        <v>371</v>
      </c>
      <c r="AN723" s="4">
        <f t="shared" si="4335"/>
        <v>379</v>
      </c>
      <c r="AO723">
        <f t="shared" si="4335"/>
        <v>387</v>
      </c>
      <c r="AP723" s="4">
        <f t="shared" si="4335"/>
        <v>395</v>
      </c>
      <c r="AQ723" s="4">
        <f t="shared" si="4335"/>
        <v>403</v>
      </c>
      <c r="AR723" s="4">
        <f t="shared" si="4335"/>
        <v>411</v>
      </c>
      <c r="AS723" s="4">
        <f t="shared" si="4335"/>
        <v>419</v>
      </c>
      <c r="AT723" s="4">
        <f t="shared" si="4335"/>
        <v>427</v>
      </c>
      <c r="AU723" s="4">
        <f t="shared" si="4335"/>
        <v>435</v>
      </c>
      <c r="AV723" s="4">
        <f t="shared" si="4335"/>
        <v>443</v>
      </c>
      <c r="AW723" s="4">
        <f t="shared" si="4335"/>
        <v>451</v>
      </c>
      <c r="AX723" s="4">
        <f t="shared" si="4335"/>
        <v>459</v>
      </c>
      <c r="AY723">
        <f t="shared" si="4335"/>
        <v>467</v>
      </c>
      <c r="AZ723" s="4">
        <f t="shared" si="4335"/>
        <v>475</v>
      </c>
      <c r="BA723" s="4">
        <f t="shared" si="4335"/>
        <v>483</v>
      </c>
      <c r="BB723" s="4">
        <f t="shared" si="4335"/>
        <v>491</v>
      </c>
      <c r="BC723" s="4">
        <f t="shared" si="4335"/>
        <v>499</v>
      </c>
      <c r="BD723" s="4">
        <f t="shared" si="4335"/>
        <v>507</v>
      </c>
      <c r="BE723" s="4">
        <f t="shared" si="4335"/>
        <v>515</v>
      </c>
      <c r="BF723" s="4">
        <f t="shared" si="4335"/>
        <v>523</v>
      </c>
      <c r="BG723" s="4">
        <f t="shared" si="4335"/>
        <v>531</v>
      </c>
      <c r="BH723" s="4">
        <f t="shared" si="4335"/>
        <v>539</v>
      </c>
      <c r="BI723">
        <f t="shared" si="4335"/>
        <v>547</v>
      </c>
      <c r="BJ723" t="s">
        <v>1</v>
      </c>
    </row>
    <row r="724" spans="1:62">
      <c r="A724" s="4" t="s">
        <v>5</v>
      </c>
    </row>
    <row r="725" spans="1:62">
      <c r="A725" s="4" t="s">
        <v>380</v>
      </c>
    </row>
    <row r="726" spans="1:62">
      <c r="A726" s="4" t="s">
        <v>167</v>
      </c>
      <c r="B726" s="4">
        <v>19</v>
      </c>
      <c r="C726" s="4">
        <v>19</v>
      </c>
      <c r="D726" s="4">
        <v>19</v>
      </c>
      <c r="E726" s="4">
        <v>19</v>
      </c>
      <c r="F726" s="4">
        <v>19</v>
      </c>
      <c r="G726" s="4">
        <v>19</v>
      </c>
      <c r="H726" s="4">
        <v>19</v>
      </c>
      <c r="I726" s="4">
        <v>19</v>
      </c>
      <c r="J726" s="4">
        <v>19</v>
      </c>
      <c r="K726" s="1">
        <v>19</v>
      </c>
      <c r="L726" s="4">
        <v>19</v>
      </c>
      <c r="M726" s="4">
        <v>19</v>
      </c>
      <c r="N726" s="4">
        <v>19</v>
      </c>
      <c r="O726" s="4">
        <v>19</v>
      </c>
      <c r="P726" s="4">
        <v>19</v>
      </c>
      <c r="Q726" s="4">
        <v>19</v>
      </c>
      <c r="R726" s="4">
        <v>19</v>
      </c>
      <c r="S726" s="4">
        <v>19</v>
      </c>
      <c r="T726" s="4">
        <v>19</v>
      </c>
      <c r="U726" s="2">
        <v>19</v>
      </c>
      <c r="V726" s="4">
        <v>19</v>
      </c>
      <c r="W726" s="4">
        <v>19</v>
      </c>
      <c r="X726" s="4">
        <v>19</v>
      </c>
      <c r="Y726" s="4">
        <v>19</v>
      </c>
      <c r="Z726" s="4">
        <v>19</v>
      </c>
      <c r="AA726" s="4">
        <v>19</v>
      </c>
      <c r="AB726" s="4">
        <v>19</v>
      </c>
      <c r="AC726" s="4">
        <v>19</v>
      </c>
      <c r="AD726" s="4">
        <v>19</v>
      </c>
      <c r="AE726">
        <v>19</v>
      </c>
      <c r="AF726" s="4">
        <v>19</v>
      </c>
      <c r="AG726" s="4">
        <v>19</v>
      </c>
      <c r="AH726" s="4">
        <v>19</v>
      </c>
      <c r="AI726" s="4">
        <v>19</v>
      </c>
      <c r="AJ726" s="4">
        <v>19</v>
      </c>
      <c r="AK726" s="4">
        <v>19</v>
      </c>
      <c r="AL726" s="4">
        <v>19</v>
      </c>
      <c r="AM726" s="4">
        <v>19</v>
      </c>
      <c r="AN726" s="4">
        <v>19</v>
      </c>
      <c r="AO726">
        <v>19</v>
      </c>
      <c r="AP726" s="4">
        <v>19</v>
      </c>
      <c r="AQ726" s="4">
        <v>19</v>
      </c>
      <c r="AR726" s="4">
        <v>19</v>
      </c>
      <c r="AS726" s="4">
        <v>19</v>
      </c>
      <c r="AT726" s="4">
        <v>19</v>
      </c>
      <c r="AU726" s="4">
        <v>19</v>
      </c>
      <c r="AV726" s="4">
        <v>19</v>
      </c>
      <c r="AW726" s="4">
        <v>19</v>
      </c>
      <c r="AX726" s="4">
        <v>19</v>
      </c>
      <c r="AY726">
        <v>19</v>
      </c>
      <c r="AZ726" s="4">
        <v>19</v>
      </c>
      <c r="BA726" s="4">
        <v>19</v>
      </c>
      <c r="BB726" s="4">
        <v>19</v>
      </c>
      <c r="BC726" s="4">
        <v>19</v>
      </c>
      <c r="BD726" s="4">
        <v>19</v>
      </c>
      <c r="BE726" s="4">
        <v>19</v>
      </c>
      <c r="BF726" s="4">
        <v>19</v>
      </c>
      <c r="BG726" s="4">
        <v>19</v>
      </c>
      <c r="BH726" s="4">
        <v>19</v>
      </c>
      <c r="BI726">
        <v>19</v>
      </c>
      <c r="BJ726" t="s">
        <v>1</v>
      </c>
    </row>
    <row r="727" spans="1:62">
      <c r="A727" s="4" t="s">
        <v>168</v>
      </c>
      <c r="B727" s="4">
        <v>32</v>
      </c>
      <c r="C727" s="4">
        <v>36</v>
      </c>
      <c r="D727" s="4">
        <v>36</v>
      </c>
      <c r="E727" s="4">
        <v>40</v>
      </c>
      <c r="F727" s="4">
        <v>40</v>
      </c>
      <c r="G727" s="4">
        <v>43</v>
      </c>
      <c r="H727" s="4">
        <v>43</v>
      </c>
      <c r="I727" s="4">
        <v>45</v>
      </c>
      <c r="J727" s="4">
        <v>45</v>
      </c>
      <c r="K727" s="1">
        <v>47</v>
      </c>
      <c r="L727" s="4">
        <v>47</v>
      </c>
      <c r="M727" s="4">
        <v>49</v>
      </c>
      <c r="N727" s="4">
        <v>49</v>
      </c>
      <c r="O727" s="4">
        <v>51</v>
      </c>
      <c r="P727" s="4">
        <v>51</v>
      </c>
      <c r="Q727" s="4">
        <v>52</v>
      </c>
      <c r="R727" s="4">
        <v>52</v>
      </c>
      <c r="S727" s="4">
        <v>54</v>
      </c>
      <c r="T727" s="4">
        <v>54</v>
      </c>
      <c r="U727" s="2">
        <v>55</v>
      </c>
      <c r="V727" s="4">
        <f>U727</f>
        <v>55</v>
      </c>
      <c r="W727" s="4">
        <f>V727+1</f>
        <v>56</v>
      </c>
      <c r="X727" s="4">
        <f t="shared" ref="X727" si="4336">W727</f>
        <v>56</v>
      </c>
      <c r="Y727" s="4">
        <f>X727+1</f>
        <v>57</v>
      </c>
      <c r="Z727" s="4">
        <f t="shared" ref="Z727" si="4337">Y727</f>
        <v>57</v>
      </c>
      <c r="AA727" s="4">
        <f t="shared" ref="AA727" si="4338">Z727+1</f>
        <v>58</v>
      </c>
      <c r="AB727" s="4">
        <f t="shared" ref="AB727:AC727" si="4339">AA727</f>
        <v>58</v>
      </c>
      <c r="AC727" s="4">
        <f t="shared" si="4339"/>
        <v>58</v>
      </c>
      <c r="AD727" s="4">
        <f t="shared" ref="AD727" si="4340">AC727</f>
        <v>58</v>
      </c>
      <c r="AE727">
        <f t="shared" ref="AE727" si="4341">AD727+1</f>
        <v>59</v>
      </c>
      <c r="AF727" s="4">
        <f t="shared" ref="AF727" si="4342">AE727</f>
        <v>59</v>
      </c>
      <c r="AG727" s="4">
        <f t="shared" ref="AG727" si="4343">AF727+1</f>
        <v>60</v>
      </c>
      <c r="AH727" s="4">
        <f t="shared" ref="AH727:BG727" si="4344">AG727</f>
        <v>60</v>
      </c>
      <c r="AI727" s="4">
        <f t="shared" si="4344"/>
        <v>60</v>
      </c>
      <c r="AJ727" s="4">
        <f t="shared" ref="AJ727:BI727" si="4345">AI727</f>
        <v>60</v>
      </c>
      <c r="AK727" s="4">
        <f t="shared" ref="AK727:AW727" si="4346">AJ727+1</f>
        <v>61</v>
      </c>
      <c r="AL727" s="4">
        <f t="shared" si="4344"/>
        <v>61</v>
      </c>
      <c r="AM727" s="4">
        <f t="shared" si="4344"/>
        <v>61</v>
      </c>
      <c r="AN727" s="4">
        <f t="shared" si="4345"/>
        <v>61</v>
      </c>
      <c r="AO727">
        <f t="shared" si="4346"/>
        <v>62</v>
      </c>
      <c r="AP727" s="4">
        <f t="shared" si="4344"/>
        <v>62</v>
      </c>
      <c r="AQ727" s="4">
        <f t="shared" si="4344"/>
        <v>62</v>
      </c>
      <c r="AR727" s="4">
        <f t="shared" si="4345"/>
        <v>62</v>
      </c>
      <c r="AS727" s="4">
        <f t="shared" si="4346"/>
        <v>63</v>
      </c>
      <c r="AT727" s="4">
        <f t="shared" si="4344"/>
        <v>63</v>
      </c>
      <c r="AU727" s="4">
        <f t="shared" si="4344"/>
        <v>63</v>
      </c>
      <c r="AV727" s="4">
        <f t="shared" si="4345"/>
        <v>63</v>
      </c>
      <c r="AW727" s="4">
        <f t="shared" si="4346"/>
        <v>64</v>
      </c>
      <c r="AX727" s="4">
        <f t="shared" si="4344"/>
        <v>64</v>
      </c>
      <c r="AY727">
        <f t="shared" si="4344"/>
        <v>64</v>
      </c>
      <c r="AZ727" s="4">
        <f t="shared" si="4345"/>
        <v>64</v>
      </c>
      <c r="BA727" s="4">
        <f t="shared" si="4345"/>
        <v>64</v>
      </c>
      <c r="BB727" s="4">
        <f t="shared" si="4344"/>
        <v>64</v>
      </c>
      <c r="BC727" s="4">
        <f>BB727+1</f>
        <v>65</v>
      </c>
      <c r="BD727" s="4">
        <f t="shared" si="4345"/>
        <v>65</v>
      </c>
      <c r="BE727" s="4">
        <f t="shared" si="4345"/>
        <v>65</v>
      </c>
      <c r="BF727" s="4">
        <f t="shared" si="4344"/>
        <v>65</v>
      </c>
      <c r="BG727" s="4">
        <f t="shared" si="4344"/>
        <v>65</v>
      </c>
      <c r="BH727" s="4">
        <f t="shared" si="4345"/>
        <v>65</v>
      </c>
      <c r="BI727">
        <f t="shared" si="4345"/>
        <v>65</v>
      </c>
      <c r="BJ727" t="s">
        <v>1</v>
      </c>
    </row>
    <row r="728" spans="1:62">
      <c r="A728" s="4" t="s">
        <v>169</v>
      </c>
      <c r="B728" s="4">
        <v>1</v>
      </c>
      <c r="C728" s="4">
        <v>1</v>
      </c>
      <c r="D728" s="4">
        <v>1</v>
      </c>
      <c r="E728" s="4">
        <v>1</v>
      </c>
      <c r="F728" s="4">
        <v>1</v>
      </c>
      <c r="G728" s="4">
        <v>1</v>
      </c>
      <c r="H728" s="4">
        <v>1</v>
      </c>
      <c r="I728" s="4">
        <v>1</v>
      </c>
      <c r="J728" s="4">
        <v>1</v>
      </c>
      <c r="K728" s="1">
        <v>1</v>
      </c>
      <c r="L728" s="4">
        <v>1</v>
      </c>
      <c r="M728" s="4">
        <v>1</v>
      </c>
      <c r="N728" s="4">
        <v>1</v>
      </c>
      <c r="O728" s="4">
        <v>1</v>
      </c>
      <c r="P728" s="4">
        <v>1</v>
      </c>
      <c r="Q728" s="4">
        <v>1</v>
      </c>
      <c r="R728" s="4">
        <v>1</v>
      </c>
      <c r="S728" s="4">
        <v>1</v>
      </c>
      <c r="T728" s="4">
        <v>1</v>
      </c>
      <c r="U728" s="2">
        <v>1</v>
      </c>
      <c r="V728" s="4">
        <v>1</v>
      </c>
      <c r="W728" s="4">
        <v>1</v>
      </c>
      <c r="X728" s="4">
        <v>1</v>
      </c>
      <c r="Y728" s="4">
        <v>1</v>
      </c>
      <c r="Z728" s="4">
        <v>1</v>
      </c>
      <c r="AA728" s="4">
        <v>1</v>
      </c>
      <c r="AB728" s="4">
        <v>1</v>
      </c>
      <c r="AC728" s="4">
        <v>1</v>
      </c>
      <c r="AD728" s="4">
        <v>1</v>
      </c>
      <c r="AE728">
        <v>1</v>
      </c>
      <c r="AF728" s="4">
        <v>1</v>
      </c>
      <c r="AG728" s="4">
        <v>1</v>
      </c>
      <c r="AH728" s="4">
        <v>1</v>
      </c>
      <c r="AI728" s="4">
        <v>1</v>
      </c>
      <c r="AJ728" s="4">
        <v>1</v>
      </c>
      <c r="AK728" s="4">
        <v>1</v>
      </c>
      <c r="AL728" s="4">
        <v>1</v>
      </c>
      <c r="AM728" s="4">
        <v>1</v>
      </c>
      <c r="AN728" s="4">
        <v>1</v>
      </c>
      <c r="AO728">
        <v>1</v>
      </c>
      <c r="AP728" s="4">
        <v>1</v>
      </c>
      <c r="AQ728" s="4">
        <v>1</v>
      </c>
      <c r="AR728" s="4">
        <v>1</v>
      </c>
      <c r="AS728" s="4">
        <v>1</v>
      </c>
      <c r="AT728" s="4">
        <v>1</v>
      </c>
      <c r="AU728" s="4">
        <v>1</v>
      </c>
      <c r="AV728" s="4">
        <v>1</v>
      </c>
      <c r="AW728" s="4">
        <v>1</v>
      </c>
      <c r="AX728" s="4">
        <v>1</v>
      </c>
      <c r="AY728">
        <v>1</v>
      </c>
      <c r="AZ728" s="4">
        <v>1</v>
      </c>
      <c r="BA728" s="4">
        <v>1</v>
      </c>
      <c r="BB728" s="4">
        <v>1</v>
      </c>
      <c r="BC728" s="4">
        <v>1</v>
      </c>
      <c r="BD728" s="4">
        <v>1</v>
      </c>
      <c r="BE728" s="4">
        <v>1</v>
      </c>
      <c r="BF728" s="4">
        <v>1</v>
      </c>
      <c r="BG728" s="4">
        <v>1</v>
      </c>
      <c r="BH728" s="4">
        <v>1</v>
      </c>
      <c r="BI728">
        <v>1</v>
      </c>
      <c r="BJ728" t="s">
        <v>1</v>
      </c>
    </row>
    <row r="729" spans="1:62">
      <c r="A729" s="4" t="s">
        <v>170</v>
      </c>
      <c r="B729" s="4">
        <v>3</v>
      </c>
      <c r="C729" s="4">
        <v>4</v>
      </c>
      <c r="D729" s="4">
        <v>4</v>
      </c>
      <c r="E729" s="4">
        <v>5</v>
      </c>
      <c r="F729" s="4">
        <v>5</v>
      </c>
      <c r="G729" s="4">
        <v>6</v>
      </c>
      <c r="H729" s="4">
        <v>6</v>
      </c>
      <c r="I729" s="4">
        <v>7</v>
      </c>
      <c r="J729" s="4">
        <v>7</v>
      </c>
      <c r="K729" s="1">
        <v>8</v>
      </c>
      <c r="L729" s="4">
        <v>8</v>
      </c>
      <c r="M729" s="4">
        <v>9</v>
      </c>
      <c r="N729" s="4">
        <v>9</v>
      </c>
      <c r="O729" s="4">
        <v>10</v>
      </c>
      <c r="P729" s="4">
        <v>10</v>
      </c>
      <c r="Q729" s="4">
        <v>10</v>
      </c>
      <c r="R729" s="4">
        <v>10</v>
      </c>
      <c r="S729" s="4">
        <v>10</v>
      </c>
      <c r="T729" s="4">
        <v>10</v>
      </c>
      <c r="U729" s="4">
        <v>10</v>
      </c>
      <c r="V729" s="4">
        <v>10</v>
      </c>
      <c r="W729" s="4">
        <v>10</v>
      </c>
      <c r="X729" s="4">
        <v>10</v>
      </c>
      <c r="Y729" s="4">
        <v>10</v>
      </c>
      <c r="Z729" s="4">
        <v>10</v>
      </c>
      <c r="AA729" s="4">
        <v>10</v>
      </c>
      <c r="AB729" s="4">
        <v>10</v>
      </c>
      <c r="AC729" s="4">
        <v>10</v>
      </c>
      <c r="AD729" s="4">
        <v>10</v>
      </c>
      <c r="AE729" s="4">
        <v>10</v>
      </c>
      <c r="AF729" s="4">
        <v>10</v>
      </c>
      <c r="AG729" s="4">
        <v>10</v>
      </c>
      <c r="AH729" s="4">
        <v>10</v>
      </c>
      <c r="AI729" s="4">
        <v>10</v>
      </c>
      <c r="AJ729" s="4">
        <v>10</v>
      </c>
      <c r="AK729" s="4">
        <v>10</v>
      </c>
      <c r="AL729" s="4">
        <v>10</v>
      </c>
      <c r="AM729" s="4">
        <v>10</v>
      </c>
      <c r="AN729" s="4">
        <v>10</v>
      </c>
      <c r="AO729" s="4">
        <v>10</v>
      </c>
      <c r="AP729" s="4">
        <v>10</v>
      </c>
      <c r="AQ729" s="4">
        <v>10</v>
      </c>
      <c r="AR729" s="4">
        <v>10</v>
      </c>
      <c r="AS729" s="4">
        <v>10</v>
      </c>
      <c r="AT729" s="4">
        <v>10</v>
      </c>
      <c r="AU729" s="4">
        <v>10</v>
      </c>
      <c r="AV729" s="4">
        <v>10</v>
      </c>
      <c r="AW729" s="4">
        <v>10</v>
      </c>
      <c r="AX729" s="4">
        <v>10</v>
      </c>
      <c r="AY729" s="4">
        <v>10</v>
      </c>
      <c r="AZ729" s="4">
        <v>10</v>
      </c>
      <c r="BA729" s="4">
        <v>10</v>
      </c>
      <c r="BB729" s="4">
        <v>10</v>
      </c>
      <c r="BC729" s="4">
        <v>10</v>
      </c>
      <c r="BD729" s="4">
        <v>10</v>
      </c>
      <c r="BE729" s="4">
        <v>10</v>
      </c>
      <c r="BF729" s="4">
        <v>10</v>
      </c>
      <c r="BG729" s="4">
        <v>10</v>
      </c>
      <c r="BH729" s="4">
        <v>10</v>
      </c>
      <c r="BI729" s="4">
        <v>10</v>
      </c>
      <c r="BJ729" t="s">
        <v>1</v>
      </c>
    </row>
    <row r="730" spans="1:62">
      <c r="A730" s="4" t="s">
        <v>71</v>
      </c>
      <c r="B730" s="4">
        <v>50</v>
      </c>
      <c r="C730" s="4">
        <f>B730+8</f>
        <v>58</v>
      </c>
      <c r="D730" s="4">
        <f t="shared" ref="D730:BI730" si="4347">C730+8</f>
        <v>66</v>
      </c>
      <c r="E730" s="4">
        <f t="shared" si="4347"/>
        <v>74</v>
      </c>
      <c r="F730" s="4">
        <f t="shared" si="4347"/>
        <v>82</v>
      </c>
      <c r="G730" s="4">
        <f t="shared" si="4347"/>
        <v>90</v>
      </c>
      <c r="H730" s="4">
        <f t="shared" si="4347"/>
        <v>98</v>
      </c>
      <c r="I730" s="4">
        <f t="shared" si="4347"/>
        <v>106</v>
      </c>
      <c r="J730" s="4">
        <f t="shared" si="4347"/>
        <v>114</v>
      </c>
      <c r="K730" s="4">
        <f t="shared" si="4347"/>
        <v>122</v>
      </c>
      <c r="L730" s="4">
        <f t="shared" si="4347"/>
        <v>130</v>
      </c>
      <c r="M730" s="4">
        <f t="shared" si="4347"/>
        <v>138</v>
      </c>
      <c r="N730" s="4">
        <f t="shared" si="4347"/>
        <v>146</v>
      </c>
      <c r="O730" s="4">
        <f t="shared" si="4347"/>
        <v>154</v>
      </c>
      <c r="P730" s="4">
        <f t="shared" si="4347"/>
        <v>162</v>
      </c>
      <c r="Q730" s="4">
        <f t="shared" si="4347"/>
        <v>170</v>
      </c>
      <c r="R730" s="4">
        <f t="shared" si="4347"/>
        <v>178</v>
      </c>
      <c r="S730" s="4">
        <f t="shared" si="4347"/>
        <v>186</v>
      </c>
      <c r="T730" s="4">
        <f t="shared" si="4347"/>
        <v>194</v>
      </c>
      <c r="U730" s="4">
        <f t="shared" si="4347"/>
        <v>202</v>
      </c>
      <c r="V730" s="4">
        <f t="shared" si="4347"/>
        <v>210</v>
      </c>
      <c r="W730" s="4">
        <f t="shared" si="4347"/>
        <v>218</v>
      </c>
      <c r="X730" s="4">
        <f t="shared" si="4347"/>
        <v>226</v>
      </c>
      <c r="Y730" s="4">
        <f t="shared" si="4347"/>
        <v>234</v>
      </c>
      <c r="Z730" s="4">
        <f t="shared" si="4347"/>
        <v>242</v>
      </c>
      <c r="AA730" s="4">
        <f t="shared" si="4347"/>
        <v>250</v>
      </c>
      <c r="AB730" s="4">
        <f t="shared" si="4347"/>
        <v>258</v>
      </c>
      <c r="AC730" s="4">
        <f t="shared" si="4347"/>
        <v>266</v>
      </c>
      <c r="AD730" s="4">
        <f t="shared" si="4347"/>
        <v>274</v>
      </c>
      <c r="AE730" s="4">
        <f t="shared" si="4347"/>
        <v>282</v>
      </c>
      <c r="AF730" s="4">
        <f t="shared" si="4347"/>
        <v>290</v>
      </c>
      <c r="AG730" s="4">
        <f t="shared" si="4347"/>
        <v>298</v>
      </c>
      <c r="AH730" s="4">
        <f t="shared" si="4347"/>
        <v>306</v>
      </c>
      <c r="AI730" s="4">
        <f t="shared" si="4347"/>
        <v>314</v>
      </c>
      <c r="AJ730" s="4">
        <f t="shared" si="4347"/>
        <v>322</v>
      </c>
      <c r="AK730" s="4">
        <f t="shared" si="4347"/>
        <v>330</v>
      </c>
      <c r="AL730" s="4">
        <f t="shared" si="4347"/>
        <v>338</v>
      </c>
      <c r="AM730" s="4">
        <f t="shared" si="4347"/>
        <v>346</v>
      </c>
      <c r="AN730" s="4">
        <f t="shared" si="4347"/>
        <v>354</v>
      </c>
      <c r="AO730" s="4">
        <f t="shared" si="4347"/>
        <v>362</v>
      </c>
      <c r="AP730" s="4">
        <f t="shared" si="4347"/>
        <v>370</v>
      </c>
      <c r="AQ730" s="4">
        <f t="shared" si="4347"/>
        <v>378</v>
      </c>
      <c r="AR730" s="4">
        <f t="shared" si="4347"/>
        <v>386</v>
      </c>
      <c r="AS730" s="4">
        <f t="shared" si="4347"/>
        <v>394</v>
      </c>
      <c r="AT730" s="4">
        <f t="shared" si="4347"/>
        <v>402</v>
      </c>
      <c r="AU730" s="4">
        <f t="shared" si="4347"/>
        <v>410</v>
      </c>
      <c r="AV730" s="4">
        <f t="shared" si="4347"/>
        <v>418</v>
      </c>
      <c r="AW730" s="4">
        <f t="shared" si="4347"/>
        <v>426</v>
      </c>
      <c r="AX730" s="4">
        <f t="shared" si="4347"/>
        <v>434</v>
      </c>
      <c r="AY730" s="4">
        <f t="shared" si="4347"/>
        <v>442</v>
      </c>
      <c r="AZ730" s="4">
        <f t="shared" si="4347"/>
        <v>450</v>
      </c>
      <c r="BA730" s="4">
        <f t="shared" si="4347"/>
        <v>458</v>
      </c>
      <c r="BB730" s="4">
        <f t="shared" si="4347"/>
        <v>466</v>
      </c>
      <c r="BC730" s="4">
        <f t="shared" si="4347"/>
        <v>474</v>
      </c>
      <c r="BD730" s="4">
        <f t="shared" si="4347"/>
        <v>482</v>
      </c>
      <c r="BE730" s="4">
        <f t="shared" si="4347"/>
        <v>490</v>
      </c>
      <c r="BF730" s="4">
        <f t="shared" si="4347"/>
        <v>498</v>
      </c>
      <c r="BG730" s="4">
        <f t="shared" si="4347"/>
        <v>506</v>
      </c>
      <c r="BH730" s="4">
        <f t="shared" si="4347"/>
        <v>514</v>
      </c>
      <c r="BI730" s="4">
        <f t="shared" si="4347"/>
        <v>522</v>
      </c>
      <c r="BJ730" t="s">
        <v>1</v>
      </c>
    </row>
    <row r="731" spans="1:62">
      <c r="A731" s="4" t="s">
        <v>76</v>
      </c>
      <c r="B731" s="4">
        <v>25</v>
      </c>
      <c r="C731" s="4">
        <f>B731+8</f>
        <v>33</v>
      </c>
      <c r="D731" s="4">
        <f t="shared" ref="D731:BI731" si="4348">C731+8</f>
        <v>41</v>
      </c>
      <c r="E731" s="4">
        <f t="shared" si="4348"/>
        <v>49</v>
      </c>
      <c r="F731" s="4">
        <f t="shared" si="4348"/>
        <v>57</v>
      </c>
      <c r="G731" s="4">
        <f t="shared" si="4348"/>
        <v>65</v>
      </c>
      <c r="H731" s="4">
        <f t="shared" si="4348"/>
        <v>73</v>
      </c>
      <c r="I731" s="4">
        <f t="shared" si="4348"/>
        <v>81</v>
      </c>
      <c r="J731" s="4">
        <f t="shared" si="4348"/>
        <v>89</v>
      </c>
      <c r="K731" s="4">
        <f t="shared" si="4348"/>
        <v>97</v>
      </c>
      <c r="L731" s="4">
        <f t="shared" si="4348"/>
        <v>105</v>
      </c>
      <c r="M731" s="4">
        <f t="shared" si="4348"/>
        <v>113</v>
      </c>
      <c r="N731" s="4">
        <f t="shared" si="4348"/>
        <v>121</v>
      </c>
      <c r="O731" s="4">
        <f t="shared" si="4348"/>
        <v>129</v>
      </c>
      <c r="P731" s="4">
        <f t="shared" si="4348"/>
        <v>137</v>
      </c>
      <c r="Q731" s="4">
        <f t="shared" si="4348"/>
        <v>145</v>
      </c>
      <c r="R731" s="4">
        <f t="shared" si="4348"/>
        <v>153</v>
      </c>
      <c r="S731" s="4">
        <f t="shared" si="4348"/>
        <v>161</v>
      </c>
      <c r="T731" s="4">
        <f t="shared" si="4348"/>
        <v>169</v>
      </c>
      <c r="U731" s="4">
        <f t="shared" si="4348"/>
        <v>177</v>
      </c>
      <c r="V731" s="4">
        <f t="shared" si="4348"/>
        <v>185</v>
      </c>
      <c r="W731" s="4">
        <f t="shared" si="4348"/>
        <v>193</v>
      </c>
      <c r="X731" s="4">
        <f t="shared" si="4348"/>
        <v>201</v>
      </c>
      <c r="Y731" s="4">
        <f t="shared" si="4348"/>
        <v>209</v>
      </c>
      <c r="Z731" s="4">
        <f t="shared" si="4348"/>
        <v>217</v>
      </c>
      <c r="AA731" s="4">
        <f t="shared" si="4348"/>
        <v>225</v>
      </c>
      <c r="AB731" s="4">
        <f t="shared" si="4348"/>
        <v>233</v>
      </c>
      <c r="AC731" s="4">
        <f t="shared" si="4348"/>
        <v>241</v>
      </c>
      <c r="AD731" s="4">
        <f t="shared" si="4348"/>
        <v>249</v>
      </c>
      <c r="AE731" s="4">
        <f t="shared" si="4348"/>
        <v>257</v>
      </c>
      <c r="AF731" s="4">
        <f t="shared" si="4348"/>
        <v>265</v>
      </c>
      <c r="AG731" s="4">
        <f t="shared" si="4348"/>
        <v>273</v>
      </c>
      <c r="AH731" s="4">
        <f t="shared" si="4348"/>
        <v>281</v>
      </c>
      <c r="AI731" s="4">
        <f t="shared" si="4348"/>
        <v>289</v>
      </c>
      <c r="AJ731" s="4">
        <f t="shared" si="4348"/>
        <v>297</v>
      </c>
      <c r="AK731" s="4">
        <f t="shared" si="4348"/>
        <v>305</v>
      </c>
      <c r="AL731" s="4">
        <f t="shared" si="4348"/>
        <v>313</v>
      </c>
      <c r="AM731" s="4">
        <f t="shared" si="4348"/>
        <v>321</v>
      </c>
      <c r="AN731" s="4">
        <f t="shared" si="4348"/>
        <v>329</v>
      </c>
      <c r="AO731" s="4">
        <f t="shared" si="4348"/>
        <v>337</v>
      </c>
      <c r="AP731" s="4">
        <f t="shared" si="4348"/>
        <v>345</v>
      </c>
      <c r="AQ731" s="4">
        <f t="shared" si="4348"/>
        <v>353</v>
      </c>
      <c r="AR731" s="4">
        <f t="shared" si="4348"/>
        <v>361</v>
      </c>
      <c r="AS731" s="4">
        <f t="shared" si="4348"/>
        <v>369</v>
      </c>
      <c r="AT731" s="4">
        <f t="shared" si="4348"/>
        <v>377</v>
      </c>
      <c r="AU731" s="4">
        <f t="shared" si="4348"/>
        <v>385</v>
      </c>
      <c r="AV731" s="4">
        <f t="shared" si="4348"/>
        <v>393</v>
      </c>
      <c r="AW731" s="4">
        <f t="shared" si="4348"/>
        <v>401</v>
      </c>
      <c r="AX731" s="4">
        <f t="shared" si="4348"/>
        <v>409</v>
      </c>
      <c r="AY731" s="4">
        <f t="shared" si="4348"/>
        <v>417</v>
      </c>
      <c r="AZ731" s="4">
        <f t="shared" si="4348"/>
        <v>425</v>
      </c>
      <c r="BA731" s="4">
        <f t="shared" si="4348"/>
        <v>433</v>
      </c>
      <c r="BB731" s="4">
        <f t="shared" si="4348"/>
        <v>441</v>
      </c>
      <c r="BC731" s="4">
        <f t="shared" si="4348"/>
        <v>449</v>
      </c>
      <c r="BD731" s="4">
        <f t="shared" si="4348"/>
        <v>457</v>
      </c>
      <c r="BE731" s="4">
        <f t="shared" si="4348"/>
        <v>465</v>
      </c>
      <c r="BF731" s="4">
        <f t="shared" si="4348"/>
        <v>473</v>
      </c>
      <c r="BG731" s="4">
        <f t="shared" si="4348"/>
        <v>481</v>
      </c>
      <c r="BH731" s="4">
        <f t="shared" si="4348"/>
        <v>489</v>
      </c>
      <c r="BI731" s="4">
        <f t="shared" si="4348"/>
        <v>497</v>
      </c>
      <c r="BJ731" t="s">
        <v>1</v>
      </c>
    </row>
    <row r="732" spans="1:62">
      <c r="A732" s="4" t="s">
        <v>5</v>
      </c>
    </row>
    <row r="733" spans="1:62">
      <c r="A733" s="4" t="s">
        <v>381</v>
      </c>
    </row>
    <row r="734" spans="1:62">
      <c r="A734" s="4" t="s">
        <v>171</v>
      </c>
      <c r="B734" s="4" t="s">
        <v>1</v>
      </c>
    </row>
    <row r="735" spans="1:62">
      <c r="A735" s="4" t="s">
        <v>36</v>
      </c>
      <c r="B735" s="4">
        <v>30</v>
      </c>
      <c r="C735" s="4">
        <v>30</v>
      </c>
      <c r="D735" s="4">
        <v>30</v>
      </c>
      <c r="E735" s="4">
        <v>30</v>
      </c>
      <c r="F735" s="4">
        <v>30</v>
      </c>
      <c r="G735" s="4">
        <v>30</v>
      </c>
      <c r="H735" s="4">
        <v>30</v>
      </c>
      <c r="I735" s="4">
        <v>30</v>
      </c>
      <c r="J735" s="4">
        <v>30</v>
      </c>
      <c r="K735">
        <v>30</v>
      </c>
      <c r="L735" s="4">
        <v>30</v>
      </c>
      <c r="M735" s="4">
        <v>30</v>
      </c>
      <c r="N735" s="4">
        <v>30</v>
      </c>
      <c r="O735" s="4">
        <v>30</v>
      </c>
      <c r="P735" s="4">
        <v>30</v>
      </c>
      <c r="Q735" s="4">
        <v>30</v>
      </c>
      <c r="R735" s="4">
        <v>30</v>
      </c>
      <c r="S735" s="4">
        <v>30</v>
      </c>
      <c r="T735" s="4">
        <v>30</v>
      </c>
      <c r="U735">
        <v>30</v>
      </c>
      <c r="V735" s="4">
        <v>30</v>
      </c>
      <c r="W735" s="4">
        <v>30</v>
      </c>
      <c r="X735" s="4">
        <v>30</v>
      </c>
      <c r="Y735" s="4">
        <v>30</v>
      </c>
      <c r="Z735" s="4">
        <v>30</v>
      </c>
      <c r="AA735" s="4">
        <v>30</v>
      </c>
      <c r="AB735" s="4">
        <v>30</v>
      </c>
      <c r="AC735" s="4">
        <v>30</v>
      </c>
      <c r="AD735" s="4">
        <v>30</v>
      </c>
      <c r="AE735">
        <v>30</v>
      </c>
      <c r="AF735" s="4">
        <v>30</v>
      </c>
      <c r="AG735" s="4">
        <v>30</v>
      </c>
      <c r="AH735" s="4">
        <v>30</v>
      </c>
      <c r="AI735" s="4">
        <v>30</v>
      </c>
      <c r="AJ735" s="4">
        <v>30</v>
      </c>
      <c r="AK735" s="4">
        <v>30</v>
      </c>
      <c r="AL735" s="4">
        <v>30</v>
      </c>
      <c r="AM735" s="4">
        <v>30</v>
      </c>
      <c r="AN735" s="4">
        <v>30</v>
      </c>
      <c r="AO735">
        <v>30</v>
      </c>
      <c r="AP735" s="4">
        <v>30</v>
      </c>
      <c r="AQ735" s="4">
        <v>30</v>
      </c>
      <c r="AR735" s="4">
        <v>30</v>
      </c>
      <c r="AS735" s="4">
        <v>30</v>
      </c>
      <c r="AT735" s="4">
        <v>30</v>
      </c>
      <c r="AU735" s="4">
        <v>30</v>
      </c>
      <c r="AV735" s="4">
        <v>30</v>
      </c>
      <c r="AW735" s="4">
        <v>30</v>
      </c>
      <c r="AX735" s="4">
        <v>30</v>
      </c>
      <c r="AY735">
        <v>30</v>
      </c>
      <c r="AZ735" s="4">
        <v>30</v>
      </c>
      <c r="BA735" s="4">
        <v>30</v>
      </c>
      <c r="BB735" s="4">
        <v>30</v>
      </c>
      <c r="BC735" s="4">
        <v>30</v>
      </c>
      <c r="BD735" s="4">
        <v>30</v>
      </c>
      <c r="BE735" s="4">
        <v>30</v>
      </c>
      <c r="BF735" s="4">
        <v>30</v>
      </c>
      <c r="BG735" s="4">
        <v>30</v>
      </c>
      <c r="BH735" s="4">
        <v>30</v>
      </c>
      <c r="BI735">
        <v>30</v>
      </c>
      <c r="BJ735" t="s">
        <v>1</v>
      </c>
    </row>
    <row r="736" spans="1:62">
      <c r="A736" s="4" t="s">
        <v>37</v>
      </c>
      <c r="B736" s="4">
        <v>90</v>
      </c>
      <c r="C736" s="4">
        <f>B736+30</f>
        <v>120</v>
      </c>
      <c r="D736" s="4">
        <f>C736</f>
        <v>120</v>
      </c>
      <c r="E736" s="4">
        <f t="shared" ref="E736" si="4349">D736+30</f>
        <v>150</v>
      </c>
      <c r="F736" s="4">
        <f t="shared" ref="F736" si="4350">E736</f>
        <v>150</v>
      </c>
      <c r="G736" s="4">
        <f t="shared" ref="G736" si="4351">F736+30</f>
        <v>180</v>
      </c>
      <c r="H736" s="4">
        <f t="shared" ref="H736" si="4352">G736</f>
        <v>180</v>
      </c>
      <c r="I736" s="4">
        <f t="shared" ref="I736" si="4353">H736+30</f>
        <v>210</v>
      </c>
      <c r="J736" s="4">
        <f t="shared" ref="J736" si="4354">I736</f>
        <v>210</v>
      </c>
      <c r="K736">
        <f t="shared" ref="K736" si="4355">J736+30</f>
        <v>240</v>
      </c>
      <c r="L736" s="4">
        <f t="shared" ref="L736" si="4356">K736</f>
        <v>240</v>
      </c>
      <c r="M736" s="4">
        <f t="shared" ref="M736" si="4357">L736+30</f>
        <v>270</v>
      </c>
      <c r="N736" s="4">
        <f t="shared" ref="N736" si="4358">M736</f>
        <v>270</v>
      </c>
      <c r="O736" s="4">
        <f t="shared" ref="O736" si="4359">N736+30</f>
        <v>300</v>
      </c>
      <c r="P736" s="4">
        <f t="shared" ref="P736" si="4360">O736</f>
        <v>300</v>
      </c>
      <c r="Q736" s="4">
        <f t="shared" ref="Q736" si="4361">P736+30</f>
        <v>330</v>
      </c>
      <c r="R736" s="4">
        <f t="shared" ref="R736" si="4362">Q736</f>
        <v>330</v>
      </c>
      <c r="S736" s="4">
        <f t="shared" ref="S736" si="4363">R736+30</f>
        <v>360</v>
      </c>
      <c r="T736" s="4">
        <f t="shared" ref="T736" si="4364">S736</f>
        <v>360</v>
      </c>
      <c r="U736">
        <f t="shared" ref="U736" si="4365">T736+30</f>
        <v>390</v>
      </c>
      <c r="V736" s="4">
        <f t="shared" ref="V736" si="4366">U736</f>
        <v>390</v>
      </c>
      <c r="W736" s="4">
        <f t="shared" ref="W736" si="4367">V736+30</f>
        <v>420</v>
      </c>
      <c r="X736" s="4">
        <f t="shared" ref="X736" si="4368">W736</f>
        <v>420</v>
      </c>
      <c r="Y736" s="4">
        <f t="shared" ref="Y736:BI736" si="4369">X736+30</f>
        <v>450</v>
      </c>
      <c r="Z736" s="4">
        <f t="shared" ref="Z736:BH736" si="4370">Y736</f>
        <v>450</v>
      </c>
      <c r="AA736" s="4">
        <f t="shared" si="4369"/>
        <v>480</v>
      </c>
      <c r="AB736" s="4">
        <f t="shared" si="4370"/>
        <v>480</v>
      </c>
      <c r="AC736" s="4">
        <f t="shared" si="4369"/>
        <v>510</v>
      </c>
      <c r="AD736" s="4">
        <f t="shared" si="4370"/>
        <v>510</v>
      </c>
      <c r="AE736">
        <f t="shared" si="4369"/>
        <v>540</v>
      </c>
      <c r="AF736" s="4">
        <f t="shared" si="4370"/>
        <v>540</v>
      </c>
      <c r="AG736" s="4">
        <f t="shared" si="4369"/>
        <v>570</v>
      </c>
      <c r="AH736" s="4">
        <f t="shared" si="4370"/>
        <v>570</v>
      </c>
      <c r="AI736" s="4">
        <f t="shared" si="4369"/>
        <v>600</v>
      </c>
      <c r="AJ736" s="4">
        <f t="shared" si="4370"/>
        <v>600</v>
      </c>
      <c r="AK736" s="4">
        <f t="shared" si="4369"/>
        <v>630</v>
      </c>
      <c r="AL736" s="4">
        <f t="shared" si="4370"/>
        <v>630</v>
      </c>
      <c r="AM736" s="4">
        <f t="shared" si="4369"/>
        <v>660</v>
      </c>
      <c r="AN736" s="4">
        <f t="shared" si="4370"/>
        <v>660</v>
      </c>
      <c r="AO736">
        <f t="shared" si="4369"/>
        <v>690</v>
      </c>
      <c r="AP736" s="4">
        <f t="shared" si="4370"/>
        <v>690</v>
      </c>
      <c r="AQ736" s="4">
        <f t="shared" si="4369"/>
        <v>720</v>
      </c>
      <c r="AR736" s="4">
        <f t="shared" si="4370"/>
        <v>720</v>
      </c>
      <c r="AS736" s="4">
        <f t="shared" si="4369"/>
        <v>750</v>
      </c>
      <c r="AT736" s="4">
        <f t="shared" si="4370"/>
        <v>750</v>
      </c>
      <c r="AU736" s="4">
        <f t="shared" si="4369"/>
        <v>780</v>
      </c>
      <c r="AV736" s="4">
        <f t="shared" si="4370"/>
        <v>780</v>
      </c>
      <c r="AW736" s="4">
        <f t="shared" si="4369"/>
        <v>810</v>
      </c>
      <c r="AX736" s="4">
        <f t="shared" si="4370"/>
        <v>810</v>
      </c>
      <c r="AY736">
        <f t="shared" si="4369"/>
        <v>840</v>
      </c>
      <c r="AZ736" s="4">
        <f t="shared" si="4370"/>
        <v>840</v>
      </c>
      <c r="BA736" s="4">
        <f t="shared" si="4369"/>
        <v>870</v>
      </c>
      <c r="BB736" s="4">
        <f t="shared" si="4370"/>
        <v>870</v>
      </c>
      <c r="BC736" s="4">
        <f t="shared" si="4369"/>
        <v>900</v>
      </c>
      <c r="BD736" s="4">
        <f t="shared" si="4370"/>
        <v>900</v>
      </c>
      <c r="BE736" s="4">
        <f t="shared" si="4369"/>
        <v>930</v>
      </c>
      <c r="BF736" s="4">
        <f t="shared" si="4370"/>
        <v>930</v>
      </c>
      <c r="BG736" s="4">
        <f t="shared" si="4369"/>
        <v>960</v>
      </c>
      <c r="BH736" s="4">
        <f t="shared" si="4370"/>
        <v>960</v>
      </c>
      <c r="BI736">
        <f t="shared" si="4369"/>
        <v>990</v>
      </c>
      <c r="BJ736" t="s">
        <v>1</v>
      </c>
    </row>
    <row r="737" spans="1:62">
      <c r="A737" s="4" t="s">
        <v>76</v>
      </c>
      <c r="B737" s="4">
        <v>25</v>
      </c>
      <c r="C737" s="4">
        <f>B737+10</f>
        <v>35</v>
      </c>
      <c r="D737" s="4">
        <f t="shared" ref="D737:BI737" si="4371">C737+10</f>
        <v>45</v>
      </c>
      <c r="E737" s="4">
        <f t="shared" si="4371"/>
        <v>55</v>
      </c>
      <c r="F737" s="4">
        <f t="shared" si="4371"/>
        <v>65</v>
      </c>
      <c r="G737" s="4">
        <f t="shared" si="4371"/>
        <v>75</v>
      </c>
      <c r="H737" s="4">
        <f t="shared" si="4371"/>
        <v>85</v>
      </c>
      <c r="I737" s="4">
        <f t="shared" si="4371"/>
        <v>95</v>
      </c>
      <c r="J737" s="4">
        <f t="shared" si="4371"/>
        <v>105</v>
      </c>
      <c r="K737" s="4">
        <f t="shared" si="4371"/>
        <v>115</v>
      </c>
      <c r="L737" s="4">
        <f t="shared" si="4371"/>
        <v>125</v>
      </c>
      <c r="M737" s="4">
        <f t="shared" si="4371"/>
        <v>135</v>
      </c>
      <c r="N737" s="4">
        <f t="shared" si="4371"/>
        <v>145</v>
      </c>
      <c r="O737" s="4">
        <f t="shared" si="4371"/>
        <v>155</v>
      </c>
      <c r="P737" s="4">
        <f t="shared" si="4371"/>
        <v>165</v>
      </c>
      <c r="Q737" s="4">
        <f t="shared" si="4371"/>
        <v>175</v>
      </c>
      <c r="R737" s="4">
        <f t="shared" si="4371"/>
        <v>185</v>
      </c>
      <c r="S737" s="4">
        <f t="shared" si="4371"/>
        <v>195</v>
      </c>
      <c r="T737" s="4">
        <f t="shared" si="4371"/>
        <v>205</v>
      </c>
      <c r="U737" s="4">
        <f t="shared" si="4371"/>
        <v>215</v>
      </c>
      <c r="V737" s="4">
        <f t="shared" si="4371"/>
        <v>225</v>
      </c>
      <c r="W737" s="4">
        <f t="shared" si="4371"/>
        <v>235</v>
      </c>
      <c r="X737" s="4">
        <f t="shared" si="4371"/>
        <v>245</v>
      </c>
      <c r="Y737" s="4">
        <f t="shared" si="4371"/>
        <v>255</v>
      </c>
      <c r="Z737" s="4">
        <f t="shared" si="4371"/>
        <v>265</v>
      </c>
      <c r="AA737" s="4">
        <f t="shared" si="4371"/>
        <v>275</v>
      </c>
      <c r="AB737" s="4">
        <f t="shared" si="4371"/>
        <v>285</v>
      </c>
      <c r="AC737" s="4">
        <f t="shared" si="4371"/>
        <v>295</v>
      </c>
      <c r="AD737" s="4">
        <f t="shared" si="4371"/>
        <v>305</v>
      </c>
      <c r="AE737" s="4">
        <f t="shared" si="4371"/>
        <v>315</v>
      </c>
      <c r="AF737" s="4">
        <f t="shared" si="4371"/>
        <v>325</v>
      </c>
      <c r="AG737" s="4">
        <f t="shared" si="4371"/>
        <v>335</v>
      </c>
      <c r="AH737" s="4">
        <f t="shared" si="4371"/>
        <v>345</v>
      </c>
      <c r="AI737" s="4">
        <f t="shared" si="4371"/>
        <v>355</v>
      </c>
      <c r="AJ737" s="4">
        <f t="shared" si="4371"/>
        <v>365</v>
      </c>
      <c r="AK737" s="4">
        <f t="shared" si="4371"/>
        <v>375</v>
      </c>
      <c r="AL737" s="4">
        <f t="shared" si="4371"/>
        <v>385</v>
      </c>
      <c r="AM737" s="4">
        <f t="shared" si="4371"/>
        <v>395</v>
      </c>
      <c r="AN737" s="4">
        <f t="shared" si="4371"/>
        <v>405</v>
      </c>
      <c r="AO737" s="4">
        <f t="shared" si="4371"/>
        <v>415</v>
      </c>
      <c r="AP737" s="4">
        <f t="shared" si="4371"/>
        <v>425</v>
      </c>
      <c r="AQ737" s="4">
        <f t="shared" si="4371"/>
        <v>435</v>
      </c>
      <c r="AR737" s="4">
        <f t="shared" si="4371"/>
        <v>445</v>
      </c>
      <c r="AS737" s="4">
        <f t="shared" si="4371"/>
        <v>455</v>
      </c>
      <c r="AT737" s="4">
        <f t="shared" si="4371"/>
        <v>465</v>
      </c>
      <c r="AU737" s="4">
        <f t="shared" si="4371"/>
        <v>475</v>
      </c>
      <c r="AV737" s="4">
        <f t="shared" si="4371"/>
        <v>485</v>
      </c>
      <c r="AW737" s="4">
        <f t="shared" si="4371"/>
        <v>495</v>
      </c>
      <c r="AX737" s="4">
        <f t="shared" si="4371"/>
        <v>505</v>
      </c>
      <c r="AY737" s="4">
        <f t="shared" si="4371"/>
        <v>515</v>
      </c>
      <c r="AZ737" s="4">
        <f t="shared" si="4371"/>
        <v>525</v>
      </c>
      <c r="BA737" s="4">
        <f t="shared" si="4371"/>
        <v>535</v>
      </c>
      <c r="BB737" s="4">
        <f t="shared" si="4371"/>
        <v>545</v>
      </c>
      <c r="BC737" s="4">
        <f t="shared" si="4371"/>
        <v>555</v>
      </c>
      <c r="BD737" s="4">
        <f t="shared" si="4371"/>
        <v>565</v>
      </c>
      <c r="BE737" s="4">
        <f t="shared" si="4371"/>
        <v>575</v>
      </c>
      <c r="BF737" s="4">
        <f t="shared" si="4371"/>
        <v>585</v>
      </c>
      <c r="BG737" s="4">
        <f t="shared" si="4371"/>
        <v>595</v>
      </c>
      <c r="BH737" s="4">
        <f t="shared" si="4371"/>
        <v>605</v>
      </c>
      <c r="BI737" s="4">
        <f t="shared" si="4371"/>
        <v>615</v>
      </c>
      <c r="BJ737" t="s">
        <v>1</v>
      </c>
    </row>
    <row r="738" spans="1:62">
      <c r="A738" s="4" t="s">
        <v>5</v>
      </c>
    </row>
    <row r="739" spans="1:62">
      <c r="A739" s="4" t="s">
        <v>382</v>
      </c>
    </row>
    <row r="740" spans="1:62">
      <c r="A740" s="4" t="s">
        <v>126</v>
      </c>
      <c r="B740" s="4">
        <v>65</v>
      </c>
      <c r="C740" s="4">
        <f>B740+6</f>
        <v>71</v>
      </c>
      <c r="D740" s="4">
        <f t="shared" ref="D740:BI740" si="4372">C740+6</f>
        <v>77</v>
      </c>
      <c r="E740" s="4">
        <f t="shared" si="4372"/>
        <v>83</v>
      </c>
      <c r="F740" s="4">
        <f t="shared" si="4372"/>
        <v>89</v>
      </c>
      <c r="G740" s="4">
        <f t="shared" si="4372"/>
        <v>95</v>
      </c>
      <c r="H740" s="4">
        <f t="shared" si="4372"/>
        <v>101</v>
      </c>
      <c r="I740" s="4">
        <f t="shared" si="4372"/>
        <v>107</v>
      </c>
      <c r="J740" s="4">
        <f t="shared" si="4372"/>
        <v>113</v>
      </c>
      <c r="K740" s="4">
        <f t="shared" si="4372"/>
        <v>119</v>
      </c>
      <c r="L740" s="4">
        <f t="shared" si="4372"/>
        <v>125</v>
      </c>
      <c r="M740" s="4">
        <f t="shared" si="4372"/>
        <v>131</v>
      </c>
      <c r="N740" s="4">
        <f t="shared" si="4372"/>
        <v>137</v>
      </c>
      <c r="O740" s="4">
        <f t="shared" si="4372"/>
        <v>143</v>
      </c>
      <c r="P740" s="4">
        <f t="shared" si="4372"/>
        <v>149</v>
      </c>
      <c r="Q740" s="4">
        <f t="shared" si="4372"/>
        <v>155</v>
      </c>
      <c r="R740" s="4">
        <f t="shared" si="4372"/>
        <v>161</v>
      </c>
      <c r="S740" s="4">
        <f t="shared" si="4372"/>
        <v>167</v>
      </c>
      <c r="T740" s="4">
        <f t="shared" si="4372"/>
        <v>173</v>
      </c>
      <c r="U740" s="4">
        <f t="shared" si="4372"/>
        <v>179</v>
      </c>
      <c r="V740" s="4">
        <f t="shared" si="4372"/>
        <v>185</v>
      </c>
      <c r="W740" s="4">
        <f t="shared" si="4372"/>
        <v>191</v>
      </c>
      <c r="X740" s="4">
        <f t="shared" si="4372"/>
        <v>197</v>
      </c>
      <c r="Y740" s="4">
        <f t="shared" si="4372"/>
        <v>203</v>
      </c>
      <c r="Z740" s="4">
        <f t="shared" si="4372"/>
        <v>209</v>
      </c>
      <c r="AA740" s="4">
        <f t="shared" si="4372"/>
        <v>215</v>
      </c>
      <c r="AB740" s="4">
        <f t="shared" si="4372"/>
        <v>221</v>
      </c>
      <c r="AC740" s="4">
        <f t="shared" si="4372"/>
        <v>227</v>
      </c>
      <c r="AD740" s="4">
        <f t="shared" si="4372"/>
        <v>233</v>
      </c>
      <c r="AE740" s="4">
        <f t="shared" si="4372"/>
        <v>239</v>
      </c>
      <c r="AF740" s="4">
        <f t="shared" si="4372"/>
        <v>245</v>
      </c>
      <c r="AG740" s="4">
        <f t="shared" si="4372"/>
        <v>251</v>
      </c>
      <c r="AH740" s="4">
        <f t="shared" si="4372"/>
        <v>257</v>
      </c>
      <c r="AI740" s="4">
        <f t="shared" si="4372"/>
        <v>263</v>
      </c>
      <c r="AJ740" s="4">
        <f t="shared" si="4372"/>
        <v>269</v>
      </c>
      <c r="AK740" s="4">
        <f t="shared" si="4372"/>
        <v>275</v>
      </c>
      <c r="AL740" s="4">
        <f t="shared" si="4372"/>
        <v>281</v>
      </c>
      <c r="AM740" s="4">
        <f t="shared" si="4372"/>
        <v>287</v>
      </c>
      <c r="AN740" s="4">
        <f t="shared" si="4372"/>
        <v>293</v>
      </c>
      <c r="AO740" s="4">
        <f t="shared" si="4372"/>
        <v>299</v>
      </c>
      <c r="AP740" s="4">
        <f t="shared" si="4372"/>
        <v>305</v>
      </c>
      <c r="AQ740" s="4">
        <f t="shared" si="4372"/>
        <v>311</v>
      </c>
      <c r="AR740" s="4">
        <f t="shared" si="4372"/>
        <v>317</v>
      </c>
      <c r="AS740" s="4">
        <f t="shared" si="4372"/>
        <v>323</v>
      </c>
      <c r="AT740" s="4">
        <f t="shared" si="4372"/>
        <v>329</v>
      </c>
      <c r="AU740" s="4">
        <f t="shared" si="4372"/>
        <v>335</v>
      </c>
      <c r="AV740" s="4">
        <f t="shared" si="4372"/>
        <v>341</v>
      </c>
      <c r="AW740" s="4">
        <f t="shared" si="4372"/>
        <v>347</v>
      </c>
      <c r="AX740" s="4">
        <f t="shared" si="4372"/>
        <v>353</v>
      </c>
      <c r="AY740" s="4">
        <f t="shared" si="4372"/>
        <v>359</v>
      </c>
      <c r="AZ740" s="4">
        <f t="shared" si="4372"/>
        <v>365</v>
      </c>
      <c r="BA740" s="4">
        <f t="shared" si="4372"/>
        <v>371</v>
      </c>
      <c r="BB740" s="4">
        <f t="shared" si="4372"/>
        <v>377</v>
      </c>
      <c r="BC740" s="4">
        <f t="shared" si="4372"/>
        <v>383</v>
      </c>
      <c r="BD740" s="4">
        <f t="shared" si="4372"/>
        <v>389</v>
      </c>
      <c r="BE740" s="4">
        <f t="shared" si="4372"/>
        <v>395</v>
      </c>
      <c r="BF740" s="4">
        <f t="shared" si="4372"/>
        <v>401</v>
      </c>
      <c r="BG740" s="4">
        <f t="shared" si="4372"/>
        <v>407</v>
      </c>
      <c r="BH740" s="4">
        <f t="shared" si="4372"/>
        <v>413</v>
      </c>
      <c r="BI740" s="4">
        <f t="shared" si="4372"/>
        <v>419</v>
      </c>
      <c r="BJ740" t="s">
        <v>1</v>
      </c>
    </row>
    <row r="741" spans="1:62">
      <c r="A741" s="4" t="s">
        <v>133</v>
      </c>
      <c r="B741" s="4">
        <v>15</v>
      </c>
      <c r="C741" s="4">
        <f>B741+16</f>
        <v>31</v>
      </c>
      <c r="D741" s="4">
        <f>C741+15</f>
        <v>46</v>
      </c>
      <c r="E741" s="4">
        <f t="shared" ref="E741:I741" si="4373">D741+16</f>
        <v>62</v>
      </c>
      <c r="F741" s="4">
        <f t="shared" si="4373"/>
        <v>78</v>
      </c>
      <c r="G741" s="4">
        <f>F741+15</f>
        <v>93</v>
      </c>
      <c r="H741" s="4">
        <f t="shared" si="4373"/>
        <v>109</v>
      </c>
      <c r="I741" s="4">
        <f t="shared" si="4373"/>
        <v>125</v>
      </c>
      <c r="J741" s="4">
        <f>I741+31</f>
        <v>156</v>
      </c>
      <c r="K741">
        <f t="shared" ref="K741:P741" si="4374">J741+31</f>
        <v>187</v>
      </c>
      <c r="L741" s="4">
        <f t="shared" si="4374"/>
        <v>218</v>
      </c>
      <c r="M741" s="4">
        <f>L741+32</f>
        <v>250</v>
      </c>
      <c r="N741" s="4">
        <f t="shared" si="4374"/>
        <v>281</v>
      </c>
      <c r="O741" s="4">
        <f t="shared" si="4374"/>
        <v>312</v>
      </c>
      <c r="P741" s="4">
        <f t="shared" si="4374"/>
        <v>343</v>
      </c>
      <c r="Q741" s="4">
        <f t="shared" ref="Q741" si="4375">P741+32</f>
        <v>375</v>
      </c>
      <c r="R741" s="4">
        <f>Q741+62</f>
        <v>437</v>
      </c>
      <c r="S741" s="4">
        <f>R741+63</f>
        <v>500</v>
      </c>
      <c r="T741" s="4">
        <f t="shared" ref="T741" si="4376">S741+62</f>
        <v>562</v>
      </c>
      <c r="U741">
        <f t="shared" ref="U741" si="4377">T741+63</f>
        <v>625</v>
      </c>
      <c r="V741" s="4">
        <f t="shared" ref="V741" si="4378">U741+62</f>
        <v>687</v>
      </c>
      <c r="W741" s="4">
        <f t="shared" ref="W741" si="4379">V741+63</f>
        <v>750</v>
      </c>
      <c r="X741" s="4">
        <f>W741+93</f>
        <v>843</v>
      </c>
      <c r="Y741" s="4">
        <f>X741+94</f>
        <v>937</v>
      </c>
      <c r="Z741" s="4">
        <f>Y741+94</f>
        <v>1031</v>
      </c>
      <c r="AA741" s="4">
        <f>Z741+94</f>
        <v>1125</v>
      </c>
      <c r="AB741" s="4">
        <f t="shared" ref="AB741" si="4380">AA741+93</f>
        <v>1218</v>
      </c>
      <c r="AC741" s="4">
        <f>AB741+94</f>
        <v>1312</v>
      </c>
      <c r="AD741" s="4">
        <f>AC741+125</f>
        <v>1437</v>
      </c>
      <c r="AE741">
        <f t="shared" ref="AE741:BI741" si="4381">AD741+125</f>
        <v>1562</v>
      </c>
      <c r="AF741" s="4">
        <f t="shared" si="4381"/>
        <v>1687</v>
      </c>
      <c r="AG741" s="4">
        <f t="shared" si="4381"/>
        <v>1812</v>
      </c>
      <c r="AH741" s="4">
        <f t="shared" si="4381"/>
        <v>1937</v>
      </c>
      <c r="AI741" s="4">
        <f t="shared" si="4381"/>
        <v>2062</v>
      </c>
      <c r="AJ741" s="4">
        <f t="shared" si="4381"/>
        <v>2187</v>
      </c>
      <c r="AK741" s="4">
        <f t="shared" si="4381"/>
        <v>2312</v>
      </c>
      <c r="AL741" s="4">
        <f t="shared" si="4381"/>
        <v>2437</v>
      </c>
      <c r="AM741" s="4">
        <f t="shared" si="4381"/>
        <v>2562</v>
      </c>
      <c r="AN741" s="4">
        <f t="shared" si="4381"/>
        <v>2687</v>
      </c>
      <c r="AO741">
        <f t="shared" si="4381"/>
        <v>2812</v>
      </c>
      <c r="AP741" s="4">
        <f t="shared" si="4381"/>
        <v>2937</v>
      </c>
      <c r="AQ741" s="4">
        <f t="shared" si="4381"/>
        <v>3062</v>
      </c>
      <c r="AR741" s="4">
        <f t="shared" si="4381"/>
        <v>3187</v>
      </c>
      <c r="AS741" s="4">
        <f t="shared" si="4381"/>
        <v>3312</v>
      </c>
      <c r="AT741" s="4">
        <f t="shared" si="4381"/>
        <v>3437</v>
      </c>
      <c r="AU741" s="4">
        <f t="shared" si="4381"/>
        <v>3562</v>
      </c>
      <c r="AV741" s="4">
        <f t="shared" si="4381"/>
        <v>3687</v>
      </c>
      <c r="AW741" s="4">
        <f t="shared" si="4381"/>
        <v>3812</v>
      </c>
      <c r="AX741" s="4">
        <f t="shared" si="4381"/>
        <v>3937</v>
      </c>
      <c r="AY741">
        <f t="shared" si="4381"/>
        <v>4062</v>
      </c>
      <c r="AZ741" s="4">
        <f t="shared" si="4381"/>
        <v>4187</v>
      </c>
      <c r="BA741" s="4">
        <f t="shared" si="4381"/>
        <v>4312</v>
      </c>
      <c r="BB741" s="4">
        <f t="shared" si="4381"/>
        <v>4437</v>
      </c>
      <c r="BC741" s="4">
        <f t="shared" si="4381"/>
        <v>4562</v>
      </c>
      <c r="BD741" s="4">
        <f t="shared" si="4381"/>
        <v>4687</v>
      </c>
      <c r="BE741" s="4">
        <f t="shared" si="4381"/>
        <v>4812</v>
      </c>
      <c r="BF741" s="4">
        <f t="shared" si="4381"/>
        <v>4937</v>
      </c>
      <c r="BG741" s="4">
        <f t="shared" si="4381"/>
        <v>5062</v>
      </c>
      <c r="BH741" s="4">
        <f t="shared" si="4381"/>
        <v>5187</v>
      </c>
      <c r="BI741">
        <f t="shared" si="4381"/>
        <v>5312</v>
      </c>
      <c r="BJ741" t="s">
        <v>1</v>
      </c>
    </row>
    <row r="742" spans="1:62">
      <c r="A742" s="4" t="s">
        <v>134</v>
      </c>
      <c r="B742" s="4">
        <v>46</v>
      </c>
      <c r="C742" s="4">
        <f>B742+16</f>
        <v>62</v>
      </c>
      <c r="D742" s="4">
        <f t="shared" ref="D742:I742" si="4382">C742+16</f>
        <v>78</v>
      </c>
      <c r="E742" s="4">
        <f>D742+15</f>
        <v>93</v>
      </c>
      <c r="F742" s="4">
        <f t="shared" si="4382"/>
        <v>109</v>
      </c>
      <c r="G742" s="4">
        <f t="shared" si="4382"/>
        <v>125</v>
      </c>
      <c r="H742" s="4">
        <f>G742+15</f>
        <v>140</v>
      </c>
      <c r="I742" s="4">
        <f t="shared" si="4382"/>
        <v>156</v>
      </c>
      <c r="J742" s="4">
        <f>I742+31</f>
        <v>187</v>
      </c>
      <c r="K742">
        <f t="shared" ref="K742:Q742" si="4383">J742+31</f>
        <v>218</v>
      </c>
      <c r="L742" s="4">
        <f>K742+32</f>
        <v>250</v>
      </c>
      <c r="M742" s="4">
        <f t="shared" si="4383"/>
        <v>281</v>
      </c>
      <c r="N742" s="4">
        <f t="shared" si="4383"/>
        <v>312</v>
      </c>
      <c r="O742" s="4">
        <f t="shared" si="4383"/>
        <v>343</v>
      </c>
      <c r="P742" s="4">
        <f t="shared" ref="P742" si="4384">O742+32</f>
        <v>375</v>
      </c>
      <c r="Q742" s="4">
        <f t="shared" si="4383"/>
        <v>406</v>
      </c>
      <c r="R742" s="4">
        <f>Q742+62</f>
        <v>468</v>
      </c>
      <c r="S742" s="4">
        <f>R742+63</f>
        <v>531</v>
      </c>
      <c r="T742" s="4">
        <f t="shared" ref="T742" si="4385">S742+62</f>
        <v>593</v>
      </c>
      <c r="U742">
        <f t="shared" ref="U742" si="4386">T742+63</f>
        <v>656</v>
      </c>
      <c r="V742" s="4">
        <f t="shared" ref="V742" si="4387">U742+62</f>
        <v>718</v>
      </c>
      <c r="W742" s="4">
        <f t="shared" ref="W742" si="4388">V742+63</f>
        <v>781</v>
      </c>
      <c r="X742" s="4">
        <f>W742+94</f>
        <v>875</v>
      </c>
      <c r="Y742" s="4">
        <f>X742+93</f>
        <v>968</v>
      </c>
      <c r="Z742" s="4">
        <f t="shared" ref="Z742:AB742" si="4389">Y742+94</f>
        <v>1062</v>
      </c>
      <c r="AA742" s="4">
        <f t="shared" si="4389"/>
        <v>1156</v>
      </c>
      <c r="AB742" s="4">
        <f t="shared" si="4389"/>
        <v>1250</v>
      </c>
      <c r="AC742" s="4">
        <f t="shared" ref="AC742" si="4390">AB742+93</f>
        <v>1343</v>
      </c>
      <c r="AD742" s="4">
        <f>AC742+125</f>
        <v>1468</v>
      </c>
      <c r="AE742">
        <f t="shared" ref="AE742:BI742" si="4391">AD742+125</f>
        <v>1593</v>
      </c>
      <c r="AF742" s="4">
        <f t="shared" si="4391"/>
        <v>1718</v>
      </c>
      <c r="AG742" s="4">
        <f t="shared" si="4391"/>
        <v>1843</v>
      </c>
      <c r="AH742" s="4">
        <f t="shared" si="4391"/>
        <v>1968</v>
      </c>
      <c r="AI742" s="4">
        <f t="shared" si="4391"/>
        <v>2093</v>
      </c>
      <c r="AJ742" s="4">
        <f t="shared" si="4391"/>
        <v>2218</v>
      </c>
      <c r="AK742" s="4">
        <f t="shared" si="4391"/>
        <v>2343</v>
      </c>
      <c r="AL742" s="4">
        <f t="shared" si="4391"/>
        <v>2468</v>
      </c>
      <c r="AM742" s="4">
        <f t="shared" si="4391"/>
        <v>2593</v>
      </c>
      <c r="AN742" s="4">
        <f t="shared" si="4391"/>
        <v>2718</v>
      </c>
      <c r="AO742">
        <f t="shared" si="4391"/>
        <v>2843</v>
      </c>
      <c r="AP742" s="4">
        <f t="shared" si="4391"/>
        <v>2968</v>
      </c>
      <c r="AQ742" s="4">
        <f t="shared" si="4391"/>
        <v>3093</v>
      </c>
      <c r="AR742" s="4">
        <f t="shared" si="4391"/>
        <v>3218</v>
      </c>
      <c r="AS742" s="4">
        <f t="shared" si="4391"/>
        <v>3343</v>
      </c>
      <c r="AT742" s="4">
        <f t="shared" si="4391"/>
        <v>3468</v>
      </c>
      <c r="AU742" s="4">
        <f t="shared" si="4391"/>
        <v>3593</v>
      </c>
      <c r="AV742" s="4">
        <f t="shared" si="4391"/>
        <v>3718</v>
      </c>
      <c r="AW742" s="4">
        <f t="shared" si="4391"/>
        <v>3843</v>
      </c>
      <c r="AX742" s="4">
        <f t="shared" si="4391"/>
        <v>3968</v>
      </c>
      <c r="AY742">
        <f t="shared" si="4391"/>
        <v>4093</v>
      </c>
      <c r="AZ742" s="4">
        <f t="shared" si="4391"/>
        <v>4218</v>
      </c>
      <c r="BA742" s="4">
        <f t="shared" si="4391"/>
        <v>4343</v>
      </c>
      <c r="BB742" s="4">
        <f t="shared" si="4391"/>
        <v>4468</v>
      </c>
      <c r="BC742" s="4">
        <f t="shared" si="4391"/>
        <v>4593</v>
      </c>
      <c r="BD742" s="4">
        <f t="shared" si="4391"/>
        <v>4718</v>
      </c>
      <c r="BE742" s="4">
        <f t="shared" si="4391"/>
        <v>4843</v>
      </c>
      <c r="BF742" s="4">
        <f t="shared" si="4391"/>
        <v>4968</v>
      </c>
      <c r="BG742" s="4">
        <f t="shared" si="4391"/>
        <v>5093</v>
      </c>
      <c r="BH742" s="4">
        <f t="shared" si="4391"/>
        <v>5218</v>
      </c>
      <c r="BI742">
        <f t="shared" si="4391"/>
        <v>5343</v>
      </c>
      <c r="BJ742" t="s">
        <v>1</v>
      </c>
    </row>
    <row r="743" spans="1:62">
      <c r="A743" s="4" t="s">
        <v>5</v>
      </c>
    </row>
    <row r="744" spans="1:62">
      <c r="A744" s="4" t="s">
        <v>383</v>
      </c>
    </row>
    <row r="745" spans="1:62">
      <c r="A745" s="4" t="s">
        <v>30</v>
      </c>
      <c r="B745" s="4">
        <v>15</v>
      </c>
      <c r="C745" s="4">
        <v>23</v>
      </c>
      <c r="D745" s="4">
        <v>31</v>
      </c>
      <c r="E745" s="4">
        <v>39</v>
      </c>
      <c r="F745" s="4">
        <v>47</v>
      </c>
      <c r="G745" s="4">
        <v>55</v>
      </c>
      <c r="H745" s="4">
        <v>63</v>
      </c>
      <c r="I745" s="4">
        <v>71</v>
      </c>
      <c r="J745" s="4">
        <v>83</v>
      </c>
      <c r="K745" s="1">
        <v>95</v>
      </c>
      <c r="L745" s="4">
        <v>107</v>
      </c>
      <c r="M745" s="4">
        <v>119</v>
      </c>
      <c r="N745" s="4">
        <v>131</v>
      </c>
      <c r="O745" s="4">
        <v>143</v>
      </c>
      <c r="P745" s="4">
        <v>155</v>
      </c>
      <c r="Q745" s="4">
        <v>167</v>
      </c>
      <c r="R745" s="4">
        <v>187</v>
      </c>
      <c r="S745" s="4">
        <v>207</v>
      </c>
      <c r="T745" s="4">
        <v>227</v>
      </c>
      <c r="U745" s="2">
        <v>247</v>
      </c>
      <c r="V745" s="4">
        <f>U745+20</f>
        <v>267</v>
      </c>
      <c r="W745" s="4">
        <f t="shared" ref="W745" si="4392">V745+20</f>
        <v>287</v>
      </c>
      <c r="X745" s="4">
        <f>W745+24</f>
        <v>311</v>
      </c>
      <c r="Y745" s="4">
        <f t="shared" ref="Y745:AC745" si="4393">X745+24</f>
        <v>335</v>
      </c>
      <c r="Z745" s="4">
        <f t="shared" si="4393"/>
        <v>359</v>
      </c>
      <c r="AA745" s="4">
        <f t="shared" si="4393"/>
        <v>383</v>
      </c>
      <c r="AB745" s="4">
        <f t="shared" si="4393"/>
        <v>407</v>
      </c>
      <c r="AC745" s="4">
        <f t="shared" si="4393"/>
        <v>431</v>
      </c>
      <c r="AD745" s="4">
        <f>AC745+30</f>
        <v>461</v>
      </c>
      <c r="AE745">
        <f t="shared" ref="AE745:AQ745" si="4394">AD745+30</f>
        <v>491</v>
      </c>
      <c r="AF745" s="4">
        <f t="shared" si="4394"/>
        <v>521</v>
      </c>
      <c r="AG745" s="4">
        <f t="shared" si="4394"/>
        <v>551</v>
      </c>
      <c r="AH745" s="4">
        <f t="shared" si="4394"/>
        <v>581</v>
      </c>
      <c r="AI745" s="4">
        <f t="shared" si="4394"/>
        <v>611</v>
      </c>
      <c r="AJ745" s="4">
        <f t="shared" si="4394"/>
        <v>641</v>
      </c>
      <c r="AK745" s="4">
        <f t="shared" si="4394"/>
        <v>671</v>
      </c>
      <c r="AL745" s="4">
        <f t="shared" si="4394"/>
        <v>701</v>
      </c>
      <c r="AM745" s="4">
        <f t="shared" si="4394"/>
        <v>731</v>
      </c>
      <c r="AN745" s="4">
        <f t="shared" si="4394"/>
        <v>761</v>
      </c>
      <c r="AO745">
        <f t="shared" si="4394"/>
        <v>791</v>
      </c>
      <c r="AP745" s="4">
        <f t="shared" si="4394"/>
        <v>821</v>
      </c>
      <c r="AQ745" s="4">
        <f t="shared" si="4394"/>
        <v>851</v>
      </c>
      <c r="AR745" s="4">
        <f t="shared" ref="AR745:BI745" si="4395">AQ745+30</f>
        <v>881</v>
      </c>
      <c r="AS745" s="4">
        <f t="shared" si="4395"/>
        <v>911</v>
      </c>
      <c r="AT745" s="4">
        <f t="shared" si="4395"/>
        <v>941</v>
      </c>
      <c r="AU745" s="4">
        <f t="shared" si="4395"/>
        <v>971</v>
      </c>
      <c r="AV745" s="4">
        <f t="shared" si="4395"/>
        <v>1001</v>
      </c>
      <c r="AW745" s="4">
        <f t="shared" si="4395"/>
        <v>1031</v>
      </c>
      <c r="AX745" s="4">
        <f t="shared" si="4395"/>
        <v>1061</v>
      </c>
      <c r="AY745">
        <f t="shared" si="4395"/>
        <v>1091</v>
      </c>
      <c r="AZ745" s="4">
        <f t="shared" si="4395"/>
        <v>1121</v>
      </c>
      <c r="BA745" s="4">
        <f t="shared" si="4395"/>
        <v>1151</v>
      </c>
      <c r="BB745" s="4">
        <f t="shared" si="4395"/>
        <v>1181</v>
      </c>
      <c r="BC745" s="4">
        <f t="shared" si="4395"/>
        <v>1211</v>
      </c>
      <c r="BD745" s="4">
        <f t="shared" si="4395"/>
        <v>1241</v>
      </c>
      <c r="BE745" s="4">
        <f t="shared" si="4395"/>
        <v>1271</v>
      </c>
      <c r="BF745" s="4">
        <f t="shared" si="4395"/>
        <v>1301</v>
      </c>
      <c r="BG745" s="4">
        <f t="shared" si="4395"/>
        <v>1331</v>
      </c>
      <c r="BH745" s="4">
        <f t="shared" si="4395"/>
        <v>1361</v>
      </c>
      <c r="BI745">
        <f t="shared" si="4395"/>
        <v>1391</v>
      </c>
      <c r="BJ745" t="s">
        <v>1</v>
      </c>
    </row>
    <row r="746" spans="1:62">
      <c r="A746" s="4" t="s">
        <v>31</v>
      </c>
      <c r="B746" s="4">
        <v>20</v>
      </c>
      <c r="C746" s="4">
        <v>28</v>
      </c>
      <c r="D746" s="4">
        <v>36</v>
      </c>
      <c r="E746" s="4">
        <v>44</v>
      </c>
      <c r="F746" s="4">
        <v>52</v>
      </c>
      <c r="G746" s="4">
        <v>60</v>
      </c>
      <c r="H746" s="4">
        <v>68</v>
      </c>
      <c r="I746" s="4">
        <v>76</v>
      </c>
      <c r="J746" s="4">
        <v>88</v>
      </c>
      <c r="K746" s="1">
        <v>100</v>
      </c>
      <c r="L746" s="4">
        <v>112</v>
      </c>
      <c r="M746" s="4">
        <v>124</v>
      </c>
      <c r="N746" s="4">
        <v>136</v>
      </c>
      <c r="O746" s="4">
        <v>148</v>
      </c>
      <c r="P746" s="4">
        <v>160</v>
      </c>
      <c r="Q746" s="4">
        <v>172</v>
      </c>
      <c r="R746" s="4">
        <v>194</v>
      </c>
      <c r="S746" s="4">
        <v>216</v>
      </c>
      <c r="T746" s="4">
        <v>238</v>
      </c>
      <c r="U746" s="2">
        <v>260</v>
      </c>
      <c r="V746" s="4">
        <f>U746+22</f>
        <v>282</v>
      </c>
      <c r="W746" s="4">
        <f t="shared" ref="W746" si="4396">V746+22</f>
        <v>304</v>
      </c>
      <c r="X746" s="4">
        <f>W746+26</f>
        <v>330</v>
      </c>
      <c r="Y746" s="4">
        <f t="shared" ref="Y746:AC746" si="4397">X746+26</f>
        <v>356</v>
      </c>
      <c r="Z746" s="4">
        <f t="shared" si="4397"/>
        <v>382</v>
      </c>
      <c r="AA746" s="4">
        <f t="shared" si="4397"/>
        <v>408</v>
      </c>
      <c r="AB746" s="4">
        <f t="shared" si="4397"/>
        <v>434</v>
      </c>
      <c r="AC746" s="4">
        <f t="shared" si="4397"/>
        <v>460</v>
      </c>
      <c r="AD746" s="4">
        <f>AC746+34</f>
        <v>494</v>
      </c>
      <c r="AE746">
        <f t="shared" ref="AE746:AQ746" si="4398">AD746+34</f>
        <v>528</v>
      </c>
      <c r="AF746" s="4">
        <f t="shared" si="4398"/>
        <v>562</v>
      </c>
      <c r="AG746" s="4">
        <f t="shared" si="4398"/>
        <v>596</v>
      </c>
      <c r="AH746" s="4">
        <f t="shared" si="4398"/>
        <v>630</v>
      </c>
      <c r="AI746" s="4">
        <f t="shared" si="4398"/>
        <v>664</v>
      </c>
      <c r="AJ746" s="4">
        <f t="shared" si="4398"/>
        <v>698</v>
      </c>
      <c r="AK746" s="4">
        <f t="shared" si="4398"/>
        <v>732</v>
      </c>
      <c r="AL746" s="4">
        <f t="shared" si="4398"/>
        <v>766</v>
      </c>
      <c r="AM746" s="4">
        <f t="shared" si="4398"/>
        <v>800</v>
      </c>
      <c r="AN746" s="4">
        <f t="shared" si="4398"/>
        <v>834</v>
      </c>
      <c r="AO746">
        <f t="shared" si="4398"/>
        <v>868</v>
      </c>
      <c r="AP746" s="4">
        <f t="shared" si="4398"/>
        <v>902</v>
      </c>
      <c r="AQ746" s="4">
        <f t="shared" si="4398"/>
        <v>936</v>
      </c>
      <c r="AR746" s="4">
        <f t="shared" ref="AR746:BI746" si="4399">AQ746+34</f>
        <v>970</v>
      </c>
      <c r="AS746" s="4">
        <f t="shared" si="4399"/>
        <v>1004</v>
      </c>
      <c r="AT746" s="4">
        <f t="shared" si="4399"/>
        <v>1038</v>
      </c>
      <c r="AU746" s="4">
        <f t="shared" si="4399"/>
        <v>1072</v>
      </c>
      <c r="AV746" s="4">
        <f t="shared" si="4399"/>
        <v>1106</v>
      </c>
      <c r="AW746" s="4">
        <f t="shared" si="4399"/>
        <v>1140</v>
      </c>
      <c r="AX746" s="4">
        <f t="shared" si="4399"/>
        <v>1174</v>
      </c>
      <c r="AY746">
        <f t="shared" si="4399"/>
        <v>1208</v>
      </c>
      <c r="AZ746" s="4">
        <f t="shared" si="4399"/>
        <v>1242</v>
      </c>
      <c r="BA746" s="4">
        <f t="shared" si="4399"/>
        <v>1276</v>
      </c>
      <c r="BB746" s="4">
        <f t="shared" si="4399"/>
        <v>1310</v>
      </c>
      <c r="BC746" s="4">
        <f t="shared" si="4399"/>
        <v>1344</v>
      </c>
      <c r="BD746" s="4">
        <f t="shared" si="4399"/>
        <v>1378</v>
      </c>
      <c r="BE746" s="4">
        <f t="shared" si="4399"/>
        <v>1412</v>
      </c>
      <c r="BF746" s="4">
        <f t="shared" si="4399"/>
        <v>1446</v>
      </c>
      <c r="BG746" s="4">
        <f t="shared" si="4399"/>
        <v>1480</v>
      </c>
      <c r="BH746" s="4">
        <f t="shared" si="4399"/>
        <v>1514</v>
      </c>
      <c r="BI746">
        <f t="shared" si="4399"/>
        <v>1548</v>
      </c>
      <c r="BJ746" t="s">
        <v>1</v>
      </c>
    </row>
    <row r="747" spans="1:62">
      <c r="A747" s="4" t="s">
        <v>76</v>
      </c>
      <c r="B747" s="4">
        <v>100</v>
      </c>
      <c r="C747" s="4">
        <f>B747+15</f>
        <v>115</v>
      </c>
      <c r="D747" s="4">
        <f t="shared" ref="D747:BI747" si="4400">C747+15</f>
        <v>130</v>
      </c>
      <c r="E747" s="4">
        <f t="shared" si="4400"/>
        <v>145</v>
      </c>
      <c r="F747" s="4">
        <f t="shared" si="4400"/>
        <v>160</v>
      </c>
      <c r="G747" s="4">
        <f t="shared" si="4400"/>
        <v>175</v>
      </c>
      <c r="H747" s="4">
        <f t="shared" si="4400"/>
        <v>190</v>
      </c>
      <c r="I747" s="4">
        <f t="shared" si="4400"/>
        <v>205</v>
      </c>
      <c r="J747" s="4">
        <f t="shared" si="4400"/>
        <v>220</v>
      </c>
      <c r="K747">
        <f t="shared" si="4400"/>
        <v>235</v>
      </c>
      <c r="L747" s="4">
        <f t="shared" si="4400"/>
        <v>250</v>
      </c>
      <c r="M747" s="4">
        <f t="shared" si="4400"/>
        <v>265</v>
      </c>
      <c r="N747" s="4">
        <f t="shared" si="4400"/>
        <v>280</v>
      </c>
      <c r="O747" s="4">
        <f t="shared" si="4400"/>
        <v>295</v>
      </c>
      <c r="P747" s="4">
        <f t="shared" si="4400"/>
        <v>310</v>
      </c>
      <c r="Q747" s="4">
        <f t="shared" si="4400"/>
        <v>325</v>
      </c>
      <c r="R747" s="4">
        <f t="shared" si="4400"/>
        <v>340</v>
      </c>
      <c r="S747" s="4">
        <f t="shared" si="4400"/>
        <v>355</v>
      </c>
      <c r="T747" s="4">
        <f t="shared" si="4400"/>
        <v>370</v>
      </c>
      <c r="U747">
        <f t="shared" si="4400"/>
        <v>385</v>
      </c>
      <c r="V747" s="4">
        <f t="shared" si="4400"/>
        <v>400</v>
      </c>
      <c r="W747" s="4">
        <f t="shared" si="4400"/>
        <v>415</v>
      </c>
      <c r="X747" s="4">
        <f t="shared" si="4400"/>
        <v>430</v>
      </c>
      <c r="Y747" s="4">
        <f t="shared" si="4400"/>
        <v>445</v>
      </c>
      <c r="Z747" s="4">
        <f t="shared" si="4400"/>
        <v>460</v>
      </c>
      <c r="AA747" s="4">
        <f t="shared" si="4400"/>
        <v>475</v>
      </c>
      <c r="AB747" s="4">
        <f t="shared" si="4400"/>
        <v>490</v>
      </c>
      <c r="AC747" s="4">
        <f t="shared" si="4400"/>
        <v>505</v>
      </c>
      <c r="AD747" s="4">
        <f t="shared" si="4400"/>
        <v>520</v>
      </c>
      <c r="AE747">
        <f t="shared" si="4400"/>
        <v>535</v>
      </c>
      <c r="AF747" s="4">
        <f t="shared" si="4400"/>
        <v>550</v>
      </c>
      <c r="AG747" s="4">
        <f t="shared" si="4400"/>
        <v>565</v>
      </c>
      <c r="AH747" s="4">
        <f t="shared" si="4400"/>
        <v>580</v>
      </c>
      <c r="AI747" s="4">
        <f t="shared" si="4400"/>
        <v>595</v>
      </c>
      <c r="AJ747" s="4">
        <f t="shared" si="4400"/>
        <v>610</v>
      </c>
      <c r="AK747" s="4">
        <f t="shared" si="4400"/>
        <v>625</v>
      </c>
      <c r="AL747" s="4">
        <f t="shared" si="4400"/>
        <v>640</v>
      </c>
      <c r="AM747" s="4">
        <f t="shared" si="4400"/>
        <v>655</v>
      </c>
      <c r="AN747" s="4">
        <f t="shared" si="4400"/>
        <v>670</v>
      </c>
      <c r="AO747">
        <f t="shared" si="4400"/>
        <v>685</v>
      </c>
      <c r="AP747" s="4">
        <f t="shared" si="4400"/>
        <v>700</v>
      </c>
      <c r="AQ747" s="4">
        <f t="shared" si="4400"/>
        <v>715</v>
      </c>
      <c r="AR747" s="4">
        <f t="shared" si="4400"/>
        <v>730</v>
      </c>
      <c r="AS747" s="4">
        <f t="shared" si="4400"/>
        <v>745</v>
      </c>
      <c r="AT747" s="4">
        <f t="shared" si="4400"/>
        <v>760</v>
      </c>
      <c r="AU747" s="4">
        <f t="shared" si="4400"/>
        <v>775</v>
      </c>
      <c r="AV747" s="4">
        <f t="shared" si="4400"/>
        <v>790</v>
      </c>
      <c r="AW747" s="4">
        <f t="shared" si="4400"/>
        <v>805</v>
      </c>
      <c r="AX747" s="4">
        <f t="shared" si="4400"/>
        <v>820</v>
      </c>
      <c r="AY747">
        <f t="shared" si="4400"/>
        <v>835</v>
      </c>
      <c r="AZ747" s="4">
        <f t="shared" si="4400"/>
        <v>850</v>
      </c>
      <c r="BA747" s="4">
        <f t="shared" si="4400"/>
        <v>865</v>
      </c>
      <c r="BB747" s="4">
        <f t="shared" si="4400"/>
        <v>880</v>
      </c>
      <c r="BC747" s="4">
        <f t="shared" si="4400"/>
        <v>895</v>
      </c>
      <c r="BD747" s="4">
        <f t="shared" si="4400"/>
        <v>910</v>
      </c>
      <c r="BE747" s="4">
        <f t="shared" si="4400"/>
        <v>925</v>
      </c>
      <c r="BF747" s="4">
        <f t="shared" si="4400"/>
        <v>940</v>
      </c>
      <c r="BG747" s="4">
        <f t="shared" si="4400"/>
        <v>955</v>
      </c>
      <c r="BH747" s="4">
        <f t="shared" si="4400"/>
        <v>970</v>
      </c>
      <c r="BI747">
        <f t="shared" si="4400"/>
        <v>985</v>
      </c>
      <c r="BJ747" t="s">
        <v>1</v>
      </c>
    </row>
    <row r="748" spans="1:62">
      <c r="A748" s="4" t="s">
        <v>5</v>
      </c>
    </row>
    <row r="749" spans="1:62">
      <c r="A749" s="4" t="s">
        <v>490</v>
      </c>
    </row>
    <row r="750" spans="1:62">
      <c r="A750" s="4" t="s">
        <v>142</v>
      </c>
      <c r="B750" s="4" t="s">
        <v>1</v>
      </c>
    </row>
    <row r="751" spans="1:62">
      <c r="A751" s="4" t="s">
        <v>172</v>
      </c>
      <c r="B751" s="4">
        <v>20</v>
      </c>
      <c r="C751" s="4">
        <f>B751+1</f>
        <v>21</v>
      </c>
      <c r="D751" s="4">
        <f t="shared" ref="D751:BI751" si="4401">C751+1</f>
        <v>22</v>
      </c>
      <c r="E751" s="4">
        <f t="shared" si="4401"/>
        <v>23</v>
      </c>
      <c r="F751" s="4">
        <f t="shared" si="4401"/>
        <v>24</v>
      </c>
      <c r="G751" s="4">
        <f t="shared" si="4401"/>
        <v>25</v>
      </c>
      <c r="H751" s="4">
        <f t="shared" si="4401"/>
        <v>26</v>
      </c>
      <c r="I751" s="4">
        <f t="shared" si="4401"/>
        <v>27</v>
      </c>
      <c r="J751" s="4">
        <f t="shared" si="4401"/>
        <v>28</v>
      </c>
      <c r="K751" s="4">
        <f t="shared" si="4401"/>
        <v>29</v>
      </c>
      <c r="L751" s="4">
        <f t="shared" si="4401"/>
        <v>30</v>
      </c>
      <c r="M751" s="4">
        <f t="shared" si="4401"/>
        <v>31</v>
      </c>
      <c r="N751" s="4">
        <f t="shared" si="4401"/>
        <v>32</v>
      </c>
      <c r="O751" s="4">
        <f t="shared" si="4401"/>
        <v>33</v>
      </c>
      <c r="P751" s="4">
        <f t="shared" si="4401"/>
        <v>34</v>
      </c>
      <c r="Q751" s="4">
        <f t="shared" si="4401"/>
        <v>35</v>
      </c>
      <c r="R751" s="4">
        <f t="shared" si="4401"/>
        <v>36</v>
      </c>
      <c r="S751" s="4">
        <f t="shared" si="4401"/>
        <v>37</v>
      </c>
      <c r="T751" s="4">
        <f t="shared" si="4401"/>
        <v>38</v>
      </c>
      <c r="U751" s="4">
        <f t="shared" si="4401"/>
        <v>39</v>
      </c>
      <c r="V751" s="4">
        <f t="shared" si="4401"/>
        <v>40</v>
      </c>
      <c r="W751" s="4">
        <f t="shared" si="4401"/>
        <v>41</v>
      </c>
      <c r="X751" s="4">
        <f t="shared" si="4401"/>
        <v>42</v>
      </c>
      <c r="Y751" s="4">
        <f t="shared" si="4401"/>
        <v>43</v>
      </c>
      <c r="Z751" s="4">
        <f t="shared" si="4401"/>
        <v>44</v>
      </c>
      <c r="AA751" s="4">
        <f t="shared" si="4401"/>
        <v>45</v>
      </c>
      <c r="AB751" s="4">
        <f t="shared" si="4401"/>
        <v>46</v>
      </c>
      <c r="AC751" s="4">
        <f t="shared" si="4401"/>
        <v>47</v>
      </c>
      <c r="AD751" s="4">
        <f t="shared" si="4401"/>
        <v>48</v>
      </c>
      <c r="AE751" s="4">
        <f t="shared" si="4401"/>
        <v>49</v>
      </c>
      <c r="AF751" s="4">
        <f t="shared" si="4401"/>
        <v>50</v>
      </c>
      <c r="AG751" s="4">
        <f t="shared" si="4401"/>
        <v>51</v>
      </c>
      <c r="AH751" s="4">
        <f t="shared" si="4401"/>
        <v>52</v>
      </c>
      <c r="AI751" s="4">
        <f t="shared" si="4401"/>
        <v>53</v>
      </c>
      <c r="AJ751" s="4">
        <f t="shared" si="4401"/>
        <v>54</v>
      </c>
      <c r="AK751" s="4">
        <f t="shared" si="4401"/>
        <v>55</v>
      </c>
      <c r="AL751" s="4">
        <f t="shared" si="4401"/>
        <v>56</v>
      </c>
      <c r="AM751" s="4">
        <f t="shared" si="4401"/>
        <v>57</v>
      </c>
      <c r="AN751" s="4">
        <f t="shared" si="4401"/>
        <v>58</v>
      </c>
      <c r="AO751" s="4">
        <f t="shared" si="4401"/>
        <v>59</v>
      </c>
      <c r="AP751" s="4">
        <f t="shared" si="4401"/>
        <v>60</v>
      </c>
      <c r="AQ751" s="4">
        <f t="shared" si="4401"/>
        <v>61</v>
      </c>
      <c r="AR751" s="4">
        <f t="shared" si="4401"/>
        <v>62</v>
      </c>
      <c r="AS751" s="4">
        <f t="shared" si="4401"/>
        <v>63</v>
      </c>
      <c r="AT751" s="4">
        <f t="shared" si="4401"/>
        <v>64</v>
      </c>
      <c r="AU751" s="4">
        <f t="shared" si="4401"/>
        <v>65</v>
      </c>
      <c r="AV751" s="4">
        <f t="shared" si="4401"/>
        <v>66</v>
      </c>
      <c r="AW751" s="4">
        <f t="shared" si="4401"/>
        <v>67</v>
      </c>
      <c r="AX751" s="4">
        <f t="shared" si="4401"/>
        <v>68</v>
      </c>
      <c r="AY751" s="4">
        <f t="shared" si="4401"/>
        <v>69</v>
      </c>
      <c r="AZ751" s="4">
        <f t="shared" si="4401"/>
        <v>70</v>
      </c>
      <c r="BA751" s="4">
        <f t="shared" si="4401"/>
        <v>71</v>
      </c>
      <c r="BB751" s="4">
        <f t="shared" si="4401"/>
        <v>72</v>
      </c>
      <c r="BC751" s="4">
        <f t="shared" si="4401"/>
        <v>73</v>
      </c>
      <c r="BD751" s="4">
        <f t="shared" si="4401"/>
        <v>74</v>
      </c>
      <c r="BE751" s="4">
        <f t="shared" si="4401"/>
        <v>75</v>
      </c>
      <c r="BF751" s="4">
        <f t="shared" si="4401"/>
        <v>76</v>
      </c>
      <c r="BG751" s="4">
        <f t="shared" si="4401"/>
        <v>77</v>
      </c>
      <c r="BH751" s="4">
        <f t="shared" si="4401"/>
        <v>78</v>
      </c>
      <c r="BI751" s="4">
        <f t="shared" si="4401"/>
        <v>79</v>
      </c>
      <c r="BJ751" t="s">
        <v>1</v>
      </c>
    </row>
    <row r="752" spans="1:62">
      <c r="A752" s="4" t="s">
        <v>173</v>
      </c>
      <c r="B752" s="4">
        <v>5</v>
      </c>
      <c r="C752" s="4">
        <f>B752+2</f>
        <v>7</v>
      </c>
      <c r="D752" s="4">
        <f t="shared" ref="D752:BI752" si="4402">C752+2</f>
        <v>9</v>
      </c>
      <c r="E752" s="4">
        <f t="shared" si="4402"/>
        <v>11</v>
      </c>
      <c r="F752" s="4">
        <f t="shared" si="4402"/>
        <v>13</v>
      </c>
      <c r="G752" s="4">
        <f t="shared" si="4402"/>
        <v>15</v>
      </c>
      <c r="H752" s="4">
        <f t="shared" si="4402"/>
        <v>17</v>
      </c>
      <c r="I752" s="4">
        <f t="shared" si="4402"/>
        <v>19</v>
      </c>
      <c r="J752" s="4">
        <f t="shared" si="4402"/>
        <v>21</v>
      </c>
      <c r="K752">
        <f t="shared" si="4402"/>
        <v>23</v>
      </c>
      <c r="L752" s="4">
        <f t="shared" si="4402"/>
        <v>25</v>
      </c>
      <c r="M752" s="4">
        <f t="shared" si="4402"/>
        <v>27</v>
      </c>
      <c r="N752" s="4">
        <f t="shared" si="4402"/>
        <v>29</v>
      </c>
      <c r="O752" s="4">
        <f t="shared" si="4402"/>
        <v>31</v>
      </c>
      <c r="P752" s="4">
        <f t="shared" si="4402"/>
        <v>33</v>
      </c>
      <c r="Q752" s="4">
        <f t="shared" si="4402"/>
        <v>35</v>
      </c>
      <c r="R752" s="4">
        <f t="shared" si="4402"/>
        <v>37</v>
      </c>
      <c r="S752" s="4">
        <f t="shared" si="4402"/>
        <v>39</v>
      </c>
      <c r="T752" s="4">
        <f t="shared" si="4402"/>
        <v>41</v>
      </c>
      <c r="U752">
        <f t="shared" si="4402"/>
        <v>43</v>
      </c>
      <c r="V752" s="4">
        <f t="shared" si="4402"/>
        <v>45</v>
      </c>
      <c r="W752" s="4">
        <f t="shared" si="4402"/>
        <v>47</v>
      </c>
      <c r="X752" s="4">
        <f t="shared" si="4402"/>
        <v>49</v>
      </c>
      <c r="Y752" s="4">
        <f t="shared" si="4402"/>
        <v>51</v>
      </c>
      <c r="Z752" s="4">
        <f t="shared" si="4402"/>
        <v>53</v>
      </c>
      <c r="AA752" s="4">
        <f t="shared" si="4402"/>
        <v>55</v>
      </c>
      <c r="AB752" s="4">
        <f t="shared" si="4402"/>
        <v>57</v>
      </c>
      <c r="AC752" s="4">
        <f t="shared" si="4402"/>
        <v>59</v>
      </c>
      <c r="AD752" s="4">
        <f t="shared" si="4402"/>
        <v>61</v>
      </c>
      <c r="AE752">
        <f t="shared" si="4402"/>
        <v>63</v>
      </c>
      <c r="AF752" s="4">
        <f t="shared" si="4402"/>
        <v>65</v>
      </c>
      <c r="AG752" s="4">
        <f t="shared" si="4402"/>
        <v>67</v>
      </c>
      <c r="AH752" s="4">
        <f t="shared" si="4402"/>
        <v>69</v>
      </c>
      <c r="AI752" s="4">
        <f t="shared" si="4402"/>
        <v>71</v>
      </c>
      <c r="AJ752" s="4">
        <f t="shared" si="4402"/>
        <v>73</v>
      </c>
      <c r="AK752" s="4">
        <f t="shared" si="4402"/>
        <v>75</v>
      </c>
      <c r="AL752" s="4">
        <f t="shared" si="4402"/>
        <v>77</v>
      </c>
      <c r="AM752" s="4">
        <f t="shared" si="4402"/>
        <v>79</v>
      </c>
      <c r="AN752" s="4">
        <f t="shared" si="4402"/>
        <v>81</v>
      </c>
      <c r="AO752">
        <f t="shared" si="4402"/>
        <v>83</v>
      </c>
      <c r="AP752" s="4">
        <f t="shared" si="4402"/>
        <v>85</v>
      </c>
      <c r="AQ752" s="4">
        <f t="shared" si="4402"/>
        <v>87</v>
      </c>
      <c r="AR752" s="4">
        <f t="shared" si="4402"/>
        <v>89</v>
      </c>
      <c r="AS752" s="4">
        <f t="shared" si="4402"/>
        <v>91</v>
      </c>
      <c r="AT752" s="4">
        <f t="shared" si="4402"/>
        <v>93</v>
      </c>
      <c r="AU752" s="4">
        <f t="shared" si="4402"/>
        <v>95</v>
      </c>
      <c r="AV752" s="4">
        <f t="shared" si="4402"/>
        <v>97</v>
      </c>
      <c r="AW752" s="4">
        <f t="shared" si="4402"/>
        <v>99</v>
      </c>
      <c r="AX752" s="4">
        <f t="shared" si="4402"/>
        <v>101</v>
      </c>
      <c r="AY752">
        <f t="shared" si="4402"/>
        <v>103</v>
      </c>
      <c r="AZ752" s="4">
        <f t="shared" si="4402"/>
        <v>105</v>
      </c>
      <c r="BA752" s="4">
        <f t="shared" si="4402"/>
        <v>107</v>
      </c>
      <c r="BB752" s="4">
        <f t="shared" si="4402"/>
        <v>109</v>
      </c>
      <c r="BC752" s="4">
        <f t="shared" si="4402"/>
        <v>111</v>
      </c>
      <c r="BD752" s="4">
        <f t="shared" si="4402"/>
        <v>113</v>
      </c>
      <c r="BE752" s="4">
        <f t="shared" si="4402"/>
        <v>115</v>
      </c>
      <c r="BF752" s="4">
        <f t="shared" si="4402"/>
        <v>117</v>
      </c>
      <c r="BG752" s="4">
        <f t="shared" si="4402"/>
        <v>119</v>
      </c>
      <c r="BH752" s="4">
        <f t="shared" si="4402"/>
        <v>121</v>
      </c>
      <c r="BI752">
        <f t="shared" si="4402"/>
        <v>123</v>
      </c>
      <c r="BJ752" t="s">
        <v>1</v>
      </c>
    </row>
    <row r="753" spans="1:62">
      <c r="A753" s="4" t="s">
        <v>174</v>
      </c>
      <c r="B753" s="4">
        <v>3</v>
      </c>
      <c r="C753" s="4">
        <v>3</v>
      </c>
      <c r="D753" s="4">
        <v>3</v>
      </c>
      <c r="E753" s="4">
        <f>D753+1</f>
        <v>4</v>
      </c>
      <c r="F753" s="4">
        <f>E753</f>
        <v>4</v>
      </c>
      <c r="G753" s="4">
        <f t="shared" ref="G753:H753" si="4403">F753</f>
        <v>4</v>
      </c>
      <c r="H753" s="4">
        <f t="shared" si="4403"/>
        <v>4</v>
      </c>
      <c r="I753" s="4">
        <f t="shared" ref="I753" si="4404">H753+1</f>
        <v>5</v>
      </c>
      <c r="J753" s="4">
        <f t="shared" ref="J753:BH753" si="4405">I753</f>
        <v>5</v>
      </c>
      <c r="K753">
        <f t="shared" si="4405"/>
        <v>5</v>
      </c>
      <c r="L753" s="4">
        <f t="shared" si="4405"/>
        <v>5</v>
      </c>
      <c r="M753" s="4">
        <f t="shared" ref="M753" si="4406">L753+1</f>
        <v>6</v>
      </c>
      <c r="N753" s="4">
        <f t="shared" ref="N753" si="4407">M753</f>
        <v>6</v>
      </c>
      <c r="O753" s="4">
        <f t="shared" si="4405"/>
        <v>6</v>
      </c>
      <c r="P753" s="4">
        <f t="shared" si="4405"/>
        <v>6</v>
      </c>
      <c r="Q753" s="4">
        <f t="shared" ref="Q753" si="4408">P753+1</f>
        <v>7</v>
      </c>
      <c r="R753" s="4">
        <f t="shared" ref="R753" si="4409">Q753</f>
        <v>7</v>
      </c>
      <c r="S753" s="4">
        <f t="shared" si="4405"/>
        <v>7</v>
      </c>
      <c r="T753" s="4">
        <f t="shared" si="4405"/>
        <v>7</v>
      </c>
      <c r="U753">
        <f t="shared" ref="U753" si="4410">T753+1</f>
        <v>8</v>
      </c>
      <c r="V753" s="4">
        <f t="shared" ref="V753" si="4411">U753</f>
        <v>8</v>
      </c>
      <c r="W753" s="4">
        <f t="shared" si="4405"/>
        <v>8</v>
      </c>
      <c r="X753" s="4">
        <f t="shared" si="4405"/>
        <v>8</v>
      </c>
      <c r="Y753" s="4">
        <f t="shared" ref="Y753" si="4412">X753+1</f>
        <v>9</v>
      </c>
      <c r="Z753" s="4">
        <f t="shared" ref="Z753" si="4413">Y753</f>
        <v>9</v>
      </c>
      <c r="AA753" s="4">
        <f t="shared" si="4405"/>
        <v>9</v>
      </c>
      <c r="AB753" s="4">
        <f t="shared" si="4405"/>
        <v>9</v>
      </c>
      <c r="AC753" s="4">
        <f t="shared" ref="AC753" si="4414">AB753+1</f>
        <v>10</v>
      </c>
      <c r="AD753" s="4">
        <f t="shared" ref="AD753" si="4415">AC753</f>
        <v>10</v>
      </c>
      <c r="AE753">
        <f t="shared" si="4405"/>
        <v>10</v>
      </c>
      <c r="AF753" s="4">
        <f t="shared" si="4405"/>
        <v>10</v>
      </c>
      <c r="AG753" s="4">
        <f t="shared" ref="AG753" si="4416">AF753+1</f>
        <v>11</v>
      </c>
      <c r="AH753" s="4">
        <f t="shared" ref="AH753" si="4417">AG753</f>
        <v>11</v>
      </c>
      <c r="AI753" s="4">
        <f t="shared" si="4405"/>
        <v>11</v>
      </c>
      <c r="AJ753" s="4">
        <f t="shared" si="4405"/>
        <v>11</v>
      </c>
      <c r="AK753" s="4">
        <f t="shared" ref="AK753" si="4418">AJ753+1</f>
        <v>12</v>
      </c>
      <c r="AL753" s="4">
        <f t="shared" ref="AL753" si="4419">AK753</f>
        <v>12</v>
      </c>
      <c r="AM753" s="4">
        <f t="shared" si="4405"/>
        <v>12</v>
      </c>
      <c r="AN753" s="4">
        <f t="shared" si="4405"/>
        <v>12</v>
      </c>
      <c r="AO753">
        <f t="shared" ref="AO753" si="4420">AN753+1</f>
        <v>13</v>
      </c>
      <c r="AP753" s="4">
        <f t="shared" ref="AP753" si="4421">AO753</f>
        <v>13</v>
      </c>
      <c r="AQ753" s="4">
        <f t="shared" si="4405"/>
        <v>13</v>
      </c>
      <c r="AR753" s="4">
        <f t="shared" si="4405"/>
        <v>13</v>
      </c>
      <c r="AS753" s="4">
        <f t="shared" ref="AS753" si="4422">AR753+1</f>
        <v>14</v>
      </c>
      <c r="AT753" s="4">
        <f t="shared" ref="AT753" si="4423">AS753</f>
        <v>14</v>
      </c>
      <c r="AU753" s="4">
        <f t="shared" si="4405"/>
        <v>14</v>
      </c>
      <c r="AV753" s="4">
        <f t="shared" si="4405"/>
        <v>14</v>
      </c>
      <c r="AW753" s="4">
        <f t="shared" ref="AW753" si="4424">AV753+1</f>
        <v>15</v>
      </c>
      <c r="AX753" s="4">
        <f t="shared" ref="AX753" si="4425">AW753</f>
        <v>15</v>
      </c>
      <c r="AY753">
        <f t="shared" si="4405"/>
        <v>15</v>
      </c>
      <c r="AZ753" s="4">
        <f t="shared" si="4405"/>
        <v>15</v>
      </c>
      <c r="BA753" s="4">
        <f t="shared" ref="BA753" si="4426">AZ753+1</f>
        <v>16</v>
      </c>
      <c r="BB753" s="4">
        <f t="shared" ref="BB753" si="4427">BA753</f>
        <v>16</v>
      </c>
      <c r="BC753" s="4">
        <f t="shared" si="4405"/>
        <v>16</v>
      </c>
      <c r="BD753" s="4">
        <f t="shared" si="4405"/>
        <v>16</v>
      </c>
      <c r="BE753" s="4">
        <f t="shared" ref="BE753" si="4428">BD753+1</f>
        <v>17</v>
      </c>
      <c r="BF753" s="4">
        <f t="shared" ref="BF753" si="4429">BE753</f>
        <v>17</v>
      </c>
      <c r="BG753" s="4">
        <f t="shared" si="4405"/>
        <v>17</v>
      </c>
      <c r="BH753" s="4">
        <f t="shared" si="4405"/>
        <v>17</v>
      </c>
      <c r="BI753">
        <f t="shared" ref="BI753" si="4430">BH753+1</f>
        <v>18</v>
      </c>
      <c r="BJ753" t="s">
        <v>1</v>
      </c>
    </row>
    <row r="754" spans="1:62">
      <c r="A754" s="4" t="s">
        <v>4</v>
      </c>
      <c r="B754" s="4">
        <v>3</v>
      </c>
      <c r="C754" s="4">
        <f>B754+1</f>
        <v>4</v>
      </c>
      <c r="D754" s="4">
        <f t="shared" ref="D754:BI754" si="4431">C754+1</f>
        <v>5</v>
      </c>
      <c r="E754" s="4">
        <f t="shared" si="4431"/>
        <v>6</v>
      </c>
      <c r="F754" s="4">
        <f t="shared" si="4431"/>
        <v>7</v>
      </c>
      <c r="G754" s="4">
        <f t="shared" si="4431"/>
        <v>8</v>
      </c>
      <c r="H754" s="4">
        <f t="shared" si="4431"/>
        <v>9</v>
      </c>
      <c r="I754" s="4">
        <f t="shared" si="4431"/>
        <v>10</v>
      </c>
      <c r="J754" s="4">
        <f t="shared" si="4431"/>
        <v>11</v>
      </c>
      <c r="K754">
        <f t="shared" si="4431"/>
        <v>12</v>
      </c>
      <c r="L754" s="4">
        <f t="shared" si="4431"/>
        <v>13</v>
      </c>
      <c r="M754" s="4">
        <f t="shared" si="4431"/>
        <v>14</v>
      </c>
      <c r="N754" s="4">
        <f t="shared" si="4431"/>
        <v>15</v>
      </c>
      <c r="O754" s="4">
        <f t="shared" si="4431"/>
        <v>16</v>
      </c>
      <c r="P754" s="4">
        <f t="shared" si="4431"/>
        <v>17</v>
      </c>
      <c r="Q754" s="4">
        <f t="shared" si="4431"/>
        <v>18</v>
      </c>
      <c r="R754" s="4">
        <f t="shared" si="4431"/>
        <v>19</v>
      </c>
      <c r="S754" s="4">
        <f t="shared" si="4431"/>
        <v>20</v>
      </c>
      <c r="T754" s="4">
        <f t="shared" si="4431"/>
        <v>21</v>
      </c>
      <c r="U754">
        <f t="shared" si="4431"/>
        <v>22</v>
      </c>
      <c r="V754" s="4">
        <f t="shared" si="4431"/>
        <v>23</v>
      </c>
      <c r="W754" s="4">
        <f t="shared" si="4431"/>
        <v>24</v>
      </c>
      <c r="X754" s="4">
        <f t="shared" si="4431"/>
        <v>25</v>
      </c>
      <c r="Y754" s="4">
        <f t="shared" si="4431"/>
        <v>26</v>
      </c>
      <c r="Z754" s="4">
        <f t="shared" si="4431"/>
        <v>27</v>
      </c>
      <c r="AA754" s="4">
        <f t="shared" si="4431"/>
        <v>28</v>
      </c>
      <c r="AB754" s="4">
        <f t="shared" si="4431"/>
        <v>29</v>
      </c>
      <c r="AC754" s="4">
        <f t="shared" si="4431"/>
        <v>30</v>
      </c>
      <c r="AD754" s="4">
        <f t="shared" si="4431"/>
        <v>31</v>
      </c>
      <c r="AE754">
        <f t="shared" si="4431"/>
        <v>32</v>
      </c>
      <c r="AF754" s="4">
        <f t="shared" si="4431"/>
        <v>33</v>
      </c>
      <c r="AG754" s="4">
        <f t="shared" si="4431"/>
        <v>34</v>
      </c>
      <c r="AH754" s="4">
        <f t="shared" si="4431"/>
        <v>35</v>
      </c>
      <c r="AI754" s="4">
        <f t="shared" si="4431"/>
        <v>36</v>
      </c>
      <c r="AJ754" s="4">
        <f t="shared" si="4431"/>
        <v>37</v>
      </c>
      <c r="AK754" s="4">
        <f t="shared" si="4431"/>
        <v>38</v>
      </c>
      <c r="AL754" s="4">
        <f t="shared" si="4431"/>
        <v>39</v>
      </c>
      <c r="AM754" s="4">
        <f t="shared" si="4431"/>
        <v>40</v>
      </c>
      <c r="AN754" s="4">
        <f t="shared" si="4431"/>
        <v>41</v>
      </c>
      <c r="AO754">
        <f t="shared" si="4431"/>
        <v>42</v>
      </c>
      <c r="AP754" s="4">
        <f t="shared" si="4431"/>
        <v>43</v>
      </c>
      <c r="AQ754" s="4">
        <f t="shared" si="4431"/>
        <v>44</v>
      </c>
      <c r="AR754" s="4">
        <f t="shared" si="4431"/>
        <v>45</v>
      </c>
      <c r="AS754" s="4">
        <f t="shared" si="4431"/>
        <v>46</v>
      </c>
      <c r="AT754" s="4">
        <f t="shared" si="4431"/>
        <v>47</v>
      </c>
      <c r="AU754" s="4">
        <f t="shared" si="4431"/>
        <v>48</v>
      </c>
      <c r="AV754" s="4">
        <f t="shared" si="4431"/>
        <v>49</v>
      </c>
      <c r="AW754" s="4">
        <f t="shared" si="4431"/>
        <v>50</v>
      </c>
      <c r="AX754" s="4">
        <f t="shared" si="4431"/>
        <v>51</v>
      </c>
      <c r="AY754">
        <f t="shared" si="4431"/>
        <v>52</v>
      </c>
      <c r="AZ754" s="4">
        <f t="shared" si="4431"/>
        <v>53</v>
      </c>
      <c r="BA754" s="4">
        <f t="shared" si="4431"/>
        <v>54</v>
      </c>
      <c r="BB754" s="4">
        <f t="shared" si="4431"/>
        <v>55</v>
      </c>
      <c r="BC754" s="4">
        <f t="shared" si="4431"/>
        <v>56</v>
      </c>
      <c r="BD754" s="4">
        <f t="shared" si="4431"/>
        <v>57</v>
      </c>
      <c r="BE754" s="4">
        <f t="shared" si="4431"/>
        <v>58</v>
      </c>
      <c r="BF754" s="4">
        <f t="shared" si="4431"/>
        <v>59</v>
      </c>
      <c r="BG754" s="4">
        <f t="shared" si="4431"/>
        <v>60</v>
      </c>
      <c r="BH754" s="4">
        <f t="shared" si="4431"/>
        <v>61</v>
      </c>
      <c r="BI754">
        <f t="shared" si="4431"/>
        <v>62</v>
      </c>
      <c r="BJ754" t="s">
        <v>1</v>
      </c>
    </row>
    <row r="755" spans="1:62">
      <c r="A755" s="4" t="s">
        <v>5</v>
      </c>
    </row>
    <row r="756" spans="1:62">
      <c r="A756" s="4" t="s">
        <v>384</v>
      </c>
    </row>
    <row r="757" spans="1:62">
      <c r="A757" s="4" t="s">
        <v>36</v>
      </c>
      <c r="B757" s="4">
        <v>8</v>
      </c>
      <c r="C757" s="4">
        <f>B757+2</f>
        <v>10</v>
      </c>
      <c r="D757" s="4">
        <f t="shared" ref="D757:I757" si="4432">C757+2</f>
        <v>12</v>
      </c>
      <c r="E757" s="4">
        <f t="shared" si="4432"/>
        <v>14</v>
      </c>
      <c r="F757" s="4">
        <f t="shared" si="4432"/>
        <v>16</v>
      </c>
      <c r="G757" s="4">
        <f t="shared" si="4432"/>
        <v>18</v>
      </c>
      <c r="H757" s="4">
        <f t="shared" si="4432"/>
        <v>20</v>
      </c>
      <c r="I757" s="4">
        <f t="shared" si="4432"/>
        <v>22</v>
      </c>
      <c r="J757" s="4">
        <f>I757+4</f>
        <v>26</v>
      </c>
      <c r="K757">
        <f t="shared" ref="K757:Q757" si="4433">J757+4</f>
        <v>30</v>
      </c>
      <c r="L757" s="4">
        <f t="shared" si="4433"/>
        <v>34</v>
      </c>
      <c r="M757" s="4">
        <f t="shared" si="4433"/>
        <v>38</v>
      </c>
      <c r="N757" s="4">
        <f t="shared" si="4433"/>
        <v>42</v>
      </c>
      <c r="O757" s="4">
        <f t="shared" si="4433"/>
        <v>46</v>
      </c>
      <c r="P757" s="4">
        <f t="shared" si="4433"/>
        <v>50</v>
      </c>
      <c r="Q757" s="4">
        <f t="shared" si="4433"/>
        <v>54</v>
      </c>
      <c r="R757" s="4">
        <f>Q757+12</f>
        <v>66</v>
      </c>
      <c r="S757" s="4">
        <f t="shared" ref="S757:W757" si="4434">R757+12</f>
        <v>78</v>
      </c>
      <c r="T757" s="4">
        <f t="shared" si="4434"/>
        <v>90</v>
      </c>
      <c r="U757">
        <f t="shared" si="4434"/>
        <v>102</v>
      </c>
      <c r="V757" s="4">
        <f t="shared" si="4434"/>
        <v>114</v>
      </c>
      <c r="W757" s="4">
        <f t="shared" si="4434"/>
        <v>126</v>
      </c>
      <c r="X757" s="4">
        <f>W757+24</f>
        <v>150</v>
      </c>
      <c r="Y757" s="4">
        <f t="shared" ref="Y757:AC757" si="4435">X757+24</f>
        <v>174</v>
      </c>
      <c r="Z757" s="4">
        <f t="shared" si="4435"/>
        <v>198</v>
      </c>
      <c r="AA757" s="4">
        <f t="shared" si="4435"/>
        <v>222</v>
      </c>
      <c r="AB757" s="4">
        <f t="shared" si="4435"/>
        <v>246</v>
      </c>
      <c r="AC757" s="4">
        <f t="shared" si="4435"/>
        <v>270</v>
      </c>
      <c r="AD757" s="4">
        <f>AC757+36</f>
        <v>306</v>
      </c>
      <c r="AE757">
        <f t="shared" ref="AE757:AU757" si="4436">AD757+36</f>
        <v>342</v>
      </c>
      <c r="AF757" s="4">
        <f t="shared" si="4436"/>
        <v>378</v>
      </c>
      <c r="AG757" s="4">
        <f t="shared" si="4436"/>
        <v>414</v>
      </c>
      <c r="AH757" s="4">
        <f t="shared" si="4436"/>
        <v>450</v>
      </c>
      <c r="AI757" s="4">
        <f t="shared" si="4436"/>
        <v>486</v>
      </c>
      <c r="AJ757" s="4">
        <f t="shared" si="4436"/>
        <v>522</v>
      </c>
      <c r="AK757" s="4">
        <f t="shared" si="4436"/>
        <v>558</v>
      </c>
      <c r="AL757" s="4">
        <f t="shared" si="4436"/>
        <v>594</v>
      </c>
      <c r="AM757" s="4">
        <f t="shared" si="4436"/>
        <v>630</v>
      </c>
      <c r="AN757" s="4">
        <f t="shared" si="4436"/>
        <v>666</v>
      </c>
      <c r="AO757">
        <f t="shared" si="4436"/>
        <v>702</v>
      </c>
      <c r="AP757" s="4">
        <f t="shared" si="4436"/>
        <v>738</v>
      </c>
      <c r="AQ757" s="4">
        <f t="shared" si="4436"/>
        <v>774</v>
      </c>
      <c r="AR757" s="4">
        <f t="shared" si="4436"/>
        <v>810</v>
      </c>
      <c r="AS757" s="4">
        <f t="shared" si="4436"/>
        <v>846</v>
      </c>
      <c r="AT757" s="4">
        <f t="shared" si="4436"/>
        <v>882</v>
      </c>
      <c r="AU757" s="4">
        <f t="shared" si="4436"/>
        <v>918</v>
      </c>
      <c r="AV757" s="4">
        <f t="shared" ref="AV757:BI757" si="4437">AU757+36</f>
        <v>954</v>
      </c>
      <c r="AW757" s="4">
        <f t="shared" si="4437"/>
        <v>990</v>
      </c>
      <c r="AX757" s="4">
        <f t="shared" si="4437"/>
        <v>1026</v>
      </c>
      <c r="AY757">
        <f t="shared" si="4437"/>
        <v>1062</v>
      </c>
      <c r="AZ757" s="4">
        <f t="shared" si="4437"/>
        <v>1098</v>
      </c>
      <c r="BA757" s="4">
        <f t="shared" si="4437"/>
        <v>1134</v>
      </c>
      <c r="BB757" s="4">
        <f t="shared" si="4437"/>
        <v>1170</v>
      </c>
      <c r="BC757" s="4">
        <f t="shared" si="4437"/>
        <v>1206</v>
      </c>
      <c r="BD757" s="4">
        <f t="shared" si="4437"/>
        <v>1242</v>
      </c>
      <c r="BE757" s="4">
        <f t="shared" si="4437"/>
        <v>1278</v>
      </c>
      <c r="BF757" s="4">
        <f t="shared" si="4437"/>
        <v>1314</v>
      </c>
      <c r="BG757" s="4">
        <f t="shared" si="4437"/>
        <v>1350</v>
      </c>
      <c r="BH757" s="4">
        <f t="shared" si="4437"/>
        <v>1386</v>
      </c>
      <c r="BI757">
        <f t="shared" si="4437"/>
        <v>1422</v>
      </c>
      <c r="BJ757" t="s">
        <v>1</v>
      </c>
    </row>
    <row r="758" spans="1:62">
      <c r="A758" s="4" t="s">
        <v>37</v>
      </c>
      <c r="B758" s="4">
        <v>14</v>
      </c>
      <c r="C758" s="4">
        <f>B758+2</f>
        <v>16</v>
      </c>
      <c r="D758" s="4">
        <f t="shared" ref="D758:I758" si="4438">C758+2</f>
        <v>18</v>
      </c>
      <c r="E758" s="4">
        <f t="shared" si="4438"/>
        <v>20</v>
      </c>
      <c r="F758" s="4">
        <f t="shared" si="4438"/>
        <v>22</v>
      </c>
      <c r="G758" s="4">
        <f t="shared" si="4438"/>
        <v>24</v>
      </c>
      <c r="H758" s="4">
        <f t="shared" si="4438"/>
        <v>26</v>
      </c>
      <c r="I758" s="4">
        <f t="shared" si="4438"/>
        <v>28</v>
      </c>
      <c r="J758" s="4">
        <f>I758+4</f>
        <v>32</v>
      </c>
      <c r="K758">
        <f t="shared" ref="K758:Q758" si="4439">J758+4</f>
        <v>36</v>
      </c>
      <c r="L758" s="4">
        <f t="shared" si="4439"/>
        <v>40</v>
      </c>
      <c r="M758" s="4">
        <f t="shared" si="4439"/>
        <v>44</v>
      </c>
      <c r="N758" s="4">
        <f t="shared" si="4439"/>
        <v>48</v>
      </c>
      <c r="O758" s="4">
        <f t="shared" si="4439"/>
        <v>52</v>
      </c>
      <c r="P758" s="4">
        <f t="shared" si="4439"/>
        <v>56</v>
      </c>
      <c r="Q758" s="4">
        <f t="shared" si="4439"/>
        <v>60</v>
      </c>
      <c r="R758" s="4">
        <f>Q758+13</f>
        <v>73</v>
      </c>
      <c r="S758" s="4">
        <f t="shared" ref="S758:W758" si="4440">R758+13</f>
        <v>86</v>
      </c>
      <c r="T758" s="4">
        <f t="shared" si="4440"/>
        <v>99</v>
      </c>
      <c r="U758">
        <f t="shared" si="4440"/>
        <v>112</v>
      </c>
      <c r="V758" s="4">
        <f t="shared" si="4440"/>
        <v>125</v>
      </c>
      <c r="W758" s="4">
        <f t="shared" si="4440"/>
        <v>138</v>
      </c>
      <c r="X758" s="4">
        <f>W758+26</f>
        <v>164</v>
      </c>
      <c r="Y758" s="4">
        <f t="shared" ref="Y758:AC758" si="4441">X758+26</f>
        <v>190</v>
      </c>
      <c r="Z758" s="4">
        <f t="shared" si="4441"/>
        <v>216</v>
      </c>
      <c r="AA758" s="4">
        <f t="shared" si="4441"/>
        <v>242</v>
      </c>
      <c r="AB758" s="4">
        <f t="shared" si="4441"/>
        <v>268</v>
      </c>
      <c r="AC758" s="4">
        <f t="shared" si="4441"/>
        <v>294</v>
      </c>
      <c r="AD758" s="4">
        <f>AC758+39</f>
        <v>333</v>
      </c>
      <c r="AE758">
        <f t="shared" ref="AE758:AU758" si="4442">AD758+39</f>
        <v>372</v>
      </c>
      <c r="AF758" s="4">
        <f t="shared" si="4442"/>
        <v>411</v>
      </c>
      <c r="AG758" s="4">
        <f t="shared" si="4442"/>
        <v>450</v>
      </c>
      <c r="AH758" s="4">
        <f t="shared" si="4442"/>
        <v>489</v>
      </c>
      <c r="AI758" s="4">
        <f t="shared" si="4442"/>
        <v>528</v>
      </c>
      <c r="AJ758" s="4">
        <f t="shared" si="4442"/>
        <v>567</v>
      </c>
      <c r="AK758" s="4">
        <f t="shared" si="4442"/>
        <v>606</v>
      </c>
      <c r="AL758" s="4">
        <f t="shared" si="4442"/>
        <v>645</v>
      </c>
      <c r="AM758" s="4">
        <f t="shared" si="4442"/>
        <v>684</v>
      </c>
      <c r="AN758" s="4">
        <f t="shared" si="4442"/>
        <v>723</v>
      </c>
      <c r="AO758">
        <f t="shared" si="4442"/>
        <v>762</v>
      </c>
      <c r="AP758" s="4">
        <f t="shared" si="4442"/>
        <v>801</v>
      </c>
      <c r="AQ758" s="4">
        <f t="shared" si="4442"/>
        <v>840</v>
      </c>
      <c r="AR758" s="4">
        <f t="shared" si="4442"/>
        <v>879</v>
      </c>
      <c r="AS758" s="4">
        <f t="shared" si="4442"/>
        <v>918</v>
      </c>
      <c r="AT758" s="4">
        <f t="shared" si="4442"/>
        <v>957</v>
      </c>
      <c r="AU758" s="4">
        <f t="shared" si="4442"/>
        <v>996</v>
      </c>
      <c r="AV758" s="4">
        <f t="shared" ref="AV758:BI758" si="4443">AU758+39</f>
        <v>1035</v>
      </c>
      <c r="AW758" s="4">
        <f t="shared" si="4443"/>
        <v>1074</v>
      </c>
      <c r="AX758" s="4">
        <f t="shared" si="4443"/>
        <v>1113</v>
      </c>
      <c r="AY758">
        <f t="shared" si="4443"/>
        <v>1152</v>
      </c>
      <c r="AZ758" s="4">
        <f t="shared" si="4443"/>
        <v>1191</v>
      </c>
      <c r="BA758" s="4">
        <f t="shared" si="4443"/>
        <v>1230</v>
      </c>
      <c r="BB758" s="4">
        <f t="shared" si="4443"/>
        <v>1269</v>
      </c>
      <c r="BC758" s="4">
        <f t="shared" si="4443"/>
        <v>1308</v>
      </c>
      <c r="BD758" s="4">
        <f t="shared" si="4443"/>
        <v>1347</v>
      </c>
      <c r="BE758" s="4">
        <f t="shared" si="4443"/>
        <v>1386</v>
      </c>
      <c r="BF758" s="4">
        <f t="shared" si="4443"/>
        <v>1425</v>
      </c>
      <c r="BG758" s="4">
        <f t="shared" si="4443"/>
        <v>1464</v>
      </c>
      <c r="BH758" s="4">
        <f t="shared" si="4443"/>
        <v>1503</v>
      </c>
      <c r="BI758">
        <f t="shared" si="4443"/>
        <v>1542</v>
      </c>
      <c r="BJ758" t="s">
        <v>1</v>
      </c>
    </row>
    <row r="759" spans="1:62">
      <c r="A759" s="4" t="s">
        <v>5</v>
      </c>
    </row>
    <row r="760" spans="1:62">
      <c r="A760" s="4" t="s">
        <v>385</v>
      </c>
    </row>
    <row r="761" spans="1:62">
      <c r="A761" s="4" t="s">
        <v>76</v>
      </c>
      <c r="B761" s="4">
        <v>80</v>
      </c>
      <c r="C761" s="4">
        <f>B761+6</f>
        <v>86</v>
      </c>
      <c r="D761" s="4">
        <f t="shared" ref="D761:BI761" si="4444">C761+6</f>
        <v>92</v>
      </c>
      <c r="E761" s="4">
        <f t="shared" si="4444"/>
        <v>98</v>
      </c>
      <c r="F761" s="4">
        <f t="shared" si="4444"/>
        <v>104</v>
      </c>
      <c r="G761" s="4">
        <f t="shared" si="4444"/>
        <v>110</v>
      </c>
      <c r="H761" s="4">
        <f t="shared" si="4444"/>
        <v>116</v>
      </c>
      <c r="I761" s="4">
        <f t="shared" si="4444"/>
        <v>122</v>
      </c>
      <c r="J761" s="4">
        <f t="shared" si="4444"/>
        <v>128</v>
      </c>
      <c r="K761" s="4">
        <f t="shared" si="4444"/>
        <v>134</v>
      </c>
      <c r="L761" s="4">
        <f t="shared" si="4444"/>
        <v>140</v>
      </c>
      <c r="M761" s="4">
        <f t="shared" si="4444"/>
        <v>146</v>
      </c>
      <c r="N761" s="4">
        <f t="shared" si="4444"/>
        <v>152</v>
      </c>
      <c r="O761" s="4">
        <f t="shared" si="4444"/>
        <v>158</v>
      </c>
      <c r="P761" s="4">
        <f t="shared" si="4444"/>
        <v>164</v>
      </c>
      <c r="Q761" s="4">
        <f t="shared" si="4444"/>
        <v>170</v>
      </c>
      <c r="R761" s="4">
        <f t="shared" si="4444"/>
        <v>176</v>
      </c>
      <c r="S761" s="4">
        <f t="shared" si="4444"/>
        <v>182</v>
      </c>
      <c r="T761" s="4">
        <f t="shared" si="4444"/>
        <v>188</v>
      </c>
      <c r="U761" s="4">
        <f t="shared" si="4444"/>
        <v>194</v>
      </c>
      <c r="V761" s="4">
        <f t="shared" si="4444"/>
        <v>200</v>
      </c>
      <c r="W761" s="4">
        <f t="shared" si="4444"/>
        <v>206</v>
      </c>
      <c r="X761" s="4">
        <f t="shared" si="4444"/>
        <v>212</v>
      </c>
      <c r="Y761" s="4">
        <f t="shared" si="4444"/>
        <v>218</v>
      </c>
      <c r="Z761" s="4">
        <f t="shared" si="4444"/>
        <v>224</v>
      </c>
      <c r="AA761" s="4">
        <f t="shared" si="4444"/>
        <v>230</v>
      </c>
      <c r="AB761" s="4">
        <f t="shared" si="4444"/>
        <v>236</v>
      </c>
      <c r="AC761" s="4">
        <f t="shared" si="4444"/>
        <v>242</v>
      </c>
      <c r="AD761" s="4">
        <f t="shared" si="4444"/>
        <v>248</v>
      </c>
      <c r="AE761" s="4">
        <f t="shared" si="4444"/>
        <v>254</v>
      </c>
      <c r="AF761" s="4">
        <f t="shared" si="4444"/>
        <v>260</v>
      </c>
      <c r="AG761" s="4">
        <f t="shared" si="4444"/>
        <v>266</v>
      </c>
      <c r="AH761" s="4">
        <f t="shared" si="4444"/>
        <v>272</v>
      </c>
      <c r="AI761" s="4">
        <f t="shared" si="4444"/>
        <v>278</v>
      </c>
      <c r="AJ761" s="4">
        <f t="shared" si="4444"/>
        <v>284</v>
      </c>
      <c r="AK761" s="4">
        <f t="shared" si="4444"/>
        <v>290</v>
      </c>
      <c r="AL761" s="4">
        <f t="shared" si="4444"/>
        <v>296</v>
      </c>
      <c r="AM761" s="4">
        <f t="shared" si="4444"/>
        <v>302</v>
      </c>
      <c r="AN761" s="4">
        <f t="shared" si="4444"/>
        <v>308</v>
      </c>
      <c r="AO761" s="4">
        <f t="shared" si="4444"/>
        <v>314</v>
      </c>
      <c r="AP761" s="4">
        <f t="shared" si="4444"/>
        <v>320</v>
      </c>
      <c r="AQ761" s="4">
        <f t="shared" si="4444"/>
        <v>326</v>
      </c>
      <c r="AR761" s="4">
        <f t="shared" si="4444"/>
        <v>332</v>
      </c>
      <c r="AS761" s="4">
        <f t="shared" si="4444"/>
        <v>338</v>
      </c>
      <c r="AT761" s="4">
        <f t="shared" si="4444"/>
        <v>344</v>
      </c>
      <c r="AU761" s="4">
        <f t="shared" si="4444"/>
        <v>350</v>
      </c>
      <c r="AV761" s="4">
        <f t="shared" si="4444"/>
        <v>356</v>
      </c>
      <c r="AW761" s="4">
        <f t="shared" si="4444"/>
        <v>362</v>
      </c>
      <c r="AX761" s="4">
        <f t="shared" si="4444"/>
        <v>368</v>
      </c>
      <c r="AY761" s="4">
        <f t="shared" si="4444"/>
        <v>374</v>
      </c>
      <c r="AZ761" s="4">
        <f t="shared" si="4444"/>
        <v>380</v>
      </c>
      <c r="BA761" s="4">
        <f t="shared" si="4444"/>
        <v>386</v>
      </c>
      <c r="BB761" s="4">
        <f t="shared" si="4444"/>
        <v>392</v>
      </c>
      <c r="BC761" s="4">
        <f t="shared" si="4444"/>
        <v>398</v>
      </c>
      <c r="BD761" s="4">
        <f t="shared" si="4444"/>
        <v>404</v>
      </c>
      <c r="BE761" s="4">
        <f t="shared" si="4444"/>
        <v>410</v>
      </c>
      <c r="BF761" s="4">
        <f t="shared" si="4444"/>
        <v>416</v>
      </c>
      <c r="BG761" s="4">
        <f t="shared" si="4444"/>
        <v>422</v>
      </c>
      <c r="BH761" s="4">
        <f t="shared" si="4444"/>
        <v>428</v>
      </c>
      <c r="BI761" s="4">
        <f t="shared" si="4444"/>
        <v>434</v>
      </c>
      <c r="BJ761" t="s">
        <v>1</v>
      </c>
    </row>
    <row r="762" spans="1:62">
      <c r="A762" s="4" t="s">
        <v>71</v>
      </c>
      <c r="B762" s="4">
        <v>100</v>
      </c>
      <c r="C762" s="4">
        <f>B762+15</f>
        <v>115</v>
      </c>
      <c r="D762" s="4">
        <f t="shared" ref="D762:BI762" si="4445">C762+15</f>
        <v>130</v>
      </c>
      <c r="E762" s="4">
        <f t="shared" si="4445"/>
        <v>145</v>
      </c>
      <c r="F762" s="4">
        <f t="shared" si="4445"/>
        <v>160</v>
      </c>
      <c r="G762" s="4">
        <f t="shared" si="4445"/>
        <v>175</v>
      </c>
      <c r="H762" s="4">
        <f t="shared" si="4445"/>
        <v>190</v>
      </c>
      <c r="I762" s="4">
        <f t="shared" si="4445"/>
        <v>205</v>
      </c>
      <c r="J762" s="4">
        <f t="shared" si="4445"/>
        <v>220</v>
      </c>
      <c r="K762" s="4">
        <f t="shared" si="4445"/>
        <v>235</v>
      </c>
      <c r="L762" s="4">
        <f t="shared" si="4445"/>
        <v>250</v>
      </c>
      <c r="M762" s="4">
        <f t="shared" si="4445"/>
        <v>265</v>
      </c>
      <c r="N762" s="4">
        <f t="shared" si="4445"/>
        <v>280</v>
      </c>
      <c r="O762" s="4">
        <f t="shared" si="4445"/>
        <v>295</v>
      </c>
      <c r="P762" s="4">
        <f t="shared" si="4445"/>
        <v>310</v>
      </c>
      <c r="Q762" s="4">
        <f t="shared" si="4445"/>
        <v>325</v>
      </c>
      <c r="R762" s="4">
        <f t="shared" si="4445"/>
        <v>340</v>
      </c>
      <c r="S762" s="4">
        <f t="shared" si="4445"/>
        <v>355</v>
      </c>
      <c r="T762" s="4">
        <f t="shared" si="4445"/>
        <v>370</v>
      </c>
      <c r="U762" s="4">
        <f t="shared" si="4445"/>
        <v>385</v>
      </c>
      <c r="V762" s="4">
        <f t="shared" si="4445"/>
        <v>400</v>
      </c>
      <c r="W762" s="4">
        <f t="shared" si="4445"/>
        <v>415</v>
      </c>
      <c r="X762" s="4">
        <f t="shared" si="4445"/>
        <v>430</v>
      </c>
      <c r="Y762" s="4">
        <f t="shared" si="4445"/>
        <v>445</v>
      </c>
      <c r="Z762" s="4">
        <f t="shared" si="4445"/>
        <v>460</v>
      </c>
      <c r="AA762" s="4">
        <f t="shared" si="4445"/>
        <v>475</v>
      </c>
      <c r="AB762" s="4">
        <f t="shared" si="4445"/>
        <v>490</v>
      </c>
      <c r="AC762" s="4">
        <f t="shared" si="4445"/>
        <v>505</v>
      </c>
      <c r="AD762" s="4">
        <f t="shared" si="4445"/>
        <v>520</v>
      </c>
      <c r="AE762" s="4">
        <f t="shared" si="4445"/>
        <v>535</v>
      </c>
      <c r="AF762" s="4">
        <f t="shared" si="4445"/>
        <v>550</v>
      </c>
      <c r="AG762" s="4">
        <f t="shared" si="4445"/>
        <v>565</v>
      </c>
      <c r="AH762" s="4">
        <f t="shared" si="4445"/>
        <v>580</v>
      </c>
      <c r="AI762" s="4">
        <f t="shared" si="4445"/>
        <v>595</v>
      </c>
      <c r="AJ762" s="4">
        <f t="shared" si="4445"/>
        <v>610</v>
      </c>
      <c r="AK762" s="4">
        <f t="shared" si="4445"/>
        <v>625</v>
      </c>
      <c r="AL762" s="4">
        <f t="shared" si="4445"/>
        <v>640</v>
      </c>
      <c r="AM762" s="4">
        <f t="shared" si="4445"/>
        <v>655</v>
      </c>
      <c r="AN762" s="4">
        <f t="shared" si="4445"/>
        <v>670</v>
      </c>
      <c r="AO762" s="4">
        <f t="shared" si="4445"/>
        <v>685</v>
      </c>
      <c r="AP762" s="4">
        <f t="shared" si="4445"/>
        <v>700</v>
      </c>
      <c r="AQ762" s="4">
        <f t="shared" si="4445"/>
        <v>715</v>
      </c>
      <c r="AR762" s="4">
        <f t="shared" si="4445"/>
        <v>730</v>
      </c>
      <c r="AS762" s="4">
        <f t="shared" si="4445"/>
        <v>745</v>
      </c>
      <c r="AT762" s="4">
        <f t="shared" si="4445"/>
        <v>760</v>
      </c>
      <c r="AU762" s="4">
        <f t="shared" si="4445"/>
        <v>775</v>
      </c>
      <c r="AV762" s="4">
        <f t="shared" si="4445"/>
        <v>790</v>
      </c>
      <c r="AW762" s="4">
        <f t="shared" si="4445"/>
        <v>805</v>
      </c>
      <c r="AX762" s="4">
        <f t="shared" si="4445"/>
        <v>820</v>
      </c>
      <c r="AY762" s="4">
        <f t="shared" si="4445"/>
        <v>835</v>
      </c>
      <c r="AZ762" s="4">
        <f t="shared" si="4445"/>
        <v>850</v>
      </c>
      <c r="BA762" s="4">
        <f t="shared" si="4445"/>
        <v>865</v>
      </c>
      <c r="BB762" s="4">
        <f t="shared" si="4445"/>
        <v>880</v>
      </c>
      <c r="BC762" s="4">
        <f t="shared" si="4445"/>
        <v>895</v>
      </c>
      <c r="BD762" s="4">
        <f t="shared" si="4445"/>
        <v>910</v>
      </c>
      <c r="BE762" s="4">
        <f t="shared" si="4445"/>
        <v>925</v>
      </c>
      <c r="BF762" s="4">
        <f t="shared" si="4445"/>
        <v>940</v>
      </c>
      <c r="BG762" s="4">
        <f t="shared" si="4445"/>
        <v>955</v>
      </c>
      <c r="BH762" s="4">
        <f t="shared" si="4445"/>
        <v>970</v>
      </c>
      <c r="BI762" s="4">
        <f t="shared" si="4445"/>
        <v>985</v>
      </c>
      <c r="BJ762" t="s">
        <v>1</v>
      </c>
    </row>
    <row r="763" spans="1:62">
      <c r="A763" s="4" t="s">
        <v>5</v>
      </c>
    </row>
    <row r="765" spans="1:62">
      <c r="A765" s="4" t="s">
        <v>386</v>
      </c>
    </row>
    <row r="766" spans="1:62">
      <c r="A766" s="4" t="s">
        <v>0</v>
      </c>
      <c r="B766" s="4">
        <v>2</v>
      </c>
      <c r="C766" s="4">
        <v>2</v>
      </c>
      <c r="D766" s="4">
        <v>3</v>
      </c>
      <c r="E766" s="4">
        <v>3</v>
      </c>
      <c r="F766" s="4">
        <v>4</v>
      </c>
      <c r="G766" s="4">
        <v>4</v>
      </c>
      <c r="H766" s="4">
        <v>5</v>
      </c>
      <c r="I766" s="4">
        <v>5</v>
      </c>
      <c r="J766" s="4">
        <v>7</v>
      </c>
      <c r="K766" s="1">
        <v>7</v>
      </c>
      <c r="L766" s="4">
        <v>8</v>
      </c>
      <c r="M766" s="4">
        <v>9</v>
      </c>
      <c r="N766" s="4">
        <v>10</v>
      </c>
      <c r="O766" s="4">
        <v>11</v>
      </c>
      <c r="P766" s="4">
        <v>12</v>
      </c>
      <c r="Q766" s="4">
        <v>13</v>
      </c>
      <c r="R766" s="4">
        <v>22</v>
      </c>
      <c r="S766" s="4">
        <v>30</v>
      </c>
      <c r="T766" s="4">
        <v>39</v>
      </c>
      <c r="U766" s="2">
        <v>47</v>
      </c>
      <c r="V766" s="4">
        <f>U766+9</f>
        <v>56</v>
      </c>
      <c r="W766" s="4">
        <f>V766+8</f>
        <v>64</v>
      </c>
      <c r="X766" s="4">
        <f>W766+11</f>
        <v>75</v>
      </c>
      <c r="Y766" s="4">
        <f t="shared" ref="Y766:AC766" si="4446">X766+11</f>
        <v>86</v>
      </c>
      <c r="Z766" s="4">
        <f t="shared" si="4446"/>
        <v>97</v>
      </c>
      <c r="AA766" s="4">
        <f t="shared" si="4446"/>
        <v>108</v>
      </c>
      <c r="AB766" s="4">
        <f t="shared" si="4446"/>
        <v>119</v>
      </c>
      <c r="AC766" s="4">
        <f t="shared" si="4446"/>
        <v>130</v>
      </c>
      <c r="AD766" s="4">
        <f>AC766+14</f>
        <v>144</v>
      </c>
      <c r="AE766">
        <f>AD766+13</f>
        <v>157</v>
      </c>
      <c r="AF766" s="4">
        <f t="shared" ref="AF766:AP766" si="4447">AE766+14</f>
        <v>171</v>
      </c>
      <c r="AG766" s="4">
        <f>AF766+13</f>
        <v>184</v>
      </c>
      <c r="AH766" s="4">
        <f t="shared" si="4447"/>
        <v>198</v>
      </c>
      <c r="AI766" s="4">
        <f t="shared" ref="AI766" si="4448">AH766+13</f>
        <v>211</v>
      </c>
      <c r="AJ766" s="4">
        <f t="shared" si="4447"/>
        <v>225</v>
      </c>
      <c r="AK766" s="4">
        <f t="shared" ref="AK766" si="4449">AJ766+13</f>
        <v>238</v>
      </c>
      <c r="AL766" s="4">
        <f t="shared" si="4447"/>
        <v>252</v>
      </c>
      <c r="AM766" s="4">
        <f t="shared" ref="AM766" si="4450">AL766+13</f>
        <v>265</v>
      </c>
      <c r="AN766" s="4">
        <f t="shared" si="4447"/>
        <v>279</v>
      </c>
      <c r="AO766">
        <f t="shared" ref="AO766" si="4451">AN766+13</f>
        <v>292</v>
      </c>
      <c r="AP766" s="4">
        <f t="shared" si="4447"/>
        <v>306</v>
      </c>
      <c r="AQ766" s="4">
        <f t="shared" ref="AQ766" si="4452">AP766+13</f>
        <v>319</v>
      </c>
      <c r="AR766" s="4">
        <f t="shared" ref="AR766" si="4453">AQ766+14</f>
        <v>333</v>
      </c>
      <c r="AS766" s="4">
        <f t="shared" ref="AS766" si="4454">AR766+13</f>
        <v>346</v>
      </c>
      <c r="AT766" s="4">
        <f t="shared" ref="AT766" si="4455">AS766+14</f>
        <v>360</v>
      </c>
      <c r="AU766" s="4">
        <f t="shared" ref="AU766" si="4456">AT766+13</f>
        <v>373</v>
      </c>
      <c r="AV766" s="4">
        <f t="shared" ref="AV766" si="4457">AU766+14</f>
        <v>387</v>
      </c>
      <c r="AW766" s="4">
        <f t="shared" ref="AW766" si="4458">AV766+13</f>
        <v>400</v>
      </c>
      <c r="AX766" s="4">
        <f t="shared" ref="AX766" si="4459">AW766+14</f>
        <v>414</v>
      </c>
      <c r="AY766">
        <f t="shared" ref="AY766" si="4460">AX766+13</f>
        <v>427</v>
      </c>
      <c r="AZ766" s="4">
        <f t="shared" ref="AZ766" si="4461">AY766+14</f>
        <v>441</v>
      </c>
      <c r="BA766" s="4">
        <f t="shared" ref="BA766" si="4462">AZ766+13</f>
        <v>454</v>
      </c>
      <c r="BB766" s="4">
        <f t="shared" ref="BB766" si="4463">BA766+14</f>
        <v>468</v>
      </c>
      <c r="BC766" s="4">
        <f t="shared" ref="BC766" si="4464">BB766+13</f>
        <v>481</v>
      </c>
      <c r="BD766" s="4">
        <f t="shared" ref="BD766" si="4465">BC766+14</f>
        <v>495</v>
      </c>
      <c r="BE766" s="4">
        <f t="shared" ref="BE766" si="4466">BD766+13</f>
        <v>508</v>
      </c>
      <c r="BF766" s="4">
        <f t="shared" ref="BF766" si="4467">BE766+14</f>
        <v>522</v>
      </c>
      <c r="BG766" s="4">
        <f t="shared" ref="BG766" si="4468">BF766+13</f>
        <v>535</v>
      </c>
      <c r="BH766" s="4">
        <f t="shared" ref="BH766" si="4469">BG766+14</f>
        <v>549</v>
      </c>
      <c r="BI766">
        <f t="shared" ref="BI766" si="4470">BH766+13</f>
        <v>562</v>
      </c>
      <c r="BJ766" t="s">
        <v>1</v>
      </c>
    </row>
    <row r="767" spans="1:62">
      <c r="A767" s="4" t="s">
        <v>2</v>
      </c>
      <c r="B767" s="4">
        <v>3</v>
      </c>
      <c r="C767" s="4">
        <v>3</v>
      </c>
      <c r="D767" s="4">
        <v>4</v>
      </c>
      <c r="E767" s="4">
        <v>4</v>
      </c>
      <c r="F767" s="4">
        <v>5</v>
      </c>
      <c r="G767" s="4">
        <v>5</v>
      </c>
      <c r="H767" s="4">
        <v>6</v>
      </c>
      <c r="I767" s="4">
        <v>6</v>
      </c>
      <c r="J767" s="4">
        <v>9</v>
      </c>
      <c r="K767" s="1">
        <v>9</v>
      </c>
      <c r="L767" s="4">
        <v>11</v>
      </c>
      <c r="M767" s="4">
        <v>12</v>
      </c>
      <c r="N767" s="4">
        <v>14</v>
      </c>
      <c r="O767" s="4">
        <v>15</v>
      </c>
      <c r="P767" s="4">
        <v>17</v>
      </c>
      <c r="Q767" s="4">
        <v>18</v>
      </c>
      <c r="R767" s="4">
        <v>27</v>
      </c>
      <c r="S767" s="4">
        <v>36</v>
      </c>
      <c r="T767" s="4">
        <v>45</v>
      </c>
      <c r="U767" s="2">
        <v>54</v>
      </c>
      <c r="V767" s="4">
        <f>U767+9</f>
        <v>63</v>
      </c>
      <c r="W767" s="4">
        <f t="shared" ref="W767" si="4471">V767+9</f>
        <v>72</v>
      </c>
      <c r="X767" s="4">
        <f>W767+12</f>
        <v>84</v>
      </c>
      <c r="Y767" s="4">
        <f>X767+11</f>
        <v>95</v>
      </c>
      <c r="Z767" s="4">
        <f t="shared" ref="Z767:AB767" si="4472">Y767+12</f>
        <v>107</v>
      </c>
      <c r="AA767" s="4">
        <f>Z767+11</f>
        <v>118</v>
      </c>
      <c r="AB767" s="4">
        <f t="shared" si="4472"/>
        <v>130</v>
      </c>
      <c r="AC767" s="4">
        <f t="shared" ref="AC767:AC768" si="4473">AB767+11</f>
        <v>141</v>
      </c>
      <c r="AD767" s="4">
        <f>AC767+14</f>
        <v>155</v>
      </c>
      <c r="AE767">
        <f t="shared" ref="AE767:AP768" si="4474">AD767+14</f>
        <v>169</v>
      </c>
      <c r="AF767" s="4">
        <f t="shared" si="4474"/>
        <v>183</v>
      </c>
      <c r="AG767" s="4">
        <f t="shared" si="4474"/>
        <v>197</v>
      </c>
      <c r="AH767" s="4">
        <f t="shared" si="4474"/>
        <v>211</v>
      </c>
      <c r="AI767" s="4">
        <f t="shared" si="4474"/>
        <v>225</v>
      </c>
      <c r="AJ767" s="4">
        <f t="shared" si="4474"/>
        <v>239</v>
      </c>
      <c r="AK767" s="4">
        <f t="shared" si="4474"/>
        <v>253</v>
      </c>
      <c r="AL767" s="4">
        <f t="shared" si="4474"/>
        <v>267</v>
      </c>
      <c r="AM767" s="4">
        <f t="shared" si="4474"/>
        <v>281</v>
      </c>
      <c r="AN767" s="4">
        <f t="shared" si="4474"/>
        <v>295</v>
      </c>
      <c r="AO767">
        <f t="shared" si="4474"/>
        <v>309</v>
      </c>
      <c r="AP767" s="4">
        <f t="shared" si="4474"/>
        <v>323</v>
      </c>
      <c r="AQ767" s="4">
        <f t="shared" ref="AQ767:BI768" si="4475">AP767+14</f>
        <v>337</v>
      </c>
      <c r="AR767" s="4">
        <f t="shared" si="4475"/>
        <v>351</v>
      </c>
      <c r="AS767" s="4">
        <f t="shared" si="4475"/>
        <v>365</v>
      </c>
      <c r="AT767" s="4">
        <f t="shared" si="4475"/>
        <v>379</v>
      </c>
      <c r="AU767" s="4">
        <f t="shared" si="4475"/>
        <v>393</v>
      </c>
      <c r="AV767" s="4">
        <f t="shared" si="4475"/>
        <v>407</v>
      </c>
      <c r="AW767" s="4">
        <f t="shared" si="4475"/>
        <v>421</v>
      </c>
      <c r="AX767" s="4">
        <f t="shared" si="4475"/>
        <v>435</v>
      </c>
      <c r="AY767">
        <f t="shared" si="4475"/>
        <v>449</v>
      </c>
      <c r="AZ767" s="4">
        <f t="shared" si="4475"/>
        <v>463</v>
      </c>
      <c r="BA767" s="4">
        <f t="shared" si="4475"/>
        <v>477</v>
      </c>
      <c r="BB767" s="4">
        <f t="shared" si="4475"/>
        <v>491</v>
      </c>
      <c r="BC767" s="4">
        <f t="shared" si="4475"/>
        <v>505</v>
      </c>
      <c r="BD767" s="4">
        <f t="shared" si="4475"/>
        <v>519</v>
      </c>
      <c r="BE767" s="4">
        <f t="shared" si="4475"/>
        <v>533</v>
      </c>
      <c r="BF767" s="4">
        <f t="shared" si="4475"/>
        <v>547</v>
      </c>
      <c r="BG767" s="4">
        <f t="shared" si="4475"/>
        <v>561</v>
      </c>
      <c r="BH767" s="4">
        <f t="shared" si="4475"/>
        <v>575</v>
      </c>
      <c r="BI767">
        <f t="shared" si="4475"/>
        <v>589</v>
      </c>
      <c r="BJ767" t="s">
        <v>1</v>
      </c>
    </row>
    <row r="768" spans="1:62">
      <c r="A768" s="4" t="s">
        <v>36</v>
      </c>
      <c r="B768" s="4">
        <v>2</v>
      </c>
      <c r="C768" s="4">
        <v>2</v>
      </c>
      <c r="D768" s="4">
        <v>3</v>
      </c>
      <c r="E768" s="4">
        <v>3</v>
      </c>
      <c r="F768" s="4">
        <v>4</v>
      </c>
      <c r="G768" s="4">
        <v>4</v>
      </c>
      <c r="H768" s="4">
        <v>5</v>
      </c>
      <c r="I768" s="4">
        <v>5</v>
      </c>
      <c r="J768" s="4">
        <v>7</v>
      </c>
      <c r="K768" s="1">
        <v>7</v>
      </c>
      <c r="L768" s="4">
        <v>8</v>
      </c>
      <c r="M768" s="4">
        <v>9</v>
      </c>
      <c r="N768" s="4">
        <v>10</v>
      </c>
      <c r="O768" s="4">
        <v>11</v>
      </c>
      <c r="P768" s="4">
        <v>12</v>
      </c>
      <c r="Q768" s="4">
        <v>13</v>
      </c>
      <c r="R768" s="4">
        <v>22</v>
      </c>
      <c r="S768" s="4">
        <v>30</v>
      </c>
      <c r="T768" s="4">
        <v>39</v>
      </c>
      <c r="U768" s="2">
        <v>47</v>
      </c>
      <c r="V768" s="4">
        <f>U768+9</f>
        <v>56</v>
      </c>
      <c r="W768" s="4">
        <f>V768+8</f>
        <v>64</v>
      </c>
      <c r="X768" s="4">
        <f>W768+11</f>
        <v>75</v>
      </c>
      <c r="Y768" s="4">
        <f t="shared" ref="Y768" si="4476">X768+11</f>
        <v>86</v>
      </c>
      <c r="Z768" s="4">
        <f t="shared" ref="Z768" si="4477">Y768+11</f>
        <v>97</v>
      </c>
      <c r="AA768" s="4">
        <f t="shared" ref="AA768" si="4478">Z768+11</f>
        <v>108</v>
      </c>
      <c r="AB768" s="4">
        <f t="shared" ref="AB768" si="4479">AA768+11</f>
        <v>119</v>
      </c>
      <c r="AC768" s="4">
        <f t="shared" si="4473"/>
        <v>130</v>
      </c>
      <c r="AD768" s="4">
        <f>AC768+14</f>
        <v>144</v>
      </c>
      <c r="AE768">
        <f>AD768+13</f>
        <v>157</v>
      </c>
      <c r="AF768" s="4">
        <f t="shared" si="4474"/>
        <v>171</v>
      </c>
      <c r="AG768" s="4">
        <f>AF768+13</f>
        <v>184</v>
      </c>
      <c r="AH768" s="4">
        <f t="shared" si="4474"/>
        <v>198</v>
      </c>
      <c r="AI768" s="4">
        <f t="shared" ref="AI768" si="4480">AH768+13</f>
        <v>211</v>
      </c>
      <c r="AJ768" s="4">
        <f t="shared" si="4474"/>
        <v>225</v>
      </c>
      <c r="AK768" s="4">
        <f t="shared" ref="AK768" si="4481">AJ768+13</f>
        <v>238</v>
      </c>
      <c r="AL768" s="4">
        <f t="shared" si="4474"/>
        <v>252</v>
      </c>
      <c r="AM768" s="4">
        <f t="shared" ref="AM768" si="4482">AL768+13</f>
        <v>265</v>
      </c>
      <c r="AN768" s="4">
        <f t="shared" si="4474"/>
        <v>279</v>
      </c>
      <c r="AO768">
        <f t="shared" ref="AO768" si="4483">AN768+13</f>
        <v>292</v>
      </c>
      <c r="AP768" s="4">
        <f t="shared" si="4474"/>
        <v>306</v>
      </c>
      <c r="AQ768" s="4">
        <f t="shared" ref="AQ768" si="4484">AP768+13</f>
        <v>319</v>
      </c>
      <c r="AR768" s="4">
        <f t="shared" si="4475"/>
        <v>333</v>
      </c>
      <c r="AS768" s="4">
        <f t="shared" ref="AS768" si="4485">AR768+13</f>
        <v>346</v>
      </c>
      <c r="AT768" s="4">
        <f t="shared" si="4475"/>
        <v>360</v>
      </c>
      <c r="AU768" s="4">
        <f t="shared" ref="AU768" si="4486">AT768+13</f>
        <v>373</v>
      </c>
      <c r="AV768" s="4">
        <f t="shared" si="4475"/>
        <v>387</v>
      </c>
      <c r="AW768" s="4">
        <f t="shared" ref="AW768" si="4487">AV768+13</f>
        <v>400</v>
      </c>
      <c r="AX768" s="4">
        <f t="shared" si="4475"/>
        <v>414</v>
      </c>
      <c r="AY768">
        <f t="shared" ref="AY768" si="4488">AX768+13</f>
        <v>427</v>
      </c>
      <c r="AZ768" s="4">
        <f t="shared" si="4475"/>
        <v>441</v>
      </c>
      <c r="BA768" s="4">
        <f t="shared" ref="BA768" si="4489">AZ768+13</f>
        <v>454</v>
      </c>
      <c r="BB768" s="4">
        <f t="shared" si="4475"/>
        <v>468</v>
      </c>
      <c r="BC768" s="4">
        <f t="shared" ref="BC768" si="4490">BB768+13</f>
        <v>481</v>
      </c>
      <c r="BD768" s="4">
        <f t="shared" si="4475"/>
        <v>495</v>
      </c>
      <c r="BE768" s="4">
        <f t="shared" ref="BE768" si="4491">BD768+13</f>
        <v>508</v>
      </c>
      <c r="BF768" s="4">
        <f t="shared" si="4475"/>
        <v>522</v>
      </c>
      <c r="BG768" s="4">
        <f t="shared" ref="BG768" si="4492">BF768+13</f>
        <v>535</v>
      </c>
      <c r="BH768" s="4">
        <f t="shared" si="4475"/>
        <v>549</v>
      </c>
      <c r="BI768">
        <f t="shared" ref="BI768" si="4493">BH768+13</f>
        <v>562</v>
      </c>
      <c r="BJ768" t="s">
        <v>1</v>
      </c>
    </row>
    <row r="769" spans="1:62">
      <c r="A769" s="4" t="s">
        <v>37</v>
      </c>
      <c r="B769" s="4">
        <v>3</v>
      </c>
      <c r="C769" s="4">
        <v>3</v>
      </c>
      <c r="D769" s="4">
        <v>4</v>
      </c>
      <c r="E769" s="4">
        <v>4</v>
      </c>
      <c r="F769" s="4">
        <v>5</v>
      </c>
      <c r="G769" s="4">
        <v>5</v>
      </c>
      <c r="H769" s="4">
        <v>6</v>
      </c>
      <c r="I769" s="4">
        <v>6</v>
      </c>
      <c r="J769" s="4">
        <v>9</v>
      </c>
      <c r="K769" s="1">
        <v>9</v>
      </c>
      <c r="L769" s="4">
        <v>11</v>
      </c>
      <c r="M769" s="4">
        <v>12</v>
      </c>
      <c r="N769" s="4">
        <v>14</v>
      </c>
      <c r="O769" s="4">
        <v>15</v>
      </c>
      <c r="P769" s="4">
        <v>17</v>
      </c>
      <c r="Q769" s="4">
        <v>18</v>
      </c>
      <c r="R769" s="4">
        <v>27</v>
      </c>
      <c r="S769" s="4">
        <v>36</v>
      </c>
      <c r="T769" s="4">
        <v>45</v>
      </c>
      <c r="U769" s="2">
        <v>54</v>
      </c>
      <c r="V769" s="4">
        <f>U769+9</f>
        <v>63</v>
      </c>
      <c r="W769" s="4">
        <f t="shared" ref="W769" si="4494">V769+9</f>
        <v>72</v>
      </c>
      <c r="X769" s="4">
        <f>W769+12</f>
        <v>84</v>
      </c>
      <c r="Y769" s="4">
        <f>X769+11</f>
        <v>95</v>
      </c>
      <c r="Z769" s="4">
        <f t="shared" ref="Z769" si="4495">Y769+12</f>
        <v>107</v>
      </c>
      <c r="AA769" s="4">
        <f>Z769+11</f>
        <v>118</v>
      </c>
      <c r="AB769" s="4">
        <f t="shared" ref="AB769" si="4496">AA769+12</f>
        <v>130</v>
      </c>
      <c r="AC769" s="4">
        <f t="shared" ref="AC769" si="4497">AB769+11</f>
        <v>141</v>
      </c>
      <c r="AD769" s="4">
        <f>AC769+14</f>
        <v>155</v>
      </c>
      <c r="AE769">
        <f t="shared" ref="AE769" si="4498">AD769+14</f>
        <v>169</v>
      </c>
      <c r="AF769" s="4">
        <f t="shared" ref="AF769" si="4499">AE769+14</f>
        <v>183</v>
      </c>
      <c r="AG769" s="4">
        <f t="shared" ref="AG769" si="4500">AF769+14</f>
        <v>197</v>
      </c>
      <c r="AH769" s="4">
        <f t="shared" ref="AH769" si="4501">AG769+14</f>
        <v>211</v>
      </c>
      <c r="AI769" s="4">
        <f t="shared" ref="AI769" si="4502">AH769+14</f>
        <v>225</v>
      </c>
      <c r="AJ769" s="4">
        <f t="shared" ref="AJ769" si="4503">AI769+14</f>
        <v>239</v>
      </c>
      <c r="AK769" s="4">
        <f t="shared" ref="AK769" si="4504">AJ769+14</f>
        <v>253</v>
      </c>
      <c r="AL769" s="4">
        <f t="shared" ref="AL769" si="4505">AK769+14</f>
        <v>267</v>
      </c>
      <c r="AM769" s="4">
        <f t="shared" ref="AM769" si="4506">AL769+14</f>
        <v>281</v>
      </c>
      <c r="AN769" s="4">
        <f t="shared" ref="AN769" si="4507">AM769+14</f>
        <v>295</v>
      </c>
      <c r="AO769">
        <f t="shared" ref="AO769" si="4508">AN769+14</f>
        <v>309</v>
      </c>
      <c r="AP769" s="4">
        <f t="shared" ref="AP769" si="4509">AO769+14</f>
        <v>323</v>
      </c>
      <c r="AQ769" s="4">
        <f t="shared" ref="AQ769" si="4510">AP769+14</f>
        <v>337</v>
      </c>
      <c r="AR769" s="4">
        <f t="shared" ref="AR769" si="4511">AQ769+14</f>
        <v>351</v>
      </c>
      <c r="AS769" s="4">
        <f t="shared" ref="AS769" si="4512">AR769+14</f>
        <v>365</v>
      </c>
      <c r="AT769" s="4">
        <f t="shared" ref="AT769" si="4513">AS769+14</f>
        <v>379</v>
      </c>
      <c r="AU769" s="4">
        <f t="shared" ref="AU769" si="4514">AT769+14</f>
        <v>393</v>
      </c>
      <c r="AV769" s="4">
        <f t="shared" ref="AV769" si="4515">AU769+14</f>
        <v>407</v>
      </c>
      <c r="AW769" s="4">
        <f t="shared" ref="AW769" si="4516">AV769+14</f>
        <v>421</v>
      </c>
      <c r="AX769" s="4">
        <f t="shared" ref="AX769" si="4517">AW769+14</f>
        <v>435</v>
      </c>
      <c r="AY769">
        <f t="shared" ref="AY769" si="4518">AX769+14</f>
        <v>449</v>
      </c>
      <c r="AZ769" s="4">
        <f t="shared" ref="AZ769" si="4519">AY769+14</f>
        <v>463</v>
      </c>
      <c r="BA769" s="4">
        <f t="shared" ref="BA769" si="4520">AZ769+14</f>
        <v>477</v>
      </c>
      <c r="BB769" s="4">
        <f t="shared" ref="BB769" si="4521">BA769+14</f>
        <v>491</v>
      </c>
      <c r="BC769" s="4">
        <f t="shared" ref="BC769" si="4522">BB769+14</f>
        <v>505</v>
      </c>
      <c r="BD769" s="4">
        <f t="shared" ref="BD769" si="4523">BC769+14</f>
        <v>519</v>
      </c>
      <c r="BE769" s="4">
        <f t="shared" ref="BE769" si="4524">BD769+14</f>
        <v>533</v>
      </c>
      <c r="BF769" s="4">
        <f t="shared" ref="BF769" si="4525">BE769+14</f>
        <v>547</v>
      </c>
      <c r="BG769" s="4">
        <f t="shared" ref="BG769" si="4526">BF769+14</f>
        <v>561</v>
      </c>
      <c r="BH769" s="4">
        <f t="shared" ref="BH769" si="4527">BG769+14</f>
        <v>575</v>
      </c>
      <c r="BI769">
        <f t="shared" ref="BI769" si="4528">BH769+14</f>
        <v>589</v>
      </c>
      <c r="BJ769" t="s">
        <v>1</v>
      </c>
    </row>
    <row r="770" spans="1:62">
      <c r="A770" s="4" t="s">
        <v>175</v>
      </c>
      <c r="B770" s="4">
        <v>3</v>
      </c>
      <c r="C770" s="4">
        <v>4</v>
      </c>
      <c r="D770" s="4">
        <v>5</v>
      </c>
      <c r="E770" s="4">
        <v>6</v>
      </c>
      <c r="F770" s="4">
        <v>7</v>
      </c>
      <c r="G770" s="4">
        <v>8</v>
      </c>
      <c r="H770" s="4">
        <v>9</v>
      </c>
      <c r="I770" s="4">
        <v>10</v>
      </c>
      <c r="J770" s="4">
        <v>11</v>
      </c>
      <c r="K770" s="1">
        <v>12</v>
      </c>
      <c r="L770" s="4">
        <v>12</v>
      </c>
      <c r="M770" s="4">
        <v>12</v>
      </c>
      <c r="N770" s="4">
        <v>12</v>
      </c>
      <c r="O770" s="4">
        <v>12</v>
      </c>
      <c r="P770" s="4">
        <v>12</v>
      </c>
      <c r="Q770" s="4">
        <v>12</v>
      </c>
      <c r="R770" s="4">
        <v>12</v>
      </c>
      <c r="S770" s="4">
        <v>12</v>
      </c>
      <c r="T770" s="4">
        <v>12</v>
      </c>
      <c r="U770">
        <v>12</v>
      </c>
      <c r="V770" s="4">
        <v>12</v>
      </c>
      <c r="W770" s="4">
        <v>12</v>
      </c>
      <c r="X770" s="4">
        <v>12</v>
      </c>
      <c r="Y770" s="4">
        <v>12</v>
      </c>
      <c r="Z770" s="4">
        <v>12</v>
      </c>
      <c r="AA770" s="4">
        <v>12</v>
      </c>
      <c r="AB770" s="4">
        <v>12</v>
      </c>
      <c r="AC770" s="4">
        <v>12</v>
      </c>
      <c r="AD770" s="4">
        <v>12</v>
      </c>
      <c r="AE770">
        <v>12</v>
      </c>
      <c r="AF770" s="4">
        <v>12</v>
      </c>
      <c r="AG770" s="4">
        <v>12</v>
      </c>
      <c r="AH770" s="4">
        <v>12</v>
      </c>
      <c r="AI770" s="4">
        <v>12</v>
      </c>
      <c r="AJ770" s="4">
        <v>12</v>
      </c>
      <c r="AK770" s="4">
        <v>12</v>
      </c>
      <c r="AL770" s="4">
        <v>12</v>
      </c>
      <c r="AM770" s="4">
        <v>12</v>
      </c>
      <c r="AN770" s="4">
        <v>12</v>
      </c>
      <c r="AO770">
        <v>12</v>
      </c>
      <c r="AP770" s="4">
        <v>12</v>
      </c>
      <c r="AQ770" s="4">
        <v>12</v>
      </c>
      <c r="AR770" s="4">
        <v>12</v>
      </c>
      <c r="AS770" s="4">
        <v>12</v>
      </c>
      <c r="AT770" s="4">
        <v>12</v>
      </c>
      <c r="AU770" s="4">
        <v>12</v>
      </c>
      <c r="AV770" s="4">
        <v>12</v>
      </c>
      <c r="AW770" s="4">
        <v>12</v>
      </c>
      <c r="AX770" s="4">
        <v>12</v>
      </c>
      <c r="AY770">
        <v>12</v>
      </c>
      <c r="AZ770" s="4">
        <v>12</v>
      </c>
      <c r="BA770" s="4">
        <v>12</v>
      </c>
      <c r="BB770" s="4">
        <v>12</v>
      </c>
      <c r="BC770" s="4">
        <v>12</v>
      </c>
      <c r="BD770" s="4">
        <v>12</v>
      </c>
      <c r="BE770" s="4">
        <v>12</v>
      </c>
      <c r="BF770" s="4">
        <v>12</v>
      </c>
      <c r="BG770" s="4">
        <v>12</v>
      </c>
      <c r="BH770" s="4">
        <v>12</v>
      </c>
      <c r="BI770">
        <v>12</v>
      </c>
      <c r="BJ770" t="s">
        <v>1</v>
      </c>
    </row>
    <row r="771" spans="1:62">
      <c r="A771" s="4" t="s">
        <v>4</v>
      </c>
      <c r="B771" s="4">
        <v>1.5</v>
      </c>
      <c r="C771" s="4">
        <f>B771+0.2</f>
        <v>1.7</v>
      </c>
      <c r="D771" s="4">
        <f>C771+0.3</f>
        <v>2</v>
      </c>
      <c r="E771" s="4">
        <f t="shared" ref="E771" si="4529">D771+0.2</f>
        <v>2.2000000000000002</v>
      </c>
      <c r="F771" s="4">
        <f t="shared" ref="F771" si="4530">E771+0.3</f>
        <v>2.5</v>
      </c>
      <c r="G771" s="4">
        <f t="shared" ref="G771" si="4531">F771+0.2</f>
        <v>2.7</v>
      </c>
      <c r="H771" s="4">
        <f t="shared" ref="H771" si="4532">G771+0.3</f>
        <v>3</v>
      </c>
      <c r="I771" s="4">
        <f t="shared" ref="I771" si="4533">H771+0.2</f>
        <v>3.2</v>
      </c>
      <c r="J771" s="4">
        <f t="shared" ref="J771" si="4534">I771+0.3</f>
        <v>3.5</v>
      </c>
      <c r="K771">
        <f t="shared" ref="K771" si="4535">J771+0.2</f>
        <v>3.7</v>
      </c>
      <c r="L771" s="4">
        <f t="shared" ref="L771" si="4536">K771+0.3</f>
        <v>4</v>
      </c>
      <c r="M771" s="4">
        <f t="shared" ref="M771" si="4537">L771+0.2</f>
        <v>4.2</v>
      </c>
      <c r="N771" s="4">
        <f t="shared" ref="N771" si="4538">M771+0.3</f>
        <v>4.5</v>
      </c>
      <c r="O771" s="4">
        <f t="shared" ref="O771" si="4539">N771+0.2</f>
        <v>4.7</v>
      </c>
      <c r="P771" s="4">
        <f t="shared" ref="P771" si="4540">O771+0.3</f>
        <v>5</v>
      </c>
      <c r="Q771" s="4">
        <f t="shared" ref="Q771" si="4541">P771+0.2</f>
        <v>5.2</v>
      </c>
      <c r="R771" s="4">
        <f t="shared" ref="R771" si="4542">Q771+0.3</f>
        <v>5.5</v>
      </c>
      <c r="S771" s="4">
        <f t="shared" ref="S771" si="4543">R771+0.2</f>
        <v>5.7</v>
      </c>
      <c r="T771" s="4">
        <f t="shared" ref="T771" si="4544">S771+0.3</f>
        <v>6</v>
      </c>
      <c r="U771">
        <f t="shared" ref="U771" si="4545">T771+0.2</f>
        <v>6.2</v>
      </c>
      <c r="V771" s="4">
        <f t="shared" ref="V771" si="4546">U771+0.3</f>
        <v>6.5</v>
      </c>
      <c r="W771" s="4">
        <f t="shared" ref="W771" si="4547">V771+0.2</f>
        <v>6.7</v>
      </c>
      <c r="X771" s="4">
        <f t="shared" ref="X771" si="4548">W771+0.3</f>
        <v>7</v>
      </c>
      <c r="Y771" s="4">
        <f t="shared" ref="Y771" si="4549">X771+0.2</f>
        <v>7.2</v>
      </c>
      <c r="Z771" s="4">
        <f t="shared" ref="Z771" si="4550">Y771+0.3</f>
        <v>7.5</v>
      </c>
      <c r="AA771" s="4">
        <f t="shared" ref="AA771" si="4551">Z771+0.2</f>
        <v>7.7</v>
      </c>
      <c r="AB771" s="4">
        <f t="shared" ref="AB771" si="4552">AA771+0.3</f>
        <v>8</v>
      </c>
      <c r="AC771" s="4">
        <f t="shared" ref="AC771" si="4553">AB771+0.2</f>
        <v>8.1999999999999993</v>
      </c>
      <c r="AD771" s="4">
        <f t="shared" ref="AD771" si="4554">AC771+0.3</f>
        <v>8.5</v>
      </c>
      <c r="AE771">
        <f t="shared" ref="AE771" si="4555">AD771+0.2</f>
        <v>8.6999999999999993</v>
      </c>
      <c r="AF771" s="4">
        <f t="shared" ref="AF771" si="4556">AE771+0.3</f>
        <v>9</v>
      </c>
      <c r="AG771" s="4">
        <f t="shared" ref="AG771" si="4557">AF771+0.2</f>
        <v>9.1999999999999993</v>
      </c>
      <c r="AH771" s="4">
        <f t="shared" ref="AH771" si="4558">AG771+0.3</f>
        <v>9.5</v>
      </c>
      <c r="AI771" s="4">
        <f t="shared" ref="AI771" si="4559">AH771+0.2</f>
        <v>9.6999999999999993</v>
      </c>
      <c r="AJ771" s="4">
        <f t="shared" ref="AJ771" si="4560">AI771+0.3</f>
        <v>10</v>
      </c>
      <c r="AK771" s="4">
        <f t="shared" ref="AK771" si="4561">AJ771+0.2</f>
        <v>10.199999999999999</v>
      </c>
      <c r="AL771" s="4">
        <f t="shared" ref="AL771" si="4562">AK771+0.3</f>
        <v>10.5</v>
      </c>
      <c r="AM771" s="4">
        <f t="shared" ref="AM771" si="4563">AL771+0.2</f>
        <v>10.7</v>
      </c>
      <c r="AN771" s="4">
        <f t="shared" ref="AN771" si="4564">AM771+0.3</f>
        <v>11</v>
      </c>
      <c r="AO771">
        <f t="shared" ref="AO771" si="4565">AN771+0.2</f>
        <v>11.2</v>
      </c>
      <c r="AP771" s="4">
        <f t="shared" ref="AP771" si="4566">AO771+0.3</f>
        <v>11.5</v>
      </c>
      <c r="AQ771" s="4">
        <f t="shared" ref="AQ771" si="4567">AP771+0.2</f>
        <v>11.7</v>
      </c>
      <c r="AR771" s="4">
        <f t="shared" ref="AR771" si="4568">AQ771+0.3</f>
        <v>12</v>
      </c>
      <c r="AS771" s="4">
        <f t="shared" ref="AS771" si="4569">AR771+0.2</f>
        <v>12.2</v>
      </c>
      <c r="AT771" s="4">
        <f t="shared" ref="AT771" si="4570">AS771+0.3</f>
        <v>12.5</v>
      </c>
      <c r="AU771" s="4">
        <f t="shared" ref="AU771" si="4571">AT771+0.2</f>
        <v>12.7</v>
      </c>
      <c r="AV771" s="4">
        <f t="shared" ref="AV771" si="4572">AU771+0.3</f>
        <v>13</v>
      </c>
      <c r="AW771" s="4">
        <f t="shared" ref="AW771" si="4573">AV771+0.2</f>
        <v>13.2</v>
      </c>
      <c r="AX771" s="4">
        <f t="shared" ref="AX771" si="4574">AW771+0.3</f>
        <v>13.5</v>
      </c>
      <c r="AY771">
        <f t="shared" ref="AY771" si="4575">AX771+0.2</f>
        <v>13.7</v>
      </c>
      <c r="AZ771" s="4">
        <f t="shared" ref="AZ771" si="4576">AY771+0.3</f>
        <v>14</v>
      </c>
      <c r="BA771" s="4">
        <f t="shared" ref="BA771" si="4577">AZ771+0.2</f>
        <v>14.2</v>
      </c>
      <c r="BB771" s="4">
        <f t="shared" ref="BB771" si="4578">BA771+0.3</f>
        <v>14.5</v>
      </c>
      <c r="BC771" s="4">
        <f t="shared" ref="BC771" si="4579">BB771+0.2</f>
        <v>14.7</v>
      </c>
      <c r="BD771" s="4">
        <f t="shared" ref="BD771" si="4580">BC771+0.3</f>
        <v>15</v>
      </c>
      <c r="BE771" s="4">
        <f t="shared" ref="BE771" si="4581">BD771+0.2</f>
        <v>15.2</v>
      </c>
      <c r="BF771" s="4">
        <f t="shared" ref="BF771" si="4582">BE771+0.3</f>
        <v>15.5</v>
      </c>
      <c r="BG771" s="4">
        <f t="shared" ref="BG771" si="4583">BF771+0.2</f>
        <v>15.7</v>
      </c>
      <c r="BH771" s="4">
        <f t="shared" ref="BH771" si="4584">BG771+0.3</f>
        <v>16</v>
      </c>
      <c r="BI771">
        <f t="shared" ref="BI771" si="4585">BH771+0.2</f>
        <v>16.2</v>
      </c>
      <c r="BJ771" t="s">
        <v>1</v>
      </c>
    </row>
    <row r="772" spans="1:62">
      <c r="A772" s="4" t="s">
        <v>5</v>
      </c>
    </row>
    <row r="773" spans="1:62">
      <c r="A773" s="4" t="s">
        <v>387</v>
      </c>
    </row>
    <row r="774" spans="1:62">
      <c r="A774" s="4" t="s">
        <v>199</v>
      </c>
    </row>
    <row r="775" spans="1:62">
      <c r="A775" s="4" t="s">
        <v>120</v>
      </c>
      <c r="B775" s="4">
        <v>50</v>
      </c>
      <c r="C775" s="4">
        <f>B775+50</f>
        <v>100</v>
      </c>
      <c r="D775" s="4">
        <f t="shared" ref="D775" si="4586">C775+50</f>
        <v>150</v>
      </c>
      <c r="E775" s="4">
        <f t="shared" ref="E775" si="4587">D775+50</f>
        <v>200</v>
      </c>
      <c r="F775" s="4">
        <f t="shared" ref="F775" si="4588">E775+50</f>
        <v>250</v>
      </c>
      <c r="G775" s="4">
        <f t="shared" ref="G775" si="4589">F775+50</f>
        <v>300</v>
      </c>
      <c r="H775" s="4">
        <f t="shared" ref="H775" si="4590">G775+50</f>
        <v>350</v>
      </c>
      <c r="I775" s="4">
        <f t="shared" ref="I775" si="4591">H775+50</f>
        <v>400</v>
      </c>
      <c r="J775" s="4">
        <f t="shared" ref="J775" si="4592">I775+50</f>
        <v>450</v>
      </c>
      <c r="K775" s="4">
        <f t="shared" ref="K775" si="4593">J775+50</f>
        <v>500</v>
      </c>
      <c r="L775" s="4">
        <f t="shared" ref="L775" si="4594">K775+50</f>
        <v>550</v>
      </c>
      <c r="M775" s="4">
        <f t="shared" ref="M775" si="4595">L775+50</f>
        <v>600</v>
      </c>
      <c r="N775" s="4">
        <f t="shared" ref="N775" si="4596">M775+50</f>
        <v>650</v>
      </c>
      <c r="O775" s="4">
        <f t="shared" ref="O775" si="4597">N775+50</f>
        <v>700</v>
      </c>
      <c r="P775" s="4">
        <f t="shared" ref="P775" si="4598">O775+50</f>
        <v>750</v>
      </c>
      <c r="Q775" s="4">
        <f t="shared" ref="Q775" si="4599">P775+50</f>
        <v>800</v>
      </c>
      <c r="R775" s="4">
        <f t="shared" ref="R775" si="4600">Q775+50</f>
        <v>850</v>
      </c>
      <c r="S775" s="4">
        <f t="shared" ref="S775" si="4601">R775+50</f>
        <v>900</v>
      </c>
      <c r="T775" s="4">
        <f t="shared" ref="T775" si="4602">S775+50</f>
        <v>950</v>
      </c>
      <c r="U775" s="4">
        <f t="shared" ref="U775" si="4603">T775+50</f>
        <v>1000</v>
      </c>
      <c r="V775" s="4">
        <f t="shared" ref="V775" si="4604">U775+50</f>
        <v>1050</v>
      </c>
      <c r="W775" s="4">
        <f t="shared" ref="W775" si="4605">V775+50</f>
        <v>1100</v>
      </c>
      <c r="X775" s="4">
        <f t="shared" ref="X775" si="4606">W775+50</f>
        <v>1150</v>
      </c>
      <c r="Y775" s="4">
        <f t="shared" ref="Y775" si="4607">X775+50</f>
        <v>1200</v>
      </c>
      <c r="Z775" s="4">
        <f t="shared" ref="Z775" si="4608">Y775+50</f>
        <v>1250</v>
      </c>
      <c r="AA775" s="4">
        <f t="shared" ref="AA775" si="4609">Z775+50</f>
        <v>1300</v>
      </c>
      <c r="AB775" s="4">
        <f t="shared" ref="AB775" si="4610">AA775+50</f>
        <v>1350</v>
      </c>
      <c r="AC775" s="4">
        <f t="shared" ref="AC775" si="4611">AB775+50</f>
        <v>1400</v>
      </c>
      <c r="AD775" s="4">
        <f t="shared" ref="AD775" si="4612">AC775+50</f>
        <v>1450</v>
      </c>
      <c r="AE775" s="4">
        <f t="shared" ref="AE775" si="4613">AD775+50</f>
        <v>1500</v>
      </c>
      <c r="AF775" s="4">
        <f t="shared" ref="AF775" si="4614">AE775+50</f>
        <v>1550</v>
      </c>
      <c r="AG775" s="4">
        <f t="shared" ref="AG775" si="4615">AF775+50</f>
        <v>1600</v>
      </c>
      <c r="AH775" s="4">
        <f t="shared" ref="AH775" si="4616">AG775+50</f>
        <v>1650</v>
      </c>
      <c r="AI775" s="4">
        <f t="shared" ref="AI775" si="4617">AH775+50</f>
        <v>1700</v>
      </c>
      <c r="AJ775" s="4">
        <f t="shared" ref="AJ775" si="4618">AI775+50</f>
        <v>1750</v>
      </c>
      <c r="AK775" s="4">
        <f t="shared" ref="AK775" si="4619">AJ775+50</f>
        <v>1800</v>
      </c>
      <c r="AL775" s="4">
        <f t="shared" ref="AL775" si="4620">AK775+50</f>
        <v>1850</v>
      </c>
      <c r="AM775" s="4">
        <f t="shared" ref="AM775" si="4621">AL775+50</f>
        <v>1900</v>
      </c>
      <c r="AN775" s="4">
        <f t="shared" ref="AN775" si="4622">AM775+50</f>
        <v>1950</v>
      </c>
      <c r="AO775" s="4">
        <f t="shared" ref="AO775" si="4623">AN775+50</f>
        <v>2000</v>
      </c>
      <c r="AP775" s="4">
        <f t="shared" ref="AP775" si="4624">AO775+50</f>
        <v>2050</v>
      </c>
      <c r="AQ775" s="4">
        <f t="shared" ref="AQ775" si="4625">AP775+50</f>
        <v>2100</v>
      </c>
      <c r="AR775" s="4">
        <f t="shared" ref="AR775" si="4626">AQ775+50</f>
        <v>2150</v>
      </c>
      <c r="AS775" s="4">
        <f t="shared" ref="AS775" si="4627">AR775+50</f>
        <v>2200</v>
      </c>
      <c r="AT775" s="4">
        <f t="shared" ref="AT775" si="4628">AS775+50</f>
        <v>2250</v>
      </c>
      <c r="AU775" s="4">
        <f t="shared" ref="AU775" si="4629">AT775+50</f>
        <v>2300</v>
      </c>
      <c r="AV775" s="4">
        <f t="shared" ref="AV775" si="4630">AU775+50</f>
        <v>2350</v>
      </c>
      <c r="AW775" s="4">
        <f t="shared" ref="AW775" si="4631">AV775+50</f>
        <v>2400</v>
      </c>
      <c r="AX775" s="4">
        <f t="shared" ref="AX775" si="4632">AW775+50</f>
        <v>2450</v>
      </c>
      <c r="AY775" s="4">
        <f t="shared" ref="AY775" si="4633">AX775+50</f>
        <v>2500</v>
      </c>
      <c r="AZ775" s="4">
        <f t="shared" ref="AZ775" si="4634">AY775+50</f>
        <v>2550</v>
      </c>
      <c r="BA775" s="4">
        <f t="shared" ref="BA775" si="4635">AZ775+50</f>
        <v>2600</v>
      </c>
      <c r="BB775" s="4">
        <f t="shared" ref="BB775" si="4636">BA775+50</f>
        <v>2650</v>
      </c>
      <c r="BC775" s="4">
        <f t="shared" ref="BC775" si="4637">BB775+50</f>
        <v>2700</v>
      </c>
      <c r="BD775" s="4">
        <f t="shared" ref="BD775" si="4638">BC775+50</f>
        <v>2750</v>
      </c>
      <c r="BE775" s="4">
        <f t="shared" ref="BE775" si="4639">BD775+50</f>
        <v>2800</v>
      </c>
      <c r="BF775" s="4">
        <f t="shared" ref="BF775" si="4640">BE775+50</f>
        <v>2850</v>
      </c>
      <c r="BG775" s="4">
        <f t="shared" ref="BG775" si="4641">BF775+50</f>
        <v>2900</v>
      </c>
      <c r="BH775" s="4">
        <f t="shared" ref="BH775" si="4642">BG775+50</f>
        <v>2950</v>
      </c>
      <c r="BI775" s="4">
        <f t="shared" ref="BI775" si="4643">BH775+50</f>
        <v>3000</v>
      </c>
      <c r="BJ775" t="s">
        <v>1</v>
      </c>
    </row>
    <row r="776" spans="1:62">
      <c r="A776" s="4" t="s">
        <v>121</v>
      </c>
      <c r="B776" s="4">
        <f>B775*1.5</f>
        <v>75</v>
      </c>
      <c r="C776" s="4">
        <f t="shared" ref="C776:BI776" si="4644">C775*1.5</f>
        <v>150</v>
      </c>
      <c r="D776" s="4">
        <f t="shared" si="4644"/>
        <v>225</v>
      </c>
      <c r="E776" s="4">
        <f t="shared" si="4644"/>
        <v>300</v>
      </c>
      <c r="F776" s="4">
        <f t="shared" si="4644"/>
        <v>375</v>
      </c>
      <c r="G776" s="4">
        <f t="shared" si="4644"/>
        <v>450</v>
      </c>
      <c r="H776" s="4">
        <f t="shared" si="4644"/>
        <v>525</v>
      </c>
      <c r="I776" s="4">
        <f t="shared" si="4644"/>
        <v>600</v>
      </c>
      <c r="J776" s="4">
        <f t="shared" si="4644"/>
        <v>675</v>
      </c>
      <c r="K776" s="4">
        <f t="shared" si="4644"/>
        <v>750</v>
      </c>
      <c r="L776" s="4">
        <f t="shared" si="4644"/>
        <v>825</v>
      </c>
      <c r="M776" s="4">
        <f t="shared" si="4644"/>
        <v>900</v>
      </c>
      <c r="N776" s="4">
        <f t="shared" si="4644"/>
        <v>975</v>
      </c>
      <c r="O776" s="4">
        <f t="shared" si="4644"/>
        <v>1050</v>
      </c>
      <c r="P776" s="4">
        <f t="shared" si="4644"/>
        <v>1125</v>
      </c>
      <c r="Q776" s="4">
        <f t="shared" si="4644"/>
        <v>1200</v>
      </c>
      <c r="R776" s="4">
        <f t="shared" si="4644"/>
        <v>1275</v>
      </c>
      <c r="S776" s="4">
        <f t="shared" si="4644"/>
        <v>1350</v>
      </c>
      <c r="T776" s="4">
        <f t="shared" si="4644"/>
        <v>1425</v>
      </c>
      <c r="U776" s="4">
        <f t="shared" si="4644"/>
        <v>1500</v>
      </c>
      <c r="V776" s="4">
        <f t="shared" si="4644"/>
        <v>1575</v>
      </c>
      <c r="W776" s="4">
        <f t="shared" si="4644"/>
        <v>1650</v>
      </c>
      <c r="X776" s="4">
        <f t="shared" si="4644"/>
        <v>1725</v>
      </c>
      <c r="Y776" s="4">
        <f t="shared" si="4644"/>
        <v>1800</v>
      </c>
      <c r="Z776" s="4">
        <f t="shared" si="4644"/>
        <v>1875</v>
      </c>
      <c r="AA776" s="4">
        <f t="shared" si="4644"/>
        <v>1950</v>
      </c>
      <c r="AB776" s="4">
        <f t="shared" si="4644"/>
        <v>2025</v>
      </c>
      <c r="AC776" s="4">
        <f t="shared" si="4644"/>
        <v>2100</v>
      </c>
      <c r="AD776" s="4">
        <f t="shared" si="4644"/>
        <v>2175</v>
      </c>
      <c r="AE776" s="4">
        <f t="shared" si="4644"/>
        <v>2250</v>
      </c>
      <c r="AF776" s="4">
        <f t="shared" si="4644"/>
        <v>2325</v>
      </c>
      <c r="AG776" s="4">
        <f t="shared" si="4644"/>
        <v>2400</v>
      </c>
      <c r="AH776" s="4">
        <f t="shared" si="4644"/>
        <v>2475</v>
      </c>
      <c r="AI776" s="4">
        <f t="shared" si="4644"/>
        <v>2550</v>
      </c>
      <c r="AJ776" s="4">
        <f t="shared" si="4644"/>
        <v>2625</v>
      </c>
      <c r="AK776" s="4">
        <f t="shared" si="4644"/>
        <v>2700</v>
      </c>
      <c r="AL776" s="4">
        <f t="shared" si="4644"/>
        <v>2775</v>
      </c>
      <c r="AM776" s="4">
        <f t="shared" si="4644"/>
        <v>2850</v>
      </c>
      <c r="AN776" s="4">
        <f t="shared" si="4644"/>
        <v>2925</v>
      </c>
      <c r="AO776" s="4">
        <f t="shared" si="4644"/>
        <v>3000</v>
      </c>
      <c r="AP776" s="4">
        <f t="shared" si="4644"/>
        <v>3075</v>
      </c>
      <c r="AQ776" s="4">
        <f t="shared" si="4644"/>
        <v>3150</v>
      </c>
      <c r="AR776" s="4">
        <f t="shared" si="4644"/>
        <v>3225</v>
      </c>
      <c r="AS776" s="4">
        <f t="shared" si="4644"/>
        <v>3300</v>
      </c>
      <c r="AT776" s="4">
        <f t="shared" si="4644"/>
        <v>3375</v>
      </c>
      <c r="AU776" s="4">
        <f t="shared" si="4644"/>
        <v>3450</v>
      </c>
      <c r="AV776" s="4">
        <f t="shared" si="4644"/>
        <v>3525</v>
      </c>
      <c r="AW776" s="4">
        <f t="shared" si="4644"/>
        <v>3600</v>
      </c>
      <c r="AX776" s="4">
        <f t="shared" si="4644"/>
        <v>3675</v>
      </c>
      <c r="AY776" s="4">
        <f t="shared" si="4644"/>
        <v>3750</v>
      </c>
      <c r="AZ776" s="4">
        <f t="shared" si="4644"/>
        <v>3825</v>
      </c>
      <c r="BA776" s="4">
        <f t="shared" si="4644"/>
        <v>3900</v>
      </c>
      <c r="BB776" s="4">
        <f t="shared" si="4644"/>
        <v>3975</v>
      </c>
      <c r="BC776" s="4">
        <f t="shared" si="4644"/>
        <v>4050</v>
      </c>
      <c r="BD776" s="4">
        <f t="shared" si="4644"/>
        <v>4125</v>
      </c>
      <c r="BE776" s="4">
        <f t="shared" si="4644"/>
        <v>4200</v>
      </c>
      <c r="BF776" s="4">
        <f t="shared" si="4644"/>
        <v>4275</v>
      </c>
      <c r="BG776" s="4">
        <f t="shared" si="4644"/>
        <v>4350</v>
      </c>
      <c r="BH776" s="4">
        <f t="shared" si="4644"/>
        <v>4425</v>
      </c>
      <c r="BI776" s="4">
        <f t="shared" si="4644"/>
        <v>4500</v>
      </c>
      <c r="BJ776" t="s">
        <v>1</v>
      </c>
    </row>
    <row r="777" spans="1:62">
      <c r="A777" s="4" t="s">
        <v>122</v>
      </c>
      <c r="B777" s="4">
        <f>B775*2</f>
        <v>100</v>
      </c>
      <c r="C777" s="4">
        <f t="shared" ref="C777:BI777" si="4645">C775*2</f>
        <v>200</v>
      </c>
      <c r="D777" s="4">
        <f t="shared" si="4645"/>
        <v>300</v>
      </c>
      <c r="E777" s="4">
        <f t="shared" si="4645"/>
        <v>400</v>
      </c>
      <c r="F777" s="4">
        <f t="shared" si="4645"/>
        <v>500</v>
      </c>
      <c r="G777" s="4">
        <f t="shared" si="4645"/>
        <v>600</v>
      </c>
      <c r="H777" s="4">
        <f t="shared" si="4645"/>
        <v>700</v>
      </c>
      <c r="I777" s="4">
        <f t="shared" si="4645"/>
        <v>800</v>
      </c>
      <c r="J777" s="4">
        <f t="shared" si="4645"/>
        <v>900</v>
      </c>
      <c r="K777" s="4">
        <f t="shared" si="4645"/>
        <v>1000</v>
      </c>
      <c r="L777" s="4">
        <f t="shared" si="4645"/>
        <v>1100</v>
      </c>
      <c r="M777" s="4">
        <f t="shared" si="4645"/>
        <v>1200</v>
      </c>
      <c r="N777" s="4">
        <f t="shared" si="4645"/>
        <v>1300</v>
      </c>
      <c r="O777" s="4">
        <f t="shared" si="4645"/>
        <v>1400</v>
      </c>
      <c r="P777" s="4">
        <f t="shared" si="4645"/>
        <v>1500</v>
      </c>
      <c r="Q777" s="4">
        <f t="shared" si="4645"/>
        <v>1600</v>
      </c>
      <c r="R777" s="4">
        <f t="shared" si="4645"/>
        <v>1700</v>
      </c>
      <c r="S777" s="4">
        <f t="shared" si="4645"/>
        <v>1800</v>
      </c>
      <c r="T777" s="4">
        <f t="shared" si="4645"/>
        <v>1900</v>
      </c>
      <c r="U777" s="4">
        <f t="shared" si="4645"/>
        <v>2000</v>
      </c>
      <c r="V777" s="4">
        <f t="shared" si="4645"/>
        <v>2100</v>
      </c>
      <c r="W777" s="4">
        <f t="shared" si="4645"/>
        <v>2200</v>
      </c>
      <c r="X777" s="4">
        <f t="shared" si="4645"/>
        <v>2300</v>
      </c>
      <c r="Y777" s="4">
        <f t="shared" si="4645"/>
        <v>2400</v>
      </c>
      <c r="Z777" s="4">
        <f t="shared" si="4645"/>
        <v>2500</v>
      </c>
      <c r="AA777" s="4">
        <f t="shared" si="4645"/>
        <v>2600</v>
      </c>
      <c r="AB777" s="4">
        <f t="shared" si="4645"/>
        <v>2700</v>
      </c>
      <c r="AC777" s="4">
        <f t="shared" si="4645"/>
        <v>2800</v>
      </c>
      <c r="AD777" s="4">
        <f t="shared" si="4645"/>
        <v>2900</v>
      </c>
      <c r="AE777" s="4">
        <f t="shared" si="4645"/>
        <v>3000</v>
      </c>
      <c r="AF777" s="4">
        <f t="shared" si="4645"/>
        <v>3100</v>
      </c>
      <c r="AG777" s="4">
        <f t="shared" si="4645"/>
        <v>3200</v>
      </c>
      <c r="AH777" s="4">
        <f t="shared" si="4645"/>
        <v>3300</v>
      </c>
      <c r="AI777" s="4">
        <f t="shared" si="4645"/>
        <v>3400</v>
      </c>
      <c r="AJ777" s="4">
        <f t="shared" si="4645"/>
        <v>3500</v>
      </c>
      <c r="AK777" s="4">
        <f t="shared" si="4645"/>
        <v>3600</v>
      </c>
      <c r="AL777" s="4">
        <f t="shared" si="4645"/>
        <v>3700</v>
      </c>
      <c r="AM777" s="4">
        <f t="shared" si="4645"/>
        <v>3800</v>
      </c>
      <c r="AN777" s="4">
        <f t="shared" si="4645"/>
        <v>3900</v>
      </c>
      <c r="AO777" s="4">
        <f t="shared" si="4645"/>
        <v>4000</v>
      </c>
      <c r="AP777" s="4">
        <f t="shared" si="4645"/>
        <v>4100</v>
      </c>
      <c r="AQ777" s="4">
        <f t="shared" si="4645"/>
        <v>4200</v>
      </c>
      <c r="AR777" s="4">
        <f t="shared" si="4645"/>
        <v>4300</v>
      </c>
      <c r="AS777" s="4">
        <f t="shared" si="4645"/>
        <v>4400</v>
      </c>
      <c r="AT777" s="4">
        <f t="shared" si="4645"/>
        <v>4500</v>
      </c>
      <c r="AU777" s="4">
        <f t="shared" si="4645"/>
        <v>4600</v>
      </c>
      <c r="AV777" s="4">
        <f t="shared" si="4645"/>
        <v>4700</v>
      </c>
      <c r="AW777" s="4">
        <f t="shared" si="4645"/>
        <v>4800</v>
      </c>
      <c r="AX777" s="4">
        <f t="shared" si="4645"/>
        <v>4900</v>
      </c>
      <c r="AY777" s="4">
        <f t="shared" si="4645"/>
        <v>5000</v>
      </c>
      <c r="AZ777" s="4">
        <f t="shared" si="4645"/>
        <v>5100</v>
      </c>
      <c r="BA777" s="4">
        <f t="shared" si="4645"/>
        <v>5200</v>
      </c>
      <c r="BB777" s="4">
        <f t="shared" si="4645"/>
        <v>5300</v>
      </c>
      <c r="BC777" s="4">
        <f t="shared" si="4645"/>
        <v>5400</v>
      </c>
      <c r="BD777" s="4">
        <f t="shared" si="4645"/>
        <v>5500</v>
      </c>
      <c r="BE777" s="4">
        <f t="shared" si="4645"/>
        <v>5600</v>
      </c>
      <c r="BF777" s="4">
        <f t="shared" si="4645"/>
        <v>5700</v>
      </c>
      <c r="BG777" s="4">
        <f t="shared" si="4645"/>
        <v>5800</v>
      </c>
      <c r="BH777" s="4">
        <f t="shared" si="4645"/>
        <v>5900</v>
      </c>
      <c r="BI777" s="4">
        <f t="shared" si="4645"/>
        <v>6000</v>
      </c>
      <c r="BJ777" t="s">
        <v>1</v>
      </c>
    </row>
    <row r="778" spans="1:62">
      <c r="A778" s="4" t="s">
        <v>123</v>
      </c>
    </row>
    <row r="779" spans="1:62">
      <c r="A779" s="4" t="s">
        <v>524</v>
      </c>
      <c r="B779" s="4">
        <v>-5</v>
      </c>
      <c r="C779" s="4">
        <f>B779-1</f>
        <v>-6</v>
      </c>
      <c r="D779" s="4">
        <f t="shared" ref="D779:BI779" si="4646">C779-1</f>
        <v>-7</v>
      </c>
      <c r="E779" s="4">
        <f t="shared" si="4646"/>
        <v>-8</v>
      </c>
      <c r="F779" s="4">
        <f t="shared" si="4646"/>
        <v>-9</v>
      </c>
      <c r="G779" s="4">
        <f t="shared" si="4646"/>
        <v>-10</v>
      </c>
      <c r="H779" s="4">
        <f t="shared" si="4646"/>
        <v>-11</v>
      </c>
      <c r="I779" s="4">
        <f t="shared" si="4646"/>
        <v>-12</v>
      </c>
      <c r="J779" s="4">
        <f t="shared" si="4646"/>
        <v>-13</v>
      </c>
      <c r="K779" s="4">
        <f t="shared" si="4646"/>
        <v>-14</v>
      </c>
      <c r="L779" s="4">
        <f t="shared" si="4646"/>
        <v>-15</v>
      </c>
      <c r="M779" s="4">
        <f t="shared" si="4646"/>
        <v>-16</v>
      </c>
      <c r="N779" s="4">
        <f t="shared" si="4646"/>
        <v>-17</v>
      </c>
      <c r="O779" s="4">
        <f t="shared" si="4646"/>
        <v>-18</v>
      </c>
      <c r="P779" s="4">
        <f t="shared" si="4646"/>
        <v>-19</v>
      </c>
      <c r="Q779" s="4">
        <f t="shared" si="4646"/>
        <v>-20</v>
      </c>
      <c r="R779" s="4">
        <f t="shared" si="4646"/>
        <v>-21</v>
      </c>
      <c r="S779" s="4">
        <f t="shared" si="4646"/>
        <v>-22</v>
      </c>
      <c r="T779" s="4">
        <f t="shared" si="4646"/>
        <v>-23</v>
      </c>
      <c r="U779" s="4">
        <f t="shared" si="4646"/>
        <v>-24</v>
      </c>
      <c r="V779" s="4">
        <f t="shared" si="4646"/>
        <v>-25</v>
      </c>
      <c r="W779" s="4">
        <f t="shared" si="4646"/>
        <v>-26</v>
      </c>
      <c r="X779" s="4">
        <f t="shared" si="4646"/>
        <v>-27</v>
      </c>
      <c r="Y779" s="4">
        <f t="shared" si="4646"/>
        <v>-28</v>
      </c>
      <c r="Z779" s="4">
        <f t="shared" si="4646"/>
        <v>-29</v>
      </c>
      <c r="AA779" s="4">
        <f t="shared" si="4646"/>
        <v>-30</v>
      </c>
      <c r="AB779" s="4">
        <f t="shared" si="4646"/>
        <v>-31</v>
      </c>
      <c r="AC779" s="4">
        <f t="shared" si="4646"/>
        <v>-32</v>
      </c>
      <c r="AD779" s="4">
        <f t="shared" si="4646"/>
        <v>-33</v>
      </c>
      <c r="AE779" s="4">
        <f t="shared" si="4646"/>
        <v>-34</v>
      </c>
      <c r="AF779" s="4">
        <f t="shared" si="4646"/>
        <v>-35</v>
      </c>
      <c r="AG779" s="4">
        <f t="shared" si="4646"/>
        <v>-36</v>
      </c>
      <c r="AH779" s="4">
        <f t="shared" si="4646"/>
        <v>-37</v>
      </c>
      <c r="AI779" s="4">
        <f t="shared" si="4646"/>
        <v>-38</v>
      </c>
      <c r="AJ779" s="4">
        <f t="shared" si="4646"/>
        <v>-39</v>
      </c>
      <c r="AK779" s="4">
        <f t="shared" si="4646"/>
        <v>-40</v>
      </c>
      <c r="AL779" s="4">
        <f t="shared" si="4646"/>
        <v>-41</v>
      </c>
      <c r="AM779" s="4">
        <f t="shared" si="4646"/>
        <v>-42</v>
      </c>
      <c r="AN779" s="4">
        <f t="shared" si="4646"/>
        <v>-43</v>
      </c>
      <c r="AO779" s="4">
        <f t="shared" si="4646"/>
        <v>-44</v>
      </c>
      <c r="AP779" s="4">
        <f t="shared" si="4646"/>
        <v>-45</v>
      </c>
      <c r="AQ779" s="4">
        <f t="shared" si="4646"/>
        <v>-46</v>
      </c>
      <c r="AR779" s="4">
        <f t="shared" si="4646"/>
        <v>-47</v>
      </c>
      <c r="AS779" s="4">
        <f t="shared" si="4646"/>
        <v>-48</v>
      </c>
      <c r="AT779" s="4">
        <f t="shared" si="4646"/>
        <v>-49</v>
      </c>
      <c r="AU779" s="4">
        <f t="shared" si="4646"/>
        <v>-50</v>
      </c>
      <c r="AV779" s="4">
        <f t="shared" si="4646"/>
        <v>-51</v>
      </c>
      <c r="AW779" s="4">
        <f t="shared" si="4646"/>
        <v>-52</v>
      </c>
      <c r="AX779" s="4">
        <f t="shared" si="4646"/>
        <v>-53</v>
      </c>
      <c r="AY779" s="4">
        <f t="shared" si="4646"/>
        <v>-54</v>
      </c>
      <c r="AZ779" s="4">
        <f t="shared" si="4646"/>
        <v>-55</v>
      </c>
      <c r="BA779" s="4">
        <f t="shared" si="4646"/>
        <v>-56</v>
      </c>
      <c r="BB779" s="4">
        <f t="shared" si="4646"/>
        <v>-57</v>
      </c>
      <c r="BC779" s="4">
        <f t="shared" si="4646"/>
        <v>-58</v>
      </c>
      <c r="BD779" s="4">
        <f t="shared" si="4646"/>
        <v>-59</v>
      </c>
      <c r="BE779" s="4">
        <f t="shared" si="4646"/>
        <v>-60</v>
      </c>
      <c r="BF779" s="4">
        <f t="shared" si="4646"/>
        <v>-61</v>
      </c>
      <c r="BG779" s="4">
        <f t="shared" si="4646"/>
        <v>-62</v>
      </c>
      <c r="BH779" s="4">
        <f t="shared" si="4646"/>
        <v>-63</v>
      </c>
      <c r="BI779" s="4">
        <f t="shared" si="4646"/>
        <v>-64</v>
      </c>
      <c r="BJ779" t="s">
        <v>1</v>
      </c>
    </row>
    <row r="780" spans="1:62">
      <c r="A780" s="4" t="s">
        <v>133</v>
      </c>
      <c r="B780" s="4">
        <v>37</v>
      </c>
      <c r="C780" s="4">
        <f>B780+3</f>
        <v>40</v>
      </c>
      <c r="D780" s="4">
        <f t="shared" ref="D780:I780" si="4647">C780+3</f>
        <v>43</v>
      </c>
      <c r="E780" s="4">
        <f t="shared" si="4647"/>
        <v>46</v>
      </c>
      <c r="F780" s="4">
        <f t="shared" si="4647"/>
        <v>49</v>
      </c>
      <c r="G780" s="4">
        <f t="shared" si="4647"/>
        <v>52</v>
      </c>
      <c r="H780" s="4">
        <f t="shared" si="4647"/>
        <v>55</v>
      </c>
      <c r="I780" s="4">
        <f t="shared" si="4647"/>
        <v>58</v>
      </c>
      <c r="J780" s="4">
        <f>I780+6</f>
        <v>64</v>
      </c>
      <c r="K780" s="4">
        <f t="shared" ref="K780:Q780" si="4648">J780+6</f>
        <v>70</v>
      </c>
      <c r="L780" s="4">
        <f t="shared" si="4648"/>
        <v>76</v>
      </c>
      <c r="M780" s="4">
        <f t="shared" si="4648"/>
        <v>82</v>
      </c>
      <c r="N780" s="4">
        <f t="shared" si="4648"/>
        <v>88</v>
      </c>
      <c r="O780" s="4">
        <f t="shared" si="4648"/>
        <v>94</v>
      </c>
      <c r="P780" s="4">
        <f t="shared" si="4648"/>
        <v>100</v>
      </c>
      <c r="Q780" s="4">
        <f t="shared" si="4648"/>
        <v>106</v>
      </c>
      <c r="R780" s="4">
        <f>Q780+25</f>
        <v>131</v>
      </c>
      <c r="S780" s="4">
        <f t="shared" ref="S780:W780" si="4649">R780+25</f>
        <v>156</v>
      </c>
      <c r="T780" s="4">
        <f t="shared" si="4649"/>
        <v>181</v>
      </c>
      <c r="U780" s="4">
        <f t="shared" si="4649"/>
        <v>206</v>
      </c>
      <c r="V780" s="4">
        <f t="shared" si="4649"/>
        <v>231</v>
      </c>
      <c r="W780" s="4">
        <f t="shared" si="4649"/>
        <v>256</v>
      </c>
      <c r="X780" s="4">
        <f>W780+50</f>
        <v>306</v>
      </c>
      <c r="Y780" s="4">
        <f t="shared" ref="Y780:AC780" si="4650">X780+50</f>
        <v>356</v>
      </c>
      <c r="Z780" s="4">
        <f t="shared" si="4650"/>
        <v>406</v>
      </c>
      <c r="AA780" s="4">
        <f t="shared" si="4650"/>
        <v>456</v>
      </c>
      <c r="AB780" s="4">
        <f t="shared" si="4650"/>
        <v>506</v>
      </c>
      <c r="AC780" s="4">
        <f t="shared" si="4650"/>
        <v>556</v>
      </c>
      <c r="AD780" s="4">
        <f>AC780+100</f>
        <v>656</v>
      </c>
      <c r="AE780" s="4">
        <f t="shared" ref="AE780:BI780" si="4651">AD780+100</f>
        <v>756</v>
      </c>
      <c r="AF780" s="4">
        <f t="shared" si="4651"/>
        <v>856</v>
      </c>
      <c r="AG780" s="4">
        <f t="shared" si="4651"/>
        <v>956</v>
      </c>
      <c r="AH780" s="4">
        <f t="shared" si="4651"/>
        <v>1056</v>
      </c>
      <c r="AI780" s="4">
        <f t="shared" si="4651"/>
        <v>1156</v>
      </c>
      <c r="AJ780" s="4">
        <f t="shared" si="4651"/>
        <v>1256</v>
      </c>
      <c r="AK780" s="4">
        <f t="shared" si="4651"/>
        <v>1356</v>
      </c>
      <c r="AL780" s="4">
        <f t="shared" si="4651"/>
        <v>1456</v>
      </c>
      <c r="AM780" s="4">
        <f t="shared" si="4651"/>
        <v>1556</v>
      </c>
      <c r="AN780" s="4">
        <f t="shared" si="4651"/>
        <v>1656</v>
      </c>
      <c r="AO780" s="4">
        <f t="shared" si="4651"/>
        <v>1756</v>
      </c>
      <c r="AP780" s="4">
        <f t="shared" si="4651"/>
        <v>1856</v>
      </c>
      <c r="AQ780" s="4">
        <f t="shared" si="4651"/>
        <v>1956</v>
      </c>
      <c r="AR780" s="4">
        <f t="shared" si="4651"/>
        <v>2056</v>
      </c>
      <c r="AS780" s="4">
        <f t="shared" si="4651"/>
        <v>2156</v>
      </c>
      <c r="AT780" s="4">
        <f t="shared" si="4651"/>
        <v>2256</v>
      </c>
      <c r="AU780" s="4">
        <f t="shared" si="4651"/>
        <v>2356</v>
      </c>
      <c r="AV780" s="4">
        <f t="shared" si="4651"/>
        <v>2456</v>
      </c>
      <c r="AW780" s="4">
        <f t="shared" si="4651"/>
        <v>2556</v>
      </c>
      <c r="AX780" s="4">
        <f t="shared" si="4651"/>
        <v>2656</v>
      </c>
      <c r="AY780" s="4">
        <f t="shared" si="4651"/>
        <v>2756</v>
      </c>
      <c r="AZ780" s="4">
        <f t="shared" si="4651"/>
        <v>2856</v>
      </c>
      <c r="BA780" s="4">
        <f t="shared" si="4651"/>
        <v>2956</v>
      </c>
      <c r="BB780" s="4">
        <f t="shared" si="4651"/>
        <v>3056</v>
      </c>
      <c r="BC780" s="4">
        <f t="shared" si="4651"/>
        <v>3156</v>
      </c>
      <c r="BD780" s="4">
        <f t="shared" si="4651"/>
        <v>3256</v>
      </c>
      <c r="BE780" s="4">
        <f t="shared" si="4651"/>
        <v>3356</v>
      </c>
      <c r="BF780" s="4">
        <f t="shared" si="4651"/>
        <v>3456</v>
      </c>
      <c r="BG780" s="4">
        <f t="shared" si="4651"/>
        <v>3556</v>
      </c>
      <c r="BH780" s="4">
        <f t="shared" si="4651"/>
        <v>3656</v>
      </c>
      <c r="BI780" s="4">
        <f t="shared" si="4651"/>
        <v>3756</v>
      </c>
      <c r="BJ780" t="s">
        <v>1</v>
      </c>
    </row>
    <row r="781" spans="1:62">
      <c r="A781" s="4" t="s">
        <v>134</v>
      </c>
      <c r="B781" s="4">
        <v>50</v>
      </c>
      <c r="C781" s="4">
        <f>B781+3</f>
        <v>53</v>
      </c>
      <c r="D781" s="4">
        <f t="shared" ref="D781:I781" si="4652">C781+3</f>
        <v>56</v>
      </c>
      <c r="E781" s="4">
        <f t="shared" si="4652"/>
        <v>59</v>
      </c>
      <c r="F781" s="4">
        <f t="shared" si="4652"/>
        <v>62</v>
      </c>
      <c r="G781" s="4">
        <f t="shared" si="4652"/>
        <v>65</v>
      </c>
      <c r="H781" s="4">
        <f t="shared" si="4652"/>
        <v>68</v>
      </c>
      <c r="I781" s="4">
        <f t="shared" si="4652"/>
        <v>71</v>
      </c>
      <c r="J781" s="4">
        <f>I781+6</f>
        <v>77</v>
      </c>
      <c r="K781" s="4">
        <f t="shared" ref="K781:Q781" si="4653">J781+6</f>
        <v>83</v>
      </c>
      <c r="L781" s="4">
        <f t="shared" si="4653"/>
        <v>89</v>
      </c>
      <c r="M781" s="4">
        <f t="shared" si="4653"/>
        <v>95</v>
      </c>
      <c r="N781" s="4">
        <f t="shared" si="4653"/>
        <v>101</v>
      </c>
      <c r="O781" s="4">
        <f t="shared" si="4653"/>
        <v>107</v>
      </c>
      <c r="P781" s="4">
        <f t="shared" si="4653"/>
        <v>113</v>
      </c>
      <c r="Q781" s="4">
        <f t="shared" si="4653"/>
        <v>119</v>
      </c>
      <c r="R781" s="4">
        <f>Q781+25</f>
        <v>144</v>
      </c>
      <c r="S781" s="4">
        <f t="shared" ref="S781:W781" si="4654">R781+25</f>
        <v>169</v>
      </c>
      <c r="T781" s="4">
        <f t="shared" si="4654"/>
        <v>194</v>
      </c>
      <c r="U781" s="4">
        <f t="shared" si="4654"/>
        <v>219</v>
      </c>
      <c r="V781" s="4">
        <f t="shared" si="4654"/>
        <v>244</v>
      </c>
      <c r="W781" s="4">
        <f t="shared" si="4654"/>
        <v>269</v>
      </c>
      <c r="X781" s="4">
        <f>W781+50</f>
        <v>319</v>
      </c>
      <c r="Y781" s="4">
        <f t="shared" ref="Y781:AC781" si="4655">X781+50</f>
        <v>369</v>
      </c>
      <c r="Z781" s="4">
        <f t="shared" si="4655"/>
        <v>419</v>
      </c>
      <c r="AA781" s="4">
        <f t="shared" si="4655"/>
        <v>469</v>
      </c>
      <c r="AB781" s="4">
        <f t="shared" si="4655"/>
        <v>519</v>
      </c>
      <c r="AC781" s="4">
        <f t="shared" si="4655"/>
        <v>569</v>
      </c>
      <c r="AD781" s="4">
        <f>AC781+100</f>
        <v>669</v>
      </c>
      <c r="AE781" s="4">
        <f t="shared" ref="AE781:BI781" si="4656">AD781+100</f>
        <v>769</v>
      </c>
      <c r="AF781" s="4">
        <f t="shared" si="4656"/>
        <v>869</v>
      </c>
      <c r="AG781" s="4">
        <f t="shared" si="4656"/>
        <v>969</v>
      </c>
      <c r="AH781" s="4">
        <f t="shared" si="4656"/>
        <v>1069</v>
      </c>
      <c r="AI781" s="4">
        <f t="shared" si="4656"/>
        <v>1169</v>
      </c>
      <c r="AJ781" s="4">
        <f t="shared" si="4656"/>
        <v>1269</v>
      </c>
      <c r="AK781" s="4">
        <f t="shared" si="4656"/>
        <v>1369</v>
      </c>
      <c r="AL781" s="4">
        <f t="shared" si="4656"/>
        <v>1469</v>
      </c>
      <c r="AM781" s="4">
        <f t="shared" si="4656"/>
        <v>1569</v>
      </c>
      <c r="AN781" s="4">
        <f t="shared" si="4656"/>
        <v>1669</v>
      </c>
      <c r="AO781" s="4">
        <f t="shared" si="4656"/>
        <v>1769</v>
      </c>
      <c r="AP781" s="4">
        <f t="shared" si="4656"/>
        <v>1869</v>
      </c>
      <c r="AQ781" s="4">
        <f t="shared" si="4656"/>
        <v>1969</v>
      </c>
      <c r="AR781" s="4">
        <f t="shared" si="4656"/>
        <v>2069</v>
      </c>
      <c r="AS781" s="4">
        <f t="shared" si="4656"/>
        <v>2169</v>
      </c>
      <c r="AT781" s="4">
        <f t="shared" si="4656"/>
        <v>2269</v>
      </c>
      <c r="AU781" s="4">
        <f t="shared" si="4656"/>
        <v>2369</v>
      </c>
      <c r="AV781" s="4">
        <f t="shared" si="4656"/>
        <v>2469</v>
      </c>
      <c r="AW781" s="4">
        <f t="shared" si="4656"/>
        <v>2569</v>
      </c>
      <c r="AX781" s="4">
        <f t="shared" si="4656"/>
        <v>2669</v>
      </c>
      <c r="AY781" s="4">
        <f t="shared" si="4656"/>
        <v>2769</v>
      </c>
      <c r="AZ781" s="4">
        <f t="shared" si="4656"/>
        <v>2869</v>
      </c>
      <c r="BA781" s="4">
        <f t="shared" si="4656"/>
        <v>2969</v>
      </c>
      <c r="BB781" s="4">
        <f t="shared" si="4656"/>
        <v>3069</v>
      </c>
      <c r="BC781" s="4">
        <f t="shared" si="4656"/>
        <v>3169</v>
      </c>
      <c r="BD781" s="4">
        <f t="shared" si="4656"/>
        <v>3269</v>
      </c>
      <c r="BE781" s="4">
        <f t="shared" si="4656"/>
        <v>3369</v>
      </c>
      <c r="BF781" s="4">
        <f t="shared" si="4656"/>
        <v>3469</v>
      </c>
      <c r="BG781" s="4">
        <f t="shared" si="4656"/>
        <v>3569</v>
      </c>
      <c r="BH781" s="4">
        <f t="shared" si="4656"/>
        <v>3669</v>
      </c>
      <c r="BI781" s="4">
        <f t="shared" si="4656"/>
        <v>3769</v>
      </c>
      <c r="BJ781" t="s">
        <v>1</v>
      </c>
    </row>
    <row r="782" spans="1:62">
      <c r="A782" s="4" t="s">
        <v>5</v>
      </c>
    </row>
    <row r="783" spans="1:62">
      <c r="A783" s="4" t="s">
        <v>388</v>
      </c>
    </row>
    <row r="784" spans="1:62">
      <c r="A784" s="4" t="s">
        <v>199</v>
      </c>
    </row>
    <row r="785" spans="1:62">
      <c r="A785" s="4" t="s">
        <v>120</v>
      </c>
      <c r="B785" s="4">
        <v>136</v>
      </c>
      <c r="C785" s="4">
        <f>B785+6</f>
        <v>142</v>
      </c>
      <c r="D785" s="4">
        <f>C785+7</f>
        <v>149</v>
      </c>
      <c r="E785" s="4">
        <f>D785+7</f>
        <v>156</v>
      </c>
      <c r="F785" s="4">
        <f>E785+7</f>
        <v>163</v>
      </c>
      <c r="G785" s="4">
        <f>F785+7</f>
        <v>170</v>
      </c>
      <c r="H785" s="4">
        <f t="shared" ref="H785" si="4657">G785+6</f>
        <v>176</v>
      </c>
      <c r="I785" s="4">
        <f t="shared" ref="I785:L785" si="4658">H785+7</f>
        <v>183</v>
      </c>
      <c r="J785" s="4">
        <f t="shared" si="4658"/>
        <v>190</v>
      </c>
      <c r="K785">
        <f t="shared" si="4658"/>
        <v>197</v>
      </c>
      <c r="L785" s="4">
        <f t="shared" si="4658"/>
        <v>204</v>
      </c>
      <c r="M785" s="4">
        <f t="shared" ref="M785" si="4659">L785+6</f>
        <v>210</v>
      </c>
      <c r="N785" s="4">
        <f t="shared" ref="N785:Q785" si="4660">M785+7</f>
        <v>217</v>
      </c>
      <c r="O785" s="4">
        <f t="shared" si="4660"/>
        <v>224</v>
      </c>
      <c r="P785" s="4">
        <f t="shared" si="4660"/>
        <v>231</v>
      </c>
      <c r="Q785" s="4">
        <f t="shared" si="4660"/>
        <v>238</v>
      </c>
      <c r="R785" s="4">
        <f t="shared" ref="R785" si="4661">Q785+6</f>
        <v>244</v>
      </c>
      <c r="S785" s="4">
        <f t="shared" ref="S785:V785" si="4662">R785+7</f>
        <v>251</v>
      </c>
      <c r="T785" s="4">
        <f t="shared" si="4662"/>
        <v>258</v>
      </c>
      <c r="U785">
        <f t="shared" si="4662"/>
        <v>265</v>
      </c>
      <c r="V785" s="4">
        <f t="shared" si="4662"/>
        <v>272</v>
      </c>
      <c r="W785" s="4">
        <f t="shared" ref="W785" si="4663">V785+6</f>
        <v>278</v>
      </c>
      <c r="X785" s="4">
        <f t="shared" ref="X785:AA785" si="4664">W785+7</f>
        <v>285</v>
      </c>
      <c r="Y785" s="4">
        <f t="shared" si="4664"/>
        <v>292</v>
      </c>
      <c r="Z785" s="4">
        <f t="shared" si="4664"/>
        <v>299</v>
      </c>
      <c r="AA785" s="4">
        <f t="shared" si="4664"/>
        <v>306</v>
      </c>
      <c r="AB785" s="4">
        <f t="shared" ref="AB785" si="4665">AA785+6</f>
        <v>312</v>
      </c>
      <c r="AC785" s="4">
        <f t="shared" ref="AC785:AF785" si="4666">AB785+7</f>
        <v>319</v>
      </c>
      <c r="AD785" s="4">
        <f t="shared" si="4666"/>
        <v>326</v>
      </c>
      <c r="AE785">
        <f t="shared" si="4666"/>
        <v>333</v>
      </c>
      <c r="AF785" s="4">
        <f t="shared" si="4666"/>
        <v>340</v>
      </c>
      <c r="AG785" s="4">
        <f t="shared" ref="AG785" si="4667">AF785+6</f>
        <v>346</v>
      </c>
      <c r="AH785" s="4">
        <f t="shared" ref="AH785:AK785" si="4668">AG785+7</f>
        <v>353</v>
      </c>
      <c r="AI785" s="4">
        <f t="shared" si="4668"/>
        <v>360</v>
      </c>
      <c r="AJ785" s="4">
        <f t="shared" si="4668"/>
        <v>367</v>
      </c>
      <c r="AK785" s="4">
        <f t="shared" si="4668"/>
        <v>374</v>
      </c>
      <c r="AL785" s="4">
        <f t="shared" ref="AL785" si="4669">AK785+6</f>
        <v>380</v>
      </c>
      <c r="AM785" s="4">
        <f t="shared" ref="AM785:AP785" si="4670">AL785+7</f>
        <v>387</v>
      </c>
      <c r="AN785" s="4">
        <f t="shared" si="4670"/>
        <v>394</v>
      </c>
      <c r="AO785">
        <f t="shared" si="4670"/>
        <v>401</v>
      </c>
      <c r="AP785" s="4">
        <f t="shared" si="4670"/>
        <v>408</v>
      </c>
      <c r="AQ785" s="4">
        <f t="shared" ref="AQ785" si="4671">AP785+6</f>
        <v>414</v>
      </c>
      <c r="AR785" s="4">
        <f t="shared" ref="AR785:AU785" si="4672">AQ785+7</f>
        <v>421</v>
      </c>
      <c r="AS785" s="4">
        <f t="shared" si="4672"/>
        <v>428</v>
      </c>
      <c r="AT785" s="4">
        <f t="shared" si="4672"/>
        <v>435</v>
      </c>
      <c r="AU785" s="4">
        <f t="shared" si="4672"/>
        <v>442</v>
      </c>
      <c r="AV785" s="4">
        <f t="shared" ref="AV785" si="4673">AU785+6</f>
        <v>448</v>
      </c>
      <c r="AW785" s="4">
        <f t="shared" ref="AW785:AZ785" si="4674">AV785+7</f>
        <v>455</v>
      </c>
      <c r="AX785" s="4">
        <f t="shared" si="4674"/>
        <v>462</v>
      </c>
      <c r="AY785">
        <f t="shared" si="4674"/>
        <v>469</v>
      </c>
      <c r="AZ785" s="4">
        <f t="shared" si="4674"/>
        <v>476</v>
      </c>
      <c r="BA785" s="4">
        <f t="shared" ref="BA785" si="4675">AZ785+6</f>
        <v>482</v>
      </c>
      <c r="BB785" s="4">
        <f t="shared" ref="BB785:BE785" si="4676">BA785+7</f>
        <v>489</v>
      </c>
      <c r="BC785" s="4">
        <f t="shared" si="4676"/>
        <v>496</v>
      </c>
      <c r="BD785" s="4">
        <f t="shared" si="4676"/>
        <v>503</v>
      </c>
      <c r="BE785" s="4">
        <f t="shared" si="4676"/>
        <v>510</v>
      </c>
      <c r="BF785" s="4">
        <f t="shared" ref="BF785" si="4677">BE785+6</f>
        <v>516</v>
      </c>
      <c r="BG785" s="4">
        <f t="shared" ref="BG785:BI785" si="4678">BF785+7</f>
        <v>523</v>
      </c>
      <c r="BH785" s="4">
        <f t="shared" si="4678"/>
        <v>530</v>
      </c>
      <c r="BI785">
        <f t="shared" si="4678"/>
        <v>537</v>
      </c>
      <c r="BJ785" t="s">
        <v>1</v>
      </c>
    </row>
    <row r="786" spans="1:62">
      <c r="A786" s="4" t="s">
        <v>121</v>
      </c>
      <c r="B786" s="4">
        <v>336</v>
      </c>
      <c r="C786" s="4">
        <f>B786+16</f>
        <v>352</v>
      </c>
      <c r="D786" s="4">
        <f>C786+17</f>
        <v>369</v>
      </c>
      <c r="E786" s="4">
        <f>D786+17</f>
        <v>386</v>
      </c>
      <c r="F786" s="4">
        <f t="shared" ref="F786:G786" si="4679">E786+17</f>
        <v>403</v>
      </c>
      <c r="G786" s="4">
        <f t="shared" si="4679"/>
        <v>420</v>
      </c>
      <c r="H786" s="4">
        <f t="shared" ref="H786" si="4680">G786+16</f>
        <v>436</v>
      </c>
      <c r="I786" s="4">
        <f t="shared" ref="I786:BI786" si="4681">H786+17</f>
        <v>453</v>
      </c>
      <c r="J786" s="4">
        <f t="shared" si="4681"/>
        <v>470</v>
      </c>
      <c r="K786">
        <f t="shared" si="4681"/>
        <v>487</v>
      </c>
      <c r="L786" s="4">
        <f t="shared" si="4681"/>
        <v>504</v>
      </c>
      <c r="M786" s="4">
        <f t="shared" ref="M786" si="4682">L786+16</f>
        <v>520</v>
      </c>
      <c r="N786" s="4">
        <f t="shared" ref="N786:O786" si="4683">M786+17</f>
        <v>537</v>
      </c>
      <c r="O786" s="4">
        <f t="shared" si="4683"/>
        <v>554</v>
      </c>
      <c r="P786" s="4">
        <f t="shared" si="4681"/>
        <v>571</v>
      </c>
      <c r="Q786" s="4">
        <f t="shared" si="4681"/>
        <v>588</v>
      </c>
      <c r="R786" s="4">
        <f t="shared" ref="R786" si="4684">Q786+16</f>
        <v>604</v>
      </c>
      <c r="S786" s="4">
        <f t="shared" ref="S786:BH786" si="4685">R786+17</f>
        <v>621</v>
      </c>
      <c r="T786" s="4">
        <f t="shared" si="4685"/>
        <v>638</v>
      </c>
      <c r="U786">
        <f t="shared" si="4681"/>
        <v>655</v>
      </c>
      <c r="V786" s="4">
        <f t="shared" si="4681"/>
        <v>672</v>
      </c>
      <c r="W786" s="4">
        <f t="shared" ref="W786:BF786" si="4686">V786+16</f>
        <v>688</v>
      </c>
      <c r="X786" s="4">
        <f t="shared" ref="X786" si="4687">W786+17</f>
        <v>705</v>
      </c>
      <c r="Y786" s="4">
        <f t="shared" si="4685"/>
        <v>722</v>
      </c>
      <c r="Z786" s="4">
        <f t="shared" si="4681"/>
        <v>739</v>
      </c>
      <c r="AA786" s="4">
        <f t="shared" si="4681"/>
        <v>756</v>
      </c>
      <c r="AB786" s="4">
        <f t="shared" si="4686"/>
        <v>772</v>
      </c>
      <c r="AC786" s="4">
        <f t="shared" ref="AC786:BG786" si="4688">AB786+17</f>
        <v>789</v>
      </c>
      <c r="AD786" s="4">
        <f t="shared" si="4685"/>
        <v>806</v>
      </c>
      <c r="AE786">
        <f t="shared" si="4681"/>
        <v>823</v>
      </c>
      <c r="AF786" s="4">
        <f t="shared" si="4681"/>
        <v>840</v>
      </c>
      <c r="AG786" s="4">
        <f t="shared" si="4686"/>
        <v>856</v>
      </c>
      <c r="AH786" s="4">
        <f t="shared" si="4688"/>
        <v>873</v>
      </c>
      <c r="AI786" s="4">
        <f t="shared" si="4685"/>
        <v>890</v>
      </c>
      <c r="AJ786" s="4">
        <f t="shared" si="4681"/>
        <v>907</v>
      </c>
      <c r="AK786" s="4">
        <f t="shared" si="4681"/>
        <v>924</v>
      </c>
      <c r="AL786" s="4">
        <f t="shared" si="4686"/>
        <v>940</v>
      </c>
      <c r="AM786" s="4">
        <f t="shared" si="4688"/>
        <v>957</v>
      </c>
      <c r="AN786" s="4">
        <f t="shared" si="4685"/>
        <v>974</v>
      </c>
      <c r="AO786">
        <f t="shared" si="4681"/>
        <v>991</v>
      </c>
      <c r="AP786" s="4">
        <f t="shared" si="4681"/>
        <v>1008</v>
      </c>
      <c r="AQ786" s="4">
        <f t="shared" si="4686"/>
        <v>1024</v>
      </c>
      <c r="AR786" s="4">
        <f t="shared" si="4688"/>
        <v>1041</v>
      </c>
      <c r="AS786" s="4">
        <f t="shared" si="4685"/>
        <v>1058</v>
      </c>
      <c r="AT786" s="4">
        <f t="shared" si="4681"/>
        <v>1075</v>
      </c>
      <c r="AU786" s="4">
        <f t="shared" si="4681"/>
        <v>1092</v>
      </c>
      <c r="AV786" s="4">
        <f t="shared" si="4686"/>
        <v>1108</v>
      </c>
      <c r="AW786" s="4">
        <f t="shared" si="4688"/>
        <v>1125</v>
      </c>
      <c r="AX786" s="4">
        <f t="shared" si="4685"/>
        <v>1142</v>
      </c>
      <c r="AY786">
        <f t="shared" si="4681"/>
        <v>1159</v>
      </c>
      <c r="AZ786" s="4">
        <f t="shared" si="4681"/>
        <v>1176</v>
      </c>
      <c r="BA786" s="4">
        <f t="shared" si="4686"/>
        <v>1192</v>
      </c>
      <c r="BB786" s="4">
        <f t="shared" si="4688"/>
        <v>1209</v>
      </c>
      <c r="BC786" s="4">
        <f t="shared" si="4685"/>
        <v>1226</v>
      </c>
      <c r="BD786" s="4">
        <f t="shared" si="4681"/>
        <v>1243</v>
      </c>
      <c r="BE786" s="4">
        <f t="shared" si="4681"/>
        <v>1260</v>
      </c>
      <c r="BF786" s="4">
        <f t="shared" si="4686"/>
        <v>1276</v>
      </c>
      <c r="BG786" s="4">
        <f t="shared" si="4688"/>
        <v>1293</v>
      </c>
      <c r="BH786" s="4">
        <f t="shared" si="4685"/>
        <v>1310</v>
      </c>
      <c r="BI786">
        <f t="shared" si="4681"/>
        <v>1327</v>
      </c>
      <c r="BJ786" t="s">
        <v>1</v>
      </c>
    </row>
    <row r="787" spans="1:62">
      <c r="A787" s="4" t="s">
        <v>122</v>
      </c>
      <c r="B787" s="4">
        <v>872</v>
      </c>
      <c r="C787" s="4">
        <f>B787+43</f>
        <v>915</v>
      </c>
      <c r="D787" s="4">
        <f>C787+44</f>
        <v>959</v>
      </c>
      <c r="E787" s="4">
        <f t="shared" ref="E787:BF787" si="4689">D787+43</f>
        <v>1002</v>
      </c>
      <c r="F787" s="4">
        <f>E787+44</f>
        <v>1046</v>
      </c>
      <c r="G787" s="4">
        <f t="shared" si="4689"/>
        <v>1089</v>
      </c>
      <c r="H787" s="4">
        <f t="shared" ref="H787" si="4690">G787+44</f>
        <v>1133</v>
      </c>
      <c r="I787" s="4">
        <f>H787+44</f>
        <v>1177</v>
      </c>
      <c r="J787" s="4">
        <f>I787+43</f>
        <v>1220</v>
      </c>
      <c r="K787">
        <f>J787+44</f>
        <v>1264</v>
      </c>
      <c r="L787" s="4">
        <f t="shared" ref="L787" si="4691">K787+44</f>
        <v>1308</v>
      </c>
      <c r="M787" s="4">
        <f t="shared" si="4689"/>
        <v>1351</v>
      </c>
      <c r="N787" s="4">
        <f t="shared" ref="N787:BG787" si="4692">M787+44</f>
        <v>1395</v>
      </c>
      <c r="O787" s="4">
        <f>N787+43</f>
        <v>1438</v>
      </c>
      <c r="P787" s="4">
        <f>O787+44</f>
        <v>1482</v>
      </c>
      <c r="Q787" s="4">
        <f t="shared" ref="Q787:BE787" si="4693">P787+44</f>
        <v>1526</v>
      </c>
      <c r="R787" s="4">
        <f t="shared" si="4689"/>
        <v>1569</v>
      </c>
      <c r="S787" s="4">
        <f t="shared" si="4692"/>
        <v>1613</v>
      </c>
      <c r="T787" s="4">
        <f t="shared" ref="T787" si="4694">S787+43</f>
        <v>1656</v>
      </c>
      <c r="U787">
        <f t="shared" ref="U787" si="4695">T787+44</f>
        <v>1700</v>
      </c>
      <c r="V787" s="4">
        <f t="shared" si="4693"/>
        <v>1744</v>
      </c>
      <c r="W787" s="4">
        <f t="shared" si="4689"/>
        <v>1787</v>
      </c>
      <c r="X787" s="4">
        <f t="shared" si="4692"/>
        <v>1831</v>
      </c>
      <c r="Y787" s="4">
        <f t="shared" ref="Y787" si="4696">X787+43</f>
        <v>1874</v>
      </c>
      <c r="Z787" s="4">
        <f t="shared" ref="Z787" si="4697">Y787+44</f>
        <v>1918</v>
      </c>
      <c r="AA787" s="4">
        <f t="shared" si="4693"/>
        <v>1962</v>
      </c>
      <c r="AB787" s="4">
        <f t="shared" si="4689"/>
        <v>2005</v>
      </c>
      <c r="AC787" s="4">
        <f t="shared" si="4692"/>
        <v>2049</v>
      </c>
      <c r="AD787" s="4">
        <f t="shared" ref="AD787:BH787" si="4698">AC787+43</f>
        <v>2092</v>
      </c>
      <c r="AE787">
        <f t="shared" ref="AE787:BI787" si="4699">AD787+44</f>
        <v>2136</v>
      </c>
      <c r="AF787" s="4">
        <f t="shared" si="4693"/>
        <v>2180</v>
      </c>
      <c r="AG787" s="4">
        <f t="shared" si="4689"/>
        <v>2223</v>
      </c>
      <c r="AH787" s="4">
        <f t="shared" si="4692"/>
        <v>2267</v>
      </c>
      <c r="AI787" s="4">
        <f t="shared" si="4698"/>
        <v>2310</v>
      </c>
      <c r="AJ787" s="4">
        <f t="shared" si="4699"/>
        <v>2354</v>
      </c>
      <c r="AK787" s="4">
        <f t="shared" si="4693"/>
        <v>2398</v>
      </c>
      <c r="AL787" s="4">
        <f t="shared" si="4689"/>
        <v>2441</v>
      </c>
      <c r="AM787" s="4">
        <f t="shared" si="4692"/>
        <v>2485</v>
      </c>
      <c r="AN787" s="4">
        <f t="shared" si="4698"/>
        <v>2528</v>
      </c>
      <c r="AO787">
        <f t="shared" si="4699"/>
        <v>2572</v>
      </c>
      <c r="AP787" s="4">
        <f t="shared" si="4693"/>
        <v>2616</v>
      </c>
      <c r="AQ787" s="4">
        <f t="shared" si="4689"/>
        <v>2659</v>
      </c>
      <c r="AR787" s="4">
        <f t="shared" si="4692"/>
        <v>2703</v>
      </c>
      <c r="AS787" s="4">
        <f t="shared" si="4698"/>
        <v>2746</v>
      </c>
      <c r="AT787" s="4">
        <f t="shared" si="4699"/>
        <v>2790</v>
      </c>
      <c r="AU787" s="4">
        <f t="shared" si="4693"/>
        <v>2834</v>
      </c>
      <c r="AV787" s="4">
        <f t="shared" si="4689"/>
        <v>2877</v>
      </c>
      <c r="AW787" s="4">
        <f t="shared" si="4692"/>
        <v>2921</v>
      </c>
      <c r="AX787" s="4">
        <f t="shared" si="4698"/>
        <v>2964</v>
      </c>
      <c r="AY787">
        <f t="shared" si="4699"/>
        <v>3008</v>
      </c>
      <c r="AZ787" s="4">
        <f t="shared" si="4693"/>
        <v>3052</v>
      </c>
      <c r="BA787" s="4">
        <f t="shared" si="4689"/>
        <v>3095</v>
      </c>
      <c r="BB787" s="4">
        <f t="shared" si="4692"/>
        <v>3139</v>
      </c>
      <c r="BC787" s="4">
        <f t="shared" si="4698"/>
        <v>3182</v>
      </c>
      <c r="BD787" s="4">
        <f t="shared" si="4699"/>
        <v>3226</v>
      </c>
      <c r="BE787" s="4">
        <f t="shared" si="4693"/>
        <v>3270</v>
      </c>
      <c r="BF787" s="4">
        <f t="shared" si="4689"/>
        <v>3313</v>
      </c>
      <c r="BG787" s="4">
        <f t="shared" si="4692"/>
        <v>3357</v>
      </c>
      <c r="BH787" s="4">
        <f t="shared" si="4698"/>
        <v>3400</v>
      </c>
      <c r="BI787">
        <f t="shared" si="4699"/>
        <v>3444</v>
      </c>
      <c r="BJ787" t="s">
        <v>1</v>
      </c>
    </row>
    <row r="788" spans="1:62">
      <c r="A788" s="4" t="s">
        <v>123</v>
      </c>
    </row>
    <row r="789" spans="1:62">
      <c r="A789" s="4" t="s">
        <v>71</v>
      </c>
      <c r="B789" s="4">
        <v>20</v>
      </c>
      <c r="C789" s="4">
        <f>B789+7</f>
        <v>27</v>
      </c>
      <c r="D789" s="4">
        <f t="shared" ref="D789:Z789" si="4700">C789+7</f>
        <v>34</v>
      </c>
      <c r="E789" s="4">
        <f t="shared" si="4700"/>
        <v>41</v>
      </c>
      <c r="F789" s="4">
        <f t="shared" si="4700"/>
        <v>48</v>
      </c>
      <c r="G789" s="4">
        <f t="shared" si="4700"/>
        <v>55</v>
      </c>
      <c r="H789" s="4">
        <f t="shared" si="4700"/>
        <v>62</v>
      </c>
      <c r="I789" s="4">
        <f t="shared" si="4700"/>
        <v>69</v>
      </c>
      <c r="J789" s="4">
        <f t="shared" si="4700"/>
        <v>76</v>
      </c>
      <c r="K789">
        <f t="shared" si="4700"/>
        <v>83</v>
      </c>
      <c r="L789" s="4">
        <f t="shared" si="4700"/>
        <v>90</v>
      </c>
      <c r="M789" s="4">
        <f t="shared" si="4700"/>
        <v>97</v>
      </c>
      <c r="N789" s="4">
        <f t="shared" si="4700"/>
        <v>104</v>
      </c>
      <c r="O789" s="4">
        <f t="shared" si="4700"/>
        <v>111</v>
      </c>
      <c r="P789" s="4">
        <f t="shared" si="4700"/>
        <v>118</v>
      </c>
      <c r="Q789" s="4">
        <f t="shared" si="4700"/>
        <v>125</v>
      </c>
      <c r="R789" s="4">
        <f t="shared" si="4700"/>
        <v>132</v>
      </c>
      <c r="S789" s="4">
        <f t="shared" si="4700"/>
        <v>139</v>
      </c>
      <c r="T789" s="4">
        <f t="shared" si="4700"/>
        <v>146</v>
      </c>
      <c r="U789">
        <f t="shared" si="4700"/>
        <v>153</v>
      </c>
      <c r="V789" s="4">
        <f t="shared" si="4700"/>
        <v>160</v>
      </c>
      <c r="W789" s="4">
        <f t="shared" si="4700"/>
        <v>167</v>
      </c>
      <c r="X789" s="4">
        <f t="shared" si="4700"/>
        <v>174</v>
      </c>
      <c r="Y789" s="4">
        <f t="shared" si="4700"/>
        <v>181</v>
      </c>
      <c r="Z789" s="4">
        <f t="shared" si="4700"/>
        <v>188</v>
      </c>
      <c r="AA789" s="4">
        <f t="shared" ref="AA789:BI789" si="4701">Z789+7</f>
        <v>195</v>
      </c>
      <c r="AB789" s="4">
        <f t="shared" si="4701"/>
        <v>202</v>
      </c>
      <c r="AC789" s="4">
        <f t="shared" si="4701"/>
        <v>209</v>
      </c>
      <c r="AD789" s="4">
        <f t="shared" si="4701"/>
        <v>216</v>
      </c>
      <c r="AE789">
        <f t="shared" si="4701"/>
        <v>223</v>
      </c>
      <c r="AF789" s="4">
        <f t="shared" si="4701"/>
        <v>230</v>
      </c>
      <c r="AG789" s="4">
        <f t="shared" si="4701"/>
        <v>237</v>
      </c>
      <c r="AH789" s="4">
        <f t="shared" si="4701"/>
        <v>244</v>
      </c>
      <c r="AI789" s="4">
        <f t="shared" si="4701"/>
        <v>251</v>
      </c>
      <c r="AJ789" s="4">
        <f t="shared" si="4701"/>
        <v>258</v>
      </c>
      <c r="AK789" s="4">
        <f t="shared" si="4701"/>
        <v>265</v>
      </c>
      <c r="AL789" s="4">
        <f t="shared" si="4701"/>
        <v>272</v>
      </c>
      <c r="AM789" s="4">
        <f t="shared" si="4701"/>
        <v>279</v>
      </c>
      <c r="AN789" s="4">
        <f t="shared" si="4701"/>
        <v>286</v>
      </c>
      <c r="AO789">
        <f t="shared" si="4701"/>
        <v>293</v>
      </c>
      <c r="AP789" s="4">
        <f t="shared" si="4701"/>
        <v>300</v>
      </c>
      <c r="AQ789" s="4">
        <f t="shared" si="4701"/>
        <v>307</v>
      </c>
      <c r="AR789" s="4">
        <f t="shared" si="4701"/>
        <v>314</v>
      </c>
      <c r="AS789" s="4">
        <f t="shared" si="4701"/>
        <v>321</v>
      </c>
      <c r="AT789" s="4">
        <f t="shared" si="4701"/>
        <v>328</v>
      </c>
      <c r="AU789" s="4">
        <f t="shared" si="4701"/>
        <v>335</v>
      </c>
      <c r="AV789" s="4">
        <f t="shared" si="4701"/>
        <v>342</v>
      </c>
      <c r="AW789" s="4">
        <f t="shared" si="4701"/>
        <v>349</v>
      </c>
      <c r="AX789" s="4">
        <f t="shared" si="4701"/>
        <v>356</v>
      </c>
      <c r="AY789">
        <f t="shared" si="4701"/>
        <v>363</v>
      </c>
      <c r="AZ789" s="4">
        <f t="shared" si="4701"/>
        <v>370</v>
      </c>
      <c r="BA789" s="4">
        <f t="shared" si="4701"/>
        <v>377</v>
      </c>
      <c r="BB789" s="4">
        <f t="shared" si="4701"/>
        <v>384</v>
      </c>
      <c r="BC789" s="4">
        <f t="shared" si="4701"/>
        <v>391</v>
      </c>
      <c r="BD789" s="4">
        <f t="shared" si="4701"/>
        <v>398</v>
      </c>
      <c r="BE789" s="4">
        <f t="shared" si="4701"/>
        <v>405</v>
      </c>
      <c r="BF789" s="4">
        <f t="shared" si="4701"/>
        <v>412</v>
      </c>
      <c r="BG789" s="4">
        <f t="shared" si="4701"/>
        <v>419</v>
      </c>
      <c r="BH789" s="4">
        <f t="shared" si="4701"/>
        <v>426</v>
      </c>
      <c r="BI789">
        <f t="shared" si="4701"/>
        <v>433</v>
      </c>
      <c r="BJ789" t="s">
        <v>1</v>
      </c>
    </row>
    <row r="790" spans="1:62">
      <c r="A790" s="4" t="s">
        <v>94</v>
      </c>
      <c r="B790" s="4">
        <v>25</v>
      </c>
      <c r="C790" s="4">
        <f>B790+7</f>
        <v>32</v>
      </c>
      <c r="D790" s="4">
        <f t="shared" ref="D790:Z790" si="4702">C790+7</f>
        <v>39</v>
      </c>
      <c r="E790" s="4">
        <f t="shared" si="4702"/>
        <v>46</v>
      </c>
      <c r="F790" s="4">
        <f t="shared" si="4702"/>
        <v>53</v>
      </c>
      <c r="G790" s="4">
        <f t="shared" si="4702"/>
        <v>60</v>
      </c>
      <c r="H790" s="4">
        <f t="shared" si="4702"/>
        <v>67</v>
      </c>
      <c r="I790" s="4">
        <f t="shared" si="4702"/>
        <v>74</v>
      </c>
      <c r="J790" s="4">
        <f t="shared" si="4702"/>
        <v>81</v>
      </c>
      <c r="K790">
        <f t="shared" si="4702"/>
        <v>88</v>
      </c>
      <c r="L790" s="4">
        <f t="shared" si="4702"/>
        <v>95</v>
      </c>
      <c r="M790" s="4">
        <f t="shared" si="4702"/>
        <v>102</v>
      </c>
      <c r="N790" s="4">
        <f t="shared" si="4702"/>
        <v>109</v>
      </c>
      <c r="O790" s="4">
        <f t="shared" si="4702"/>
        <v>116</v>
      </c>
      <c r="P790" s="4">
        <f t="shared" si="4702"/>
        <v>123</v>
      </c>
      <c r="Q790" s="4">
        <f t="shared" si="4702"/>
        <v>130</v>
      </c>
      <c r="R790" s="4">
        <f t="shared" si="4702"/>
        <v>137</v>
      </c>
      <c r="S790" s="4">
        <f t="shared" si="4702"/>
        <v>144</v>
      </c>
      <c r="T790" s="4">
        <f t="shared" si="4702"/>
        <v>151</v>
      </c>
      <c r="U790">
        <f t="shared" si="4702"/>
        <v>158</v>
      </c>
      <c r="V790" s="4">
        <f t="shared" si="4702"/>
        <v>165</v>
      </c>
      <c r="W790" s="4">
        <f t="shared" si="4702"/>
        <v>172</v>
      </c>
      <c r="X790" s="4">
        <f t="shared" si="4702"/>
        <v>179</v>
      </c>
      <c r="Y790" s="4">
        <f t="shared" si="4702"/>
        <v>186</v>
      </c>
      <c r="Z790" s="4">
        <f t="shared" si="4702"/>
        <v>193</v>
      </c>
      <c r="AA790" s="4">
        <f t="shared" ref="AA790:BI790" si="4703">Z790+7</f>
        <v>200</v>
      </c>
      <c r="AB790" s="4">
        <f t="shared" si="4703"/>
        <v>207</v>
      </c>
      <c r="AC790" s="4">
        <f t="shared" si="4703"/>
        <v>214</v>
      </c>
      <c r="AD790" s="4">
        <f t="shared" si="4703"/>
        <v>221</v>
      </c>
      <c r="AE790">
        <f t="shared" si="4703"/>
        <v>228</v>
      </c>
      <c r="AF790" s="4">
        <f t="shared" si="4703"/>
        <v>235</v>
      </c>
      <c r="AG790" s="4">
        <f t="shared" si="4703"/>
        <v>242</v>
      </c>
      <c r="AH790" s="4">
        <f t="shared" si="4703"/>
        <v>249</v>
      </c>
      <c r="AI790" s="4">
        <f t="shared" si="4703"/>
        <v>256</v>
      </c>
      <c r="AJ790" s="4">
        <f t="shared" si="4703"/>
        <v>263</v>
      </c>
      <c r="AK790" s="4">
        <f t="shared" si="4703"/>
        <v>270</v>
      </c>
      <c r="AL790" s="4">
        <f t="shared" si="4703"/>
        <v>277</v>
      </c>
      <c r="AM790" s="4">
        <f t="shared" si="4703"/>
        <v>284</v>
      </c>
      <c r="AN790" s="4">
        <f t="shared" si="4703"/>
        <v>291</v>
      </c>
      <c r="AO790">
        <f t="shared" si="4703"/>
        <v>298</v>
      </c>
      <c r="AP790" s="4">
        <f t="shared" si="4703"/>
        <v>305</v>
      </c>
      <c r="AQ790" s="4">
        <f t="shared" si="4703"/>
        <v>312</v>
      </c>
      <c r="AR790" s="4">
        <f t="shared" si="4703"/>
        <v>319</v>
      </c>
      <c r="AS790" s="4">
        <f t="shared" si="4703"/>
        <v>326</v>
      </c>
      <c r="AT790" s="4">
        <f t="shared" si="4703"/>
        <v>333</v>
      </c>
      <c r="AU790" s="4">
        <f t="shared" si="4703"/>
        <v>340</v>
      </c>
      <c r="AV790" s="4">
        <f t="shared" si="4703"/>
        <v>347</v>
      </c>
      <c r="AW790" s="4">
        <f t="shared" si="4703"/>
        <v>354</v>
      </c>
      <c r="AX790" s="4">
        <f t="shared" si="4703"/>
        <v>361</v>
      </c>
      <c r="AY790">
        <f t="shared" si="4703"/>
        <v>368</v>
      </c>
      <c r="AZ790" s="4">
        <f t="shared" si="4703"/>
        <v>375</v>
      </c>
      <c r="BA790" s="4">
        <f t="shared" si="4703"/>
        <v>382</v>
      </c>
      <c r="BB790" s="4">
        <f t="shared" si="4703"/>
        <v>389</v>
      </c>
      <c r="BC790" s="4">
        <f t="shared" si="4703"/>
        <v>396</v>
      </c>
      <c r="BD790" s="4">
        <f t="shared" si="4703"/>
        <v>403</v>
      </c>
      <c r="BE790" s="4">
        <f t="shared" si="4703"/>
        <v>410</v>
      </c>
      <c r="BF790" s="4">
        <f t="shared" si="4703"/>
        <v>417</v>
      </c>
      <c r="BG790" s="4">
        <f t="shared" si="4703"/>
        <v>424</v>
      </c>
      <c r="BH790" s="4">
        <f t="shared" si="4703"/>
        <v>431</v>
      </c>
      <c r="BI790">
        <f t="shared" si="4703"/>
        <v>438</v>
      </c>
      <c r="BJ790" t="s">
        <v>1</v>
      </c>
    </row>
    <row r="791" spans="1:62">
      <c r="A791" s="4" t="s">
        <v>176</v>
      </c>
      <c r="B791" s="4">
        <v>20</v>
      </c>
      <c r="C791" s="4">
        <f>B791+1.3</f>
        <v>21.3</v>
      </c>
      <c r="D791" s="4">
        <f t="shared" ref="D791:Y791" si="4704">C791+1.3</f>
        <v>22.6</v>
      </c>
      <c r="E791" s="4">
        <f>D791+1.4</f>
        <v>24</v>
      </c>
      <c r="F791" s="4">
        <f t="shared" ref="F791" si="4705">E791+1.3</f>
        <v>25.3</v>
      </c>
      <c r="G791" s="4">
        <f t="shared" si="4704"/>
        <v>26.6</v>
      </c>
      <c r="H791" s="4">
        <f t="shared" ref="H791" si="4706">G791+1.4</f>
        <v>28</v>
      </c>
      <c r="I791" s="4">
        <f t="shared" ref="I791" si="4707">H791+1.3</f>
        <v>29.3</v>
      </c>
      <c r="J791" s="4">
        <f t="shared" si="4704"/>
        <v>30.6</v>
      </c>
      <c r="K791">
        <f t="shared" ref="K791" si="4708">J791+1.4</f>
        <v>32</v>
      </c>
      <c r="L791" s="4">
        <f t="shared" ref="L791" si="4709">K791+1.3</f>
        <v>33.299999999999997</v>
      </c>
      <c r="M791" s="4">
        <f t="shared" si="4704"/>
        <v>34.599999999999994</v>
      </c>
      <c r="N791" s="4">
        <f t="shared" ref="N791" si="4710">M791+1.4</f>
        <v>35.999999999999993</v>
      </c>
      <c r="O791" s="4">
        <f t="shared" ref="O791" si="4711">N791+1.3</f>
        <v>37.29999999999999</v>
      </c>
      <c r="P791" s="4">
        <f t="shared" si="4704"/>
        <v>38.599999999999987</v>
      </c>
      <c r="Q791" s="4">
        <f t="shared" ref="Q791" si="4712">P791+1.4</f>
        <v>39.999999999999986</v>
      </c>
      <c r="R791" s="4">
        <f t="shared" ref="R791" si="4713">Q791+1.3</f>
        <v>41.299999999999983</v>
      </c>
      <c r="S791" s="4">
        <f t="shared" si="4704"/>
        <v>42.59999999999998</v>
      </c>
      <c r="T791" s="4">
        <f t="shared" ref="T791" si="4714">S791+1.4</f>
        <v>43.999999999999979</v>
      </c>
      <c r="U791">
        <f t="shared" ref="U791" si="4715">T791+1.3</f>
        <v>45.299999999999976</v>
      </c>
      <c r="V791" s="4">
        <f t="shared" si="4704"/>
        <v>46.599999999999973</v>
      </c>
      <c r="W791" s="4">
        <f t="shared" ref="W791" si="4716">V791+1.4</f>
        <v>47.999999999999972</v>
      </c>
      <c r="X791" s="4">
        <f t="shared" ref="X791" si="4717">W791+1.3</f>
        <v>49.299999999999969</v>
      </c>
      <c r="Y791" s="4">
        <f t="shared" si="4704"/>
        <v>50.599999999999966</v>
      </c>
      <c r="Z791" s="4">
        <f t="shared" ref="Z791" si="4718">Y791+1.4</f>
        <v>51.999999999999964</v>
      </c>
      <c r="AA791" s="4">
        <f t="shared" ref="AA791:AB791" si="4719">Z791+1.3</f>
        <v>53.299999999999962</v>
      </c>
      <c r="AB791" s="4">
        <f t="shared" si="4719"/>
        <v>54.599999999999959</v>
      </c>
      <c r="AC791" s="4">
        <f t="shared" ref="AC791" si="4720">AB791+1.4</f>
        <v>55.999999999999957</v>
      </c>
      <c r="AD791" s="4">
        <f t="shared" ref="AD791:AE791" si="4721">AC791+1.3</f>
        <v>57.299999999999955</v>
      </c>
      <c r="AE791">
        <f t="shared" si="4721"/>
        <v>58.599999999999952</v>
      </c>
      <c r="AF791" s="4">
        <f t="shared" ref="AF791" si="4722">AE791+1.4</f>
        <v>59.99999999999995</v>
      </c>
      <c r="AG791" s="4">
        <f t="shared" ref="AG791:AH791" si="4723">AF791+1.3</f>
        <v>61.299999999999947</v>
      </c>
      <c r="AH791" s="4">
        <f t="shared" si="4723"/>
        <v>62.599999999999945</v>
      </c>
      <c r="AI791" s="4">
        <f t="shared" ref="AI791" si="4724">AH791+1.4</f>
        <v>63.999999999999943</v>
      </c>
      <c r="AJ791" s="4">
        <f t="shared" ref="AJ791:AK791" si="4725">AI791+1.3</f>
        <v>65.29999999999994</v>
      </c>
      <c r="AK791" s="4">
        <f t="shared" si="4725"/>
        <v>66.599999999999937</v>
      </c>
      <c r="AL791" s="4">
        <f t="shared" ref="AL791" si="4726">AK791+1.4</f>
        <v>67.999999999999943</v>
      </c>
      <c r="AM791" s="4">
        <f t="shared" ref="AM791:AN791" si="4727">AL791+1.3</f>
        <v>69.29999999999994</v>
      </c>
      <c r="AN791" s="4">
        <f t="shared" si="4727"/>
        <v>70.599999999999937</v>
      </c>
      <c r="AO791">
        <f t="shared" ref="AO791" si="4728">AN791+1.4</f>
        <v>71.999999999999943</v>
      </c>
      <c r="AP791" s="4">
        <f t="shared" ref="AP791:AQ791" si="4729">AO791+1.3</f>
        <v>73.29999999999994</v>
      </c>
      <c r="AQ791" s="4">
        <f t="shared" si="4729"/>
        <v>74.599999999999937</v>
      </c>
      <c r="AR791" s="4">
        <f t="shared" ref="AR791" si="4730">AQ791+1.4</f>
        <v>75.999999999999943</v>
      </c>
      <c r="AS791" s="4">
        <f t="shared" ref="AS791:AT791" si="4731">AR791+1.3</f>
        <v>77.29999999999994</v>
      </c>
      <c r="AT791" s="4">
        <f t="shared" si="4731"/>
        <v>78.599999999999937</v>
      </c>
      <c r="AU791" s="4">
        <f t="shared" ref="AU791" si="4732">AT791+1.4</f>
        <v>79.999999999999943</v>
      </c>
      <c r="AV791" s="4">
        <f t="shared" ref="AV791:AW791" si="4733">AU791+1.3</f>
        <v>81.29999999999994</v>
      </c>
      <c r="AW791" s="4">
        <f t="shared" si="4733"/>
        <v>82.599999999999937</v>
      </c>
      <c r="AX791" s="4">
        <f t="shared" ref="AX791" si="4734">AW791+1.4</f>
        <v>83.999999999999943</v>
      </c>
      <c r="AY791">
        <f t="shared" ref="AY791:AZ791" si="4735">AX791+1.3</f>
        <v>85.29999999999994</v>
      </c>
      <c r="AZ791" s="4">
        <f t="shared" si="4735"/>
        <v>86.599999999999937</v>
      </c>
      <c r="BA791" s="4">
        <f t="shared" ref="BA791" si="4736">AZ791+1.4</f>
        <v>87.999999999999943</v>
      </c>
      <c r="BB791" s="4">
        <f t="shared" ref="BB791:BC791" si="4737">BA791+1.3</f>
        <v>89.29999999999994</v>
      </c>
      <c r="BC791" s="4">
        <f t="shared" si="4737"/>
        <v>90.599999999999937</v>
      </c>
      <c r="BD791" s="4">
        <f t="shared" ref="BD791" si="4738">BC791+1.4</f>
        <v>91.999999999999943</v>
      </c>
      <c r="BE791" s="4">
        <f t="shared" ref="BE791:BF791" si="4739">BD791+1.3</f>
        <v>93.29999999999994</v>
      </c>
      <c r="BF791" s="4">
        <f t="shared" si="4739"/>
        <v>94.599999999999937</v>
      </c>
      <c r="BG791" s="4">
        <f t="shared" ref="BG791" si="4740">BF791+1.4</f>
        <v>95.999999999999943</v>
      </c>
      <c r="BH791" s="4">
        <f t="shared" ref="BH791:BI791" si="4741">BG791+1.3</f>
        <v>97.29999999999994</v>
      </c>
      <c r="BI791">
        <f t="shared" si="4741"/>
        <v>98.599999999999937</v>
      </c>
      <c r="BJ791" t="s">
        <v>1</v>
      </c>
    </row>
    <row r="792" spans="1:62">
      <c r="A792" s="4" t="s">
        <v>4</v>
      </c>
      <c r="B792" s="4">
        <v>10</v>
      </c>
      <c r="C792" s="4">
        <f>B792+1</f>
        <v>11</v>
      </c>
      <c r="D792" s="4">
        <f t="shared" ref="D792:Z792" si="4742">C792+1</f>
        <v>12</v>
      </c>
      <c r="E792" s="4">
        <f t="shared" si="4742"/>
        <v>13</v>
      </c>
      <c r="F792" s="4">
        <f t="shared" si="4742"/>
        <v>14</v>
      </c>
      <c r="G792" s="4">
        <f t="shared" si="4742"/>
        <v>15</v>
      </c>
      <c r="H792" s="4">
        <f t="shared" si="4742"/>
        <v>16</v>
      </c>
      <c r="I792" s="4">
        <f t="shared" si="4742"/>
        <v>17</v>
      </c>
      <c r="J792" s="4">
        <f t="shared" si="4742"/>
        <v>18</v>
      </c>
      <c r="K792">
        <f t="shared" si="4742"/>
        <v>19</v>
      </c>
      <c r="L792" s="4">
        <f t="shared" si="4742"/>
        <v>20</v>
      </c>
      <c r="M792" s="4">
        <f t="shared" si="4742"/>
        <v>21</v>
      </c>
      <c r="N792" s="4">
        <f t="shared" si="4742"/>
        <v>22</v>
      </c>
      <c r="O792" s="4">
        <f t="shared" si="4742"/>
        <v>23</v>
      </c>
      <c r="P792" s="4">
        <f t="shared" si="4742"/>
        <v>24</v>
      </c>
      <c r="Q792" s="4">
        <f t="shared" si="4742"/>
        <v>25</v>
      </c>
      <c r="R792" s="4">
        <f t="shared" si="4742"/>
        <v>26</v>
      </c>
      <c r="S792" s="4">
        <f t="shared" si="4742"/>
        <v>27</v>
      </c>
      <c r="T792" s="4">
        <f t="shared" si="4742"/>
        <v>28</v>
      </c>
      <c r="U792">
        <f t="shared" si="4742"/>
        <v>29</v>
      </c>
      <c r="V792" s="4">
        <f t="shared" si="4742"/>
        <v>30</v>
      </c>
      <c r="W792" s="4">
        <f t="shared" si="4742"/>
        <v>31</v>
      </c>
      <c r="X792" s="4">
        <f t="shared" si="4742"/>
        <v>32</v>
      </c>
      <c r="Y792" s="4">
        <f t="shared" si="4742"/>
        <v>33</v>
      </c>
      <c r="Z792" s="4">
        <f t="shared" si="4742"/>
        <v>34</v>
      </c>
      <c r="AA792" s="4">
        <f t="shared" ref="AA792:BI792" si="4743">Z792+1</f>
        <v>35</v>
      </c>
      <c r="AB792" s="4">
        <f t="shared" si="4743"/>
        <v>36</v>
      </c>
      <c r="AC792" s="4">
        <f t="shared" si="4743"/>
        <v>37</v>
      </c>
      <c r="AD792" s="4">
        <f t="shared" si="4743"/>
        <v>38</v>
      </c>
      <c r="AE792">
        <f t="shared" si="4743"/>
        <v>39</v>
      </c>
      <c r="AF792" s="4">
        <f t="shared" si="4743"/>
        <v>40</v>
      </c>
      <c r="AG792" s="4">
        <f t="shared" si="4743"/>
        <v>41</v>
      </c>
      <c r="AH792" s="4">
        <f t="shared" si="4743"/>
        <v>42</v>
      </c>
      <c r="AI792" s="4">
        <f t="shared" si="4743"/>
        <v>43</v>
      </c>
      <c r="AJ792" s="4">
        <f t="shared" si="4743"/>
        <v>44</v>
      </c>
      <c r="AK792" s="4">
        <f t="shared" si="4743"/>
        <v>45</v>
      </c>
      <c r="AL792" s="4">
        <f t="shared" si="4743"/>
        <v>46</v>
      </c>
      <c r="AM792" s="4">
        <f t="shared" si="4743"/>
        <v>47</v>
      </c>
      <c r="AN792" s="4">
        <f t="shared" si="4743"/>
        <v>48</v>
      </c>
      <c r="AO792">
        <f t="shared" si="4743"/>
        <v>49</v>
      </c>
      <c r="AP792" s="4">
        <f t="shared" si="4743"/>
        <v>50</v>
      </c>
      <c r="AQ792" s="4">
        <f t="shared" si="4743"/>
        <v>51</v>
      </c>
      <c r="AR792" s="4">
        <f t="shared" si="4743"/>
        <v>52</v>
      </c>
      <c r="AS792" s="4">
        <f t="shared" si="4743"/>
        <v>53</v>
      </c>
      <c r="AT792" s="4">
        <f t="shared" si="4743"/>
        <v>54</v>
      </c>
      <c r="AU792" s="4">
        <f t="shared" si="4743"/>
        <v>55</v>
      </c>
      <c r="AV792" s="4">
        <f t="shared" si="4743"/>
        <v>56</v>
      </c>
      <c r="AW792" s="4">
        <f t="shared" si="4743"/>
        <v>57</v>
      </c>
      <c r="AX792" s="4">
        <f t="shared" si="4743"/>
        <v>58</v>
      </c>
      <c r="AY792">
        <f t="shared" si="4743"/>
        <v>59</v>
      </c>
      <c r="AZ792" s="4">
        <f t="shared" si="4743"/>
        <v>60</v>
      </c>
      <c r="BA792" s="4">
        <f t="shared" si="4743"/>
        <v>61</v>
      </c>
      <c r="BB792" s="4">
        <f t="shared" si="4743"/>
        <v>62</v>
      </c>
      <c r="BC792" s="4">
        <f t="shared" si="4743"/>
        <v>63</v>
      </c>
      <c r="BD792" s="4">
        <f t="shared" si="4743"/>
        <v>64</v>
      </c>
      <c r="BE792" s="4">
        <f t="shared" si="4743"/>
        <v>65</v>
      </c>
      <c r="BF792" s="4">
        <f t="shared" si="4743"/>
        <v>66</v>
      </c>
      <c r="BG792" s="4">
        <f t="shared" si="4743"/>
        <v>67</v>
      </c>
      <c r="BH792" s="4">
        <f t="shared" si="4743"/>
        <v>68</v>
      </c>
      <c r="BI792">
        <f t="shared" si="4743"/>
        <v>69</v>
      </c>
      <c r="BJ792" t="s">
        <v>1</v>
      </c>
    </row>
    <row r="793" spans="1:62">
      <c r="A793" s="4" t="s">
        <v>5</v>
      </c>
    </row>
    <row r="794" spans="1:62">
      <c r="A794" s="4" t="s">
        <v>491</v>
      </c>
    </row>
    <row r="795" spans="1:62">
      <c r="A795" s="4" t="s">
        <v>199</v>
      </c>
    </row>
    <row r="796" spans="1:62">
      <c r="A796" s="4" t="s">
        <v>120</v>
      </c>
      <c r="B796" s="4">
        <v>113</v>
      </c>
      <c r="C796" s="4">
        <f>B796+21</f>
        <v>134</v>
      </c>
      <c r="D796" s="4">
        <f>C796+22</f>
        <v>156</v>
      </c>
      <c r="E796" s="4">
        <f t="shared" ref="E796:BH796" si="4744">D796+21</f>
        <v>177</v>
      </c>
      <c r="F796" s="4">
        <f t="shared" si="4744"/>
        <v>198</v>
      </c>
      <c r="G796" s="4">
        <f t="shared" ref="G796" si="4745">F796+22</f>
        <v>220</v>
      </c>
      <c r="H796" s="4">
        <f t="shared" si="4744"/>
        <v>241</v>
      </c>
      <c r="I796" s="4">
        <f t="shared" si="4744"/>
        <v>262</v>
      </c>
      <c r="J796" s="4">
        <f t="shared" ref="J796" si="4746">I796+22</f>
        <v>284</v>
      </c>
      <c r="K796">
        <f t="shared" si="4744"/>
        <v>305</v>
      </c>
      <c r="L796" s="4">
        <f t="shared" si="4744"/>
        <v>326</v>
      </c>
      <c r="M796" s="4">
        <f t="shared" ref="M796" si="4747">L796+22</f>
        <v>348</v>
      </c>
      <c r="N796" s="4">
        <f t="shared" si="4744"/>
        <v>369</v>
      </c>
      <c r="O796" s="4">
        <f t="shared" si="4744"/>
        <v>390</v>
      </c>
      <c r="P796" s="4">
        <f t="shared" ref="P796" si="4748">O796+22</f>
        <v>412</v>
      </c>
      <c r="Q796" s="4">
        <f t="shared" si="4744"/>
        <v>433</v>
      </c>
      <c r="R796" s="4">
        <f t="shared" si="4744"/>
        <v>454</v>
      </c>
      <c r="S796" s="4">
        <f t="shared" ref="S796" si="4749">R796+22</f>
        <v>476</v>
      </c>
      <c r="T796" s="4">
        <f t="shared" si="4744"/>
        <v>497</v>
      </c>
      <c r="U796">
        <f t="shared" si="4744"/>
        <v>518</v>
      </c>
      <c r="V796" s="4">
        <f>U796+21</f>
        <v>539</v>
      </c>
      <c r="W796" s="4">
        <f t="shared" si="4744"/>
        <v>560</v>
      </c>
      <c r="X796" s="4">
        <f t="shared" si="4744"/>
        <v>581</v>
      </c>
      <c r="Y796" s="4">
        <f t="shared" ref="Y796:BI796" si="4750">X796+22</f>
        <v>603</v>
      </c>
      <c r="Z796" s="4">
        <f t="shared" si="4744"/>
        <v>624</v>
      </c>
      <c r="AA796" s="4">
        <f t="shared" si="4744"/>
        <v>645</v>
      </c>
      <c r="AB796" s="4">
        <f t="shared" si="4750"/>
        <v>667</v>
      </c>
      <c r="AC796" s="4">
        <f t="shared" si="4744"/>
        <v>688</v>
      </c>
      <c r="AD796" s="4">
        <f t="shared" si="4744"/>
        <v>709</v>
      </c>
      <c r="AE796">
        <f t="shared" si="4750"/>
        <v>731</v>
      </c>
      <c r="AF796" s="4">
        <f t="shared" si="4744"/>
        <v>752</v>
      </c>
      <c r="AG796" s="4">
        <f t="shared" si="4744"/>
        <v>773</v>
      </c>
      <c r="AH796" s="4">
        <f t="shared" si="4750"/>
        <v>795</v>
      </c>
      <c r="AI796" s="4">
        <f t="shared" si="4744"/>
        <v>816</v>
      </c>
      <c r="AJ796" s="4">
        <f t="shared" si="4744"/>
        <v>837</v>
      </c>
      <c r="AK796" s="4">
        <f t="shared" si="4750"/>
        <v>859</v>
      </c>
      <c r="AL796" s="4">
        <f t="shared" si="4744"/>
        <v>880</v>
      </c>
      <c r="AM796" s="4">
        <f t="shared" si="4744"/>
        <v>901</v>
      </c>
      <c r="AN796" s="4">
        <f t="shared" si="4750"/>
        <v>923</v>
      </c>
      <c r="AO796">
        <f t="shared" si="4744"/>
        <v>944</v>
      </c>
      <c r="AP796" s="4">
        <f t="shared" si="4744"/>
        <v>965</v>
      </c>
      <c r="AQ796" s="4">
        <f>AP796+21</f>
        <v>986</v>
      </c>
      <c r="AR796" s="4">
        <f t="shared" si="4744"/>
        <v>1007</v>
      </c>
      <c r="AS796" s="4">
        <f t="shared" si="4744"/>
        <v>1028</v>
      </c>
      <c r="AT796" s="4">
        <f t="shared" si="4750"/>
        <v>1050</v>
      </c>
      <c r="AU796" s="4">
        <f t="shared" si="4744"/>
        <v>1071</v>
      </c>
      <c r="AV796" s="4">
        <f t="shared" si="4744"/>
        <v>1092</v>
      </c>
      <c r="AW796" s="4">
        <f t="shared" si="4750"/>
        <v>1114</v>
      </c>
      <c r="AX796" s="4">
        <f t="shared" si="4744"/>
        <v>1135</v>
      </c>
      <c r="AY796">
        <f t="shared" si="4744"/>
        <v>1156</v>
      </c>
      <c r="AZ796" s="4">
        <f t="shared" si="4750"/>
        <v>1178</v>
      </c>
      <c r="BA796" s="4">
        <f t="shared" si="4744"/>
        <v>1199</v>
      </c>
      <c r="BB796" s="4">
        <f t="shared" si="4744"/>
        <v>1220</v>
      </c>
      <c r="BC796" s="4">
        <f t="shared" si="4750"/>
        <v>1242</v>
      </c>
      <c r="BD796" s="4">
        <f t="shared" si="4744"/>
        <v>1263</v>
      </c>
      <c r="BE796" s="4">
        <f t="shared" si="4744"/>
        <v>1284</v>
      </c>
      <c r="BF796" s="4">
        <f t="shared" si="4750"/>
        <v>1306</v>
      </c>
      <c r="BG796" s="4">
        <f t="shared" si="4744"/>
        <v>1327</v>
      </c>
      <c r="BH796" s="4">
        <f t="shared" si="4744"/>
        <v>1348</v>
      </c>
      <c r="BI796">
        <f t="shared" si="4750"/>
        <v>1370</v>
      </c>
      <c r="BJ796" t="s">
        <v>1</v>
      </c>
    </row>
    <row r="797" spans="1:62">
      <c r="A797" s="4" t="s">
        <v>121</v>
      </c>
      <c r="B797" s="4">
        <v>185</v>
      </c>
      <c r="C797" s="4">
        <f t="shared" ref="C797:BH797" si="4751">B797+35</f>
        <v>220</v>
      </c>
      <c r="D797" s="4">
        <f t="shared" si="4751"/>
        <v>255</v>
      </c>
      <c r="E797" s="4">
        <f t="shared" si="4751"/>
        <v>290</v>
      </c>
      <c r="F797" s="4">
        <f>E797+34</f>
        <v>324</v>
      </c>
      <c r="G797" s="4">
        <f t="shared" si="4751"/>
        <v>359</v>
      </c>
      <c r="H797" s="4">
        <f t="shared" si="4751"/>
        <v>394</v>
      </c>
      <c r="I797" s="4">
        <f t="shared" si="4751"/>
        <v>429</v>
      </c>
      <c r="J797" s="4">
        <f t="shared" si="4751"/>
        <v>464</v>
      </c>
      <c r="K797">
        <f t="shared" ref="K797" si="4752">J797+34</f>
        <v>498</v>
      </c>
      <c r="L797" s="4">
        <f t="shared" si="4751"/>
        <v>533</v>
      </c>
      <c r="M797" s="4">
        <f t="shared" si="4751"/>
        <v>568</v>
      </c>
      <c r="N797" s="4">
        <f t="shared" si="4751"/>
        <v>603</v>
      </c>
      <c r="O797" s="4">
        <f t="shared" si="4751"/>
        <v>638</v>
      </c>
      <c r="P797" s="4">
        <f t="shared" ref="P797" si="4753">O797+34</f>
        <v>672</v>
      </c>
      <c r="Q797" s="4">
        <f t="shared" si="4751"/>
        <v>707</v>
      </c>
      <c r="R797" s="4">
        <f t="shared" si="4751"/>
        <v>742</v>
      </c>
      <c r="S797" s="4">
        <f t="shared" si="4751"/>
        <v>777</v>
      </c>
      <c r="T797" s="4">
        <f t="shared" si="4751"/>
        <v>812</v>
      </c>
      <c r="U797">
        <f t="shared" ref="U797" si="4754">T797+34</f>
        <v>846</v>
      </c>
      <c r="V797" s="4">
        <f t="shared" si="4751"/>
        <v>881</v>
      </c>
      <c r="W797" s="4">
        <f t="shared" si="4751"/>
        <v>916</v>
      </c>
      <c r="X797" s="4">
        <f t="shared" si="4751"/>
        <v>951</v>
      </c>
      <c r="Y797" s="4">
        <f t="shared" si="4751"/>
        <v>986</v>
      </c>
      <c r="Z797" s="4">
        <f t="shared" ref="Z797" si="4755">Y797+34</f>
        <v>1020</v>
      </c>
      <c r="AA797" s="4">
        <f t="shared" si="4751"/>
        <v>1055</v>
      </c>
      <c r="AB797" s="4">
        <f t="shared" si="4751"/>
        <v>1090</v>
      </c>
      <c r="AC797" s="4">
        <f t="shared" si="4751"/>
        <v>1125</v>
      </c>
      <c r="AD797" s="4">
        <f t="shared" si="4751"/>
        <v>1160</v>
      </c>
      <c r="AE797">
        <f t="shared" ref="AE797" si="4756">AD797+34</f>
        <v>1194</v>
      </c>
      <c r="AF797" s="4">
        <f t="shared" si="4751"/>
        <v>1229</v>
      </c>
      <c r="AG797" s="4">
        <f t="shared" si="4751"/>
        <v>1264</v>
      </c>
      <c r="AH797" s="4">
        <f t="shared" si="4751"/>
        <v>1299</v>
      </c>
      <c r="AI797" s="4">
        <f t="shared" si="4751"/>
        <v>1334</v>
      </c>
      <c r="AJ797" s="4">
        <f t="shared" ref="AJ797" si="4757">AI797+34</f>
        <v>1368</v>
      </c>
      <c r="AK797" s="4">
        <f t="shared" si="4751"/>
        <v>1403</v>
      </c>
      <c r="AL797" s="4">
        <f t="shared" si="4751"/>
        <v>1438</v>
      </c>
      <c r="AM797" s="4">
        <f t="shared" si="4751"/>
        <v>1473</v>
      </c>
      <c r="AN797" s="4">
        <f t="shared" si="4751"/>
        <v>1508</v>
      </c>
      <c r="AO797">
        <f t="shared" ref="AO797" si="4758">AN797+34</f>
        <v>1542</v>
      </c>
      <c r="AP797" s="4">
        <f t="shared" si="4751"/>
        <v>1577</v>
      </c>
      <c r="AQ797" s="4">
        <f t="shared" si="4751"/>
        <v>1612</v>
      </c>
      <c r="AR797" s="4">
        <f t="shared" si="4751"/>
        <v>1647</v>
      </c>
      <c r="AS797" s="4">
        <f t="shared" si="4751"/>
        <v>1682</v>
      </c>
      <c r="AT797" s="4">
        <f t="shared" ref="AT797:BI797" si="4759">AS797+34</f>
        <v>1716</v>
      </c>
      <c r="AU797" s="4">
        <f t="shared" si="4751"/>
        <v>1751</v>
      </c>
      <c r="AV797" s="4">
        <f t="shared" si="4751"/>
        <v>1786</v>
      </c>
      <c r="AW797" s="4">
        <f t="shared" si="4751"/>
        <v>1821</v>
      </c>
      <c r="AX797" s="4">
        <f t="shared" si="4751"/>
        <v>1856</v>
      </c>
      <c r="AY797">
        <f t="shared" si="4759"/>
        <v>1890</v>
      </c>
      <c r="AZ797" s="4">
        <f t="shared" si="4751"/>
        <v>1925</v>
      </c>
      <c r="BA797" s="4">
        <f t="shared" si="4751"/>
        <v>1960</v>
      </c>
      <c r="BB797" s="4">
        <f t="shared" si="4751"/>
        <v>1995</v>
      </c>
      <c r="BC797" s="4">
        <f t="shared" si="4751"/>
        <v>2030</v>
      </c>
      <c r="BD797" s="4">
        <f t="shared" si="4759"/>
        <v>2064</v>
      </c>
      <c r="BE797" s="4">
        <f t="shared" si="4751"/>
        <v>2099</v>
      </c>
      <c r="BF797" s="4">
        <f t="shared" si="4751"/>
        <v>2134</v>
      </c>
      <c r="BG797" s="4">
        <f t="shared" si="4751"/>
        <v>2169</v>
      </c>
      <c r="BH797" s="4">
        <f t="shared" si="4751"/>
        <v>2204</v>
      </c>
      <c r="BI797">
        <f t="shared" si="4759"/>
        <v>2238</v>
      </c>
      <c r="BJ797" t="s">
        <v>1</v>
      </c>
    </row>
    <row r="798" spans="1:62">
      <c r="A798" s="4" t="s">
        <v>122</v>
      </c>
      <c r="B798" s="4">
        <v>219</v>
      </c>
      <c r="C798" s="4">
        <f>B798+41</f>
        <v>260</v>
      </c>
      <c r="D798" s="4">
        <f>C798+41</f>
        <v>301</v>
      </c>
      <c r="E798" s="4">
        <f>D798+41</f>
        <v>342</v>
      </c>
      <c r="F798" s="4">
        <f t="shared" ref="F798:BI798" si="4760">E798+41</f>
        <v>383</v>
      </c>
      <c r="G798" s="4">
        <f t="shared" si="4760"/>
        <v>424</v>
      </c>
      <c r="H798" s="4">
        <f t="shared" si="4760"/>
        <v>465</v>
      </c>
      <c r="I798" s="4">
        <f t="shared" si="4760"/>
        <v>506</v>
      </c>
      <c r="J798" s="4">
        <f>I798+42</f>
        <v>548</v>
      </c>
      <c r="K798">
        <f t="shared" si="4760"/>
        <v>589</v>
      </c>
      <c r="L798" s="4">
        <f t="shared" si="4760"/>
        <v>630</v>
      </c>
      <c r="M798" s="4">
        <f t="shared" si="4760"/>
        <v>671</v>
      </c>
      <c r="N798" s="4">
        <f t="shared" si="4760"/>
        <v>712</v>
      </c>
      <c r="O798" s="4">
        <f t="shared" si="4760"/>
        <v>753</v>
      </c>
      <c r="P798" s="4">
        <f t="shared" si="4760"/>
        <v>794</v>
      </c>
      <c r="Q798" s="4">
        <f t="shared" si="4760"/>
        <v>835</v>
      </c>
      <c r="R798" s="4">
        <f t="shared" si="4760"/>
        <v>876</v>
      </c>
      <c r="S798" s="4">
        <f t="shared" si="4760"/>
        <v>917</v>
      </c>
      <c r="T798" s="4">
        <f t="shared" ref="T798" si="4761">S798+42</f>
        <v>959</v>
      </c>
      <c r="U798">
        <f t="shared" si="4760"/>
        <v>1000</v>
      </c>
      <c r="V798" s="4">
        <f t="shared" si="4760"/>
        <v>1041</v>
      </c>
      <c r="W798" s="4">
        <f>V798+41</f>
        <v>1082</v>
      </c>
      <c r="X798" s="4">
        <f t="shared" si="4760"/>
        <v>1123</v>
      </c>
      <c r="Y798" s="4">
        <f t="shared" si="4760"/>
        <v>1164</v>
      </c>
      <c r="Z798" s="4">
        <f t="shared" si="4760"/>
        <v>1205</v>
      </c>
      <c r="AA798" s="4">
        <f t="shared" si="4760"/>
        <v>1246</v>
      </c>
      <c r="AB798" s="4">
        <f t="shared" si="4760"/>
        <v>1287</v>
      </c>
      <c r="AC798" s="4">
        <f t="shared" si="4760"/>
        <v>1328</v>
      </c>
      <c r="AD798" s="4">
        <f t="shared" ref="AD798" si="4762">AC798+42</f>
        <v>1370</v>
      </c>
      <c r="AE798">
        <f t="shared" si="4760"/>
        <v>1411</v>
      </c>
      <c r="AF798" s="4">
        <f t="shared" si="4760"/>
        <v>1452</v>
      </c>
      <c r="AG798" s="4">
        <f t="shared" si="4760"/>
        <v>1493</v>
      </c>
      <c r="AH798" s="4">
        <f t="shared" si="4760"/>
        <v>1534</v>
      </c>
      <c r="AI798" s="4">
        <f t="shared" si="4760"/>
        <v>1575</v>
      </c>
      <c r="AJ798" s="4">
        <f t="shared" si="4760"/>
        <v>1616</v>
      </c>
      <c r="AK798" s="4">
        <f t="shared" si="4760"/>
        <v>1657</v>
      </c>
      <c r="AL798" s="4">
        <f t="shared" si="4760"/>
        <v>1698</v>
      </c>
      <c r="AM798" s="4">
        <f t="shared" si="4760"/>
        <v>1739</v>
      </c>
      <c r="AN798" s="4">
        <f t="shared" ref="AN798:BH798" si="4763">AM798+42</f>
        <v>1781</v>
      </c>
      <c r="AO798">
        <f t="shared" si="4760"/>
        <v>1822</v>
      </c>
      <c r="AP798" s="4">
        <f t="shared" si="4760"/>
        <v>1863</v>
      </c>
      <c r="AQ798" s="4">
        <f t="shared" si="4760"/>
        <v>1904</v>
      </c>
      <c r="AR798" s="4">
        <f t="shared" si="4760"/>
        <v>1945</v>
      </c>
      <c r="AS798" s="4">
        <f t="shared" si="4760"/>
        <v>1986</v>
      </c>
      <c r="AT798" s="4">
        <f t="shared" si="4760"/>
        <v>2027</v>
      </c>
      <c r="AU798" s="4">
        <f t="shared" si="4760"/>
        <v>2068</v>
      </c>
      <c r="AV798" s="4">
        <f t="shared" si="4760"/>
        <v>2109</v>
      </c>
      <c r="AW798" s="4">
        <f t="shared" si="4760"/>
        <v>2150</v>
      </c>
      <c r="AX798" s="4">
        <f t="shared" si="4763"/>
        <v>2192</v>
      </c>
      <c r="AY798">
        <f t="shared" si="4760"/>
        <v>2233</v>
      </c>
      <c r="AZ798" s="4">
        <f t="shared" si="4760"/>
        <v>2274</v>
      </c>
      <c r="BA798" s="4">
        <f t="shared" si="4760"/>
        <v>2315</v>
      </c>
      <c r="BB798" s="4">
        <f t="shared" si="4760"/>
        <v>2356</v>
      </c>
      <c r="BC798" s="4">
        <f t="shared" si="4760"/>
        <v>2397</v>
      </c>
      <c r="BD798" s="4">
        <f t="shared" si="4760"/>
        <v>2438</v>
      </c>
      <c r="BE798" s="4">
        <f t="shared" si="4760"/>
        <v>2479</v>
      </c>
      <c r="BF798" s="4">
        <f t="shared" si="4760"/>
        <v>2520</v>
      </c>
      <c r="BG798" s="4">
        <f t="shared" si="4760"/>
        <v>2561</v>
      </c>
      <c r="BH798" s="4">
        <f t="shared" si="4763"/>
        <v>2603</v>
      </c>
      <c r="BI798">
        <f t="shared" si="4760"/>
        <v>2644</v>
      </c>
      <c r="BJ798" t="s">
        <v>1</v>
      </c>
    </row>
    <row r="799" spans="1:62">
      <c r="A799" s="4" t="s">
        <v>123</v>
      </c>
    </row>
    <row r="800" spans="1:62">
      <c r="A800" s="4" t="s">
        <v>36</v>
      </c>
      <c r="B800" s="4">
        <v>12</v>
      </c>
      <c r="C800" s="4">
        <f>B800+3</f>
        <v>15</v>
      </c>
      <c r="D800" s="4">
        <f t="shared" ref="D800:I800" si="4764">C800+3</f>
        <v>18</v>
      </c>
      <c r="E800" s="4">
        <f t="shared" si="4764"/>
        <v>21</v>
      </c>
      <c r="F800" s="4">
        <f t="shared" si="4764"/>
        <v>24</v>
      </c>
      <c r="G800" s="4">
        <f t="shared" si="4764"/>
        <v>27</v>
      </c>
      <c r="H800" s="4">
        <f t="shared" si="4764"/>
        <v>30</v>
      </c>
      <c r="I800" s="4">
        <f t="shared" si="4764"/>
        <v>33</v>
      </c>
      <c r="J800" s="4">
        <f>I800+4</f>
        <v>37</v>
      </c>
      <c r="K800">
        <f t="shared" ref="K800:Q800" si="4765">J800+4</f>
        <v>41</v>
      </c>
      <c r="L800" s="4">
        <f t="shared" si="4765"/>
        <v>45</v>
      </c>
      <c r="M800" s="4">
        <f t="shared" si="4765"/>
        <v>49</v>
      </c>
      <c r="N800" s="4">
        <f t="shared" si="4765"/>
        <v>53</v>
      </c>
      <c r="O800" s="4">
        <f t="shared" si="4765"/>
        <v>57</v>
      </c>
      <c r="P800" s="4">
        <f t="shared" si="4765"/>
        <v>61</v>
      </c>
      <c r="Q800" s="4">
        <f t="shared" si="4765"/>
        <v>65</v>
      </c>
      <c r="R800" s="4">
        <f>Q800+5</f>
        <v>70</v>
      </c>
      <c r="S800" s="4">
        <f t="shared" ref="S800:W800" si="4766">R800+5</f>
        <v>75</v>
      </c>
      <c r="T800" s="4">
        <f t="shared" si="4766"/>
        <v>80</v>
      </c>
      <c r="U800">
        <f t="shared" si="4766"/>
        <v>85</v>
      </c>
      <c r="V800" s="4">
        <f t="shared" si="4766"/>
        <v>90</v>
      </c>
      <c r="W800" s="4">
        <f t="shared" si="4766"/>
        <v>95</v>
      </c>
      <c r="X800" s="4">
        <f>W800+6</f>
        <v>101</v>
      </c>
      <c r="Y800" s="4">
        <f t="shared" ref="Y800:AC800" si="4767">X800+6</f>
        <v>107</v>
      </c>
      <c r="Z800" s="4">
        <f t="shared" si="4767"/>
        <v>113</v>
      </c>
      <c r="AA800" s="4">
        <f t="shared" si="4767"/>
        <v>119</v>
      </c>
      <c r="AB800" s="4">
        <f t="shared" si="4767"/>
        <v>125</v>
      </c>
      <c r="AC800" s="4">
        <f t="shared" si="4767"/>
        <v>131</v>
      </c>
      <c r="AD800" s="4">
        <f>AC800+7</f>
        <v>138</v>
      </c>
      <c r="AE800">
        <f t="shared" ref="AE800:AP800" si="4768">AD800+7</f>
        <v>145</v>
      </c>
      <c r="AF800" s="4">
        <f t="shared" si="4768"/>
        <v>152</v>
      </c>
      <c r="AG800" s="4">
        <f t="shared" si="4768"/>
        <v>159</v>
      </c>
      <c r="AH800" s="4">
        <f t="shared" si="4768"/>
        <v>166</v>
      </c>
      <c r="AI800" s="4">
        <f t="shared" si="4768"/>
        <v>173</v>
      </c>
      <c r="AJ800" s="4">
        <f t="shared" si="4768"/>
        <v>180</v>
      </c>
      <c r="AK800" s="4">
        <f t="shared" si="4768"/>
        <v>187</v>
      </c>
      <c r="AL800" s="4">
        <f t="shared" si="4768"/>
        <v>194</v>
      </c>
      <c r="AM800" s="4">
        <f t="shared" si="4768"/>
        <v>201</v>
      </c>
      <c r="AN800" s="4">
        <f t="shared" si="4768"/>
        <v>208</v>
      </c>
      <c r="AO800">
        <f t="shared" si="4768"/>
        <v>215</v>
      </c>
      <c r="AP800" s="4">
        <f t="shared" si="4768"/>
        <v>222</v>
      </c>
      <c r="AQ800" s="4">
        <f t="shared" ref="AQ800:BI800" si="4769">AP800+7</f>
        <v>229</v>
      </c>
      <c r="AR800" s="4">
        <f t="shared" si="4769"/>
        <v>236</v>
      </c>
      <c r="AS800" s="4">
        <f t="shared" si="4769"/>
        <v>243</v>
      </c>
      <c r="AT800" s="4">
        <f t="shared" si="4769"/>
        <v>250</v>
      </c>
      <c r="AU800" s="4">
        <f t="shared" si="4769"/>
        <v>257</v>
      </c>
      <c r="AV800" s="4">
        <f t="shared" si="4769"/>
        <v>264</v>
      </c>
      <c r="AW800" s="4">
        <f t="shared" si="4769"/>
        <v>271</v>
      </c>
      <c r="AX800" s="4">
        <f t="shared" si="4769"/>
        <v>278</v>
      </c>
      <c r="AY800">
        <f t="shared" si="4769"/>
        <v>285</v>
      </c>
      <c r="AZ800" s="4">
        <f t="shared" si="4769"/>
        <v>292</v>
      </c>
      <c r="BA800" s="4">
        <f t="shared" si="4769"/>
        <v>299</v>
      </c>
      <c r="BB800" s="4">
        <f t="shared" si="4769"/>
        <v>306</v>
      </c>
      <c r="BC800" s="4">
        <f t="shared" si="4769"/>
        <v>313</v>
      </c>
      <c r="BD800" s="4">
        <f t="shared" si="4769"/>
        <v>320</v>
      </c>
      <c r="BE800" s="4">
        <f t="shared" si="4769"/>
        <v>327</v>
      </c>
      <c r="BF800" s="4">
        <f t="shared" si="4769"/>
        <v>334</v>
      </c>
      <c r="BG800" s="4">
        <f t="shared" si="4769"/>
        <v>341</v>
      </c>
      <c r="BH800" s="4">
        <f t="shared" si="4769"/>
        <v>348</v>
      </c>
      <c r="BI800">
        <f t="shared" si="4769"/>
        <v>355</v>
      </c>
      <c r="BJ800" t="s">
        <v>1</v>
      </c>
    </row>
    <row r="801" spans="1:62">
      <c r="A801" s="4" t="s">
        <v>37</v>
      </c>
      <c r="B801" s="4">
        <v>18</v>
      </c>
      <c r="C801" s="4">
        <f>B801+3</f>
        <v>21</v>
      </c>
      <c r="D801" s="4">
        <f t="shared" ref="D801:I801" si="4770">C801+3</f>
        <v>24</v>
      </c>
      <c r="E801" s="4">
        <f t="shared" si="4770"/>
        <v>27</v>
      </c>
      <c r="F801" s="4">
        <f t="shared" si="4770"/>
        <v>30</v>
      </c>
      <c r="G801" s="4">
        <f t="shared" si="4770"/>
        <v>33</v>
      </c>
      <c r="H801" s="4">
        <f t="shared" si="4770"/>
        <v>36</v>
      </c>
      <c r="I801" s="4">
        <f t="shared" si="4770"/>
        <v>39</v>
      </c>
      <c r="J801" s="4">
        <f>I801+4</f>
        <v>43</v>
      </c>
      <c r="K801">
        <f t="shared" ref="K801:Q801" si="4771">J801+4</f>
        <v>47</v>
      </c>
      <c r="L801" s="4">
        <f t="shared" si="4771"/>
        <v>51</v>
      </c>
      <c r="M801" s="4">
        <f t="shared" si="4771"/>
        <v>55</v>
      </c>
      <c r="N801" s="4">
        <f t="shared" si="4771"/>
        <v>59</v>
      </c>
      <c r="O801" s="4">
        <f t="shared" si="4771"/>
        <v>63</v>
      </c>
      <c r="P801" s="4">
        <f t="shared" si="4771"/>
        <v>67</v>
      </c>
      <c r="Q801" s="4">
        <f t="shared" si="4771"/>
        <v>71</v>
      </c>
      <c r="R801" s="4">
        <f>Q801+5</f>
        <v>76</v>
      </c>
      <c r="S801" s="4">
        <f t="shared" ref="S801:W801" si="4772">R801+5</f>
        <v>81</v>
      </c>
      <c r="T801" s="4">
        <f t="shared" si="4772"/>
        <v>86</v>
      </c>
      <c r="U801">
        <f t="shared" si="4772"/>
        <v>91</v>
      </c>
      <c r="V801" s="4">
        <f t="shared" si="4772"/>
        <v>96</v>
      </c>
      <c r="W801" s="4">
        <f t="shared" si="4772"/>
        <v>101</v>
      </c>
      <c r="X801" s="4">
        <f>W801+6</f>
        <v>107</v>
      </c>
      <c r="Y801" s="4">
        <f t="shared" ref="Y801:AC801" si="4773">X801+6</f>
        <v>113</v>
      </c>
      <c r="Z801" s="4">
        <f t="shared" si="4773"/>
        <v>119</v>
      </c>
      <c r="AA801" s="4">
        <f t="shared" si="4773"/>
        <v>125</v>
      </c>
      <c r="AB801" s="4">
        <f t="shared" si="4773"/>
        <v>131</v>
      </c>
      <c r="AC801" s="4">
        <f t="shared" si="4773"/>
        <v>137</v>
      </c>
      <c r="AD801" s="4">
        <f>AC801+7</f>
        <v>144</v>
      </c>
      <c r="AE801">
        <f t="shared" ref="AE801:AP801" si="4774">AD801+7</f>
        <v>151</v>
      </c>
      <c r="AF801" s="4">
        <f t="shared" si="4774"/>
        <v>158</v>
      </c>
      <c r="AG801" s="4">
        <f t="shared" si="4774"/>
        <v>165</v>
      </c>
      <c r="AH801" s="4">
        <f t="shared" si="4774"/>
        <v>172</v>
      </c>
      <c r="AI801" s="4">
        <f t="shared" si="4774"/>
        <v>179</v>
      </c>
      <c r="AJ801" s="4">
        <f t="shared" si="4774"/>
        <v>186</v>
      </c>
      <c r="AK801" s="4">
        <f t="shared" si="4774"/>
        <v>193</v>
      </c>
      <c r="AL801" s="4">
        <f t="shared" si="4774"/>
        <v>200</v>
      </c>
      <c r="AM801" s="4">
        <f t="shared" si="4774"/>
        <v>207</v>
      </c>
      <c r="AN801" s="4">
        <f t="shared" si="4774"/>
        <v>214</v>
      </c>
      <c r="AO801">
        <f t="shared" si="4774"/>
        <v>221</v>
      </c>
      <c r="AP801" s="4">
        <f t="shared" si="4774"/>
        <v>228</v>
      </c>
      <c r="AQ801" s="4">
        <f t="shared" ref="AQ801:BI801" si="4775">AP801+7</f>
        <v>235</v>
      </c>
      <c r="AR801" s="4">
        <f t="shared" si="4775"/>
        <v>242</v>
      </c>
      <c r="AS801" s="4">
        <f t="shared" si="4775"/>
        <v>249</v>
      </c>
      <c r="AT801" s="4">
        <f t="shared" si="4775"/>
        <v>256</v>
      </c>
      <c r="AU801" s="4">
        <f t="shared" si="4775"/>
        <v>263</v>
      </c>
      <c r="AV801" s="4">
        <f t="shared" si="4775"/>
        <v>270</v>
      </c>
      <c r="AW801" s="4">
        <f t="shared" si="4775"/>
        <v>277</v>
      </c>
      <c r="AX801" s="4">
        <f t="shared" si="4775"/>
        <v>284</v>
      </c>
      <c r="AY801">
        <f t="shared" si="4775"/>
        <v>291</v>
      </c>
      <c r="AZ801" s="4">
        <f t="shared" si="4775"/>
        <v>298</v>
      </c>
      <c r="BA801" s="4">
        <f t="shared" si="4775"/>
        <v>305</v>
      </c>
      <c r="BB801" s="4">
        <f t="shared" si="4775"/>
        <v>312</v>
      </c>
      <c r="BC801" s="4">
        <f t="shared" si="4775"/>
        <v>319</v>
      </c>
      <c r="BD801" s="4">
        <f t="shared" si="4775"/>
        <v>326</v>
      </c>
      <c r="BE801" s="4">
        <f t="shared" si="4775"/>
        <v>333</v>
      </c>
      <c r="BF801" s="4">
        <f t="shared" si="4775"/>
        <v>340</v>
      </c>
      <c r="BG801" s="4">
        <f t="shared" si="4775"/>
        <v>347</v>
      </c>
      <c r="BH801" s="4">
        <f t="shared" si="4775"/>
        <v>354</v>
      </c>
      <c r="BI801">
        <f t="shared" si="4775"/>
        <v>361</v>
      </c>
      <c r="BJ801" t="s">
        <v>1</v>
      </c>
    </row>
    <row r="802" spans="1:62">
      <c r="A802" s="4" t="s">
        <v>177</v>
      </c>
      <c r="B802" s="4">
        <v>1</v>
      </c>
      <c r="C802" s="4">
        <v>2</v>
      </c>
      <c r="D802" s="4">
        <v>3</v>
      </c>
      <c r="E802" s="4">
        <v>4</v>
      </c>
      <c r="F802" s="4">
        <v>5</v>
      </c>
      <c r="G802" s="4">
        <v>5</v>
      </c>
      <c r="H802" s="4">
        <v>5</v>
      </c>
      <c r="I802" s="4">
        <v>5</v>
      </c>
      <c r="J802" s="4">
        <v>5</v>
      </c>
      <c r="K802" s="1">
        <v>5</v>
      </c>
      <c r="L802" s="4">
        <v>5</v>
      </c>
      <c r="M802" s="4">
        <v>5</v>
      </c>
      <c r="N802" s="4">
        <v>5</v>
      </c>
      <c r="O802" s="4">
        <v>5</v>
      </c>
      <c r="P802" s="4">
        <v>5</v>
      </c>
      <c r="Q802" s="4">
        <v>5</v>
      </c>
      <c r="R802" s="4">
        <v>5</v>
      </c>
      <c r="S802" s="4">
        <v>5</v>
      </c>
      <c r="T802" s="4">
        <v>5</v>
      </c>
      <c r="U802">
        <v>5</v>
      </c>
      <c r="V802" s="4">
        <v>5</v>
      </c>
      <c r="W802" s="4">
        <v>5</v>
      </c>
      <c r="X802" s="4">
        <v>5</v>
      </c>
      <c r="Y802" s="4">
        <v>5</v>
      </c>
      <c r="Z802" s="4">
        <v>5</v>
      </c>
      <c r="AA802" s="4">
        <v>5</v>
      </c>
      <c r="AB802" s="4">
        <v>5</v>
      </c>
      <c r="AC802" s="4">
        <v>5</v>
      </c>
      <c r="AD802" s="4">
        <v>5</v>
      </c>
      <c r="AE802">
        <v>5</v>
      </c>
      <c r="AF802" s="4">
        <v>5</v>
      </c>
      <c r="AG802" s="4">
        <v>5</v>
      </c>
      <c r="AH802" s="4">
        <v>5</v>
      </c>
      <c r="AI802" s="4">
        <v>5</v>
      </c>
      <c r="AJ802" s="4">
        <v>5</v>
      </c>
      <c r="AK802" s="4">
        <v>5</v>
      </c>
      <c r="AL802" s="4">
        <v>5</v>
      </c>
      <c r="AM802" s="4">
        <v>5</v>
      </c>
      <c r="AN802" s="4">
        <v>5</v>
      </c>
      <c r="AO802">
        <v>5</v>
      </c>
      <c r="AP802" s="4">
        <v>5</v>
      </c>
      <c r="AQ802" s="4">
        <v>5</v>
      </c>
      <c r="AR802" s="4">
        <v>5</v>
      </c>
      <c r="AS802" s="4">
        <v>5</v>
      </c>
      <c r="AT802" s="4">
        <v>5</v>
      </c>
      <c r="AU802" s="4">
        <v>5</v>
      </c>
      <c r="AV802" s="4">
        <v>5</v>
      </c>
      <c r="AW802" s="4">
        <v>5</v>
      </c>
      <c r="AX802" s="4">
        <v>5</v>
      </c>
      <c r="AY802">
        <v>5</v>
      </c>
      <c r="AZ802" s="4">
        <v>5</v>
      </c>
      <c r="BA802" s="4">
        <v>5</v>
      </c>
      <c r="BB802" s="4">
        <v>5</v>
      </c>
      <c r="BC802" s="4">
        <v>5</v>
      </c>
      <c r="BD802" s="4">
        <v>5</v>
      </c>
      <c r="BE802" s="4">
        <v>5</v>
      </c>
      <c r="BF802" s="4">
        <v>5</v>
      </c>
      <c r="BG802" s="4">
        <v>5</v>
      </c>
      <c r="BH802" s="4">
        <v>5</v>
      </c>
      <c r="BI802">
        <v>5</v>
      </c>
      <c r="BJ802" t="s">
        <v>1</v>
      </c>
    </row>
    <row r="803" spans="1:62">
      <c r="A803" s="4" t="s">
        <v>178</v>
      </c>
      <c r="B803" s="4">
        <v>50</v>
      </c>
      <c r="C803" s="4">
        <f>B803+25</f>
        <v>75</v>
      </c>
      <c r="D803" s="4">
        <f t="shared" ref="D803:T803" si="4776">C803+25</f>
        <v>100</v>
      </c>
      <c r="E803" s="4">
        <f t="shared" si="4776"/>
        <v>125</v>
      </c>
      <c r="F803" s="4">
        <f t="shared" si="4776"/>
        <v>150</v>
      </c>
      <c r="G803" s="4">
        <f t="shared" si="4776"/>
        <v>175</v>
      </c>
      <c r="H803" s="4">
        <f t="shared" si="4776"/>
        <v>200</v>
      </c>
      <c r="I803" s="4">
        <f t="shared" si="4776"/>
        <v>225</v>
      </c>
      <c r="J803" s="4">
        <f t="shared" si="4776"/>
        <v>250</v>
      </c>
      <c r="K803">
        <f t="shared" si="4776"/>
        <v>275</v>
      </c>
      <c r="L803" s="4">
        <f t="shared" si="4776"/>
        <v>300</v>
      </c>
      <c r="M803" s="4">
        <f t="shared" si="4776"/>
        <v>325</v>
      </c>
      <c r="N803" s="4">
        <f t="shared" si="4776"/>
        <v>350</v>
      </c>
      <c r="O803" s="4">
        <f t="shared" si="4776"/>
        <v>375</v>
      </c>
      <c r="P803" s="4">
        <f t="shared" si="4776"/>
        <v>400</v>
      </c>
      <c r="Q803" s="4">
        <f t="shared" si="4776"/>
        <v>425</v>
      </c>
      <c r="R803" s="4">
        <f t="shared" si="4776"/>
        <v>450</v>
      </c>
      <c r="S803" s="4">
        <f t="shared" si="4776"/>
        <v>475</v>
      </c>
      <c r="T803" s="4">
        <f t="shared" si="4776"/>
        <v>500</v>
      </c>
      <c r="U803">
        <f t="shared" ref="U803:BI803" si="4777">T803+25</f>
        <v>525</v>
      </c>
      <c r="V803" s="4">
        <f t="shared" si="4777"/>
        <v>550</v>
      </c>
      <c r="W803" s="4">
        <f t="shared" si="4777"/>
        <v>575</v>
      </c>
      <c r="X803" s="4">
        <f t="shared" si="4777"/>
        <v>600</v>
      </c>
      <c r="Y803" s="4">
        <f t="shared" si="4777"/>
        <v>625</v>
      </c>
      <c r="Z803" s="4">
        <f t="shared" si="4777"/>
        <v>650</v>
      </c>
      <c r="AA803" s="4">
        <f t="shared" si="4777"/>
        <v>675</v>
      </c>
      <c r="AB803" s="4">
        <f t="shared" si="4777"/>
        <v>700</v>
      </c>
      <c r="AC803" s="4">
        <f t="shared" si="4777"/>
        <v>725</v>
      </c>
      <c r="AD803" s="4">
        <f t="shared" si="4777"/>
        <v>750</v>
      </c>
      <c r="AE803">
        <f t="shared" si="4777"/>
        <v>775</v>
      </c>
      <c r="AF803" s="4">
        <f t="shared" si="4777"/>
        <v>800</v>
      </c>
      <c r="AG803" s="4">
        <f t="shared" si="4777"/>
        <v>825</v>
      </c>
      <c r="AH803" s="4">
        <f t="shared" si="4777"/>
        <v>850</v>
      </c>
      <c r="AI803" s="4">
        <f t="shared" si="4777"/>
        <v>875</v>
      </c>
      <c r="AJ803" s="4">
        <f t="shared" si="4777"/>
        <v>900</v>
      </c>
      <c r="AK803" s="4">
        <f t="shared" si="4777"/>
        <v>925</v>
      </c>
      <c r="AL803" s="4">
        <f t="shared" si="4777"/>
        <v>950</v>
      </c>
      <c r="AM803" s="4">
        <f t="shared" si="4777"/>
        <v>975</v>
      </c>
      <c r="AN803" s="4">
        <f t="shared" si="4777"/>
        <v>1000</v>
      </c>
      <c r="AO803">
        <f t="shared" si="4777"/>
        <v>1025</v>
      </c>
      <c r="AP803" s="4">
        <f t="shared" si="4777"/>
        <v>1050</v>
      </c>
      <c r="AQ803" s="4">
        <f t="shared" si="4777"/>
        <v>1075</v>
      </c>
      <c r="AR803" s="4">
        <f t="shared" si="4777"/>
        <v>1100</v>
      </c>
      <c r="AS803" s="4">
        <f t="shared" si="4777"/>
        <v>1125</v>
      </c>
      <c r="AT803" s="4">
        <f t="shared" si="4777"/>
        <v>1150</v>
      </c>
      <c r="AU803" s="4">
        <f t="shared" si="4777"/>
        <v>1175</v>
      </c>
      <c r="AV803" s="4">
        <f t="shared" si="4777"/>
        <v>1200</v>
      </c>
      <c r="AW803" s="4">
        <f t="shared" si="4777"/>
        <v>1225</v>
      </c>
      <c r="AX803" s="4">
        <f t="shared" si="4777"/>
        <v>1250</v>
      </c>
      <c r="AY803">
        <f t="shared" si="4777"/>
        <v>1275</v>
      </c>
      <c r="AZ803" s="4">
        <f t="shared" si="4777"/>
        <v>1300</v>
      </c>
      <c r="BA803" s="4">
        <f t="shared" si="4777"/>
        <v>1325</v>
      </c>
      <c r="BB803" s="4">
        <f t="shared" si="4777"/>
        <v>1350</v>
      </c>
      <c r="BC803" s="4">
        <f t="shared" si="4777"/>
        <v>1375</v>
      </c>
      <c r="BD803" s="4">
        <f t="shared" si="4777"/>
        <v>1400</v>
      </c>
      <c r="BE803" s="4">
        <f t="shared" si="4777"/>
        <v>1425</v>
      </c>
      <c r="BF803" s="4">
        <f t="shared" si="4777"/>
        <v>1450</v>
      </c>
      <c r="BG803" s="4">
        <f t="shared" si="4777"/>
        <v>1475</v>
      </c>
      <c r="BH803" s="4">
        <f t="shared" si="4777"/>
        <v>1500</v>
      </c>
      <c r="BI803">
        <f t="shared" si="4777"/>
        <v>1525</v>
      </c>
      <c r="BJ803" t="s">
        <v>1</v>
      </c>
    </row>
    <row r="804" spans="1:62">
      <c r="A804" s="4" t="s">
        <v>179</v>
      </c>
      <c r="B804" s="4">
        <v>50</v>
      </c>
      <c r="C804" s="4">
        <f>B804+10</f>
        <v>60</v>
      </c>
      <c r="D804" s="4">
        <f t="shared" ref="D804:T804" si="4778">C804+10</f>
        <v>70</v>
      </c>
      <c r="E804" s="4">
        <f t="shared" si="4778"/>
        <v>80</v>
      </c>
      <c r="F804" s="4">
        <f t="shared" si="4778"/>
        <v>90</v>
      </c>
      <c r="G804" s="4">
        <f t="shared" si="4778"/>
        <v>100</v>
      </c>
      <c r="H804" s="4">
        <f t="shared" si="4778"/>
        <v>110</v>
      </c>
      <c r="I804" s="4">
        <f t="shared" si="4778"/>
        <v>120</v>
      </c>
      <c r="J804" s="4">
        <f t="shared" si="4778"/>
        <v>130</v>
      </c>
      <c r="K804">
        <f t="shared" si="4778"/>
        <v>140</v>
      </c>
      <c r="L804" s="4">
        <f t="shared" si="4778"/>
        <v>150</v>
      </c>
      <c r="M804" s="4">
        <f t="shared" si="4778"/>
        <v>160</v>
      </c>
      <c r="N804" s="4">
        <f t="shared" si="4778"/>
        <v>170</v>
      </c>
      <c r="O804" s="4">
        <f t="shared" si="4778"/>
        <v>180</v>
      </c>
      <c r="P804" s="4">
        <f t="shared" si="4778"/>
        <v>190</v>
      </c>
      <c r="Q804" s="4">
        <f t="shared" si="4778"/>
        <v>200</v>
      </c>
      <c r="R804" s="4">
        <f t="shared" si="4778"/>
        <v>210</v>
      </c>
      <c r="S804" s="4">
        <f t="shared" si="4778"/>
        <v>220</v>
      </c>
      <c r="T804" s="4">
        <f t="shared" si="4778"/>
        <v>230</v>
      </c>
      <c r="U804">
        <f t="shared" ref="U804:BI804" si="4779">T804+10</f>
        <v>240</v>
      </c>
      <c r="V804" s="4">
        <f t="shared" si="4779"/>
        <v>250</v>
      </c>
      <c r="W804" s="4">
        <f t="shared" si="4779"/>
        <v>260</v>
      </c>
      <c r="X804" s="4">
        <f t="shared" si="4779"/>
        <v>270</v>
      </c>
      <c r="Y804" s="4">
        <f t="shared" si="4779"/>
        <v>280</v>
      </c>
      <c r="Z804" s="4">
        <f t="shared" si="4779"/>
        <v>290</v>
      </c>
      <c r="AA804" s="4">
        <f t="shared" si="4779"/>
        <v>300</v>
      </c>
      <c r="AB804" s="4">
        <f t="shared" si="4779"/>
        <v>310</v>
      </c>
      <c r="AC804" s="4">
        <f t="shared" si="4779"/>
        <v>320</v>
      </c>
      <c r="AD804" s="4">
        <f t="shared" si="4779"/>
        <v>330</v>
      </c>
      <c r="AE804">
        <f t="shared" si="4779"/>
        <v>340</v>
      </c>
      <c r="AF804" s="4">
        <f t="shared" si="4779"/>
        <v>350</v>
      </c>
      <c r="AG804" s="4">
        <f t="shared" si="4779"/>
        <v>360</v>
      </c>
      <c r="AH804" s="4">
        <f t="shared" si="4779"/>
        <v>370</v>
      </c>
      <c r="AI804" s="4">
        <f t="shared" si="4779"/>
        <v>380</v>
      </c>
      <c r="AJ804" s="4">
        <f t="shared" si="4779"/>
        <v>390</v>
      </c>
      <c r="AK804" s="4">
        <f t="shared" si="4779"/>
        <v>400</v>
      </c>
      <c r="AL804" s="4">
        <f t="shared" si="4779"/>
        <v>410</v>
      </c>
      <c r="AM804" s="4">
        <f t="shared" si="4779"/>
        <v>420</v>
      </c>
      <c r="AN804" s="4">
        <f t="shared" si="4779"/>
        <v>430</v>
      </c>
      <c r="AO804">
        <f t="shared" si="4779"/>
        <v>440</v>
      </c>
      <c r="AP804" s="4">
        <f t="shared" si="4779"/>
        <v>450</v>
      </c>
      <c r="AQ804" s="4">
        <f t="shared" si="4779"/>
        <v>460</v>
      </c>
      <c r="AR804" s="4">
        <f t="shared" si="4779"/>
        <v>470</v>
      </c>
      <c r="AS804" s="4">
        <f t="shared" si="4779"/>
        <v>480</v>
      </c>
      <c r="AT804" s="4">
        <f t="shared" si="4779"/>
        <v>490</v>
      </c>
      <c r="AU804" s="4">
        <f t="shared" si="4779"/>
        <v>500</v>
      </c>
      <c r="AV804" s="4">
        <f t="shared" si="4779"/>
        <v>510</v>
      </c>
      <c r="AW804" s="4">
        <f t="shared" si="4779"/>
        <v>520</v>
      </c>
      <c r="AX804" s="4">
        <f t="shared" si="4779"/>
        <v>530</v>
      </c>
      <c r="AY804">
        <f t="shared" si="4779"/>
        <v>540</v>
      </c>
      <c r="AZ804" s="4">
        <f t="shared" si="4779"/>
        <v>550</v>
      </c>
      <c r="BA804" s="4">
        <f t="shared" si="4779"/>
        <v>560</v>
      </c>
      <c r="BB804" s="4">
        <f t="shared" si="4779"/>
        <v>570</v>
      </c>
      <c r="BC804" s="4">
        <f t="shared" si="4779"/>
        <v>580</v>
      </c>
      <c r="BD804" s="4">
        <f t="shared" si="4779"/>
        <v>590</v>
      </c>
      <c r="BE804" s="4">
        <f t="shared" si="4779"/>
        <v>600</v>
      </c>
      <c r="BF804" s="4">
        <f t="shared" si="4779"/>
        <v>610</v>
      </c>
      <c r="BG804" s="4">
        <f t="shared" si="4779"/>
        <v>620</v>
      </c>
      <c r="BH804" s="4">
        <f t="shared" si="4779"/>
        <v>630</v>
      </c>
      <c r="BI804">
        <f t="shared" si="4779"/>
        <v>640</v>
      </c>
      <c r="BJ804" t="s">
        <v>1</v>
      </c>
    </row>
    <row r="805" spans="1:62">
      <c r="A805" s="4" t="s">
        <v>5</v>
      </c>
    </row>
    <row r="806" spans="1:62">
      <c r="A806" s="4" t="s">
        <v>389</v>
      </c>
    </row>
    <row r="807" spans="1:62">
      <c r="A807" s="4" t="s">
        <v>199</v>
      </c>
    </row>
    <row r="808" spans="1:62">
      <c r="A808" s="4" t="s">
        <v>120</v>
      </c>
      <c r="B808" s="4">
        <v>95</v>
      </c>
      <c r="C808" s="4">
        <f>B808+50</f>
        <v>145</v>
      </c>
      <c r="D808" s="4">
        <f t="shared" ref="D808" si="4780">C808+50</f>
        <v>195</v>
      </c>
      <c r="E808" s="4">
        <f t="shared" ref="E808" si="4781">D808+50</f>
        <v>245</v>
      </c>
      <c r="F808" s="4">
        <f t="shared" ref="F808" si="4782">E808+50</f>
        <v>295</v>
      </c>
      <c r="G808" s="4">
        <f t="shared" ref="G808" si="4783">F808+50</f>
        <v>345</v>
      </c>
      <c r="H808" s="4">
        <f t="shared" ref="H808" si="4784">G808+50</f>
        <v>395</v>
      </c>
      <c r="I808" s="4">
        <f t="shared" ref="I808" si="4785">H808+50</f>
        <v>445</v>
      </c>
      <c r="J808" s="4">
        <f t="shared" ref="J808" si="4786">I808+50</f>
        <v>495</v>
      </c>
      <c r="K808" s="4">
        <f t="shared" ref="K808" si="4787">J808+50</f>
        <v>545</v>
      </c>
      <c r="L808" s="4">
        <f t="shared" ref="L808" si="4788">K808+50</f>
        <v>595</v>
      </c>
      <c r="M808" s="4">
        <f t="shared" ref="M808" si="4789">L808+50</f>
        <v>645</v>
      </c>
      <c r="N808" s="4">
        <f t="shared" ref="N808" si="4790">M808+50</f>
        <v>695</v>
      </c>
      <c r="O808" s="4">
        <f t="shared" ref="O808" si="4791">N808+50</f>
        <v>745</v>
      </c>
      <c r="P808" s="4">
        <f t="shared" ref="P808" si="4792">O808+50</f>
        <v>795</v>
      </c>
      <c r="Q808" s="4">
        <f t="shared" ref="Q808" si="4793">P808+50</f>
        <v>845</v>
      </c>
      <c r="R808" s="4">
        <f t="shared" ref="R808" si="4794">Q808+50</f>
        <v>895</v>
      </c>
      <c r="S808" s="4">
        <f t="shared" ref="S808" si="4795">R808+50</f>
        <v>945</v>
      </c>
      <c r="T808" s="4">
        <f t="shared" ref="T808" si="4796">S808+50</f>
        <v>995</v>
      </c>
      <c r="U808" s="4">
        <f t="shared" ref="U808" si="4797">T808+50</f>
        <v>1045</v>
      </c>
      <c r="V808" s="4">
        <f t="shared" ref="V808" si="4798">U808+50</f>
        <v>1095</v>
      </c>
      <c r="W808" s="4">
        <f t="shared" ref="W808" si="4799">V808+50</f>
        <v>1145</v>
      </c>
      <c r="X808" s="4">
        <f t="shared" ref="X808" si="4800">W808+50</f>
        <v>1195</v>
      </c>
      <c r="Y808" s="4">
        <f t="shared" ref="Y808" si="4801">X808+50</f>
        <v>1245</v>
      </c>
      <c r="Z808" s="4">
        <f t="shared" ref="Z808" si="4802">Y808+50</f>
        <v>1295</v>
      </c>
      <c r="AA808" s="4">
        <f t="shared" ref="AA808" si="4803">Z808+50</f>
        <v>1345</v>
      </c>
      <c r="AB808" s="4">
        <f t="shared" ref="AB808" si="4804">AA808+50</f>
        <v>1395</v>
      </c>
      <c r="AC808" s="4">
        <f t="shared" ref="AC808" si="4805">AB808+50</f>
        <v>1445</v>
      </c>
      <c r="AD808" s="4">
        <f t="shared" ref="AD808" si="4806">AC808+50</f>
        <v>1495</v>
      </c>
      <c r="AE808" s="4">
        <f t="shared" ref="AE808" si="4807">AD808+50</f>
        <v>1545</v>
      </c>
      <c r="AF808" s="4">
        <f t="shared" ref="AF808" si="4808">AE808+50</f>
        <v>1595</v>
      </c>
      <c r="AG808" s="4">
        <f t="shared" ref="AG808" si="4809">AF808+50</f>
        <v>1645</v>
      </c>
      <c r="AH808" s="4">
        <f t="shared" ref="AH808" si="4810">AG808+50</f>
        <v>1695</v>
      </c>
      <c r="AI808" s="4">
        <f t="shared" ref="AI808" si="4811">AH808+50</f>
        <v>1745</v>
      </c>
      <c r="AJ808" s="4">
        <f t="shared" ref="AJ808" si="4812">AI808+50</f>
        <v>1795</v>
      </c>
      <c r="AK808" s="4">
        <f t="shared" ref="AK808" si="4813">AJ808+50</f>
        <v>1845</v>
      </c>
      <c r="AL808" s="4">
        <f t="shared" ref="AL808" si="4814">AK808+50</f>
        <v>1895</v>
      </c>
      <c r="AM808" s="4">
        <f t="shared" ref="AM808" si="4815">AL808+50</f>
        <v>1945</v>
      </c>
      <c r="AN808" s="4">
        <f t="shared" ref="AN808" si="4816">AM808+50</f>
        <v>1995</v>
      </c>
      <c r="AO808" s="4">
        <f t="shared" ref="AO808" si="4817">AN808+50</f>
        <v>2045</v>
      </c>
      <c r="AP808" s="4">
        <f t="shared" ref="AP808" si="4818">AO808+50</f>
        <v>2095</v>
      </c>
      <c r="AQ808" s="4">
        <f t="shared" ref="AQ808" si="4819">AP808+50</f>
        <v>2145</v>
      </c>
      <c r="AR808" s="4">
        <f t="shared" ref="AR808" si="4820">AQ808+50</f>
        <v>2195</v>
      </c>
      <c r="AS808" s="4">
        <f t="shared" ref="AS808" si="4821">AR808+50</f>
        <v>2245</v>
      </c>
      <c r="AT808" s="4">
        <f t="shared" ref="AT808" si="4822">AS808+50</f>
        <v>2295</v>
      </c>
      <c r="AU808" s="4">
        <f t="shared" ref="AU808" si="4823">AT808+50</f>
        <v>2345</v>
      </c>
      <c r="AV808" s="4">
        <f t="shared" ref="AV808" si="4824">AU808+50</f>
        <v>2395</v>
      </c>
      <c r="AW808" s="4">
        <f t="shared" ref="AW808" si="4825">AV808+50</f>
        <v>2445</v>
      </c>
      <c r="AX808" s="4">
        <f t="shared" ref="AX808" si="4826">AW808+50</f>
        <v>2495</v>
      </c>
      <c r="AY808" s="4">
        <f t="shared" ref="AY808" si="4827">AX808+50</f>
        <v>2545</v>
      </c>
      <c r="AZ808" s="4">
        <f t="shared" ref="AZ808" si="4828">AY808+50</f>
        <v>2595</v>
      </c>
      <c r="BA808" s="4">
        <f t="shared" ref="BA808" si="4829">AZ808+50</f>
        <v>2645</v>
      </c>
      <c r="BB808" s="4">
        <f t="shared" ref="BB808" si="4830">BA808+50</f>
        <v>2695</v>
      </c>
      <c r="BC808" s="4">
        <f t="shared" ref="BC808" si="4831">BB808+50</f>
        <v>2745</v>
      </c>
      <c r="BD808" s="4">
        <f t="shared" ref="BD808" si="4832">BC808+50</f>
        <v>2795</v>
      </c>
      <c r="BE808" s="4">
        <f t="shared" ref="BE808" si="4833">BD808+50</f>
        <v>2845</v>
      </c>
      <c r="BF808" s="4">
        <f t="shared" ref="BF808" si="4834">BE808+50</f>
        <v>2895</v>
      </c>
      <c r="BG808" s="4">
        <f t="shared" ref="BG808" si="4835">BF808+50</f>
        <v>2945</v>
      </c>
      <c r="BH808" s="4">
        <f t="shared" ref="BH808" si="4836">BG808+50</f>
        <v>2995</v>
      </c>
      <c r="BI808" s="4">
        <f t="shared" ref="BI808" si="4837">BH808+50</f>
        <v>3045</v>
      </c>
      <c r="BJ808" t="s">
        <v>1</v>
      </c>
    </row>
    <row r="809" spans="1:62">
      <c r="A809" s="4" t="s">
        <v>121</v>
      </c>
      <c r="B809" s="4">
        <f>B808*1.5</f>
        <v>142.5</v>
      </c>
      <c r="C809" s="4">
        <f t="shared" ref="C809" si="4838">C808*1.5</f>
        <v>217.5</v>
      </c>
      <c r="D809" s="4">
        <f t="shared" ref="D809" si="4839">D808*1.5</f>
        <v>292.5</v>
      </c>
      <c r="E809" s="4">
        <f t="shared" ref="E809" si="4840">E808*1.5</f>
        <v>367.5</v>
      </c>
      <c r="F809" s="4">
        <f t="shared" ref="F809" si="4841">F808*1.5</f>
        <v>442.5</v>
      </c>
      <c r="G809" s="4">
        <f t="shared" ref="G809" si="4842">G808*1.5</f>
        <v>517.5</v>
      </c>
      <c r="H809" s="4">
        <f t="shared" ref="H809" si="4843">H808*1.5</f>
        <v>592.5</v>
      </c>
      <c r="I809" s="4">
        <f t="shared" ref="I809" si="4844">I808*1.5</f>
        <v>667.5</v>
      </c>
      <c r="J809" s="4">
        <f t="shared" ref="J809" si="4845">J808*1.5</f>
        <v>742.5</v>
      </c>
      <c r="K809" s="4">
        <f t="shared" ref="K809" si="4846">K808*1.5</f>
        <v>817.5</v>
      </c>
      <c r="L809" s="4">
        <f t="shared" ref="L809" si="4847">L808*1.5</f>
        <v>892.5</v>
      </c>
      <c r="M809" s="4">
        <f t="shared" ref="M809" si="4848">M808*1.5</f>
        <v>967.5</v>
      </c>
      <c r="N809" s="4">
        <f t="shared" ref="N809" si="4849">N808*1.5</f>
        <v>1042.5</v>
      </c>
      <c r="O809" s="4">
        <f t="shared" ref="O809" si="4850">O808*1.5</f>
        <v>1117.5</v>
      </c>
      <c r="P809" s="4">
        <f t="shared" ref="P809" si="4851">P808*1.5</f>
        <v>1192.5</v>
      </c>
      <c r="Q809" s="4">
        <f t="shared" ref="Q809" si="4852">Q808*1.5</f>
        <v>1267.5</v>
      </c>
      <c r="R809" s="4">
        <f t="shared" ref="R809" si="4853">R808*1.5</f>
        <v>1342.5</v>
      </c>
      <c r="S809" s="4">
        <f t="shared" ref="S809" si="4854">S808*1.5</f>
        <v>1417.5</v>
      </c>
      <c r="T809" s="4">
        <f t="shared" ref="T809" si="4855">T808*1.5</f>
        <v>1492.5</v>
      </c>
      <c r="U809" s="4">
        <f t="shared" ref="U809" si="4856">U808*1.5</f>
        <v>1567.5</v>
      </c>
      <c r="V809" s="4">
        <f t="shared" ref="V809" si="4857">V808*1.5</f>
        <v>1642.5</v>
      </c>
      <c r="W809" s="4">
        <f t="shared" ref="W809" si="4858">W808*1.5</f>
        <v>1717.5</v>
      </c>
      <c r="X809" s="4">
        <f t="shared" ref="X809" si="4859">X808*1.5</f>
        <v>1792.5</v>
      </c>
      <c r="Y809" s="4">
        <f t="shared" ref="Y809" si="4860">Y808*1.5</f>
        <v>1867.5</v>
      </c>
      <c r="Z809" s="4">
        <f t="shared" ref="Z809" si="4861">Z808*1.5</f>
        <v>1942.5</v>
      </c>
      <c r="AA809" s="4">
        <f t="shared" ref="AA809" si="4862">AA808*1.5</f>
        <v>2017.5</v>
      </c>
      <c r="AB809" s="4">
        <f t="shared" ref="AB809" si="4863">AB808*1.5</f>
        <v>2092.5</v>
      </c>
      <c r="AC809" s="4">
        <f t="shared" ref="AC809" si="4864">AC808*1.5</f>
        <v>2167.5</v>
      </c>
      <c r="AD809" s="4">
        <f t="shared" ref="AD809" si="4865">AD808*1.5</f>
        <v>2242.5</v>
      </c>
      <c r="AE809" s="4">
        <f t="shared" ref="AE809" si="4866">AE808*1.5</f>
        <v>2317.5</v>
      </c>
      <c r="AF809" s="4">
        <f t="shared" ref="AF809" si="4867">AF808*1.5</f>
        <v>2392.5</v>
      </c>
      <c r="AG809" s="4">
        <f t="shared" ref="AG809" si="4868">AG808*1.5</f>
        <v>2467.5</v>
      </c>
      <c r="AH809" s="4">
        <f t="shared" ref="AH809" si="4869">AH808*1.5</f>
        <v>2542.5</v>
      </c>
      <c r="AI809" s="4">
        <f t="shared" ref="AI809" si="4870">AI808*1.5</f>
        <v>2617.5</v>
      </c>
      <c r="AJ809" s="4">
        <f t="shared" ref="AJ809" si="4871">AJ808*1.5</f>
        <v>2692.5</v>
      </c>
      <c r="AK809" s="4">
        <f t="shared" ref="AK809" si="4872">AK808*1.5</f>
        <v>2767.5</v>
      </c>
      <c r="AL809" s="4">
        <f t="shared" ref="AL809" si="4873">AL808*1.5</f>
        <v>2842.5</v>
      </c>
      <c r="AM809" s="4">
        <f t="shared" ref="AM809" si="4874">AM808*1.5</f>
        <v>2917.5</v>
      </c>
      <c r="AN809" s="4">
        <f t="shared" ref="AN809" si="4875">AN808*1.5</f>
        <v>2992.5</v>
      </c>
      <c r="AO809" s="4">
        <f t="shared" ref="AO809" si="4876">AO808*1.5</f>
        <v>3067.5</v>
      </c>
      <c r="AP809" s="4">
        <f t="shared" ref="AP809" si="4877">AP808*1.5</f>
        <v>3142.5</v>
      </c>
      <c r="AQ809" s="4">
        <f t="shared" ref="AQ809" si="4878">AQ808*1.5</f>
        <v>3217.5</v>
      </c>
      <c r="AR809" s="4">
        <f t="shared" ref="AR809" si="4879">AR808*1.5</f>
        <v>3292.5</v>
      </c>
      <c r="AS809" s="4">
        <f t="shared" ref="AS809" si="4880">AS808*1.5</f>
        <v>3367.5</v>
      </c>
      <c r="AT809" s="4">
        <f t="shared" ref="AT809" si="4881">AT808*1.5</f>
        <v>3442.5</v>
      </c>
      <c r="AU809" s="4">
        <f t="shared" ref="AU809" si="4882">AU808*1.5</f>
        <v>3517.5</v>
      </c>
      <c r="AV809" s="4">
        <f t="shared" ref="AV809" si="4883">AV808*1.5</f>
        <v>3592.5</v>
      </c>
      <c r="AW809" s="4">
        <f t="shared" ref="AW809" si="4884">AW808*1.5</f>
        <v>3667.5</v>
      </c>
      <c r="AX809" s="4">
        <f t="shared" ref="AX809" si="4885">AX808*1.5</f>
        <v>3742.5</v>
      </c>
      <c r="AY809" s="4">
        <f t="shared" ref="AY809" si="4886">AY808*1.5</f>
        <v>3817.5</v>
      </c>
      <c r="AZ809" s="4">
        <f t="shared" ref="AZ809" si="4887">AZ808*1.5</f>
        <v>3892.5</v>
      </c>
      <c r="BA809" s="4">
        <f t="shared" ref="BA809" si="4888">BA808*1.5</f>
        <v>3967.5</v>
      </c>
      <c r="BB809" s="4">
        <f t="shared" ref="BB809" si="4889">BB808*1.5</f>
        <v>4042.5</v>
      </c>
      <c r="BC809" s="4">
        <f t="shared" ref="BC809" si="4890">BC808*1.5</f>
        <v>4117.5</v>
      </c>
      <c r="BD809" s="4">
        <f t="shared" ref="BD809" si="4891">BD808*1.5</f>
        <v>4192.5</v>
      </c>
      <c r="BE809" s="4">
        <f t="shared" ref="BE809" si="4892">BE808*1.5</f>
        <v>4267.5</v>
      </c>
      <c r="BF809" s="4">
        <f t="shared" ref="BF809" si="4893">BF808*1.5</f>
        <v>4342.5</v>
      </c>
      <c r="BG809" s="4">
        <f t="shared" ref="BG809" si="4894">BG808*1.5</f>
        <v>4417.5</v>
      </c>
      <c r="BH809" s="4">
        <f t="shared" ref="BH809" si="4895">BH808*1.5</f>
        <v>4492.5</v>
      </c>
      <c r="BI809" s="4">
        <f t="shared" ref="BI809" si="4896">BI808*1.5</f>
        <v>4567.5</v>
      </c>
      <c r="BJ809" t="s">
        <v>1</v>
      </c>
    </row>
    <row r="810" spans="1:62">
      <c r="A810" s="4" t="s">
        <v>122</v>
      </c>
      <c r="B810" s="4">
        <f>B808*2</f>
        <v>190</v>
      </c>
      <c r="C810" s="4">
        <f t="shared" ref="C810:BI810" si="4897">C808*2</f>
        <v>290</v>
      </c>
      <c r="D810" s="4">
        <f t="shared" si="4897"/>
        <v>390</v>
      </c>
      <c r="E810" s="4">
        <f t="shared" si="4897"/>
        <v>490</v>
      </c>
      <c r="F810" s="4">
        <f t="shared" si="4897"/>
        <v>590</v>
      </c>
      <c r="G810" s="4">
        <f t="shared" si="4897"/>
        <v>690</v>
      </c>
      <c r="H810" s="4">
        <f t="shared" si="4897"/>
        <v>790</v>
      </c>
      <c r="I810" s="4">
        <f t="shared" si="4897"/>
        <v>890</v>
      </c>
      <c r="J810" s="4">
        <f t="shared" si="4897"/>
        <v>990</v>
      </c>
      <c r="K810" s="4">
        <f t="shared" si="4897"/>
        <v>1090</v>
      </c>
      <c r="L810" s="4">
        <f t="shared" si="4897"/>
        <v>1190</v>
      </c>
      <c r="M810" s="4">
        <f t="shared" si="4897"/>
        <v>1290</v>
      </c>
      <c r="N810" s="4">
        <f t="shared" si="4897"/>
        <v>1390</v>
      </c>
      <c r="O810" s="4">
        <f t="shared" si="4897"/>
        <v>1490</v>
      </c>
      <c r="P810" s="4">
        <f t="shared" si="4897"/>
        <v>1590</v>
      </c>
      <c r="Q810" s="4">
        <f t="shared" si="4897"/>
        <v>1690</v>
      </c>
      <c r="R810" s="4">
        <f t="shared" si="4897"/>
        <v>1790</v>
      </c>
      <c r="S810" s="4">
        <f t="shared" si="4897"/>
        <v>1890</v>
      </c>
      <c r="T810" s="4">
        <f t="shared" si="4897"/>
        <v>1990</v>
      </c>
      <c r="U810" s="4">
        <f t="shared" si="4897"/>
        <v>2090</v>
      </c>
      <c r="V810" s="4">
        <f t="shared" si="4897"/>
        <v>2190</v>
      </c>
      <c r="W810" s="4">
        <f t="shared" si="4897"/>
        <v>2290</v>
      </c>
      <c r="X810" s="4">
        <f t="shared" si="4897"/>
        <v>2390</v>
      </c>
      <c r="Y810" s="4">
        <f t="shared" si="4897"/>
        <v>2490</v>
      </c>
      <c r="Z810" s="4">
        <f t="shared" si="4897"/>
        <v>2590</v>
      </c>
      <c r="AA810" s="4">
        <f t="shared" si="4897"/>
        <v>2690</v>
      </c>
      <c r="AB810" s="4">
        <f t="shared" si="4897"/>
        <v>2790</v>
      </c>
      <c r="AC810" s="4">
        <f t="shared" si="4897"/>
        <v>2890</v>
      </c>
      <c r="AD810" s="4">
        <f t="shared" si="4897"/>
        <v>2990</v>
      </c>
      <c r="AE810" s="4">
        <f t="shared" si="4897"/>
        <v>3090</v>
      </c>
      <c r="AF810" s="4">
        <f t="shared" si="4897"/>
        <v>3190</v>
      </c>
      <c r="AG810" s="4">
        <f t="shared" si="4897"/>
        <v>3290</v>
      </c>
      <c r="AH810" s="4">
        <f t="shared" si="4897"/>
        <v>3390</v>
      </c>
      <c r="AI810" s="4">
        <f t="shared" si="4897"/>
        <v>3490</v>
      </c>
      <c r="AJ810" s="4">
        <f t="shared" si="4897"/>
        <v>3590</v>
      </c>
      <c r="AK810" s="4">
        <f t="shared" si="4897"/>
        <v>3690</v>
      </c>
      <c r="AL810" s="4">
        <f t="shared" si="4897"/>
        <v>3790</v>
      </c>
      <c r="AM810" s="4">
        <f t="shared" si="4897"/>
        <v>3890</v>
      </c>
      <c r="AN810" s="4">
        <f t="shared" si="4897"/>
        <v>3990</v>
      </c>
      <c r="AO810" s="4">
        <f t="shared" si="4897"/>
        <v>4090</v>
      </c>
      <c r="AP810" s="4">
        <f t="shared" si="4897"/>
        <v>4190</v>
      </c>
      <c r="AQ810" s="4">
        <f t="shared" si="4897"/>
        <v>4290</v>
      </c>
      <c r="AR810" s="4">
        <f t="shared" si="4897"/>
        <v>4390</v>
      </c>
      <c r="AS810" s="4">
        <f t="shared" si="4897"/>
        <v>4490</v>
      </c>
      <c r="AT810" s="4">
        <f t="shared" si="4897"/>
        <v>4590</v>
      </c>
      <c r="AU810" s="4">
        <f t="shared" si="4897"/>
        <v>4690</v>
      </c>
      <c r="AV810" s="4">
        <f t="shared" si="4897"/>
        <v>4790</v>
      </c>
      <c r="AW810" s="4">
        <f t="shared" si="4897"/>
        <v>4890</v>
      </c>
      <c r="AX810" s="4">
        <f t="shared" si="4897"/>
        <v>4990</v>
      </c>
      <c r="AY810" s="4">
        <f t="shared" si="4897"/>
        <v>5090</v>
      </c>
      <c r="AZ810" s="4">
        <f t="shared" si="4897"/>
        <v>5190</v>
      </c>
      <c r="BA810" s="4">
        <f t="shared" si="4897"/>
        <v>5290</v>
      </c>
      <c r="BB810" s="4">
        <f t="shared" si="4897"/>
        <v>5390</v>
      </c>
      <c r="BC810" s="4">
        <f t="shared" si="4897"/>
        <v>5490</v>
      </c>
      <c r="BD810" s="4">
        <f t="shared" si="4897"/>
        <v>5590</v>
      </c>
      <c r="BE810" s="4">
        <f t="shared" si="4897"/>
        <v>5690</v>
      </c>
      <c r="BF810" s="4">
        <f t="shared" si="4897"/>
        <v>5790</v>
      </c>
      <c r="BG810" s="4">
        <f t="shared" si="4897"/>
        <v>5890</v>
      </c>
      <c r="BH810" s="4">
        <f t="shared" si="4897"/>
        <v>5990</v>
      </c>
      <c r="BI810" s="4">
        <f t="shared" si="4897"/>
        <v>6090</v>
      </c>
      <c r="BJ810" t="s">
        <v>1</v>
      </c>
    </row>
    <row r="811" spans="1:62">
      <c r="A811" s="4" t="s">
        <v>123</v>
      </c>
    </row>
    <row r="812" spans="1:62">
      <c r="A812" s="4" t="s">
        <v>180</v>
      </c>
      <c r="B812" s="4">
        <v>24</v>
      </c>
      <c r="C812" s="4">
        <f>B812+4</f>
        <v>28</v>
      </c>
      <c r="D812" s="4">
        <f t="shared" ref="D812:BI812" si="4898">C812+4</f>
        <v>32</v>
      </c>
      <c r="E812" s="4">
        <f t="shared" si="4898"/>
        <v>36</v>
      </c>
      <c r="F812" s="4">
        <f t="shared" si="4898"/>
        <v>40</v>
      </c>
      <c r="G812" s="4">
        <f t="shared" si="4898"/>
        <v>44</v>
      </c>
      <c r="H812" s="4">
        <f t="shared" si="4898"/>
        <v>48</v>
      </c>
      <c r="I812" s="4">
        <f t="shared" si="4898"/>
        <v>52</v>
      </c>
      <c r="J812" s="4">
        <f t="shared" si="4898"/>
        <v>56</v>
      </c>
      <c r="K812">
        <f t="shared" si="4898"/>
        <v>60</v>
      </c>
      <c r="L812" s="4">
        <f t="shared" si="4898"/>
        <v>64</v>
      </c>
      <c r="M812" s="4">
        <f t="shared" si="4898"/>
        <v>68</v>
      </c>
      <c r="N812" s="4">
        <f t="shared" si="4898"/>
        <v>72</v>
      </c>
      <c r="O812" s="4">
        <f t="shared" si="4898"/>
        <v>76</v>
      </c>
      <c r="P812" s="4">
        <f t="shared" si="4898"/>
        <v>80</v>
      </c>
      <c r="Q812" s="4">
        <f t="shared" si="4898"/>
        <v>84</v>
      </c>
      <c r="R812" s="4">
        <f t="shared" si="4898"/>
        <v>88</v>
      </c>
      <c r="S812" s="4">
        <f t="shared" si="4898"/>
        <v>92</v>
      </c>
      <c r="T812" s="4">
        <f t="shared" si="4898"/>
        <v>96</v>
      </c>
      <c r="U812">
        <f t="shared" si="4898"/>
        <v>100</v>
      </c>
      <c r="V812" s="4">
        <f t="shared" si="4898"/>
        <v>104</v>
      </c>
      <c r="W812" s="4">
        <f t="shared" si="4898"/>
        <v>108</v>
      </c>
      <c r="X812" s="4">
        <f t="shared" si="4898"/>
        <v>112</v>
      </c>
      <c r="Y812" s="4">
        <f t="shared" si="4898"/>
        <v>116</v>
      </c>
      <c r="Z812" s="4">
        <f t="shared" si="4898"/>
        <v>120</v>
      </c>
      <c r="AA812" s="4">
        <f t="shared" si="4898"/>
        <v>124</v>
      </c>
      <c r="AB812" s="4">
        <f t="shared" si="4898"/>
        <v>128</v>
      </c>
      <c r="AC812" s="4">
        <f t="shared" si="4898"/>
        <v>132</v>
      </c>
      <c r="AD812" s="4">
        <f t="shared" si="4898"/>
        <v>136</v>
      </c>
      <c r="AE812">
        <f t="shared" si="4898"/>
        <v>140</v>
      </c>
      <c r="AF812" s="4">
        <f t="shared" si="4898"/>
        <v>144</v>
      </c>
      <c r="AG812" s="4">
        <f t="shared" si="4898"/>
        <v>148</v>
      </c>
      <c r="AH812" s="4">
        <f t="shared" si="4898"/>
        <v>152</v>
      </c>
      <c r="AI812" s="4">
        <f t="shared" si="4898"/>
        <v>156</v>
      </c>
      <c r="AJ812" s="4">
        <f t="shared" si="4898"/>
        <v>160</v>
      </c>
      <c r="AK812" s="4">
        <f t="shared" si="4898"/>
        <v>164</v>
      </c>
      <c r="AL812" s="4">
        <f t="shared" si="4898"/>
        <v>168</v>
      </c>
      <c r="AM812" s="4">
        <f t="shared" si="4898"/>
        <v>172</v>
      </c>
      <c r="AN812" s="4">
        <f t="shared" si="4898"/>
        <v>176</v>
      </c>
      <c r="AO812">
        <f t="shared" si="4898"/>
        <v>180</v>
      </c>
      <c r="AP812" s="4">
        <f t="shared" si="4898"/>
        <v>184</v>
      </c>
      <c r="AQ812" s="4">
        <f t="shared" si="4898"/>
        <v>188</v>
      </c>
      <c r="AR812" s="4">
        <f t="shared" si="4898"/>
        <v>192</v>
      </c>
      <c r="AS812" s="4">
        <f t="shared" si="4898"/>
        <v>196</v>
      </c>
      <c r="AT812" s="4">
        <f t="shared" si="4898"/>
        <v>200</v>
      </c>
      <c r="AU812" s="4">
        <f t="shared" si="4898"/>
        <v>204</v>
      </c>
      <c r="AV812" s="4">
        <f t="shared" si="4898"/>
        <v>208</v>
      </c>
      <c r="AW812" s="4">
        <f t="shared" si="4898"/>
        <v>212</v>
      </c>
      <c r="AX812" s="4">
        <f t="shared" si="4898"/>
        <v>216</v>
      </c>
      <c r="AY812">
        <f t="shared" si="4898"/>
        <v>220</v>
      </c>
      <c r="AZ812" s="4">
        <f t="shared" si="4898"/>
        <v>224</v>
      </c>
      <c r="BA812" s="4">
        <f t="shared" si="4898"/>
        <v>228</v>
      </c>
      <c r="BB812" s="4">
        <f t="shared" si="4898"/>
        <v>232</v>
      </c>
      <c r="BC812" s="4">
        <f t="shared" si="4898"/>
        <v>236</v>
      </c>
      <c r="BD812" s="4">
        <f t="shared" si="4898"/>
        <v>240</v>
      </c>
      <c r="BE812" s="4">
        <f t="shared" si="4898"/>
        <v>244</v>
      </c>
      <c r="BF812" s="4">
        <f t="shared" si="4898"/>
        <v>248</v>
      </c>
      <c r="BG812" s="4">
        <f t="shared" si="4898"/>
        <v>252</v>
      </c>
      <c r="BH812" s="4">
        <f t="shared" si="4898"/>
        <v>256</v>
      </c>
      <c r="BI812">
        <f t="shared" si="4898"/>
        <v>260</v>
      </c>
      <c r="BJ812" t="s">
        <v>1</v>
      </c>
    </row>
    <row r="813" spans="1:62">
      <c r="A813" s="4" t="s">
        <v>181</v>
      </c>
      <c r="B813" s="4">
        <v>44</v>
      </c>
      <c r="C813" s="4">
        <f>B813+4</f>
        <v>48</v>
      </c>
      <c r="D813" s="4">
        <f t="shared" ref="D813:BI813" si="4899">C813+4</f>
        <v>52</v>
      </c>
      <c r="E813" s="4">
        <f t="shared" si="4899"/>
        <v>56</v>
      </c>
      <c r="F813" s="4">
        <f t="shared" si="4899"/>
        <v>60</v>
      </c>
      <c r="G813" s="4">
        <f t="shared" si="4899"/>
        <v>64</v>
      </c>
      <c r="H813" s="4">
        <f t="shared" si="4899"/>
        <v>68</v>
      </c>
      <c r="I813" s="4">
        <f t="shared" si="4899"/>
        <v>72</v>
      </c>
      <c r="J813" s="4">
        <f t="shared" si="4899"/>
        <v>76</v>
      </c>
      <c r="K813">
        <f t="shared" si="4899"/>
        <v>80</v>
      </c>
      <c r="L813" s="4">
        <f t="shared" si="4899"/>
        <v>84</v>
      </c>
      <c r="M813" s="4">
        <f t="shared" si="4899"/>
        <v>88</v>
      </c>
      <c r="N813" s="4">
        <f t="shared" si="4899"/>
        <v>92</v>
      </c>
      <c r="O813" s="4">
        <f t="shared" si="4899"/>
        <v>96</v>
      </c>
      <c r="P813" s="4">
        <f t="shared" si="4899"/>
        <v>100</v>
      </c>
      <c r="Q813" s="4">
        <f t="shared" si="4899"/>
        <v>104</v>
      </c>
      <c r="R813" s="4">
        <f t="shared" si="4899"/>
        <v>108</v>
      </c>
      <c r="S813" s="4">
        <f t="shared" si="4899"/>
        <v>112</v>
      </c>
      <c r="T813" s="4">
        <f t="shared" si="4899"/>
        <v>116</v>
      </c>
      <c r="U813">
        <f t="shared" si="4899"/>
        <v>120</v>
      </c>
      <c r="V813" s="4">
        <f t="shared" si="4899"/>
        <v>124</v>
      </c>
      <c r="W813" s="4">
        <f t="shared" si="4899"/>
        <v>128</v>
      </c>
      <c r="X813" s="4">
        <f t="shared" si="4899"/>
        <v>132</v>
      </c>
      <c r="Y813" s="4">
        <f t="shared" si="4899"/>
        <v>136</v>
      </c>
      <c r="Z813" s="4">
        <f t="shared" si="4899"/>
        <v>140</v>
      </c>
      <c r="AA813" s="4">
        <f t="shared" si="4899"/>
        <v>144</v>
      </c>
      <c r="AB813" s="4">
        <f t="shared" si="4899"/>
        <v>148</v>
      </c>
      <c r="AC813" s="4">
        <f t="shared" si="4899"/>
        <v>152</v>
      </c>
      <c r="AD813" s="4">
        <f t="shared" si="4899"/>
        <v>156</v>
      </c>
      <c r="AE813">
        <f t="shared" si="4899"/>
        <v>160</v>
      </c>
      <c r="AF813" s="4">
        <f t="shared" si="4899"/>
        <v>164</v>
      </c>
      <c r="AG813" s="4">
        <f t="shared" si="4899"/>
        <v>168</v>
      </c>
      <c r="AH813" s="4">
        <f t="shared" si="4899"/>
        <v>172</v>
      </c>
      <c r="AI813" s="4">
        <f t="shared" si="4899"/>
        <v>176</v>
      </c>
      <c r="AJ813" s="4">
        <f t="shared" si="4899"/>
        <v>180</v>
      </c>
      <c r="AK813" s="4">
        <f t="shared" si="4899"/>
        <v>184</v>
      </c>
      <c r="AL813" s="4">
        <f t="shared" si="4899"/>
        <v>188</v>
      </c>
      <c r="AM813" s="4">
        <f t="shared" si="4899"/>
        <v>192</v>
      </c>
      <c r="AN813" s="4">
        <f t="shared" si="4899"/>
        <v>196</v>
      </c>
      <c r="AO813">
        <f t="shared" si="4899"/>
        <v>200</v>
      </c>
      <c r="AP813" s="4">
        <f t="shared" si="4899"/>
        <v>204</v>
      </c>
      <c r="AQ813" s="4">
        <f t="shared" si="4899"/>
        <v>208</v>
      </c>
      <c r="AR813" s="4">
        <f t="shared" si="4899"/>
        <v>212</v>
      </c>
      <c r="AS813" s="4">
        <f t="shared" si="4899"/>
        <v>216</v>
      </c>
      <c r="AT813" s="4">
        <f t="shared" si="4899"/>
        <v>220</v>
      </c>
      <c r="AU813" s="4">
        <f t="shared" si="4899"/>
        <v>224</v>
      </c>
      <c r="AV813" s="4">
        <f t="shared" si="4899"/>
        <v>228</v>
      </c>
      <c r="AW813" s="4">
        <f t="shared" si="4899"/>
        <v>232</v>
      </c>
      <c r="AX813" s="4">
        <f t="shared" si="4899"/>
        <v>236</v>
      </c>
      <c r="AY813">
        <f t="shared" si="4899"/>
        <v>240</v>
      </c>
      <c r="AZ813" s="4">
        <f t="shared" si="4899"/>
        <v>244</v>
      </c>
      <c r="BA813" s="4">
        <f t="shared" si="4899"/>
        <v>248</v>
      </c>
      <c r="BB813" s="4">
        <f t="shared" si="4899"/>
        <v>252</v>
      </c>
      <c r="BC813" s="4">
        <f t="shared" si="4899"/>
        <v>256</v>
      </c>
      <c r="BD813" s="4">
        <f t="shared" si="4899"/>
        <v>260</v>
      </c>
      <c r="BE813" s="4">
        <f t="shared" si="4899"/>
        <v>264</v>
      </c>
      <c r="BF813" s="4">
        <f t="shared" si="4899"/>
        <v>268</v>
      </c>
      <c r="BG813" s="4">
        <f t="shared" si="4899"/>
        <v>272</v>
      </c>
      <c r="BH813" s="4">
        <f t="shared" si="4899"/>
        <v>276</v>
      </c>
      <c r="BI813">
        <f t="shared" si="4899"/>
        <v>280</v>
      </c>
      <c r="BJ813" t="s">
        <v>1</v>
      </c>
    </row>
    <row r="814" spans="1:62">
      <c r="A814" s="4" t="s">
        <v>5</v>
      </c>
    </row>
    <row r="815" spans="1:62">
      <c r="A815" s="4" t="s">
        <v>390</v>
      </c>
    </row>
    <row r="816" spans="1:62">
      <c r="A816" s="4" t="s">
        <v>199</v>
      </c>
    </row>
    <row r="817" spans="1:62">
      <c r="A817" s="4" t="s">
        <v>120</v>
      </c>
      <c r="B817" s="4">
        <v>120</v>
      </c>
      <c r="C817" s="4">
        <v>120</v>
      </c>
      <c r="D817" s="4">
        <v>121</v>
      </c>
      <c r="E817" s="4">
        <v>121</v>
      </c>
      <c r="F817" s="4">
        <v>121</v>
      </c>
      <c r="G817" s="4">
        <v>122</v>
      </c>
      <c r="H817" s="4">
        <v>123</v>
      </c>
      <c r="I817" s="4">
        <v>124</v>
      </c>
      <c r="J817" s="4">
        <v>126</v>
      </c>
      <c r="K817" s="1">
        <v>126</v>
      </c>
      <c r="L817" s="4">
        <v>127</v>
      </c>
      <c r="M817" s="4">
        <v>128</v>
      </c>
      <c r="N817" s="4">
        <v>128</v>
      </c>
      <c r="O817" s="4">
        <v>129</v>
      </c>
      <c r="P817" s="4">
        <v>130</v>
      </c>
      <c r="Q817" s="4">
        <v>130</v>
      </c>
      <c r="R817" s="4">
        <v>132</v>
      </c>
      <c r="S817" s="4">
        <v>133</v>
      </c>
      <c r="T817" s="4">
        <v>133</v>
      </c>
      <c r="U817" s="2">
        <v>134</v>
      </c>
      <c r="V817" s="4">
        <v>135</v>
      </c>
      <c r="W817" s="4">
        <f>V817</f>
        <v>135</v>
      </c>
      <c r="X817" s="4">
        <f>W817+1</f>
        <v>136</v>
      </c>
      <c r="Y817" s="4">
        <f>X817+2</f>
        <v>138</v>
      </c>
      <c r="Z817" s="4">
        <f t="shared" ref="Z817:AU817" si="4900">Y817</f>
        <v>138</v>
      </c>
      <c r="AA817" s="4">
        <f>Z817+1</f>
        <v>139</v>
      </c>
      <c r="AB817" s="4">
        <f>AA817+1</f>
        <v>140</v>
      </c>
      <c r="AC817" s="4">
        <f t="shared" si="4900"/>
        <v>140</v>
      </c>
      <c r="AD817" s="4">
        <f>AC817+1</f>
        <v>141</v>
      </c>
      <c r="AE817">
        <f>AD817+1</f>
        <v>142</v>
      </c>
      <c r="AF817" s="4">
        <f t="shared" si="4900"/>
        <v>142</v>
      </c>
      <c r="AG817" s="4">
        <f t="shared" ref="AG817:AV817" si="4901">AF817+2</f>
        <v>144</v>
      </c>
      <c r="AH817" s="4">
        <f>AG817+1</f>
        <v>145</v>
      </c>
      <c r="AI817" s="4">
        <f>AH817</f>
        <v>145</v>
      </c>
      <c r="AJ817" s="4">
        <f t="shared" ref="AJ817:AZ817" si="4902">AI817+1</f>
        <v>146</v>
      </c>
      <c r="AK817" s="4">
        <f>AJ817+1</f>
        <v>147</v>
      </c>
      <c r="AL817" s="4">
        <f>AK817</f>
        <v>147</v>
      </c>
      <c r="AM817" s="4">
        <f t="shared" ref="AM817:BB817" si="4903">AL817+1</f>
        <v>148</v>
      </c>
      <c r="AN817" s="4">
        <f t="shared" ref="AN817" si="4904">AM817+2</f>
        <v>150</v>
      </c>
      <c r="AO817">
        <f t="shared" si="4900"/>
        <v>150</v>
      </c>
      <c r="AP817" s="4">
        <f t="shared" ref="AP817:AQ817" si="4905">AO817+1</f>
        <v>151</v>
      </c>
      <c r="AQ817" s="4">
        <f t="shared" si="4905"/>
        <v>152</v>
      </c>
      <c r="AR817" s="4">
        <f t="shared" si="4900"/>
        <v>152</v>
      </c>
      <c r="AS817" s="4">
        <f t="shared" ref="AS817:AT817" si="4906">AR817+1</f>
        <v>153</v>
      </c>
      <c r="AT817" s="4">
        <f t="shared" si="4906"/>
        <v>154</v>
      </c>
      <c r="AU817" s="4">
        <f t="shared" si="4900"/>
        <v>154</v>
      </c>
      <c r="AV817" s="4">
        <f t="shared" si="4901"/>
        <v>156</v>
      </c>
      <c r="AW817" s="4">
        <f t="shared" ref="AW817" si="4907">AV817+1</f>
        <v>157</v>
      </c>
      <c r="AX817" s="4">
        <f t="shared" ref="AX817" si="4908">AW817</f>
        <v>157</v>
      </c>
      <c r="AY817">
        <f t="shared" si="4902"/>
        <v>158</v>
      </c>
      <c r="AZ817" s="4">
        <f t="shared" si="4902"/>
        <v>159</v>
      </c>
      <c r="BA817" s="4">
        <f t="shared" ref="BA817" si="4909">AZ817</f>
        <v>159</v>
      </c>
      <c r="BB817" s="4">
        <f t="shared" si="4903"/>
        <v>160</v>
      </c>
      <c r="BC817" s="4">
        <f>BB817</f>
        <v>160</v>
      </c>
      <c r="BD817" s="4">
        <f>BC817+2</f>
        <v>162</v>
      </c>
      <c r="BE817" s="4">
        <f t="shared" ref="BE817" si="4910">BD817+1</f>
        <v>163</v>
      </c>
      <c r="BF817" s="4">
        <f>BE817</f>
        <v>163</v>
      </c>
      <c r="BG817" s="4">
        <f>BF817+1</f>
        <v>164</v>
      </c>
      <c r="BH817" s="4">
        <f t="shared" ref="BH817" si="4911">BG817+1</f>
        <v>165</v>
      </c>
      <c r="BI817">
        <f>BH817</f>
        <v>165</v>
      </c>
      <c r="BJ817" t="s">
        <v>1</v>
      </c>
    </row>
    <row r="818" spans="1:62">
      <c r="A818" s="4" t="s">
        <v>121</v>
      </c>
      <c r="B818" s="4">
        <v>420</v>
      </c>
      <c r="C818" s="4">
        <f>B818</f>
        <v>420</v>
      </c>
      <c r="D818" s="4">
        <f>C818+4</f>
        <v>424</v>
      </c>
      <c r="E818" s="4">
        <f t="shared" ref="E818:BD818" si="4912">D818</f>
        <v>424</v>
      </c>
      <c r="F818" s="4">
        <f>E818+4</f>
        <v>428</v>
      </c>
      <c r="G818" s="4">
        <f>F818+4</f>
        <v>432</v>
      </c>
      <c r="H818" s="4">
        <f t="shared" si="4912"/>
        <v>432</v>
      </c>
      <c r="I818" s="4">
        <f>H818+4</f>
        <v>436</v>
      </c>
      <c r="J818" s="4">
        <f>I818+5</f>
        <v>441</v>
      </c>
      <c r="K818">
        <f t="shared" si="4912"/>
        <v>441</v>
      </c>
      <c r="L818" s="4">
        <f t="shared" ref="L818:M818" si="4913">K818+4</f>
        <v>445</v>
      </c>
      <c r="M818" s="4">
        <f t="shared" si="4913"/>
        <v>449</v>
      </c>
      <c r="N818" s="4">
        <f t="shared" si="4912"/>
        <v>449</v>
      </c>
      <c r="O818" s="4">
        <f t="shared" ref="O818" si="4914">N818+4</f>
        <v>453</v>
      </c>
      <c r="P818" s="4">
        <f t="shared" ref="P818" si="4915">O818+5</f>
        <v>458</v>
      </c>
      <c r="Q818" s="4">
        <f t="shared" si="4912"/>
        <v>458</v>
      </c>
      <c r="R818" s="4">
        <f t="shared" ref="R818:S818" si="4916">Q818+4</f>
        <v>462</v>
      </c>
      <c r="S818" s="4">
        <f t="shared" si="4916"/>
        <v>466</v>
      </c>
      <c r="T818" s="4">
        <f t="shared" si="4912"/>
        <v>466</v>
      </c>
      <c r="U818">
        <f t="shared" ref="U818" si="4917">T818+4</f>
        <v>470</v>
      </c>
      <c r="V818" s="4">
        <f>U818+4</f>
        <v>474</v>
      </c>
      <c r="W818" s="4">
        <f t="shared" si="4912"/>
        <v>474</v>
      </c>
      <c r="X818" s="4">
        <f t="shared" ref="X818:Y818" si="4918">W818+4</f>
        <v>478</v>
      </c>
      <c r="Y818" s="4">
        <f t="shared" si="4918"/>
        <v>482</v>
      </c>
      <c r="Z818" s="4">
        <f t="shared" si="4912"/>
        <v>482</v>
      </c>
      <c r="AA818" s="4">
        <f t="shared" ref="AA818" si="4919">Z818+4</f>
        <v>486</v>
      </c>
      <c r="AB818" s="4">
        <f t="shared" ref="AB818" si="4920">AA818+5</f>
        <v>491</v>
      </c>
      <c r="AC818" s="4">
        <f t="shared" si="4912"/>
        <v>491</v>
      </c>
      <c r="AD818" s="4">
        <f t="shared" ref="AD818:AE818" si="4921">AC818+4</f>
        <v>495</v>
      </c>
      <c r="AE818">
        <f t="shared" si="4921"/>
        <v>499</v>
      </c>
      <c r="AF818" s="4">
        <f t="shared" si="4912"/>
        <v>499</v>
      </c>
      <c r="AG818" s="4">
        <f t="shared" ref="AG818" si="4922">AF818+4</f>
        <v>503</v>
      </c>
      <c r="AH818" s="4">
        <f t="shared" ref="AH818" si="4923">AG818+5</f>
        <v>508</v>
      </c>
      <c r="AI818" s="4">
        <f t="shared" si="4912"/>
        <v>508</v>
      </c>
      <c r="AJ818" s="4">
        <f t="shared" ref="AJ818:AK818" si="4924">AI818+4</f>
        <v>512</v>
      </c>
      <c r="AK818" s="4">
        <f t="shared" si="4924"/>
        <v>516</v>
      </c>
      <c r="AL818" s="4">
        <f t="shared" si="4912"/>
        <v>516</v>
      </c>
      <c r="AM818" s="4">
        <f t="shared" ref="AM818" si="4925">AL818+4</f>
        <v>520</v>
      </c>
      <c r="AN818" s="4">
        <f>AM818+5</f>
        <v>525</v>
      </c>
      <c r="AO818">
        <f t="shared" si="4912"/>
        <v>525</v>
      </c>
      <c r="AP818" s="4">
        <f t="shared" ref="AP818:AQ818" si="4926">AO818+4</f>
        <v>529</v>
      </c>
      <c r="AQ818" s="4">
        <f t="shared" si="4926"/>
        <v>533</v>
      </c>
      <c r="AR818" s="4">
        <f t="shared" si="4912"/>
        <v>533</v>
      </c>
      <c r="AS818" s="4">
        <f t="shared" ref="AS818" si="4927">AR818+4</f>
        <v>537</v>
      </c>
      <c r="AT818" s="4">
        <f t="shared" ref="AT818" si="4928">AS818+5</f>
        <v>542</v>
      </c>
      <c r="AU818" s="4">
        <f t="shared" si="4912"/>
        <v>542</v>
      </c>
      <c r="AV818" s="4">
        <f t="shared" ref="AV818:AW818" si="4929">AU818+4</f>
        <v>546</v>
      </c>
      <c r="AW818" s="4">
        <f t="shared" si="4929"/>
        <v>550</v>
      </c>
      <c r="AX818" s="4">
        <f t="shared" si="4912"/>
        <v>550</v>
      </c>
      <c r="AY818">
        <f t="shared" ref="AY818" si="4930">AX818+4</f>
        <v>554</v>
      </c>
      <c r="AZ818" s="4">
        <f t="shared" ref="AZ818" si="4931">AY818+5</f>
        <v>559</v>
      </c>
      <c r="BA818" s="4">
        <f t="shared" si="4912"/>
        <v>559</v>
      </c>
      <c r="BB818" s="4">
        <f t="shared" ref="BB818:BC818" si="4932">BA818+4</f>
        <v>563</v>
      </c>
      <c r="BC818" s="4">
        <f t="shared" si="4932"/>
        <v>567</v>
      </c>
      <c r="BD818" s="4">
        <f t="shared" si="4912"/>
        <v>567</v>
      </c>
      <c r="BE818" s="4">
        <f t="shared" ref="BE818" si="4933">BD818+4</f>
        <v>571</v>
      </c>
      <c r="BF818" s="4">
        <f>BE818</f>
        <v>571</v>
      </c>
      <c r="BG818" s="4">
        <f>BF818+4</f>
        <v>575</v>
      </c>
      <c r="BH818" s="4">
        <f t="shared" ref="BH818" si="4934">BG818+4</f>
        <v>579</v>
      </c>
      <c r="BI818">
        <f>BH818</f>
        <v>579</v>
      </c>
      <c r="BJ818" t="s">
        <v>1</v>
      </c>
    </row>
    <row r="819" spans="1:62">
      <c r="A819" s="4" t="s">
        <v>122</v>
      </c>
      <c r="B819" s="4">
        <v>1240</v>
      </c>
      <c r="C819" s="4">
        <f>B819</f>
        <v>1240</v>
      </c>
      <c r="D819" s="4">
        <f>C819+12</f>
        <v>1252</v>
      </c>
      <c r="E819" s="4">
        <f t="shared" ref="E819" si="4935">D819</f>
        <v>1252</v>
      </c>
      <c r="F819" s="4">
        <f t="shared" ref="F819" si="4936">E819+12</f>
        <v>1264</v>
      </c>
      <c r="G819" s="4">
        <f>F819+13</f>
        <v>1277</v>
      </c>
      <c r="H819" s="4">
        <f>G819</f>
        <v>1277</v>
      </c>
      <c r="I819" s="4">
        <f>H819+12</f>
        <v>1289</v>
      </c>
      <c r="J819" s="4">
        <f>I819+13</f>
        <v>1302</v>
      </c>
      <c r="K819">
        <f t="shared" ref="K819" si="4937">J819</f>
        <v>1302</v>
      </c>
      <c r="L819" s="4">
        <f t="shared" ref="L819" si="4938">K819+12</f>
        <v>1314</v>
      </c>
      <c r="M819" s="4">
        <f>L819+12</f>
        <v>1326</v>
      </c>
      <c r="N819" s="4">
        <f>M819</f>
        <v>1326</v>
      </c>
      <c r="O819" s="4">
        <f>N819+13</f>
        <v>1339</v>
      </c>
      <c r="P819" s="4">
        <f t="shared" ref="P819" si="4939">O819+12</f>
        <v>1351</v>
      </c>
      <c r="Q819" s="4">
        <f t="shared" ref="Q819" si="4940">P819</f>
        <v>1351</v>
      </c>
      <c r="R819" s="4">
        <f>Q819+13</f>
        <v>1364</v>
      </c>
      <c r="S819" s="4">
        <f>R819+12</f>
        <v>1376</v>
      </c>
      <c r="T819" s="4">
        <f>S819</f>
        <v>1376</v>
      </c>
      <c r="U819">
        <f>T819+12</f>
        <v>1388</v>
      </c>
      <c r="V819" s="4">
        <f>U819+13</f>
        <v>1401</v>
      </c>
      <c r="W819" s="4">
        <f t="shared" ref="W819:AU819" si="4941">V819</f>
        <v>1401</v>
      </c>
      <c r="X819" s="4">
        <f>W819+12</f>
        <v>1413</v>
      </c>
      <c r="Y819" s="4">
        <f>X819+13</f>
        <v>1426</v>
      </c>
      <c r="Z819" s="4">
        <f t="shared" si="4941"/>
        <v>1426</v>
      </c>
      <c r="AA819" s="4">
        <f t="shared" ref="AA819" si="4942">Z819+12</f>
        <v>1438</v>
      </c>
      <c r="AB819" s="4">
        <f>AA819+12</f>
        <v>1450</v>
      </c>
      <c r="AC819" s="4">
        <f t="shared" si="4941"/>
        <v>1450</v>
      </c>
      <c r="AD819" s="4">
        <f>AC819+13</f>
        <v>1463</v>
      </c>
      <c r="AE819">
        <f>AD819+12</f>
        <v>1475</v>
      </c>
      <c r="AF819" s="4">
        <f t="shared" si="4941"/>
        <v>1475</v>
      </c>
      <c r="AG819" s="4">
        <f>AF819+13</f>
        <v>1488</v>
      </c>
      <c r="AH819" s="4">
        <f>AG819+12</f>
        <v>1500</v>
      </c>
      <c r="AI819" s="4">
        <f t="shared" si="4941"/>
        <v>1500</v>
      </c>
      <c r="AJ819" s="4">
        <f t="shared" ref="AJ819" si="4943">AI819+12</f>
        <v>1512</v>
      </c>
      <c r="AK819" s="4">
        <f t="shared" ref="AK819" si="4944">AJ819+13</f>
        <v>1525</v>
      </c>
      <c r="AL819" s="4">
        <f t="shared" si="4941"/>
        <v>1525</v>
      </c>
      <c r="AM819" s="4">
        <f t="shared" ref="AM819" si="4945">AL819+12</f>
        <v>1537</v>
      </c>
      <c r="AN819" s="4">
        <f t="shared" ref="AN819" si="4946">AM819+13</f>
        <v>1550</v>
      </c>
      <c r="AO819">
        <f t="shared" si="4941"/>
        <v>1550</v>
      </c>
      <c r="AP819" s="4">
        <f t="shared" ref="AP819" si="4947">AO819+12</f>
        <v>1562</v>
      </c>
      <c r="AQ819" s="4">
        <f>AP819+12</f>
        <v>1574</v>
      </c>
      <c r="AR819" s="4">
        <f t="shared" si="4941"/>
        <v>1574</v>
      </c>
      <c r="AS819" s="4">
        <f>AR819+13</f>
        <v>1587</v>
      </c>
      <c r="AT819" s="4">
        <f>AS819+12</f>
        <v>1599</v>
      </c>
      <c r="AU819" s="4">
        <f t="shared" si="4941"/>
        <v>1599</v>
      </c>
      <c r="AV819" s="4">
        <f>AU819+13</f>
        <v>1612</v>
      </c>
      <c r="AW819" s="4">
        <f>AV819+12</f>
        <v>1624</v>
      </c>
      <c r="AX819" s="4">
        <f>AW819</f>
        <v>1624</v>
      </c>
      <c r="AY819">
        <f>AX819+12</f>
        <v>1636</v>
      </c>
      <c r="AZ819" s="4">
        <f t="shared" ref="AZ819:BH819" si="4948">AY819+13</f>
        <v>1649</v>
      </c>
      <c r="BA819" s="4">
        <f>AZ819</f>
        <v>1649</v>
      </c>
      <c r="BB819" s="4">
        <f>BA819+12</f>
        <v>1661</v>
      </c>
      <c r="BC819" s="4">
        <f>BB819</f>
        <v>1661</v>
      </c>
      <c r="BD819" s="4">
        <f t="shared" si="4948"/>
        <v>1674</v>
      </c>
      <c r="BE819" s="4">
        <f>BD819+12</f>
        <v>1686</v>
      </c>
      <c r="BF819" s="4">
        <f>BE819</f>
        <v>1686</v>
      </c>
      <c r="BG819" s="4">
        <f>BF819+12</f>
        <v>1698</v>
      </c>
      <c r="BH819" s="4">
        <f t="shared" si="4948"/>
        <v>1711</v>
      </c>
      <c r="BI819">
        <f>BH819</f>
        <v>1711</v>
      </c>
      <c r="BJ819" t="s">
        <v>1</v>
      </c>
    </row>
    <row r="820" spans="1:62">
      <c r="A820" s="4" t="s">
        <v>123</v>
      </c>
    </row>
    <row r="821" spans="1:62">
      <c r="A821" s="4" t="s">
        <v>182</v>
      </c>
      <c r="B821" s="4">
        <v>0</v>
      </c>
      <c r="C821" s="4">
        <f>B821</f>
        <v>0</v>
      </c>
      <c r="D821" s="4">
        <f t="shared" ref="D821:BI821" si="4949">C821</f>
        <v>0</v>
      </c>
      <c r="E821" s="4">
        <f t="shared" si="4949"/>
        <v>0</v>
      </c>
      <c r="F821" s="4">
        <f t="shared" si="4949"/>
        <v>0</v>
      </c>
      <c r="G821" s="4">
        <f t="shared" si="4949"/>
        <v>0</v>
      </c>
      <c r="H821" s="4">
        <f t="shared" si="4949"/>
        <v>0</v>
      </c>
      <c r="I821" s="4">
        <f t="shared" si="4949"/>
        <v>0</v>
      </c>
      <c r="J821" s="4">
        <f t="shared" si="4949"/>
        <v>0</v>
      </c>
      <c r="K821" s="4">
        <f t="shared" si="4949"/>
        <v>0</v>
      </c>
      <c r="L821" s="4">
        <f t="shared" si="4949"/>
        <v>0</v>
      </c>
      <c r="M821" s="4">
        <f t="shared" si="4949"/>
        <v>0</v>
      </c>
      <c r="N821" s="4">
        <f t="shared" si="4949"/>
        <v>0</v>
      </c>
      <c r="O821" s="4">
        <f t="shared" si="4949"/>
        <v>0</v>
      </c>
      <c r="P821" s="4">
        <f t="shared" si="4949"/>
        <v>0</v>
      </c>
      <c r="Q821" s="4">
        <f t="shared" si="4949"/>
        <v>0</v>
      </c>
      <c r="R821" s="4">
        <f t="shared" si="4949"/>
        <v>0</v>
      </c>
      <c r="S821" s="4">
        <f t="shared" si="4949"/>
        <v>0</v>
      </c>
      <c r="T821" s="4">
        <f t="shared" si="4949"/>
        <v>0</v>
      </c>
      <c r="U821" s="4">
        <f t="shared" si="4949"/>
        <v>0</v>
      </c>
      <c r="V821" s="4">
        <f t="shared" si="4949"/>
        <v>0</v>
      </c>
      <c r="W821" s="4">
        <f t="shared" si="4949"/>
        <v>0</v>
      </c>
      <c r="X821" s="4">
        <f t="shared" si="4949"/>
        <v>0</v>
      </c>
      <c r="Y821" s="4">
        <f t="shared" si="4949"/>
        <v>0</v>
      </c>
      <c r="Z821" s="4">
        <f t="shared" si="4949"/>
        <v>0</v>
      </c>
      <c r="AA821" s="4">
        <f t="shared" si="4949"/>
        <v>0</v>
      </c>
      <c r="AB821" s="4">
        <f t="shared" si="4949"/>
        <v>0</v>
      </c>
      <c r="AC821" s="4">
        <f t="shared" si="4949"/>
        <v>0</v>
      </c>
      <c r="AD821" s="4">
        <f t="shared" si="4949"/>
        <v>0</v>
      </c>
      <c r="AE821" s="4">
        <f t="shared" si="4949"/>
        <v>0</v>
      </c>
      <c r="AF821" s="4">
        <f t="shared" si="4949"/>
        <v>0</v>
      </c>
      <c r="AG821" s="4">
        <f t="shared" si="4949"/>
        <v>0</v>
      </c>
      <c r="AH821" s="4">
        <f t="shared" si="4949"/>
        <v>0</v>
      </c>
      <c r="AI821" s="4">
        <f t="shared" si="4949"/>
        <v>0</v>
      </c>
      <c r="AJ821" s="4">
        <f t="shared" si="4949"/>
        <v>0</v>
      </c>
      <c r="AK821" s="4">
        <f t="shared" si="4949"/>
        <v>0</v>
      </c>
      <c r="AL821" s="4">
        <f t="shared" si="4949"/>
        <v>0</v>
      </c>
      <c r="AM821" s="4">
        <f t="shared" si="4949"/>
        <v>0</v>
      </c>
      <c r="AN821" s="4">
        <f t="shared" si="4949"/>
        <v>0</v>
      </c>
      <c r="AO821" s="4">
        <f t="shared" si="4949"/>
        <v>0</v>
      </c>
      <c r="AP821" s="4">
        <f t="shared" si="4949"/>
        <v>0</v>
      </c>
      <c r="AQ821" s="4">
        <f t="shared" si="4949"/>
        <v>0</v>
      </c>
      <c r="AR821" s="4">
        <f t="shared" si="4949"/>
        <v>0</v>
      </c>
      <c r="AS821" s="4">
        <f t="shared" si="4949"/>
        <v>0</v>
      </c>
      <c r="AT821" s="4">
        <f t="shared" si="4949"/>
        <v>0</v>
      </c>
      <c r="AU821" s="4">
        <f t="shared" si="4949"/>
        <v>0</v>
      </c>
      <c r="AV821" s="4">
        <f t="shared" si="4949"/>
        <v>0</v>
      </c>
      <c r="AW821" s="4">
        <f t="shared" si="4949"/>
        <v>0</v>
      </c>
      <c r="AX821" s="4">
        <f t="shared" si="4949"/>
        <v>0</v>
      </c>
      <c r="AY821" s="4">
        <f t="shared" si="4949"/>
        <v>0</v>
      </c>
      <c r="AZ821" s="4">
        <f t="shared" si="4949"/>
        <v>0</v>
      </c>
      <c r="BA821" s="4">
        <f t="shared" si="4949"/>
        <v>0</v>
      </c>
      <c r="BB821" s="4">
        <f t="shared" si="4949"/>
        <v>0</v>
      </c>
      <c r="BC821" s="4">
        <f t="shared" si="4949"/>
        <v>0</v>
      </c>
      <c r="BD821" s="4">
        <f t="shared" si="4949"/>
        <v>0</v>
      </c>
      <c r="BE821" s="4">
        <f t="shared" si="4949"/>
        <v>0</v>
      </c>
      <c r="BF821" s="4">
        <f t="shared" si="4949"/>
        <v>0</v>
      </c>
      <c r="BG821" s="4">
        <f t="shared" si="4949"/>
        <v>0</v>
      </c>
      <c r="BH821" s="4">
        <f t="shared" si="4949"/>
        <v>0</v>
      </c>
      <c r="BI821" s="4">
        <f t="shared" si="4949"/>
        <v>0</v>
      </c>
      <c r="BJ821" t="s">
        <v>1</v>
      </c>
    </row>
    <row r="822" spans="1:62">
      <c r="A822" s="4" t="s">
        <v>183</v>
      </c>
      <c r="B822" s="4">
        <v>65</v>
      </c>
      <c r="C822" s="4">
        <f>B822+20</f>
        <v>85</v>
      </c>
      <c r="D822" s="4">
        <f t="shared" ref="D822:BI822" si="4950">C822+20</f>
        <v>105</v>
      </c>
      <c r="E822" s="4">
        <f t="shared" si="4950"/>
        <v>125</v>
      </c>
      <c r="F822" s="4">
        <f t="shared" si="4950"/>
        <v>145</v>
      </c>
      <c r="G822" s="4">
        <f t="shared" si="4950"/>
        <v>165</v>
      </c>
      <c r="H822" s="4">
        <f t="shared" si="4950"/>
        <v>185</v>
      </c>
      <c r="I822" s="4">
        <f t="shared" si="4950"/>
        <v>205</v>
      </c>
      <c r="J822" s="4">
        <f t="shared" si="4950"/>
        <v>225</v>
      </c>
      <c r="K822" s="4">
        <f t="shared" si="4950"/>
        <v>245</v>
      </c>
      <c r="L822" s="4">
        <f t="shared" si="4950"/>
        <v>265</v>
      </c>
      <c r="M822" s="4">
        <f t="shared" si="4950"/>
        <v>285</v>
      </c>
      <c r="N822" s="4">
        <f t="shared" si="4950"/>
        <v>305</v>
      </c>
      <c r="O822" s="4">
        <f t="shared" si="4950"/>
        <v>325</v>
      </c>
      <c r="P822" s="4">
        <f t="shared" si="4950"/>
        <v>345</v>
      </c>
      <c r="Q822" s="4">
        <f t="shared" si="4950"/>
        <v>365</v>
      </c>
      <c r="R822" s="4">
        <f t="shared" si="4950"/>
        <v>385</v>
      </c>
      <c r="S822" s="4">
        <f t="shared" si="4950"/>
        <v>405</v>
      </c>
      <c r="T822" s="4">
        <f t="shared" si="4950"/>
        <v>425</v>
      </c>
      <c r="U822" s="4">
        <f t="shared" si="4950"/>
        <v>445</v>
      </c>
      <c r="V822" s="4">
        <f t="shared" si="4950"/>
        <v>465</v>
      </c>
      <c r="W822" s="4">
        <f t="shared" si="4950"/>
        <v>485</v>
      </c>
      <c r="X822" s="4">
        <f t="shared" si="4950"/>
        <v>505</v>
      </c>
      <c r="Y822" s="4">
        <f t="shared" si="4950"/>
        <v>525</v>
      </c>
      <c r="Z822" s="4">
        <f t="shared" si="4950"/>
        <v>545</v>
      </c>
      <c r="AA822" s="4">
        <f t="shared" si="4950"/>
        <v>565</v>
      </c>
      <c r="AB822" s="4">
        <f t="shared" si="4950"/>
        <v>585</v>
      </c>
      <c r="AC822" s="4">
        <f t="shared" si="4950"/>
        <v>605</v>
      </c>
      <c r="AD822" s="4">
        <f t="shared" si="4950"/>
        <v>625</v>
      </c>
      <c r="AE822" s="4">
        <f t="shared" si="4950"/>
        <v>645</v>
      </c>
      <c r="AF822" s="4">
        <f t="shared" si="4950"/>
        <v>665</v>
      </c>
      <c r="AG822" s="4">
        <f t="shared" si="4950"/>
        <v>685</v>
      </c>
      <c r="AH822" s="4">
        <f t="shared" si="4950"/>
        <v>705</v>
      </c>
      <c r="AI822" s="4">
        <f t="shared" si="4950"/>
        <v>725</v>
      </c>
      <c r="AJ822" s="4">
        <f t="shared" si="4950"/>
        <v>745</v>
      </c>
      <c r="AK822" s="4">
        <f t="shared" si="4950"/>
        <v>765</v>
      </c>
      <c r="AL822" s="4">
        <f t="shared" si="4950"/>
        <v>785</v>
      </c>
      <c r="AM822" s="4">
        <f t="shared" si="4950"/>
        <v>805</v>
      </c>
      <c r="AN822" s="4">
        <f t="shared" si="4950"/>
        <v>825</v>
      </c>
      <c r="AO822" s="4">
        <f t="shared" si="4950"/>
        <v>845</v>
      </c>
      <c r="AP822" s="4">
        <f t="shared" si="4950"/>
        <v>865</v>
      </c>
      <c r="AQ822" s="4">
        <f t="shared" si="4950"/>
        <v>885</v>
      </c>
      <c r="AR822" s="4">
        <f t="shared" si="4950"/>
        <v>905</v>
      </c>
      <c r="AS822" s="4">
        <f t="shared" si="4950"/>
        <v>925</v>
      </c>
      <c r="AT822" s="4">
        <f t="shared" si="4950"/>
        <v>945</v>
      </c>
      <c r="AU822" s="4">
        <f t="shared" si="4950"/>
        <v>965</v>
      </c>
      <c r="AV822" s="4">
        <f t="shared" si="4950"/>
        <v>985</v>
      </c>
      <c r="AW822" s="4">
        <f t="shared" si="4950"/>
        <v>1005</v>
      </c>
      <c r="AX822" s="4">
        <f t="shared" si="4950"/>
        <v>1025</v>
      </c>
      <c r="AY822" s="4">
        <f t="shared" si="4950"/>
        <v>1045</v>
      </c>
      <c r="AZ822" s="4">
        <f t="shared" si="4950"/>
        <v>1065</v>
      </c>
      <c r="BA822" s="4">
        <f t="shared" si="4950"/>
        <v>1085</v>
      </c>
      <c r="BB822" s="4">
        <f t="shared" si="4950"/>
        <v>1105</v>
      </c>
      <c r="BC822" s="4">
        <f t="shared" si="4950"/>
        <v>1125</v>
      </c>
      <c r="BD822" s="4">
        <f t="shared" si="4950"/>
        <v>1145</v>
      </c>
      <c r="BE822" s="4">
        <f t="shared" si="4950"/>
        <v>1165</v>
      </c>
      <c r="BF822" s="4">
        <f t="shared" si="4950"/>
        <v>1185</v>
      </c>
      <c r="BG822" s="4">
        <f t="shared" si="4950"/>
        <v>1205</v>
      </c>
      <c r="BH822" s="4">
        <f t="shared" si="4950"/>
        <v>1225</v>
      </c>
      <c r="BI822" s="4">
        <f t="shared" si="4950"/>
        <v>1245</v>
      </c>
      <c r="BJ822" t="s">
        <v>1</v>
      </c>
    </row>
    <row r="823" spans="1:62">
      <c r="A823" s="4" t="s">
        <v>176</v>
      </c>
      <c r="B823" s="4">
        <v>20</v>
      </c>
      <c r="C823" s="4">
        <f>B823+1.3</f>
        <v>21.3</v>
      </c>
      <c r="D823" s="4">
        <f>C823+1.3</f>
        <v>22.6</v>
      </c>
      <c r="E823" s="4">
        <f>D823+1.4</f>
        <v>24</v>
      </c>
      <c r="F823" s="4">
        <f t="shared" ref="F823:G823" si="4951">E823+1.3</f>
        <v>25.3</v>
      </c>
      <c r="G823" s="4">
        <f t="shared" si="4951"/>
        <v>26.6</v>
      </c>
      <c r="H823" s="4">
        <f t="shared" ref="H823" si="4952">G823+1.4</f>
        <v>28</v>
      </c>
      <c r="I823" s="4">
        <f t="shared" ref="I823:J823" si="4953">H823+1.3</f>
        <v>29.3</v>
      </c>
      <c r="J823" s="4">
        <f t="shared" si="4953"/>
        <v>30.6</v>
      </c>
      <c r="K823">
        <f t="shared" ref="K823" si="4954">J823+1.4</f>
        <v>32</v>
      </c>
      <c r="L823" s="4">
        <f t="shared" ref="L823:M823" si="4955">K823+1.3</f>
        <v>33.299999999999997</v>
      </c>
      <c r="M823" s="4">
        <f t="shared" si="4955"/>
        <v>34.599999999999994</v>
      </c>
      <c r="N823" s="4">
        <f t="shared" ref="N823" si="4956">M823+1.4</f>
        <v>35.999999999999993</v>
      </c>
      <c r="O823" s="4">
        <f t="shared" ref="O823:P823" si="4957">N823+1.3</f>
        <v>37.29999999999999</v>
      </c>
      <c r="P823" s="4">
        <f t="shared" si="4957"/>
        <v>38.599999999999987</v>
      </c>
      <c r="Q823" s="4">
        <f t="shared" ref="Q823" si="4958">P823+1.4</f>
        <v>39.999999999999986</v>
      </c>
      <c r="R823" s="4">
        <f t="shared" ref="R823:S823" si="4959">Q823+1.3</f>
        <v>41.299999999999983</v>
      </c>
      <c r="S823" s="4">
        <f t="shared" si="4959"/>
        <v>42.59999999999998</v>
      </c>
      <c r="T823" s="4">
        <f t="shared" ref="T823" si="4960">S823+1.4</f>
        <v>43.999999999999979</v>
      </c>
      <c r="U823">
        <f t="shared" ref="U823:V823" si="4961">T823+1.3</f>
        <v>45.299999999999976</v>
      </c>
      <c r="V823" s="4">
        <f t="shared" si="4961"/>
        <v>46.599999999999973</v>
      </c>
      <c r="W823" s="4">
        <f t="shared" ref="W823" si="4962">V823+1.4</f>
        <v>47.999999999999972</v>
      </c>
      <c r="X823" s="4">
        <f t="shared" ref="X823:Y823" si="4963">W823+1.3</f>
        <v>49.299999999999969</v>
      </c>
      <c r="Y823" s="4">
        <f t="shared" si="4963"/>
        <v>50.599999999999966</v>
      </c>
      <c r="Z823" s="4">
        <f t="shared" ref="Z823" si="4964">Y823+1.4</f>
        <v>51.999999999999964</v>
      </c>
      <c r="AA823" s="4">
        <f t="shared" ref="AA823:AB823" si="4965">Z823+1.3</f>
        <v>53.299999999999962</v>
      </c>
      <c r="AB823" s="4">
        <f t="shared" si="4965"/>
        <v>54.599999999999959</v>
      </c>
      <c r="AC823" s="4">
        <f t="shared" ref="AC823" si="4966">AB823+1.4</f>
        <v>55.999999999999957</v>
      </c>
      <c r="AD823" s="4">
        <f t="shared" ref="AD823:AE823" si="4967">AC823+1.3</f>
        <v>57.299999999999955</v>
      </c>
      <c r="AE823">
        <f t="shared" si="4967"/>
        <v>58.599999999999952</v>
      </c>
      <c r="AF823" s="4">
        <f t="shared" ref="AF823" si="4968">AE823+1.4</f>
        <v>59.99999999999995</v>
      </c>
      <c r="AG823" s="4">
        <f t="shared" ref="AG823:AH823" si="4969">AF823+1.3</f>
        <v>61.299999999999947</v>
      </c>
      <c r="AH823" s="4">
        <f t="shared" si="4969"/>
        <v>62.599999999999945</v>
      </c>
      <c r="AI823" s="4">
        <f t="shared" ref="AI823" si="4970">AH823+1.4</f>
        <v>63.999999999999943</v>
      </c>
      <c r="AJ823" s="4">
        <f t="shared" ref="AJ823:AK823" si="4971">AI823+1.3</f>
        <v>65.29999999999994</v>
      </c>
      <c r="AK823" s="4">
        <f t="shared" si="4971"/>
        <v>66.599999999999937</v>
      </c>
      <c r="AL823" s="4">
        <f t="shared" ref="AL823" si="4972">AK823+1.4</f>
        <v>67.999999999999943</v>
      </c>
      <c r="AM823" s="4">
        <f t="shared" ref="AM823:AN823" si="4973">AL823+1.3</f>
        <v>69.29999999999994</v>
      </c>
      <c r="AN823" s="4">
        <f t="shared" si="4973"/>
        <v>70.599999999999937</v>
      </c>
      <c r="AO823">
        <f t="shared" ref="AO823" si="4974">AN823+1.4</f>
        <v>71.999999999999943</v>
      </c>
      <c r="AP823" s="4">
        <f t="shared" ref="AP823:AQ823" si="4975">AO823+1.3</f>
        <v>73.29999999999994</v>
      </c>
      <c r="AQ823" s="4">
        <f t="shared" si="4975"/>
        <v>74.599999999999937</v>
      </c>
      <c r="AR823" s="4">
        <f t="shared" ref="AR823" si="4976">AQ823+1.4</f>
        <v>75.999999999999943</v>
      </c>
      <c r="AS823" s="4">
        <f t="shared" ref="AS823:AT823" si="4977">AR823+1.3</f>
        <v>77.29999999999994</v>
      </c>
      <c r="AT823" s="4">
        <f t="shared" si="4977"/>
        <v>78.599999999999937</v>
      </c>
      <c r="AU823" s="4">
        <f t="shared" ref="AU823" si="4978">AT823+1.4</f>
        <v>79.999999999999943</v>
      </c>
      <c r="AV823" s="4">
        <f t="shared" ref="AV823:AW823" si="4979">AU823+1.3</f>
        <v>81.29999999999994</v>
      </c>
      <c r="AW823" s="4">
        <f t="shared" si="4979"/>
        <v>82.599999999999937</v>
      </c>
      <c r="AX823" s="4">
        <f t="shared" ref="AX823" si="4980">AW823+1.4</f>
        <v>83.999999999999943</v>
      </c>
      <c r="AY823">
        <f t="shared" ref="AY823:AZ823" si="4981">AX823+1.3</f>
        <v>85.29999999999994</v>
      </c>
      <c r="AZ823" s="4">
        <f t="shared" si="4981"/>
        <v>86.599999999999937</v>
      </c>
      <c r="BA823" s="4">
        <f t="shared" ref="BA823" si="4982">AZ823+1.4</f>
        <v>87.999999999999943</v>
      </c>
      <c r="BB823" s="4">
        <f t="shared" ref="BB823:BC823" si="4983">BA823+1.3</f>
        <v>89.29999999999994</v>
      </c>
      <c r="BC823" s="4">
        <f t="shared" si="4983"/>
        <v>90.599999999999937</v>
      </c>
      <c r="BD823" s="4">
        <f t="shared" ref="BD823" si="4984">BC823+1.4</f>
        <v>91.999999999999943</v>
      </c>
      <c r="BE823" s="4">
        <f t="shared" ref="BE823:BF823" si="4985">BD823+1.3</f>
        <v>93.29999999999994</v>
      </c>
      <c r="BF823" s="4">
        <f t="shared" si="4985"/>
        <v>94.599999999999937</v>
      </c>
      <c r="BG823" s="4">
        <f t="shared" ref="BG823" si="4986">BF823+1.4</f>
        <v>95.999999999999943</v>
      </c>
      <c r="BH823" s="4">
        <f t="shared" ref="BH823:BI823" si="4987">BG823+1.3</f>
        <v>97.29999999999994</v>
      </c>
      <c r="BI823">
        <f t="shared" si="4987"/>
        <v>98.599999999999937</v>
      </c>
      <c r="BJ823" t="s">
        <v>1</v>
      </c>
    </row>
    <row r="824" spans="1:62">
      <c r="A824" s="4" t="s">
        <v>4</v>
      </c>
      <c r="B824" s="4">
        <v>15</v>
      </c>
      <c r="C824" s="4">
        <f>B824+1</f>
        <v>16</v>
      </c>
      <c r="D824" s="4">
        <f t="shared" ref="D824:F824" si="4988">C824+1</f>
        <v>17</v>
      </c>
      <c r="E824" s="4">
        <f t="shared" si="4988"/>
        <v>18</v>
      </c>
      <c r="F824" s="4">
        <f t="shared" si="4988"/>
        <v>19</v>
      </c>
      <c r="G824" s="4">
        <f t="shared" ref="G824:BI824" si="4989">F824+1</f>
        <v>20</v>
      </c>
      <c r="H824" s="4">
        <f t="shared" si="4989"/>
        <v>21</v>
      </c>
      <c r="I824" s="4">
        <f t="shared" si="4989"/>
        <v>22</v>
      </c>
      <c r="J824" s="4">
        <f t="shared" si="4989"/>
        <v>23</v>
      </c>
      <c r="K824">
        <f t="shared" si="4989"/>
        <v>24</v>
      </c>
      <c r="L824" s="4">
        <f t="shared" si="4989"/>
        <v>25</v>
      </c>
      <c r="M824" s="4">
        <f t="shared" si="4989"/>
        <v>26</v>
      </c>
      <c r="N824" s="4">
        <f t="shared" si="4989"/>
        <v>27</v>
      </c>
      <c r="O824" s="4">
        <f t="shared" si="4989"/>
        <v>28</v>
      </c>
      <c r="P824" s="4">
        <f t="shared" si="4989"/>
        <v>29</v>
      </c>
      <c r="Q824" s="4">
        <f t="shared" si="4989"/>
        <v>30</v>
      </c>
      <c r="R824" s="4">
        <f t="shared" si="4989"/>
        <v>31</v>
      </c>
      <c r="S824" s="4">
        <f t="shared" si="4989"/>
        <v>32</v>
      </c>
      <c r="T824" s="4">
        <f t="shared" si="4989"/>
        <v>33</v>
      </c>
      <c r="U824">
        <f t="shared" si="4989"/>
        <v>34</v>
      </c>
      <c r="V824" s="4">
        <f t="shared" si="4989"/>
        <v>35</v>
      </c>
      <c r="W824" s="4">
        <f t="shared" si="4989"/>
        <v>36</v>
      </c>
      <c r="X824" s="4">
        <f t="shared" si="4989"/>
        <v>37</v>
      </c>
      <c r="Y824" s="4">
        <f t="shared" si="4989"/>
        <v>38</v>
      </c>
      <c r="Z824" s="4">
        <f t="shared" si="4989"/>
        <v>39</v>
      </c>
      <c r="AA824" s="4">
        <f t="shared" si="4989"/>
        <v>40</v>
      </c>
      <c r="AB824" s="4">
        <f t="shared" si="4989"/>
        <v>41</v>
      </c>
      <c r="AC824" s="4">
        <f t="shared" si="4989"/>
        <v>42</v>
      </c>
      <c r="AD824" s="4">
        <f t="shared" si="4989"/>
        <v>43</v>
      </c>
      <c r="AE824">
        <f t="shared" si="4989"/>
        <v>44</v>
      </c>
      <c r="AF824" s="4">
        <f t="shared" si="4989"/>
        <v>45</v>
      </c>
      <c r="AG824" s="4">
        <f t="shared" si="4989"/>
        <v>46</v>
      </c>
      <c r="AH824" s="4">
        <f t="shared" si="4989"/>
        <v>47</v>
      </c>
      <c r="AI824" s="4">
        <f t="shared" si="4989"/>
        <v>48</v>
      </c>
      <c r="AJ824" s="4">
        <f t="shared" si="4989"/>
        <v>49</v>
      </c>
      <c r="AK824" s="4">
        <f t="shared" si="4989"/>
        <v>50</v>
      </c>
      <c r="AL824" s="4">
        <f t="shared" si="4989"/>
        <v>51</v>
      </c>
      <c r="AM824" s="4">
        <f t="shared" si="4989"/>
        <v>52</v>
      </c>
      <c r="AN824" s="4">
        <f t="shared" si="4989"/>
        <v>53</v>
      </c>
      <c r="AO824">
        <f t="shared" si="4989"/>
        <v>54</v>
      </c>
      <c r="AP824" s="4">
        <f t="shared" si="4989"/>
        <v>55</v>
      </c>
      <c r="AQ824" s="4">
        <f t="shared" si="4989"/>
        <v>56</v>
      </c>
      <c r="AR824" s="4">
        <f t="shared" si="4989"/>
        <v>57</v>
      </c>
      <c r="AS824" s="4">
        <f t="shared" si="4989"/>
        <v>58</v>
      </c>
      <c r="AT824" s="4">
        <f t="shared" si="4989"/>
        <v>59</v>
      </c>
      <c r="AU824" s="4">
        <f t="shared" si="4989"/>
        <v>60</v>
      </c>
      <c r="AV824" s="4">
        <f t="shared" si="4989"/>
        <v>61</v>
      </c>
      <c r="AW824" s="4">
        <f t="shared" si="4989"/>
        <v>62</v>
      </c>
      <c r="AX824" s="4">
        <f t="shared" si="4989"/>
        <v>63</v>
      </c>
      <c r="AY824">
        <f t="shared" si="4989"/>
        <v>64</v>
      </c>
      <c r="AZ824" s="4">
        <f t="shared" si="4989"/>
        <v>65</v>
      </c>
      <c r="BA824" s="4">
        <f t="shared" si="4989"/>
        <v>66</v>
      </c>
      <c r="BB824" s="4">
        <f t="shared" si="4989"/>
        <v>67</v>
      </c>
      <c r="BC824" s="4">
        <f t="shared" si="4989"/>
        <v>68</v>
      </c>
      <c r="BD824" s="4">
        <f t="shared" si="4989"/>
        <v>69</v>
      </c>
      <c r="BE824" s="4">
        <f t="shared" si="4989"/>
        <v>70</v>
      </c>
      <c r="BF824" s="4">
        <f t="shared" si="4989"/>
        <v>71</v>
      </c>
      <c r="BG824" s="4">
        <f t="shared" si="4989"/>
        <v>72</v>
      </c>
      <c r="BH824" s="4">
        <f t="shared" si="4989"/>
        <v>73</v>
      </c>
      <c r="BI824">
        <f t="shared" si="4989"/>
        <v>74</v>
      </c>
      <c r="BJ824" t="s">
        <v>1</v>
      </c>
    </row>
    <row r="825" spans="1:62">
      <c r="A825" s="4" t="s">
        <v>5</v>
      </c>
    </row>
    <row r="826" spans="1:62">
      <c r="A826" s="4" t="s">
        <v>492</v>
      </c>
    </row>
    <row r="827" spans="1:62">
      <c r="A827" s="4" t="s">
        <v>166</v>
      </c>
      <c r="B827" s="4" t="s">
        <v>1</v>
      </c>
    </row>
    <row r="828" spans="1:62">
      <c r="A828" s="4" t="s">
        <v>184</v>
      </c>
      <c r="B828" s="4">
        <v>20</v>
      </c>
      <c r="C828" s="4">
        <f>B828+10</f>
        <v>30</v>
      </c>
      <c r="D828" s="4">
        <f t="shared" ref="D828:BI828" si="4990">C828+10</f>
        <v>40</v>
      </c>
      <c r="E828" s="4">
        <f t="shared" si="4990"/>
        <v>50</v>
      </c>
      <c r="F828" s="4">
        <f t="shared" si="4990"/>
        <v>60</v>
      </c>
      <c r="G828" s="4">
        <f t="shared" si="4990"/>
        <v>70</v>
      </c>
      <c r="H828" s="4">
        <f t="shared" si="4990"/>
        <v>80</v>
      </c>
      <c r="I828" s="4">
        <f t="shared" si="4990"/>
        <v>90</v>
      </c>
      <c r="J828" s="4">
        <f t="shared" si="4990"/>
        <v>100</v>
      </c>
      <c r="K828">
        <f t="shared" si="4990"/>
        <v>110</v>
      </c>
      <c r="L828" s="4">
        <f t="shared" si="4990"/>
        <v>120</v>
      </c>
      <c r="M828" s="4">
        <f t="shared" si="4990"/>
        <v>130</v>
      </c>
      <c r="N828" s="4">
        <f t="shared" si="4990"/>
        <v>140</v>
      </c>
      <c r="O828" s="4">
        <f t="shared" si="4990"/>
        <v>150</v>
      </c>
      <c r="P828" s="4">
        <f t="shared" si="4990"/>
        <v>160</v>
      </c>
      <c r="Q828" s="4">
        <f t="shared" si="4990"/>
        <v>170</v>
      </c>
      <c r="R828" s="4">
        <f t="shared" si="4990"/>
        <v>180</v>
      </c>
      <c r="S828" s="4">
        <f t="shared" si="4990"/>
        <v>190</v>
      </c>
      <c r="T828" s="4">
        <f t="shared" si="4990"/>
        <v>200</v>
      </c>
      <c r="U828">
        <f t="shared" si="4990"/>
        <v>210</v>
      </c>
      <c r="V828" s="4">
        <f t="shared" si="4990"/>
        <v>220</v>
      </c>
      <c r="W828" s="4">
        <f t="shared" si="4990"/>
        <v>230</v>
      </c>
      <c r="X828" s="4">
        <f t="shared" si="4990"/>
        <v>240</v>
      </c>
      <c r="Y828" s="4">
        <f t="shared" si="4990"/>
        <v>250</v>
      </c>
      <c r="Z828" s="4">
        <f t="shared" si="4990"/>
        <v>260</v>
      </c>
      <c r="AA828" s="4">
        <f t="shared" si="4990"/>
        <v>270</v>
      </c>
      <c r="AB828" s="4">
        <f t="shared" si="4990"/>
        <v>280</v>
      </c>
      <c r="AC828" s="4">
        <f t="shared" si="4990"/>
        <v>290</v>
      </c>
      <c r="AD828" s="4">
        <f t="shared" si="4990"/>
        <v>300</v>
      </c>
      <c r="AE828">
        <f t="shared" si="4990"/>
        <v>310</v>
      </c>
      <c r="AF828" s="4">
        <f t="shared" si="4990"/>
        <v>320</v>
      </c>
      <c r="AG828" s="4">
        <f t="shared" si="4990"/>
        <v>330</v>
      </c>
      <c r="AH828" s="4">
        <f t="shared" si="4990"/>
        <v>340</v>
      </c>
      <c r="AI828" s="4">
        <f t="shared" si="4990"/>
        <v>350</v>
      </c>
      <c r="AJ828" s="4">
        <f t="shared" si="4990"/>
        <v>360</v>
      </c>
      <c r="AK828" s="4">
        <f t="shared" si="4990"/>
        <v>370</v>
      </c>
      <c r="AL828" s="4">
        <f t="shared" si="4990"/>
        <v>380</v>
      </c>
      <c r="AM828" s="4">
        <f t="shared" si="4990"/>
        <v>390</v>
      </c>
      <c r="AN828" s="4">
        <f t="shared" si="4990"/>
        <v>400</v>
      </c>
      <c r="AO828">
        <f t="shared" si="4990"/>
        <v>410</v>
      </c>
      <c r="AP828" s="4">
        <f t="shared" si="4990"/>
        <v>420</v>
      </c>
      <c r="AQ828" s="4">
        <f t="shared" si="4990"/>
        <v>430</v>
      </c>
      <c r="AR828" s="4">
        <f t="shared" si="4990"/>
        <v>440</v>
      </c>
      <c r="AS828" s="4">
        <f t="shared" si="4990"/>
        <v>450</v>
      </c>
      <c r="AT828" s="4">
        <f t="shared" si="4990"/>
        <v>460</v>
      </c>
      <c r="AU828" s="4">
        <f t="shared" si="4990"/>
        <v>470</v>
      </c>
      <c r="AV828" s="4">
        <f t="shared" si="4990"/>
        <v>480</v>
      </c>
      <c r="AW828" s="4">
        <f t="shared" si="4990"/>
        <v>490</v>
      </c>
      <c r="AX828" s="4">
        <f t="shared" si="4990"/>
        <v>500</v>
      </c>
      <c r="AY828">
        <f t="shared" si="4990"/>
        <v>510</v>
      </c>
      <c r="AZ828" s="4">
        <f t="shared" si="4990"/>
        <v>520</v>
      </c>
      <c r="BA828" s="4">
        <f t="shared" si="4990"/>
        <v>530</v>
      </c>
      <c r="BB828" s="4">
        <f t="shared" si="4990"/>
        <v>540</v>
      </c>
      <c r="BC828" s="4">
        <f t="shared" si="4990"/>
        <v>550</v>
      </c>
      <c r="BD828" s="4">
        <f t="shared" si="4990"/>
        <v>560</v>
      </c>
      <c r="BE828" s="4">
        <f t="shared" si="4990"/>
        <v>570</v>
      </c>
      <c r="BF828" s="4">
        <f t="shared" si="4990"/>
        <v>580</v>
      </c>
      <c r="BG828" s="4">
        <f t="shared" si="4990"/>
        <v>590</v>
      </c>
      <c r="BH828" s="4">
        <f t="shared" si="4990"/>
        <v>600</v>
      </c>
      <c r="BI828">
        <f t="shared" si="4990"/>
        <v>610</v>
      </c>
      <c r="BJ828" t="s">
        <v>1</v>
      </c>
    </row>
    <row r="829" spans="1:62">
      <c r="A829" s="4" t="s">
        <v>199</v>
      </c>
    </row>
    <row r="830" spans="1:62">
      <c r="A830" s="4" t="s">
        <v>120</v>
      </c>
      <c r="B830" s="4">
        <v>171</v>
      </c>
      <c r="C830" s="4">
        <f>B830+45</f>
        <v>216</v>
      </c>
      <c r="D830" s="4">
        <f>C830+46</f>
        <v>262</v>
      </c>
      <c r="E830" s="4">
        <f t="shared" ref="E830:BH830" si="4991">D830+45</f>
        <v>307</v>
      </c>
      <c r="F830" s="4">
        <f>E830+46</f>
        <v>353</v>
      </c>
      <c r="G830" s="4">
        <f>F830+46</f>
        <v>399</v>
      </c>
      <c r="H830" s="4">
        <f t="shared" si="4991"/>
        <v>444</v>
      </c>
      <c r="I830" s="4">
        <f t="shared" ref="I830" si="4992">H830+46</f>
        <v>490</v>
      </c>
      <c r="J830" s="4">
        <f t="shared" si="4991"/>
        <v>535</v>
      </c>
      <c r="K830">
        <f t="shared" ref="K830:L830" si="4993">J830+46</f>
        <v>581</v>
      </c>
      <c r="L830" s="4">
        <f t="shared" si="4993"/>
        <v>627</v>
      </c>
      <c r="M830" s="4">
        <f t="shared" si="4991"/>
        <v>672</v>
      </c>
      <c r="N830" s="4">
        <f t="shared" ref="N830" si="4994">M830+46</f>
        <v>718</v>
      </c>
      <c r="O830" s="4">
        <f t="shared" si="4991"/>
        <v>763</v>
      </c>
      <c r="P830" s="4">
        <f t="shared" ref="P830:Q830" si="4995">O830+46</f>
        <v>809</v>
      </c>
      <c r="Q830" s="4">
        <f t="shared" si="4995"/>
        <v>855</v>
      </c>
      <c r="R830" s="4">
        <f t="shared" si="4991"/>
        <v>900</v>
      </c>
      <c r="S830" s="4">
        <f t="shared" ref="S830" si="4996">R830+46</f>
        <v>946</v>
      </c>
      <c r="T830" s="4">
        <f t="shared" si="4991"/>
        <v>991</v>
      </c>
      <c r="U830">
        <f t="shared" ref="U830:V830" si="4997">T830+46</f>
        <v>1037</v>
      </c>
      <c r="V830" s="4">
        <f t="shared" si="4997"/>
        <v>1083</v>
      </c>
      <c r="W830" s="4">
        <f t="shared" si="4991"/>
        <v>1128</v>
      </c>
      <c r="X830" s="4">
        <f t="shared" ref="X830" si="4998">W830+46</f>
        <v>1174</v>
      </c>
      <c r="Y830" s="4">
        <f t="shared" si="4991"/>
        <v>1219</v>
      </c>
      <c r="Z830" s="4">
        <f t="shared" ref="Z830:AA830" si="4999">Y830+46</f>
        <v>1265</v>
      </c>
      <c r="AA830" s="4">
        <f t="shared" si="4999"/>
        <v>1311</v>
      </c>
      <c r="AB830" s="4">
        <f t="shared" si="4991"/>
        <v>1356</v>
      </c>
      <c r="AC830" s="4">
        <f t="shared" ref="AC830" si="5000">AB830+46</f>
        <v>1402</v>
      </c>
      <c r="AD830" s="4">
        <f t="shared" si="4991"/>
        <v>1447</v>
      </c>
      <c r="AE830">
        <f t="shared" ref="AE830:AF830" si="5001">AD830+46</f>
        <v>1493</v>
      </c>
      <c r="AF830" s="4">
        <f t="shared" si="5001"/>
        <v>1539</v>
      </c>
      <c r="AG830" s="4">
        <f t="shared" si="4991"/>
        <v>1584</v>
      </c>
      <c r="AH830" s="4">
        <f t="shared" ref="AH830" si="5002">AG830+46</f>
        <v>1630</v>
      </c>
      <c r="AI830" s="4">
        <f t="shared" si="4991"/>
        <v>1675</v>
      </c>
      <c r="AJ830" s="4">
        <f t="shared" ref="AJ830:AK830" si="5003">AI830+46</f>
        <v>1721</v>
      </c>
      <c r="AK830" s="4">
        <f t="shared" si="5003"/>
        <v>1767</v>
      </c>
      <c r="AL830" s="4">
        <f t="shared" si="4991"/>
        <v>1812</v>
      </c>
      <c r="AM830" s="4">
        <f t="shared" ref="AM830" si="5004">AL830+46</f>
        <v>1858</v>
      </c>
      <c r="AN830" s="4">
        <f t="shared" si="4991"/>
        <v>1903</v>
      </c>
      <c r="AO830">
        <f t="shared" ref="AO830:AP830" si="5005">AN830+46</f>
        <v>1949</v>
      </c>
      <c r="AP830" s="4">
        <f t="shared" si="5005"/>
        <v>1995</v>
      </c>
      <c r="AQ830" s="4">
        <f t="shared" si="4991"/>
        <v>2040</v>
      </c>
      <c r="AR830" s="4">
        <f t="shared" ref="AR830" si="5006">AQ830+46</f>
        <v>2086</v>
      </c>
      <c r="AS830" s="4">
        <f t="shared" si="4991"/>
        <v>2131</v>
      </c>
      <c r="AT830" s="4">
        <f t="shared" ref="AT830:AU830" si="5007">AS830+46</f>
        <v>2177</v>
      </c>
      <c r="AU830" s="4">
        <f t="shared" si="5007"/>
        <v>2223</v>
      </c>
      <c r="AV830" s="4">
        <f t="shared" si="4991"/>
        <v>2268</v>
      </c>
      <c r="AW830" s="4">
        <f t="shared" ref="AW830" si="5008">AV830+46</f>
        <v>2314</v>
      </c>
      <c r="AX830" s="4">
        <f t="shared" si="4991"/>
        <v>2359</v>
      </c>
      <c r="AY830">
        <f t="shared" ref="AY830:AZ830" si="5009">AX830+46</f>
        <v>2405</v>
      </c>
      <c r="AZ830" s="4">
        <f t="shared" si="5009"/>
        <v>2451</v>
      </c>
      <c r="BA830" s="4">
        <f t="shared" si="4991"/>
        <v>2496</v>
      </c>
      <c r="BB830" s="4">
        <f t="shared" ref="BB830" si="5010">BA830+46</f>
        <v>2542</v>
      </c>
      <c r="BC830" s="4">
        <f t="shared" si="4991"/>
        <v>2587</v>
      </c>
      <c r="BD830" s="4">
        <f t="shared" ref="BD830:BE830" si="5011">BC830+46</f>
        <v>2633</v>
      </c>
      <c r="BE830" s="4">
        <f t="shared" si="5011"/>
        <v>2679</v>
      </c>
      <c r="BF830" s="4">
        <f t="shared" si="4991"/>
        <v>2724</v>
      </c>
      <c r="BG830" s="4">
        <f t="shared" ref="BG830" si="5012">BF830+46</f>
        <v>2770</v>
      </c>
      <c r="BH830" s="4">
        <f t="shared" si="4991"/>
        <v>2815</v>
      </c>
      <c r="BI830">
        <f t="shared" ref="BI830" si="5013">BH830+46</f>
        <v>2861</v>
      </c>
      <c r="BJ830" t="s">
        <v>1</v>
      </c>
    </row>
    <row r="831" spans="1:62">
      <c r="A831" s="4" t="s">
        <v>121</v>
      </c>
      <c r="B831" s="4">
        <v>193</v>
      </c>
      <c r="C831" s="4">
        <f>B831+52</f>
        <v>245</v>
      </c>
      <c r="D831" s="4">
        <f>C831+51</f>
        <v>296</v>
      </c>
      <c r="E831" s="4">
        <f t="shared" ref="E831:I831" si="5014">D831+52</f>
        <v>348</v>
      </c>
      <c r="F831" s="4">
        <f t="shared" ref="F831" si="5015">E831+51</f>
        <v>399</v>
      </c>
      <c r="G831" s="4">
        <f t="shared" si="5014"/>
        <v>451</v>
      </c>
      <c r="H831" s="4">
        <f>G831+52</f>
        <v>503</v>
      </c>
      <c r="I831" s="4">
        <f t="shared" si="5014"/>
        <v>555</v>
      </c>
      <c r="J831" s="4">
        <f t="shared" ref="J831" si="5016">I831+51</f>
        <v>606</v>
      </c>
      <c r="K831">
        <f>J831+51</f>
        <v>657</v>
      </c>
      <c r="L831" s="4">
        <f>K831+52</f>
        <v>709</v>
      </c>
      <c r="M831" s="4">
        <f t="shared" ref="M831:BH831" si="5017">L831+52</f>
        <v>761</v>
      </c>
      <c r="N831" s="4">
        <f>M831+51</f>
        <v>812</v>
      </c>
      <c r="O831" s="4">
        <f t="shared" si="5017"/>
        <v>864</v>
      </c>
      <c r="P831" s="4">
        <f>O831+51</f>
        <v>915</v>
      </c>
      <c r="Q831" s="4">
        <f t="shared" si="5017"/>
        <v>967</v>
      </c>
      <c r="R831" s="4">
        <f t="shared" si="5017"/>
        <v>1019</v>
      </c>
      <c r="S831" s="4">
        <f t="shared" ref="S831" si="5018">R831+51</f>
        <v>1070</v>
      </c>
      <c r="T831" s="4">
        <f t="shared" si="5017"/>
        <v>1122</v>
      </c>
      <c r="U831">
        <f t="shared" ref="U831" si="5019">T831+51</f>
        <v>1173</v>
      </c>
      <c r="V831" s="4">
        <f t="shared" si="5017"/>
        <v>1225</v>
      </c>
      <c r="W831" s="4">
        <f t="shared" si="5017"/>
        <v>1277</v>
      </c>
      <c r="X831" s="4">
        <f t="shared" ref="X831" si="5020">W831+51</f>
        <v>1328</v>
      </c>
      <c r="Y831" s="4">
        <f t="shared" si="5017"/>
        <v>1380</v>
      </c>
      <c r="Z831" s="4">
        <f t="shared" ref="Z831" si="5021">Y831+51</f>
        <v>1431</v>
      </c>
      <c r="AA831" s="4">
        <f t="shared" si="5017"/>
        <v>1483</v>
      </c>
      <c r="AB831" s="4">
        <f t="shared" si="5017"/>
        <v>1535</v>
      </c>
      <c r="AC831" s="4">
        <f t="shared" ref="AC831" si="5022">AB831+51</f>
        <v>1586</v>
      </c>
      <c r="AD831" s="4">
        <f t="shared" si="5017"/>
        <v>1638</v>
      </c>
      <c r="AE831">
        <f t="shared" ref="AE831" si="5023">AD831+51</f>
        <v>1689</v>
      </c>
      <c r="AF831" s="4">
        <f t="shared" si="5017"/>
        <v>1741</v>
      </c>
      <c r="AG831" s="4">
        <f t="shared" si="5017"/>
        <v>1793</v>
      </c>
      <c r="AH831" s="4">
        <f t="shared" ref="AH831" si="5024">AG831+51</f>
        <v>1844</v>
      </c>
      <c r="AI831" s="4">
        <f t="shared" si="5017"/>
        <v>1896</v>
      </c>
      <c r="AJ831" s="4">
        <f t="shared" ref="AJ831" si="5025">AI831+51</f>
        <v>1947</v>
      </c>
      <c r="AK831" s="4">
        <f t="shared" si="5017"/>
        <v>1999</v>
      </c>
      <c r="AL831" s="4">
        <f t="shared" si="5017"/>
        <v>2051</v>
      </c>
      <c r="AM831" s="4">
        <f t="shared" ref="AM831" si="5026">AL831+51</f>
        <v>2102</v>
      </c>
      <c r="AN831" s="4">
        <f t="shared" si="5017"/>
        <v>2154</v>
      </c>
      <c r="AO831">
        <f t="shared" ref="AO831" si="5027">AN831+51</f>
        <v>2205</v>
      </c>
      <c r="AP831" s="4">
        <f t="shared" si="5017"/>
        <v>2257</v>
      </c>
      <c r="AQ831" s="4">
        <f t="shared" si="5017"/>
        <v>2309</v>
      </c>
      <c r="AR831" s="4">
        <f t="shared" ref="AR831" si="5028">AQ831+51</f>
        <v>2360</v>
      </c>
      <c r="AS831" s="4">
        <f t="shared" si="5017"/>
        <v>2412</v>
      </c>
      <c r="AT831" s="4">
        <f t="shared" ref="AT831" si="5029">AS831+51</f>
        <v>2463</v>
      </c>
      <c r="AU831" s="4">
        <f t="shared" si="5017"/>
        <v>2515</v>
      </c>
      <c r="AV831" s="4">
        <f t="shared" si="5017"/>
        <v>2567</v>
      </c>
      <c r="AW831" s="4">
        <f t="shared" ref="AW831" si="5030">AV831+51</f>
        <v>2618</v>
      </c>
      <c r="AX831" s="4">
        <f t="shared" si="5017"/>
        <v>2670</v>
      </c>
      <c r="AY831">
        <f t="shared" ref="AY831" si="5031">AX831+51</f>
        <v>2721</v>
      </c>
      <c r="AZ831" s="4">
        <f t="shared" si="5017"/>
        <v>2773</v>
      </c>
      <c r="BA831" s="4">
        <f t="shared" si="5017"/>
        <v>2825</v>
      </c>
      <c r="BB831" s="4">
        <f t="shared" ref="BB831" si="5032">BA831+51</f>
        <v>2876</v>
      </c>
      <c r="BC831" s="4">
        <f t="shared" si="5017"/>
        <v>2928</v>
      </c>
      <c r="BD831" s="4">
        <f t="shared" ref="BD831" si="5033">BC831+51</f>
        <v>2979</v>
      </c>
      <c r="BE831" s="4">
        <f t="shared" si="5017"/>
        <v>3031</v>
      </c>
      <c r="BF831" s="4">
        <f t="shared" si="5017"/>
        <v>3083</v>
      </c>
      <c r="BG831" s="4">
        <f t="shared" ref="BG831" si="5034">BF831+51</f>
        <v>3134</v>
      </c>
      <c r="BH831" s="4">
        <f t="shared" si="5017"/>
        <v>3186</v>
      </c>
      <c r="BI831">
        <f t="shared" ref="BI831" si="5035">BH831+51</f>
        <v>3237</v>
      </c>
      <c r="BJ831" t="s">
        <v>1</v>
      </c>
    </row>
    <row r="832" spans="1:62">
      <c r="A832" s="4" t="s">
        <v>122</v>
      </c>
      <c r="B832" s="4">
        <v>216</v>
      </c>
      <c r="C832" s="4">
        <f>B832+57</f>
        <v>273</v>
      </c>
      <c r="D832" s="4">
        <f>C832+58</f>
        <v>331</v>
      </c>
      <c r="E832" s="4">
        <f t="shared" ref="E832:BI832" si="5036">D832+57</f>
        <v>388</v>
      </c>
      <c r="F832" s="4">
        <f t="shared" ref="F832" si="5037">E832+58</f>
        <v>446</v>
      </c>
      <c r="G832" s="4">
        <f>F832+58</f>
        <v>504</v>
      </c>
      <c r="H832" s="4">
        <f t="shared" ref="H832" si="5038">G832+58</f>
        <v>562</v>
      </c>
      <c r="I832" s="4">
        <f t="shared" si="5036"/>
        <v>619</v>
      </c>
      <c r="J832" s="4">
        <f t="shared" ref="J832:BH832" si="5039">I832+58</f>
        <v>677</v>
      </c>
      <c r="K832">
        <f t="shared" si="5036"/>
        <v>734</v>
      </c>
      <c r="L832" s="4">
        <f t="shared" ref="L832:AZ832" si="5040">K832+58</f>
        <v>792</v>
      </c>
      <c r="M832" s="4">
        <f t="shared" si="5036"/>
        <v>849</v>
      </c>
      <c r="N832" s="4">
        <f t="shared" ref="N832:BB832" si="5041">M832+58</f>
        <v>907</v>
      </c>
      <c r="O832" s="4">
        <f t="shared" si="5036"/>
        <v>964</v>
      </c>
      <c r="P832" s="4">
        <f t="shared" ref="P832:BE832" si="5042">O832+58</f>
        <v>1022</v>
      </c>
      <c r="Q832" s="4">
        <f>P832+58</f>
        <v>1080</v>
      </c>
      <c r="R832" s="4">
        <f t="shared" ref="R832:BF832" si="5043">Q832+58</f>
        <v>1138</v>
      </c>
      <c r="S832" s="4">
        <f t="shared" si="5036"/>
        <v>1195</v>
      </c>
      <c r="T832" s="4">
        <f t="shared" si="5039"/>
        <v>1253</v>
      </c>
      <c r="U832">
        <f t="shared" si="5036"/>
        <v>1310</v>
      </c>
      <c r="V832" s="4">
        <f t="shared" si="5040"/>
        <v>1368</v>
      </c>
      <c r="W832" s="4">
        <f t="shared" si="5036"/>
        <v>1425</v>
      </c>
      <c r="X832" s="4">
        <f t="shared" si="5041"/>
        <v>1483</v>
      </c>
      <c r="Y832" s="4">
        <f t="shared" si="5036"/>
        <v>1540</v>
      </c>
      <c r="Z832" s="4">
        <f t="shared" si="5042"/>
        <v>1598</v>
      </c>
      <c r="AA832" s="4">
        <f t="shared" si="5042"/>
        <v>1656</v>
      </c>
      <c r="AB832" s="4">
        <f t="shared" si="5043"/>
        <v>1714</v>
      </c>
      <c r="AC832" s="4">
        <f t="shared" si="5036"/>
        <v>1771</v>
      </c>
      <c r="AD832" s="4">
        <f t="shared" si="5039"/>
        <v>1829</v>
      </c>
      <c r="AE832">
        <f t="shared" si="5036"/>
        <v>1886</v>
      </c>
      <c r="AF832" s="4">
        <f t="shared" si="5040"/>
        <v>1944</v>
      </c>
      <c r="AG832" s="4">
        <f t="shared" si="5036"/>
        <v>2001</v>
      </c>
      <c r="AH832" s="4">
        <f t="shared" si="5041"/>
        <v>2059</v>
      </c>
      <c r="AI832" s="4">
        <f t="shared" si="5036"/>
        <v>2116</v>
      </c>
      <c r="AJ832" s="4">
        <f t="shared" si="5042"/>
        <v>2174</v>
      </c>
      <c r="AK832" s="4">
        <f t="shared" si="5042"/>
        <v>2232</v>
      </c>
      <c r="AL832" s="4">
        <f t="shared" si="5043"/>
        <v>2290</v>
      </c>
      <c r="AM832" s="4">
        <f t="shared" si="5036"/>
        <v>2347</v>
      </c>
      <c r="AN832" s="4">
        <f t="shared" si="5039"/>
        <v>2405</v>
      </c>
      <c r="AO832">
        <f t="shared" si="5036"/>
        <v>2462</v>
      </c>
      <c r="AP832" s="4">
        <f t="shared" si="5040"/>
        <v>2520</v>
      </c>
      <c r="AQ832" s="4">
        <f t="shared" si="5036"/>
        <v>2577</v>
      </c>
      <c r="AR832" s="4">
        <f t="shared" si="5041"/>
        <v>2635</v>
      </c>
      <c r="AS832" s="4">
        <f t="shared" si="5036"/>
        <v>2692</v>
      </c>
      <c r="AT832" s="4">
        <f t="shared" si="5042"/>
        <v>2750</v>
      </c>
      <c r="AU832" s="4">
        <f t="shared" si="5042"/>
        <v>2808</v>
      </c>
      <c r="AV832" s="4">
        <f t="shared" si="5043"/>
        <v>2866</v>
      </c>
      <c r="AW832" s="4">
        <f t="shared" si="5036"/>
        <v>2923</v>
      </c>
      <c r="AX832" s="4">
        <f t="shared" si="5039"/>
        <v>2981</v>
      </c>
      <c r="AY832">
        <f t="shared" si="5036"/>
        <v>3038</v>
      </c>
      <c r="AZ832" s="4">
        <f t="shared" si="5040"/>
        <v>3096</v>
      </c>
      <c r="BA832" s="4">
        <f t="shared" si="5036"/>
        <v>3153</v>
      </c>
      <c r="BB832" s="4">
        <f t="shared" si="5041"/>
        <v>3211</v>
      </c>
      <c r="BC832" s="4">
        <f t="shared" si="5036"/>
        <v>3268</v>
      </c>
      <c r="BD832" s="4">
        <f t="shared" si="5042"/>
        <v>3326</v>
      </c>
      <c r="BE832" s="4">
        <f t="shared" si="5042"/>
        <v>3384</v>
      </c>
      <c r="BF832" s="4">
        <f t="shared" si="5043"/>
        <v>3442</v>
      </c>
      <c r="BG832" s="4">
        <f t="shared" si="5036"/>
        <v>3499</v>
      </c>
      <c r="BH832" s="4">
        <f t="shared" si="5039"/>
        <v>3557</v>
      </c>
      <c r="BI832">
        <f t="shared" si="5036"/>
        <v>3614</v>
      </c>
      <c r="BJ832" t="s">
        <v>1</v>
      </c>
    </row>
    <row r="833" spans="1:62">
      <c r="A833" s="4" t="s">
        <v>123</v>
      </c>
    </row>
    <row r="834" spans="1:62">
      <c r="A834" s="4" t="s">
        <v>36</v>
      </c>
      <c r="B834" s="4">
        <v>33</v>
      </c>
      <c r="C834" s="4">
        <f>B834+3</f>
        <v>36</v>
      </c>
      <c r="D834" s="4">
        <f t="shared" ref="D834:I834" si="5044">C834+3</f>
        <v>39</v>
      </c>
      <c r="E834" s="4">
        <f t="shared" si="5044"/>
        <v>42</v>
      </c>
      <c r="F834" s="4">
        <f t="shared" si="5044"/>
        <v>45</v>
      </c>
      <c r="G834" s="4">
        <f t="shared" si="5044"/>
        <v>48</v>
      </c>
      <c r="H834" s="4">
        <f t="shared" si="5044"/>
        <v>51</v>
      </c>
      <c r="I834" s="4">
        <f t="shared" si="5044"/>
        <v>54</v>
      </c>
      <c r="J834" s="4">
        <f>I834+4</f>
        <v>58</v>
      </c>
      <c r="K834">
        <f t="shared" ref="K834:Q834" si="5045">J834+4</f>
        <v>62</v>
      </c>
      <c r="L834" s="4">
        <f t="shared" si="5045"/>
        <v>66</v>
      </c>
      <c r="M834" s="4">
        <f t="shared" si="5045"/>
        <v>70</v>
      </c>
      <c r="N834" s="4">
        <f t="shared" si="5045"/>
        <v>74</v>
      </c>
      <c r="O834" s="4">
        <f t="shared" si="5045"/>
        <v>78</v>
      </c>
      <c r="P834" s="4">
        <f t="shared" si="5045"/>
        <v>82</v>
      </c>
      <c r="Q834" s="4">
        <f t="shared" si="5045"/>
        <v>86</v>
      </c>
      <c r="R834" s="4">
        <f>Q834+5</f>
        <v>91</v>
      </c>
      <c r="S834" s="4">
        <f t="shared" ref="S834:W834" si="5046">R834+5</f>
        <v>96</v>
      </c>
      <c r="T834" s="4">
        <f t="shared" si="5046"/>
        <v>101</v>
      </c>
      <c r="U834">
        <f t="shared" si="5046"/>
        <v>106</v>
      </c>
      <c r="V834" s="4">
        <f t="shared" si="5046"/>
        <v>111</v>
      </c>
      <c r="W834" s="4">
        <f t="shared" si="5046"/>
        <v>116</v>
      </c>
      <c r="X834" s="4">
        <f>W834+6</f>
        <v>122</v>
      </c>
      <c r="Y834" s="4">
        <f t="shared" ref="Y834:AR834" si="5047">X834+6</f>
        <v>128</v>
      </c>
      <c r="Z834" s="4">
        <f t="shared" si="5047"/>
        <v>134</v>
      </c>
      <c r="AA834" s="4">
        <f t="shared" si="5047"/>
        <v>140</v>
      </c>
      <c r="AB834" s="4">
        <f t="shared" si="5047"/>
        <v>146</v>
      </c>
      <c r="AC834" s="4">
        <f t="shared" si="5047"/>
        <v>152</v>
      </c>
      <c r="AD834" s="4">
        <f t="shared" si="5047"/>
        <v>158</v>
      </c>
      <c r="AE834">
        <f t="shared" si="5047"/>
        <v>164</v>
      </c>
      <c r="AF834" s="4">
        <f t="shared" si="5047"/>
        <v>170</v>
      </c>
      <c r="AG834" s="4">
        <f t="shared" si="5047"/>
        <v>176</v>
      </c>
      <c r="AH834" s="4">
        <f t="shared" si="5047"/>
        <v>182</v>
      </c>
      <c r="AI834" s="4">
        <f t="shared" si="5047"/>
        <v>188</v>
      </c>
      <c r="AJ834" s="4">
        <f t="shared" si="5047"/>
        <v>194</v>
      </c>
      <c r="AK834" s="4">
        <f t="shared" si="5047"/>
        <v>200</v>
      </c>
      <c r="AL834" s="4">
        <f t="shared" si="5047"/>
        <v>206</v>
      </c>
      <c r="AM834" s="4">
        <f t="shared" si="5047"/>
        <v>212</v>
      </c>
      <c r="AN834" s="4">
        <f t="shared" si="5047"/>
        <v>218</v>
      </c>
      <c r="AO834">
        <f t="shared" si="5047"/>
        <v>224</v>
      </c>
      <c r="AP834" s="4">
        <f t="shared" si="5047"/>
        <v>230</v>
      </c>
      <c r="AQ834" s="4">
        <f t="shared" si="5047"/>
        <v>236</v>
      </c>
      <c r="AR834" s="4">
        <f t="shared" si="5047"/>
        <v>242</v>
      </c>
      <c r="AS834" s="4">
        <f t="shared" ref="AS834:BI834" si="5048">AR834+6</f>
        <v>248</v>
      </c>
      <c r="AT834" s="4">
        <f t="shared" si="5048"/>
        <v>254</v>
      </c>
      <c r="AU834" s="4">
        <f t="shared" si="5048"/>
        <v>260</v>
      </c>
      <c r="AV834" s="4">
        <f t="shared" si="5048"/>
        <v>266</v>
      </c>
      <c r="AW834" s="4">
        <f t="shared" si="5048"/>
        <v>272</v>
      </c>
      <c r="AX834" s="4">
        <f t="shared" si="5048"/>
        <v>278</v>
      </c>
      <c r="AY834">
        <f t="shared" si="5048"/>
        <v>284</v>
      </c>
      <c r="AZ834" s="4">
        <f t="shared" si="5048"/>
        <v>290</v>
      </c>
      <c r="BA834" s="4">
        <f t="shared" si="5048"/>
        <v>296</v>
      </c>
      <c r="BB834" s="4">
        <f t="shared" si="5048"/>
        <v>302</v>
      </c>
      <c r="BC834" s="4">
        <f t="shared" si="5048"/>
        <v>308</v>
      </c>
      <c r="BD834" s="4">
        <f t="shared" si="5048"/>
        <v>314</v>
      </c>
      <c r="BE834" s="4">
        <f t="shared" si="5048"/>
        <v>320</v>
      </c>
      <c r="BF834" s="4">
        <f t="shared" si="5048"/>
        <v>326</v>
      </c>
      <c r="BG834" s="4">
        <f t="shared" si="5048"/>
        <v>332</v>
      </c>
      <c r="BH834" s="4">
        <f t="shared" si="5048"/>
        <v>338</v>
      </c>
      <c r="BI834">
        <f t="shared" si="5048"/>
        <v>344</v>
      </c>
      <c r="BJ834" t="s">
        <v>1</v>
      </c>
    </row>
    <row r="835" spans="1:62">
      <c r="A835" s="4" t="s">
        <v>37</v>
      </c>
      <c r="B835" s="4">
        <v>38</v>
      </c>
      <c r="C835" s="4">
        <f>B835+4</f>
        <v>42</v>
      </c>
      <c r="D835" s="4">
        <f t="shared" ref="D835:I835" si="5049">C835+4</f>
        <v>46</v>
      </c>
      <c r="E835" s="4">
        <f t="shared" si="5049"/>
        <v>50</v>
      </c>
      <c r="F835" s="4">
        <f t="shared" si="5049"/>
        <v>54</v>
      </c>
      <c r="G835" s="4">
        <f t="shared" si="5049"/>
        <v>58</v>
      </c>
      <c r="H835" s="4">
        <f t="shared" si="5049"/>
        <v>62</v>
      </c>
      <c r="I835" s="4">
        <f t="shared" si="5049"/>
        <v>66</v>
      </c>
      <c r="J835" s="4">
        <f>I835+5</f>
        <v>71</v>
      </c>
      <c r="K835">
        <f t="shared" ref="K835:Q835" si="5050">J835+5</f>
        <v>76</v>
      </c>
      <c r="L835" s="4">
        <f t="shared" si="5050"/>
        <v>81</v>
      </c>
      <c r="M835" s="4">
        <f t="shared" si="5050"/>
        <v>86</v>
      </c>
      <c r="N835" s="4">
        <f t="shared" si="5050"/>
        <v>91</v>
      </c>
      <c r="O835" s="4">
        <f t="shared" si="5050"/>
        <v>96</v>
      </c>
      <c r="P835" s="4">
        <f t="shared" si="5050"/>
        <v>101</v>
      </c>
      <c r="Q835" s="4">
        <f t="shared" si="5050"/>
        <v>106</v>
      </c>
      <c r="R835" s="4">
        <f>Q835+6</f>
        <v>112</v>
      </c>
      <c r="S835" s="4">
        <f t="shared" ref="S835:W835" si="5051">R835+6</f>
        <v>118</v>
      </c>
      <c r="T835" s="4">
        <f t="shared" si="5051"/>
        <v>124</v>
      </c>
      <c r="U835">
        <f t="shared" si="5051"/>
        <v>130</v>
      </c>
      <c r="V835" s="4">
        <f t="shared" si="5051"/>
        <v>136</v>
      </c>
      <c r="W835" s="4">
        <f t="shared" si="5051"/>
        <v>142</v>
      </c>
      <c r="X835" s="4">
        <f>W835+7</f>
        <v>149</v>
      </c>
      <c r="Y835" s="4">
        <f t="shared" ref="Y835:AR835" si="5052">X835+7</f>
        <v>156</v>
      </c>
      <c r="Z835" s="4">
        <f t="shared" si="5052"/>
        <v>163</v>
      </c>
      <c r="AA835" s="4">
        <f t="shared" si="5052"/>
        <v>170</v>
      </c>
      <c r="AB835" s="4">
        <f t="shared" si="5052"/>
        <v>177</v>
      </c>
      <c r="AC835" s="4">
        <f t="shared" si="5052"/>
        <v>184</v>
      </c>
      <c r="AD835" s="4">
        <f t="shared" si="5052"/>
        <v>191</v>
      </c>
      <c r="AE835">
        <f t="shared" si="5052"/>
        <v>198</v>
      </c>
      <c r="AF835" s="4">
        <f t="shared" si="5052"/>
        <v>205</v>
      </c>
      <c r="AG835" s="4">
        <f t="shared" si="5052"/>
        <v>212</v>
      </c>
      <c r="AH835" s="4">
        <f t="shared" si="5052"/>
        <v>219</v>
      </c>
      <c r="AI835" s="4">
        <f t="shared" si="5052"/>
        <v>226</v>
      </c>
      <c r="AJ835" s="4">
        <f t="shared" si="5052"/>
        <v>233</v>
      </c>
      <c r="AK835" s="4">
        <f t="shared" si="5052"/>
        <v>240</v>
      </c>
      <c r="AL835" s="4">
        <f t="shared" si="5052"/>
        <v>247</v>
      </c>
      <c r="AM835" s="4">
        <f t="shared" si="5052"/>
        <v>254</v>
      </c>
      <c r="AN835" s="4">
        <f t="shared" si="5052"/>
        <v>261</v>
      </c>
      <c r="AO835">
        <f t="shared" si="5052"/>
        <v>268</v>
      </c>
      <c r="AP835" s="4">
        <f t="shared" si="5052"/>
        <v>275</v>
      </c>
      <c r="AQ835" s="4">
        <f t="shared" si="5052"/>
        <v>282</v>
      </c>
      <c r="AR835" s="4">
        <f t="shared" si="5052"/>
        <v>289</v>
      </c>
      <c r="AS835" s="4">
        <f t="shared" ref="AS835:BI835" si="5053">AR835+7</f>
        <v>296</v>
      </c>
      <c r="AT835" s="4">
        <f t="shared" si="5053"/>
        <v>303</v>
      </c>
      <c r="AU835" s="4">
        <f t="shared" si="5053"/>
        <v>310</v>
      </c>
      <c r="AV835" s="4">
        <f t="shared" si="5053"/>
        <v>317</v>
      </c>
      <c r="AW835" s="4">
        <f t="shared" si="5053"/>
        <v>324</v>
      </c>
      <c r="AX835" s="4">
        <f t="shared" si="5053"/>
        <v>331</v>
      </c>
      <c r="AY835">
        <f t="shared" si="5053"/>
        <v>338</v>
      </c>
      <c r="AZ835" s="4">
        <f t="shared" si="5053"/>
        <v>345</v>
      </c>
      <c r="BA835" s="4">
        <f t="shared" si="5053"/>
        <v>352</v>
      </c>
      <c r="BB835" s="4">
        <f t="shared" si="5053"/>
        <v>359</v>
      </c>
      <c r="BC835" s="4">
        <f t="shared" si="5053"/>
        <v>366</v>
      </c>
      <c r="BD835" s="4">
        <f t="shared" si="5053"/>
        <v>373</v>
      </c>
      <c r="BE835" s="4">
        <f t="shared" si="5053"/>
        <v>380</v>
      </c>
      <c r="BF835" s="4">
        <f t="shared" si="5053"/>
        <v>387</v>
      </c>
      <c r="BG835" s="4">
        <f t="shared" si="5053"/>
        <v>394</v>
      </c>
      <c r="BH835" s="4">
        <f t="shared" si="5053"/>
        <v>401</v>
      </c>
      <c r="BI835">
        <f t="shared" si="5053"/>
        <v>408</v>
      </c>
      <c r="BJ835" t="s">
        <v>1</v>
      </c>
    </row>
    <row r="836" spans="1:62">
      <c r="A836" s="4" t="s">
        <v>177</v>
      </c>
      <c r="B836" s="4">
        <v>1</v>
      </c>
      <c r="C836" s="4">
        <v>2</v>
      </c>
      <c r="D836" s="4">
        <v>3</v>
      </c>
      <c r="E836" s="4">
        <v>3</v>
      </c>
      <c r="F836" s="4">
        <v>3</v>
      </c>
      <c r="G836" s="4">
        <v>3</v>
      </c>
      <c r="H836" s="4">
        <v>3</v>
      </c>
      <c r="I836" s="4">
        <v>3</v>
      </c>
      <c r="J836" s="4">
        <v>3</v>
      </c>
      <c r="K836">
        <v>3</v>
      </c>
      <c r="L836" s="4">
        <v>3</v>
      </c>
      <c r="M836" s="4">
        <v>3</v>
      </c>
      <c r="N836" s="4">
        <v>3</v>
      </c>
      <c r="O836" s="4">
        <v>3</v>
      </c>
      <c r="P836" s="4">
        <v>3</v>
      </c>
      <c r="Q836" s="4">
        <v>3</v>
      </c>
      <c r="R836" s="4">
        <v>3</v>
      </c>
      <c r="S836" s="4">
        <v>3</v>
      </c>
      <c r="T836" s="4">
        <v>3</v>
      </c>
      <c r="U836">
        <v>3</v>
      </c>
      <c r="V836" s="4">
        <v>3</v>
      </c>
      <c r="W836" s="4">
        <v>3</v>
      </c>
      <c r="X836" s="4">
        <v>3</v>
      </c>
      <c r="Y836" s="4">
        <v>3</v>
      </c>
      <c r="Z836" s="4">
        <v>3</v>
      </c>
      <c r="AA836" s="4">
        <v>3</v>
      </c>
      <c r="AB836" s="4">
        <v>3</v>
      </c>
      <c r="AC836" s="4">
        <v>3</v>
      </c>
      <c r="AD836" s="4">
        <v>3</v>
      </c>
      <c r="AE836">
        <v>3</v>
      </c>
      <c r="AF836" s="4">
        <v>3</v>
      </c>
      <c r="AG836" s="4">
        <v>3</v>
      </c>
      <c r="AH836" s="4">
        <v>3</v>
      </c>
      <c r="AI836" s="4">
        <v>3</v>
      </c>
      <c r="AJ836" s="4">
        <v>3</v>
      </c>
      <c r="AK836" s="4">
        <v>3</v>
      </c>
      <c r="AL836" s="4">
        <v>3</v>
      </c>
      <c r="AM836" s="4">
        <v>3</v>
      </c>
      <c r="AN836" s="4">
        <v>3</v>
      </c>
      <c r="AO836">
        <v>3</v>
      </c>
      <c r="AP836" s="4">
        <v>3</v>
      </c>
      <c r="AQ836" s="4">
        <v>3</v>
      </c>
      <c r="AR836" s="4">
        <v>3</v>
      </c>
      <c r="AS836" s="4">
        <v>3</v>
      </c>
      <c r="AT836" s="4">
        <v>3</v>
      </c>
      <c r="AU836" s="4">
        <v>3</v>
      </c>
      <c r="AV836" s="4">
        <v>3</v>
      </c>
      <c r="AW836" s="4">
        <v>3</v>
      </c>
      <c r="AX836" s="4">
        <v>3</v>
      </c>
      <c r="AY836">
        <v>3</v>
      </c>
      <c r="AZ836" s="4">
        <v>3</v>
      </c>
      <c r="BA836" s="4">
        <v>3</v>
      </c>
      <c r="BB836" s="4">
        <v>3</v>
      </c>
      <c r="BC836" s="4">
        <v>3</v>
      </c>
      <c r="BD836" s="4">
        <v>3</v>
      </c>
      <c r="BE836" s="4">
        <v>3</v>
      </c>
      <c r="BF836" s="4">
        <v>3</v>
      </c>
      <c r="BG836" s="4">
        <v>3</v>
      </c>
      <c r="BH836" s="4">
        <v>3</v>
      </c>
      <c r="BI836">
        <v>3</v>
      </c>
      <c r="BJ836" t="s">
        <v>1</v>
      </c>
    </row>
    <row r="837" spans="1:62">
      <c r="A837" s="4" t="s">
        <v>185</v>
      </c>
      <c r="B837" s="4">
        <v>50</v>
      </c>
      <c r="C837" s="4">
        <f>B837+40</f>
        <v>90</v>
      </c>
      <c r="D837" s="4">
        <f t="shared" ref="D837:BI837" si="5054">C837+40</f>
        <v>130</v>
      </c>
      <c r="E837" s="4">
        <f t="shared" si="5054"/>
        <v>170</v>
      </c>
      <c r="F837" s="4">
        <f t="shared" si="5054"/>
        <v>210</v>
      </c>
      <c r="G837" s="4">
        <f t="shared" si="5054"/>
        <v>250</v>
      </c>
      <c r="H837" s="4">
        <f t="shared" si="5054"/>
        <v>290</v>
      </c>
      <c r="I837" s="4">
        <f t="shared" si="5054"/>
        <v>330</v>
      </c>
      <c r="J837" s="4">
        <f t="shared" si="5054"/>
        <v>370</v>
      </c>
      <c r="K837">
        <f t="shared" si="5054"/>
        <v>410</v>
      </c>
      <c r="L837" s="4">
        <f t="shared" si="5054"/>
        <v>450</v>
      </c>
      <c r="M837" s="4">
        <f t="shared" si="5054"/>
        <v>490</v>
      </c>
      <c r="N837" s="4">
        <f t="shared" si="5054"/>
        <v>530</v>
      </c>
      <c r="O837" s="4">
        <f t="shared" si="5054"/>
        <v>570</v>
      </c>
      <c r="P837" s="4">
        <f t="shared" si="5054"/>
        <v>610</v>
      </c>
      <c r="Q837" s="4">
        <f t="shared" si="5054"/>
        <v>650</v>
      </c>
      <c r="R837" s="4">
        <f t="shared" si="5054"/>
        <v>690</v>
      </c>
      <c r="S837" s="4">
        <f t="shared" si="5054"/>
        <v>730</v>
      </c>
      <c r="T837" s="4">
        <f t="shared" si="5054"/>
        <v>770</v>
      </c>
      <c r="U837">
        <f t="shared" si="5054"/>
        <v>810</v>
      </c>
      <c r="V837" s="4">
        <f t="shared" si="5054"/>
        <v>850</v>
      </c>
      <c r="W837" s="4">
        <f t="shared" si="5054"/>
        <v>890</v>
      </c>
      <c r="X837" s="4">
        <f t="shared" si="5054"/>
        <v>930</v>
      </c>
      <c r="Y837" s="4">
        <f t="shared" si="5054"/>
        <v>970</v>
      </c>
      <c r="Z837" s="4">
        <f t="shared" si="5054"/>
        <v>1010</v>
      </c>
      <c r="AA837" s="4">
        <f t="shared" si="5054"/>
        <v>1050</v>
      </c>
      <c r="AB837" s="4">
        <f t="shared" si="5054"/>
        <v>1090</v>
      </c>
      <c r="AC837" s="4">
        <f t="shared" si="5054"/>
        <v>1130</v>
      </c>
      <c r="AD837" s="4">
        <f t="shared" si="5054"/>
        <v>1170</v>
      </c>
      <c r="AE837">
        <f t="shared" si="5054"/>
        <v>1210</v>
      </c>
      <c r="AF837" s="4">
        <f t="shared" si="5054"/>
        <v>1250</v>
      </c>
      <c r="AG837" s="4">
        <f t="shared" si="5054"/>
        <v>1290</v>
      </c>
      <c r="AH837" s="4">
        <f t="shared" si="5054"/>
        <v>1330</v>
      </c>
      <c r="AI837" s="4">
        <f t="shared" si="5054"/>
        <v>1370</v>
      </c>
      <c r="AJ837" s="4">
        <f t="shared" si="5054"/>
        <v>1410</v>
      </c>
      <c r="AK837" s="4">
        <f t="shared" si="5054"/>
        <v>1450</v>
      </c>
      <c r="AL837" s="4">
        <f t="shared" si="5054"/>
        <v>1490</v>
      </c>
      <c r="AM837" s="4">
        <f t="shared" si="5054"/>
        <v>1530</v>
      </c>
      <c r="AN837" s="4">
        <f t="shared" si="5054"/>
        <v>1570</v>
      </c>
      <c r="AO837">
        <f t="shared" si="5054"/>
        <v>1610</v>
      </c>
      <c r="AP837" s="4">
        <f t="shared" si="5054"/>
        <v>1650</v>
      </c>
      <c r="AQ837" s="4">
        <f t="shared" si="5054"/>
        <v>1690</v>
      </c>
      <c r="AR837" s="4">
        <f t="shared" si="5054"/>
        <v>1730</v>
      </c>
      <c r="AS837" s="4">
        <f t="shared" si="5054"/>
        <v>1770</v>
      </c>
      <c r="AT837" s="4">
        <f t="shared" si="5054"/>
        <v>1810</v>
      </c>
      <c r="AU837" s="4">
        <f t="shared" si="5054"/>
        <v>1850</v>
      </c>
      <c r="AV837" s="4">
        <f t="shared" si="5054"/>
        <v>1890</v>
      </c>
      <c r="AW837" s="4">
        <f t="shared" si="5054"/>
        <v>1930</v>
      </c>
      <c r="AX837" s="4">
        <f t="shared" si="5054"/>
        <v>1970</v>
      </c>
      <c r="AY837">
        <f t="shared" si="5054"/>
        <v>2010</v>
      </c>
      <c r="AZ837" s="4">
        <f t="shared" si="5054"/>
        <v>2050</v>
      </c>
      <c r="BA837" s="4">
        <f t="shared" si="5054"/>
        <v>2090</v>
      </c>
      <c r="BB837" s="4">
        <f t="shared" si="5054"/>
        <v>2130</v>
      </c>
      <c r="BC837" s="4">
        <f t="shared" si="5054"/>
        <v>2170</v>
      </c>
      <c r="BD837" s="4">
        <f t="shared" si="5054"/>
        <v>2210</v>
      </c>
      <c r="BE837" s="4">
        <f t="shared" si="5054"/>
        <v>2250</v>
      </c>
      <c r="BF837" s="4">
        <f t="shared" si="5054"/>
        <v>2290</v>
      </c>
      <c r="BG837" s="4">
        <f t="shared" si="5054"/>
        <v>2330</v>
      </c>
      <c r="BH837" s="4">
        <f t="shared" si="5054"/>
        <v>2370</v>
      </c>
      <c r="BI837">
        <f t="shared" si="5054"/>
        <v>2410</v>
      </c>
      <c r="BJ837" t="s">
        <v>1</v>
      </c>
    </row>
    <row r="838" spans="1:62">
      <c r="A838" s="4" t="s">
        <v>5</v>
      </c>
    </row>
    <row r="839" spans="1:62">
      <c r="A839" s="4" t="s">
        <v>391</v>
      </c>
    </row>
    <row r="840" spans="1:62">
      <c r="A840" s="4" t="s">
        <v>199</v>
      </c>
    </row>
    <row r="841" spans="1:62">
      <c r="A841" s="4" t="s">
        <v>120</v>
      </c>
      <c r="B841" s="4">
        <v>165</v>
      </c>
      <c r="C841" s="4">
        <f>B841+49</f>
        <v>214</v>
      </c>
      <c r="D841" s="4">
        <f t="shared" ref="D841" si="5055">C841+49</f>
        <v>263</v>
      </c>
      <c r="E841" s="4">
        <f t="shared" ref="E841" si="5056">D841+49</f>
        <v>312</v>
      </c>
      <c r="F841" s="4">
        <f t="shared" ref="F841" si="5057">E841+49</f>
        <v>361</v>
      </c>
      <c r="G841" s="4">
        <f t="shared" ref="G841" si="5058">F841+49</f>
        <v>410</v>
      </c>
      <c r="H841" s="4">
        <f t="shared" ref="H841" si="5059">G841+49</f>
        <v>459</v>
      </c>
      <c r="I841" s="4">
        <f t="shared" ref="I841" si="5060">H841+49</f>
        <v>508</v>
      </c>
      <c r="J841" s="4">
        <f t="shared" ref="J841" si="5061">I841+49</f>
        <v>557</v>
      </c>
      <c r="K841" s="4">
        <f t="shared" ref="K841" si="5062">J841+49</f>
        <v>606</v>
      </c>
      <c r="L841" s="4">
        <f t="shared" ref="L841" si="5063">K841+49</f>
        <v>655</v>
      </c>
      <c r="M841" s="4">
        <f t="shared" ref="M841" si="5064">L841+49</f>
        <v>704</v>
      </c>
      <c r="N841" s="4">
        <f t="shared" ref="N841" si="5065">M841+49</f>
        <v>753</v>
      </c>
      <c r="O841" s="4">
        <f t="shared" ref="O841" si="5066">N841+49</f>
        <v>802</v>
      </c>
      <c r="P841" s="4">
        <f t="shared" ref="P841" si="5067">O841+49</f>
        <v>851</v>
      </c>
      <c r="Q841" s="4">
        <f t="shared" ref="Q841" si="5068">P841+49</f>
        <v>900</v>
      </c>
      <c r="R841" s="4">
        <f t="shared" ref="R841" si="5069">Q841+49</f>
        <v>949</v>
      </c>
      <c r="S841" s="4">
        <f t="shared" ref="S841" si="5070">R841+49</f>
        <v>998</v>
      </c>
      <c r="T841" s="4">
        <f t="shared" ref="T841" si="5071">S841+49</f>
        <v>1047</v>
      </c>
      <c r="U841" s="4">
        <f t="shared" ref="U841" si="5072">T841+49</f>
        <v>1096</v>
      </c>
      <c r="V841" s="4">
        <f t="shared" ref="V841" si="5073">U841+49</f>
        <v>1145</v>
      </c>
      <c r="W841" s="4">
        <f t="shared" ref="W841" si="5074">V841+49</f>
        <v>1194</v>
      </c>
      <c r="X841" s="4">
        <f t="shared" ref="X841" si="5075">W841+49</f>
        <v>1243</v>
      </c>
      <c r="Y841" s="4">
        <f t="shared" ref="Y841" si="5076">X841+49</f>
        <v>1292</v>
      </c>
      <c r="Z841" s="4">
        <f t="shared" ref="Z841" si="5077">Y841+49</f>
        <v>1341</v>
      </c>
      <c r="AA841" s="4">
        <f t="shared" ref="AA841" si="5078">Z841+49</f>
        <v>1390</v>
      </c>
      <c r="AB841" s="4">
        <f t="shared" ref="AB841" si="5079">AA841+49</f>
        <v>1439</v>
      </c>
      <c r="AC841" s="4">
        <f t="shared" ref="AC841" si="5080">AB841+49</f>
        <v>1488</v>
      </c>
      <c r="AD841" s="4">
        <f t="shared" ref="AD841" si="5081">AC841+49</f>
        <v>1537</v>
      </c>
      <c r="AE841" s="4">
        <f t="shared" ref="AE841" si="5082">AD841+49</f>
        <v>1586</v>
      </c>
      <c r="AF841" s="4">
        <f t="shared" ref="AF841" si="5083">AE841+49</f>
        <v>1635</v>
      </c>
      <c r="AG841" s="4">
        <f t="shared" ref="AG841" si="5084">AF841+49</f>
        <v>1684</v>
      </c>
      <c r="AH841" s="4">
        <f t="shared" ref="AH841" si="5085">AG841+49</f>
        <v>1733</v>
      </c>
      <c r="AI841" s="4">
        <f t="shared" ref="AI841" si="5086">AH841+49</f>
        <v>1782</v>
      </c>
      <c r="AJ841" s="4">
        <f t="shared" ref="AJ841" si="5087">AI841+49</f>
        <v>1831</v>
      </c>
      <c r="AK841" s="4">
        <f t="shared" ref="AK841" si="5088">AJ841+49</f>
        <v>1880</v>
      </c>
      <c r="AL841" s="4">
        <f t="shared" ref="AL841" si="5089">AK841+49</f>
        <v>1929</v>
      </c>
      <c r="AM841" s="4">
        <f t="shared" ref="AM841" si="5090">AL841+49</f>
        <v>1978</v>
      </c>
      <c r="AN841" s="4">
        <f t="shared" ref="AN841" si="5091">AM841+49</f>
        <v>2027</v>
      </c>
      <c r="AO841" s="4">
        <f t="shared" ref="AO841" si="5092">AN841+49</f>
        <v>2076</v>
      </c>
      <c r="AP841" s="4">
        <f t="shared" ref="AP841" si="5093">AO841+49</f>
        <v>2125</v>
      </c>
      <c r="AQ841" s="4">
        <f t="shared" ref="AQ841" si="5094">AP841+49</f>
        <v>2174</v>
      </c>
      <c r="AR841" s="4">
        <f t="shared" ref="AR841" si="5095">AQ841+49</f>
        <v>2223</v>
      </c>
      <c r="AS841" s="4">
        <f t="shared" ref="AS841" si="5096">AR841+49</f>
        <v>2272</v>
      </c>
      <c r="AT841" s="4">
        <f t="shared" ref="AT841" si="5097">AS841+49</f>
        <v>2321</v>
      </c>
      <c r="AU841" s="4">
        <f t="shared" ref="AU841" si="5098">AT841+49</f>
        <v>2370</v>
      </c>
      <c r="AV841" s="4">
        <f t="shared" ref="AV841" si="5099">AU841+49</f>
        <v>2419</v>
      </c>
      <c r="AW841" s="4">
        <f t="shared" ref="AW841" si="5100">AV841+49</f>
        <v>2468</v>
      </c>
      <c r="AX841" s="4">
        <f t="shared" ref="AX841" si="5101">AW841+49</f>
        <v>2517</v>
      </c>
      <c r="AY841" s="4">
        <f t="shared" ref="AY841" si="5102">AX841+49</f>
        <v>2566</v>
      </c>
      <c r="AZ841" s="4">
        <f t="shared" ref="AZ841" si="5103">AY841+49</f>
        <v>2615</v>
      </c>
      <c r="BA841" s="4">
        <f t="shared" ref="BA841" si="5104">AZ841+49</f>
        <v>2664</v>
      </c>
      <c r="BB841" s="4">
        <f t="shared" ref="BB841" si="5105">BA841+49</f>
        <v>2713</v>
      </c>
      <c r="BC841" s="4">
        <f t="shared" ref="BC841" si="5106">BB841+49</f>
        <v>2762</v>
      </c>
      <c r="BD841" s="4">
        <f t="shared" ref="BD841" si="5107">BC841+49</f>
        <v>2811</v>
      </c>
      <c r="BE841" s="4">
        <f t="shared" ref="BE841" si="5108">BD841+49</f>
        <v>2860</v>
      </c>
      <c r="BF841" s="4">
        <f t="shared" ref="BF841" si="5109">BE841+49</f>
        <v>2909</v>
      </c>
      <c r="BG841" s="4">
        <f t="shared" ref="BG841" si="5110">BF841+49</f>
        <v>2958</v>
      </c>
      <c r="BH841" s="4">
        <f t="shared" ref="BH841" si="5111">BG841+49</f>
        <v>3007</v>
      </c>
      <c r="BI841" s="4">
        <f t="shared" ref="BI841" si="5112">BH841+49</f>
        <v>3056</v>
      </c>
      <c r="BJ841" t="s">
        <v>1</v>
      </c>
    </row>
    <row r="842" spans="1:62">
      <c r="A842" s="4" t="s">
        <v>121</v>
      </c>
      <c r="B842" s="4">
        <f>B841*1.5</f>
        <v>247.5</v>
      </c>
      <c r="C842" s="4">
        <f t="shared" ref="C842" si="5113">C841*1.5</f>
        <v>321</v>
      </c>
      <c r="D842" s="4">
        <f t="shared" ref="D842" si="5114">D841*1.5</f>
        <v>394.5</v>
      </c>
      <c r="E842" s="4">
        <f t="shared" ref="E842" si="5115">E841*1.5</f>
        <v>468</v>
      </c>
      <c r="F842" s="4">
        <f t="shared" ref="F842" si="5116">F841*1.5</f>
        <v>541.5</v>
      </c>
      <c r="G842" s="4">
        <f t="shared" ref="G842" si="5117">G841*1.5</f>
        <v>615</v>
      </c>
      <c r="H842" s="4">
        <f t="shared" ref="H842" si="5118">H841*1.5</f>
        <v>688.5</v>
      </c>
      <c r="I842" s="4">
        <f t="shared" ref="I842" si="5119">I841*1.5</f>
        <v>762</v>
      </c>
      <c r="J842" s="4">
        <f t="shared" ref="J842" si="5120">J841*1.5</f>
        <v>835.5</v>
      </c>
      <c r="K842" s="4">
        <f t="shared" ref="K842" si="5121">K841*1.5</f>
        <v>909</v>
      </c>
      <c r="L842" s="4">
        <f t="shared" ref="L842" si="5122">L841*1.5</f>
        <v>982.5</v>
      </c>
      <c r="M842" s="4">
        <f t="shared" ref="M842" si="5123">M841*1.5</f>
        <v>1056</v>
      </c>
      <c r="N842" s="4">
        <f t="shared" ref="N842" si="5124">N841*1.5</f>
        <v>1129.5</v>
      </c>
      <c r="O842" s="4">
        <f t="shared" ref="O842" si="5125">O841*1.5</f>
        <v>1203</v>
      </c>
      <c r="P842" s="4">
        <f t="shared" ref="P842" si="5126">P841*1.5</f>
        <v>1276.5</v>
      </c>
      <c r="Q842" s="4">
        <f t="shared" ref="Q842" si="5127">Q841*1.5</f>
        <v>1350</v>
      </c>
      <c r="R842" s="4">
        <f t="shared" ref="R842" si="5128">R841*1.5</f>
        <v>1423.5</v>
      </c>
      <c r="S842" s="4">
        <f t="shared" ref="S842" si="5129">S841*1.5</f>
        <v>1497</v>
      </c>
      <c r="T842" s="4">
        <f t="shared" ref="T842" si="5130">T841*1.5</f>
        <v>1570.5</v>
      </c>
      <c r="U842" s="4">
        <f t="shared" ref="U842" si="5131">U841*1.5</f>
        <v>1644</v>
      </c>
      <c r="V842" s="4">
        <f t="shared" ref="V842" si="5132">V841*1.5</f>
        <v>1717.5</v>
      </c>
      <c r="W842" s="4">
        <f t="shared" ref="W842" si="5133">W841*1.5</f>
        <v>1791</v>
      </c>
      <c r="X842" s="4">
        <f t="shared" ref="X842" si="5134">X841*1.5</f>
        <v>1864.5</v>
      </c>
      <c r="Y842" s="4">
        <f t="shared" ref="Y842" si="5135">Y841*1.5</f>
        <v>1938</v>
      </c>
      <c r="Z842" s="4">
        <f t="shared" ref="Z842" si="5136">Z841*1.5</f>
        <v>2011.5</v>
      </c>
      <c r="AA842" s="4">
        <f t="shared" ref="AA842" si="5137">AA841*1.5</f>
        <v>2085</v>
      </c>
      <c r="AB842" s="4">
        <f t="shared" ref="AB842" si="5138">AB841*1.5</f>
        <v>2158.5</v>
      </c>
      <c r="AC842" s="4">
        <f t="shared" ref="AC842" si="5139">AC841*1.5</f>
        <v>2232</v>
      </c>
      <c r="AD842" s="4">
        <f t="shared" ref="AD842" si="5140">AD841*1.5</f>
        <v>2305.5</v>
      </c>
      <c r="AE842" s="4">
        <f t="shared" ref="AE842" si="5141">AE841*1.5</f>
        <v>2379</v>
      </c>
      <c r="AF842" s="4">
        <f t="shared" ref="AF842" si="5142">AF841*1.5</f>
        <v>2452.5</v>
      </c>
      <c r="AG842" s="4">
        <f t="shared" ref="AG842" si="5143">AG841*1.5</f>
        <v>2526</v>
      </c>
      <c r="AH842" s="4">
        <f t="shared" ref="AH842" si="5144">AH841*1.5</f>
        <v>2599.5</v>
      </c>
      <c r="AI842" s="4">
        <f t="shared" ref="AI842" si="5145">AI841*1.5</f>
        <v>2673</v>
      </c>
      <c r="AJ842" s="4">
        <f t="shared" ref="AJ842" si="5146">AJ841*1.5</f>
        <v>2746.5</v>
      </c>
      <c r="AK842" s="4">
        <f t="shared" ref="AK842" si="5147">AK841*1.5</f>
        <v>2820</v>
      </c>
      <c r="AL842" s="4">
        <f t="shared" ref="AL842" si="5148">AL841*1.5</f>
        <v>2893.5</v>
      </c>
      <c r="AM842" s="4">
        <f t="shared" ref="AM842" si="5149">AM841*1.5</f>
        <v>2967</v>
      </c>
      <c r="AN842" s="4">
        <f t="shared" ref="AN842" si="5150">AN841*1.5</f>
        <v>3040.5</v>
      </c>
      <c r="AO842" s="4">
        <f t="shared" ref="AO842" si="5151">AO841*1.5</f>
        <v>3114</v>
      </c>
      <c r="AP842" s="4">
        <f t="shared" ref="AP842" si="5152">AP841*1.5</f>
        <v>3187.5</v>
      </c>
      <c r="AQ842" s="4">
        <f t="shared" ref="AQ842" si="5153">AQ841*1.5</f>
        <v>3261</v>
      </c>
      <c r="AR842" s="4">
        <f t="shared" ref="AR842" si="5154">AR841*1.5</f>
        <v>3334.5</v>
      </c>
      <c r="AS842" s="4">
        <f t="shared" ref="AS842" si="5155">AS841*1.5</f>
        <v>3408</v>
      </c>
      <c r="AT842" s="4">
        <f t="shared" ref="AT842" si="5156">AT841*1.5</f>
        <v>3481.5</v>
      </c>
      <c r="AU842" s="4">
        <f t="shared" ref="AU842" si="5157">AU841*1.5</f>
        <v>3555</v>
      </c>
      <c r="AV842" s="4">
        <f t="shared" ref="AV842" si="5158">AV841*1.5</f>
        <v>3628.5</v>
      </c>
      <c r="AW842" s="4">
        <f t="shared" ref="AW842" si="5159">AW841*1.5</f>
        <v>3702</v>
      </c>
      <c r="AX842" s="4">
        <f t="shared" ref="AX842" si="5160">AX841*1.5</f>
        <v>3775.5</v>
      </c>
      <c r="AY842" s="4">
        <f t="shared" ref="AY842" si="5161">AY841*1.5</f>
        <v>3849</v>
      </c>
      <c r="AZ842" s="4">
        <f t="shared" ref="AZ842" si="5162">AZ841*1.5</f>
        <v>3922.5</v>
      </c>
      <c r="BA842" s="4">
        <f t="shared" ref="BA842" si="5163">BA841*1.5</f>
        <v>3996</v>
      </c>
      <c r="BB842" s="4">
        <f t="shared" ref="BB842" si="5164">BB841*1.5</f>
        <v>4069.5</v>
      </c>
      <c r="BC842" s="4">
        <f t="shared" ref="BC842" si="5165">BC841*1.5</f>
        <v>4143</v>
      </c>
      <c r="BD842" s="4">
        <f t="shared" ref="BD842" si="5166">BD841*1.5</f>
        <v>4216.5</v>
      </c>
      <c r="BE842" s="4">
        <f t="shared" ref="BE842" si="5167">BE841*1.5</f>
        <v>4290</v>
      </c>
      <c r="BF842" s="4">
        <f t="shared" ref="BF842" si="5168">BF841*1.5</f>
        <v>4363.5</v>
      </c>
      <c r="BG842" s="4">
        <f t="shared" ref="BG842" si="5169">BG841*1.5</f>
        <v>4437</v>
      </c>
      <c r="BH842" s="4">
        <f t="shared" ref="BH842" si="5170">BH841*1.5</f>
        <v>4510.5</v>
      </c>
      <c r="BI842" s="4">
        <f t="shared" ref="BI842" si="5171">BI841*1.5</f>
        <v>4584</v>
      </c>
      <c r="BJ842" t="s">
        <v>1</v>
      </c>
    </row>
    <row r="843" spans="1:62">
      <c r="A843" s="4" t="s">
        <v>122</v>
      </c>
      <c r="B843" s="4">
        <f>B841*2</f>
        <v>330</v>
      </c>
      <c r="C843" s="4">
        <f t="shared" ref="C843:BI843" si="5172">C841*2</f>
        <v>428</v>
      </c>
      <c r="D843" s="4">
        <f t="shared" si="5172"/>
        <v>526</v>
      </c>
      <c r="E843" s="4">
        <f t="shared" si="5172"/>
        <v>624</v>
      </c>
      <c r="F843" s="4">
        <f t="shared" si="5172"/>
        <v>722</v>
      </c>
      <c r="G843" s="4">
        <f t="shared" si="5172"/>
        <v>820</v>
      </c>
      <c r="H843" s="4">
        <f t="shared" si="5172"/>
        <v>918</v>
      </c>
      <c r="I843" s="4">
        <f t="shared" si="5172"/>
        <v>1016</v>
      </c>
      <c r="J843" s="4">
        <f t="shared" si="5172"/>
        <v>1114</v>
      </c>
      <c r="K843" s="4">
        <f t="shared" si="5172"/>
        <v>1212</v>
      </c>
      <c r="L843" s="4">
        <f t="shared" si="5172"/>
        <v>1310</v>
      </c>
      <c r="M843" s="4">
        <f t="shared" si="5172"/>
        <v>1408</v>
      </c>
      <c r="N843" s="4">
        <f t="shared" si="5172"/>
        <v>1506</v>
      </c>
      <c r="O843" s="4">
        <f t="shared" si="5172"/>
        <v>1604</v>
      </c>
      <c r="P843" s="4">
        <f t="shared" si="5172"/>
        <v>1702</v>
      </c>
      <c r="Q843" s="4">
        <f t="shared" si="5172"/>
        <v>1800</v>
      </c>
      <c r="R843" s="4">
        <f t="shared" si="5172"/>
        <v>1898</v>
      </c>
      <c r="S843" s="4">
        <f t="shared" si="5172"/>
        <v>1996</v>
      </c>
      <c r="T843" s="4">
        <f t="shared" si="5172"/>
        <v>2094</v>
      </c>
      <c r="U843" s="4">
        <f t="shared" si="5172"/>
        <v>2192</v>
      </c>
      <c r="V843" s="4">
        <f t="shared" si="5172"/>
        <v>2290</v>
      </c>
      <c r="W843" s="4">
        <f t="shared" si="5172"/>
        <v>2388</v>
      </c>
      <c r="X843" s="4">
        <f t="shared" si="5172"/>
        <v>2486</v>
      </c>
      <c r="Y843" s="4">
        <f t="shared" si="5172"/>
        <v>2584</v>
      </c>
      <c r="Z843" s="4">
        <f t="shared" si="5172"/>
        <v>2682</v>
      </c>
      <c r="AA843" s="4">
        <f t="shared" si="5172"/>
        <v>2780</v>
      </c>
      <c r="AB843" s="4">
        <f t="shared" si="5172"/>
        <v>2878</v>
      </c>
      <c r="AC843" s="4">
        <f t="shared" si="5172"/>
        <v>2976</v>
      </c>
      <c r="AD843" s="4">
        <f t="shared" si="5172"/>
        <v>3074</v>
      </c>
      <c r="AE843" s="4">
        <f t="shared" si="5172"/>
        <v>3172</v>
      </c>
      <c r="AF843" s="4">
        <f t="shared" si="5172"/>
        <v>3270</v>
      </c>
      <c r="AG843" s="4">
        <f t="shared" si="5172"/>
        <v>3368</v>
      </c>
      <c r="AH843" s="4">
        <f t="shared" si="5172"/>
        <v>3466</v>
      </c>
      <c r="AI843" s="4">
        <f t="shared" si="5172"/>
        <v>3564</v>
      </c>
      <c r="AJ843" s="4">
        <f t="shared" si="5172"/>
        <v>3662</v>
      </c>
      <c r="AK843" s="4">
        <f t="shared" si="5172"/>
        <v>3760</v>
      </c>
      <c r="AL843" s="4">
        <f t="shared" si="5172"/>
        <v>3858</v>
      </c>
      <c r="AM843" s="4">
        <f t="shared" si="5172"/>
        <v>3956</v>
      </c>
      <c r="AN843" s="4">
        <f t="shared" si="5172"/>
        <v>4054</v>
      </c>
      <c r="AO843" s="4">
        <f t="shared" si="5172"/>
        <v>4152</v>
      </c>
      <c r="AP843" s="4">
        <f t="shared" si="5172"/>
        <v>4250</v>
      </c>
      <c r="AQ843" s="4">
        <f t="shared" si="5172"/>
        <v>4348</v>
      </c>
      <c r="AR843" s="4">
        <f t="shared" si="5172"/>
        <v>4446</v>
      </c>
      <c r="AS843" s="4">
        <f t="shared" si="5172"/>
        <v>4544</v>
      </c>
      <c r="AT843" s="4">
        <f t="shared" si="5172"/>
        <v>4642</v>
      </c>
      <c r="AU843" s="4">
        <f t="shared" si="5172"/>
        <v>4740</v>
      </c>
      <c r="AV843" s="4">
        <f t="shared" si="5172"/>
        <v>4838</v>
      </c>
      <c r="AW843" s="4">
        <f t="shared" si="5172"/>
        <v>4936</v>
      </c>
      <c r="AX843" s="4">
        <f t="shared" si="5172"/>
        <v>5034</v>
      </c>
      <c r="AY843" s="4">
        <f t="shared" si="5172"/>
        <v>5132</v>
      </c>
      <c r="AZ843" s="4">
        <f t="shared" si="5172"/>
        <v>5230</v>
      </c>
      <c r="BA843" s="4">
        <f t="shared" si="5172"/>
        <v>5328</v>
      </c>
      <c r="BB843" s="4">
        <f t="shared" si="5172"/>
        <v>5426</v>
      </c>
      <c r="BC843" s="4">
        <f t="shared" si="5172"/>
        <v>5524</v>
      </c>
      <c r="BD843" s="4">
        <f t="shared" si="5172"/>
        <v>5622</v>
      </c>
      <c r="BE843" s="4">
        <f t="shared" si="5172"/>
        <v>5720</v>
      </c>
      <c r="BF843" s="4">
        <f t="shared" si="5172"/>
        <v>5818</v>
      </c>
      <c r="BG843" s="4">
        <f t="shared" si="5172"/>
        <v>5916</v>
      </c>
      <c r="BH843" s="4">
        <f t="shared" si="5172"/>
        <v>6014</v>
      </c>
      <c r="BI843" s="4">
        <f t="shared" si="5172"/>
        <v>6112</v>
      </c>
      <c r="BJ843" t="s">
        <v>1</v>
      </c>
    </row>
    <row r="844" spans="1:62">
      <c r="A844" s="4" t="s">
        <v>123</v>
      </c>
    </row>
    <row r="845" spans="1:62">
      <c r="A845" s="4" t="s">
        <v>186</v>
      </c>
      <c r="B845" s="4">
        <v>18</v>
      </c>
      <c r="C845" s="4">
        <f>B845+3</f>
        <v>21</v>
      </c>
      <c r="D845" s="4">
        <f t="shared" ref="D845:AC845" si="5173">C845+3</f>
        <v>24</v>
      </c>
      <c r="E845" s="4">
        <f t="shared" si="5173"/>
        <v>27</v>
      </c>
      <c r="F845" s="4">
        <f t="shared" si="5173"/>
        <v>30</v>
      </c>
      <c r="G845" s="4">
        <f t="shared" si="5173"/>
        <v>33</v>
      </c>
      <c r="H845" s="4">
        <f t="shared" si="5173"/>
        <v>36</v>
      </c>
      <c r="I845" s="4">
        <f t="shared" si="5173"/>
        <v>39</v>
      </c>
      <c r="J845" s="4">
        <f t="shared" si="5173"/>
        <v>42</v>
      </c>
      <c r="K845">
        <f t="shared" si="5173"/>
        <v>45</v>
      </c>
      <c r="L845" s="4">
        <f t="shared" si="5173"/>
        <v>48</v>
      </c>
      <c r="M845" s="4">
        <f t="shared" si="5173"/>
        <v>51</v>
      </c>
      <c r="N845" s="4">
        <f t="shared" si="5173"/>
        <v>54</v>
      </c>
      <c r="O845" s="4">
        <f t="shared" si="5173"/>
        <v>57</v>
      </c>
      <c r="P845" s="4">
        <f t="shared" si="5173"/>
        <v>60</v>
      </c>
      <c r="Q845" s="4">
        <f t="shared" si="5173"/>
        <v>63</v>
      </c>
      <c r="R845" s="4">
        <f t="shared" si="5173"/>
        <v>66</v>
      </c>
      <c r="S845" s="4">
        <f t="shared" si="5173"/>
        <v>69</v>
      </c>
      <c r="T845" s="4">
        <f t="shared" si="5173"/>
        <v>72</v>
      </c>
      <c r="U845">
        <f t="shared" si="5173"/>
        <v>75</v>
      </c>
      <c r="V845" s="4">
        <f t="shared" si="5173"/>
        <v>78</v>
      </c>
      <c r="W845" s="4">
        <f t="shared" si="5173"/>
        <v>81</v>
      </c>
      <c r="X845" s="4">
        <f t="shared" si="5173"/>
        <v>84</v>
      </c>
      <c r="Y845" s="4">
        <f t="shared" si="5173"/>
        <v>87</v>
      </c>
      <c r="Z845" s="4">
        <f t="shared" si="5173"/>
        <v>90</v>
      </c>
      <c r="AA845" s="4">
        <f t="shared" si="5173"/>
        <v>93</v>
      </c>
      <c r="AB845" s="4">
        <f t="shared" si="5173"/>
        <v>96</v>
      </c>
      <c r="AC845" s="4">
        <f t="shared" si="5173"/>
        <v>99</v>
      </c>
      <c r="AD845" s="4">
        <f t="shared" ref="AD845:BI845" si="5174">AC845+3</f>
        <v>102</v>
      </c>
      <c r="AE845">
        <f t="shared" si="5174"/>
        <v>105</v>
      </c>
      <c r="AF845" s="4">
        <f t="shared" si="5174"/>
        <v>108</v>
      </c>
      <c r="AG845" s="4">
        <f t="shared" si="5174"/>
        <v>111</v>
      </c>
      <c r="AH845" s="4">
        <f t="shared" si="5174"/>
        <v>114</v>
      </c>
      <c r="AI845" s="4">
        <f t="shared" si="5174"/>
        <v>117</v>
      </c>
      <c r="AJ845" s="4">
        <f t="shared" si="5174"/>
        <v>120</v>
      </c>
      <c r="AK845" s="4">
        <f t="shared" si="5174"/>
        <v>123</v>
      </c>
      <c r="AL845" s="4">
        <f t="shared" si="5174"/>
        <v>126</v>
      </c>
      <c r="AM845" s="4">
        <f t="shared" si="5174"/>
        <v>129</v>
      </c>
      <c r="AN845" s="4">
        <f t="shared" si="5174"/>
        <v>132</v>
      </c>
      <c r="AO845">
        <f t="shared" si="5174"/>
        <v>135</v>
      </c>
      <c r="AP845" s="4">
        <f t="shared" si="5174"/>
        <v>138</v>
      </c>
      <c r="AQ845" s="4">
        <f t="shared" si="5174"/>
        <v>141</v>
      </c>
      <c r="AR845" s="4">
        <f t="shared" si="5174"/>
        <v>144</v>
      </c>
      <c r="AS845" s="4">
        <f t="shared" si="5174"/>
        <v>147</v>
      </c>
      <c r="AT845" s="4">
        <f t="shared" si="5174"/>
        <v>150</v>
      </c>
      <c r="AU845" s="4">
        <f t="shared" si="5174"/>
        <v>153</v>
      </c>
      <c r="AV845" s="4">
        <f t="shared" si="5174"/>
        <v>156</v>
      </c>
      <c r="AW845" s="4">
        <f t="shared" si="5174"/>
        <v>159</v>
      </c>
      <c r="AX845" s="4">
        <f t="shared" si="5174"/>
        <v>162</v>
      </c>
      <c r="AY845">
        <f t="shared" si="5174"/>
        <v>165</v>
      </c>
      <c r="AZ845" s="4">
        <f t="shared" si="5174"/>
        <v>168</v>
      </c>
      <c r="BA845" s="4">
        <f t="shared" si="5174"/>
        <v>171</v>
      </c>
      <c r="BB845" s="4">
        <f t="shared" si="5174"/>
        <v>174</v>
      </c>
      <c r="BC845" s="4">
        <f t="shared" si="5174"/>
        <v>177</v>
      </c>
      <c r="BD845" s="4">
        <f t="shared" si="5174"/>
        <v>180</v>
      </c>
      <c r="BE845" s="4">
        <f t="shared" si="5174"/>
        <v>183</v>
      </c>
      <c r="BF845" s="4">
        <f t="shared" si="5174"/>
        <v>186</v>
      </c>
      <c r="BG845" s="4">
        <f t="shared" si="5174"/>
        <v>189</v>
      </c>
      <c r="BH845" s="4">
        <f t="shared" si="5174"/>
        <v>192</v>
      </c>
      <c r="BI845">
        <f t="shared" si="5174"/>
        <v>195</v>
      </c>
      <c r="BJ845" t="s">
        <v>1</v>
      </c>
    </row>
    <row r="846" spans="1:62">
      <c r="A846" s="4" t="s">
        <v>187</v>
      </c>
      <c r="B846" s="4">
        <v>28</v>
      </c>
      <c r="C846" s="4">
        <f>B846+3</f>
        <v>31</v>
      </c>
      <c r="D846" s="4">
        <f t="shared" ref="D846:AC846" si="5175">C846+3</f>
        <v>34</v>
      </c>
      <c r="E846" s="4">
        <f t="shared" si="5175"/>
        <v>37</v>
      </c>
      <c r="F846" s="4">
        <f t="shared" si="5175"/>
        <v>40</v>
      </c>
      <c r="G846" s="4">
        <f t="shared" si="5175"/>
        <v>43</v>
      </c>
      <c r="H846" s="4">
        <f t="shared" si="5175"/>
        <v>46</v>
      </c>
      <c r="I846" s="4">
        <f t="shared" si="5175"/>
        <v>49</v>
      </c>
      <c r="J846" s="4">
        <f t="shared" si="5175"/>
        <v>52</v>
      </c>
      <c r="K846">
        <f t="shared" si="5175"/>
        <v>55</v>
      </c>
      <c r="L846" s="4">
        <f t="shared" si="5175"/>
        <v>58</v>
      </c>
      <c r="M846" s="4">
        <f t="shared" si="5175"/>
        <v>61</v>
      </c>
      <c r="N846" s="4">
        <f t="shared" si="5175"/>
        <v>64</v>
      </c>
      <c r="O846" s="4">
        <f t="shared" si="5175"/>
        <v>67</v>
      </c>
      <c r="P846" s="4">
        <f t="shared" si="5175"/>
        <v>70</v>
      </c>
      <c r="Q846" s="4">
        <f t="shared" si="5175"/>
        <v>73</v>
      </c>
      <c r="R846" s="4">
        <f t="shared" si="5175"/>
        <v>76</v>
      </c>
      <c r="S846" s="4">
        <f t="shared" si="5175"/>
        <v>79</v>
      </c>
      <c r="T846" s="4">
        <f t="shared" si="5175"/>
        <v>82</v>
      </c>
      <c r="U846">
        <f t="shared" si="5175"/>
        <v>85</v>
      </c>
      <c r="V846" s="4">
        <f t="shared" si="5175"/>
        <v>88</v>
      </c>
      <c r="W846" s="4">
        <f t="shared" si="5175"/>
        <v>91</v>
      </c>
      <c r="X846" s="4">
        <f t="shared" si="5175"/>
        <v>94</v>
      </c>
      <c r="Y846" s="4">
        <f t="shared" si="5175"/>
        <v>97</v>
      </c>
      <c r="Z846" s="4">
        <f t="shared" si="5175"/>
        <v>100</v>
      </c>
      <c r="AA846" s="4">
        <f t="shared" si="5175"/>
        <v>103</v>
      </c>
      <c r="AB846" s="4">
        <f t="shared" si="5175"/>
        <v>106</v>
      </c>
      <c r="AC846" s="4">
        <f t="shared" si="5175"/>
        <v>109</v>
      </c>
      <c r="AD846" s="4">
        <f t="shared" ref="AD846:BI846" si="5176">AC846+3</f>
        <v>112</v>
      </c>
      <c r="AE846">
        <f t="shared" si="5176"/>
        <v>115</v>
      </c>
      <c r="AF846" s="4">
        <f t="shared" si="5176"/>
        <v>118</v>
      </c>
      <c r="AG846" s="4">
        <f t="shared" si="5176"/>
        <v>121</v>
      </c>
      <c r="AH846" s="4">
        <f t="shared" si="5176"/>
        <v>124</v>
      </c>
      <c r="AI846" s="4">
        <f t="shared" si="5176"/>
        <v>127</v>
      </c>
      <c r="AJ846" s="4">
        <f t="shared" si="5176"/>
        <v>130</v>
      </c>
      <c r="AK846" s="4">
        <f t="shared" si="5176"/>
        <v>133</v>
      </c>
      <c r="AL846" s="4">
        <f t="shared" si="5176"/>
        <v>136</v>
      </c>
      <c r="AM846" s="4">
        <f t="shared" si="5176"/>
        <v>139</v>
      </c>
      <c r="AN846" s="4">
        <f t="shared" si="5176"/>
        <v>142</v>
      </c>
      <c r="AO846">
        <f t="shared" si="5176"/>
        <v>145</v>
      </c>
      <c r="AP846" s="4">
        <f t="shared" si="5176"/>
        <v>148</v>
      </c>
      <c r="AQ846" s="4">
        <f t="shared" si="5176"/>
        <v>151</v>
      </c>
      <c r="AR846" s="4">
        <f t="shared" si="5176"/>
        <v>154</v>
      </c>
      <c r="AS846" s="4">
        <f t="shared" si="5176"/>
        <v>157</v>
      </c>
      <c r="AT846" s="4">
        <f t="shared" si="5176"/>
        <v>160</v>
      </c>
      <c r="AU846" s="4">
        <f t="shared" si="5176"/>
        <v>163</v>
      </c>
      <c r="AV846" s="4">
        <f t="shared" si="5176"/>
        <v>166</v>
      </c>
      <c r="AW846" s="4">
        <f t="shared" si="5176"/>
        <v>169</v>
      </c>
      <c r="AX846" s="4">
        <f t="shared" si="5176"/>
        <v>172</v>
      </c>
      <c r="AY846">
        <f t="shared" si="5176"/>
        <v>175</v>
      </c>
      <c r="AZ846" s="4">
        <f t="shared" si="5176"/>
        <v>178</v>
      </c>
      <c r="BA846" s="4">
        <f t="shared" si="5176"/>
        <v>181</v>
      </c>
      <c r="BB846" s="4">
        <f t="shared" si="5176"/>
        <v>184</v>
      </c>
      <c r="BC846" s="4">
        <f t="shared" si="5176"/>
        <v>187</v>
      </c>
      <c r="BD846" s="4">
        <f t="shared" si="5176"/>
        <v>190</v>
      </c>
      <c r="BE846" s="4">
        <f t="shared" si="5176"/>
        <v>193</v>
      </c>
      <c r="BF846" s="4">
        <f t="shared" si="5176"/>
        <v>196</v>
      </c>
      <c r="BG846" s="4">
        <f t="shared" si="5176"/>
        <v>199</v>
      </c>
      <c r="BH846" s="4">
        <f t="shared" si="5176"/>
        <v>202</v>
      </c>
      <c r="BI846">
        <f t="shared" si="5176"/>
        <v>205</v>
      </c>
      <c r="BJ846" t="s">
        <v>1</v>
      </c>
    </row>
    <row r="847" spans="1:62">
      <c r="A847" s="4" t="s">
        <v>24</v>
      </c>
      <c r="B847" s="4">
        <v>14</v>
      </c>
      <c r="C847" s="4">
        <f>B847+1</f>
        <v>15</v>
      </c>
      <c r="D847" s="4">
        <f t="shared" ref="D847:BI847" si="5177">C847+1</f>
        <v>16</v>
      </c>
      <c r="E847" s="4">
        <f t="shared" si="5177"/>
        <v>17</v>
      </c>
      <c r="F847" s="4">
        <f t="shared" si="5177"/>
        <v>18</v>
      </c>
      <c r="G847" s="4">
        <f t="shared" si="5177"/>
        <v>19</v>
      </c>
      <c r="H847" s="4">
        <f t="shared" si="5177"/>
        <v>20</v>
      </c>
      <c r="I847" s="4">
        <f t="shared" si="5177"/>
        <v>21</v>
      </c>
      <c r="J847" s="4">
        <f t="shared" si="5177"/>
        <v>22</v>
      </c>
      <c r="K847">
        <f t="shared" si="5177"/>
        <v>23</v>
      </c>
      <c r="L847" s="4">
        <f t="shared" si="5177"/>
        <v>24</v>
      </c>
      <c r="M847" s="4">
        <f t="shared" si="5177"/>
        <v>25</v>
      </c>
      <c r="N847" s="4">
        <f t="shared" si="5177"/>
        <v>26</v>
      </c>
      <c r="O847" s="4">
        <f t="shared" si="5177"/>
        <v>27</v>
      </c>
      <c r="P847" s="4">
        <f t="shared" si="5177"/>
        <v>28</v>
      </c>
      <c r="Q847" s="4">
        <f t="shared" si="5177"/>
        <v>29</v>
      </c>
      <c r="R847" s="4">
        <f t="shared" si="5177"/>
        <v>30</v>
      </c>
      <c r="S847" s="4">
        <f t="shared" si="5177"/>
        <v>31</v>
      </c>
      <c r="T847" s="4">
        <f t="shared" si="5177"/>
        <v>32</v>
      </c>
      <c r="U847">
        <f t="shared" si="5177"/>
        <v>33</v>
      </c>
      <c r="V847" s="4">
        <f t="shared" si="5177"/>
        <v>34</v>
      </c>
      <c r="W847" s="4">
        <f t="shared" si="5177"/>
        <v>35</v>
      </c>
      <c r="X847" s="4">
        <f t="shared" si="5177"/>
        <v>36</v>
      </c>
      <c r="Y847" s="4">
        <f t="shared" si="5177"/>
        <v>37</v>
      </c>
      <c r="Z847" s="4">
        <f t="shared" si="5177"/>
        <v>38</v>
      </c>
      <c r="AA847" s="4">
        <f t="shared" si="5177"/>
        <v>39</v>
      </c>
      <c r="AB847" s="4">
        <f t="shared" si="5177"/>
        <v>40</v>
      </c>
      <c r="AC847" s="4">
        <f t="shared" si="5177"/>
        <v>41</v>
      </c>
      <c r="AD847" s="4">
        <f t="shared" si="5177"/>
        <v>42</v>
      </c>
      <c r="AE847">
        <f t="shared" si="5177"/>
        <v>43</v>
      </c>
      <c r="AF847" s="4">
        <f t="shared" si="5177"/>
        <v>44</v>
      </c>
      <c r="AG847" s="4">
        <f t="shared" si="5177"/>
        <v>45</v>
      </c>
      <c r="AH847" s="4">
        <f t="shared" si="5177"/>
        <v>46</v>
      </c>
      <c r="AI847" s="4">
        <f t="shared" si="5177"/>
        <v>47</v>
      </c>
      <c r="AJ847" s="4">
        <f t="shared" si="5177"/>
        <v>48</v>
      </c>
      <c r="AK847" s="4">
        <f t="shared" si="5177"/>
        <v>49</v>
      </c>
      <c r="AL847" s="4">
        <f t="shared" si="5177"/>
        <v>50</v>
      </c>
      <c r="AM847" s="4">
        <f t="shared" si="5177"/>
        <v>51</v>
      </c>
      <c r="AN847" s="4">
        <f t="shared" si="5177"/>
        <v>52</v>
      </c>
      <c r="AO847">
        <f t="shared" si="5177"/>
        <v>53</v>
      </c>
      <c r="AP847" s="4">
        <f t="shared" si="5177"/>
        <v>54</v>
      </c>
      <c r="AQ847" s="4">
        <f t="shared" si="5177"/>
        <v>55</v>
      </c>
      <c r="AR847" s="4">
        <f t="shared" si="5177"/>
        <v>56</v>
      </c>
      <c r="AS847" s="4">
        <f t="shared" si="5177"/>
        <v>57</v>
      </c>
      <c r="AT847" s="4">
        <f t="shared" si="5177"/>
        <v>58</v>
      </c>
      <c r="AU847" s="4">
        <f t="shared" si="5177"/>
        <v>59</v>
      </c>
      <c r="AV847" s="4">
        <f t="shared" si="5177"/>
        <v>60</v>
      </c>
      <c r="AW847" s="4">
        <f t="shared" si="5177"/>
        <v>61</v>
      </c>
      <c r="AX847" s="4">
        <f t="shared" si="5177"/>
        <v>62</v>
      </c>
      <c r="AY847">
        <f t="shared" si="5177"/>
        <v>63</v>
      </c>
      <c r="AZ847" s="4">
        <f t="shared" si="5177"/>
        <v>64</v>
      </c>
      <c r="BA847" s="4">
        <f t="shared" si="5177"/>
        <v>65</v>
      </c>
      <c r="BB847" s="4">
        <f t="shared" si="5177"/>
        <v>66</v>
      </c>
      <c r="BC847" s="4">
        <f t="shared" si="5177"/>
        <v>67</v>
      </c>
      <c r="BD847" s="4">
        <f t="shared" si="5177"/>
        <v>68</v>
      </c>
      <c r="BE847" s="4">
        <f t="shared" si="5177"/>
        <v>69</v>
      </c>
      <c r="BF847" s="4">
        <f t="shared" si="5177"/>
        <v>70</v>
      </c>
      <c r="BG847" s="4">
        <f t="shared" si="5177"/>
        <v>71</v>
      </c>
      <c r="BH847" s="4">
        <f t="shared" si="5177"/>
        <v>72</v>
      </c>
      <c r="BI847">
        <f t="shared" si="5177"/>
        <v>73</v>
      </c>
      <c r="BJ847" t="s">
        <v>1</v>
      </c>
    </row>
    <row r="848" spans="1:62">
      <c r="A848" s="4" t="s">
        <v>5</v>
      </c>
    </row>
    <row r="849" spans="1:62">
      <c r="A849" s="4" t="s">
        <v>392</v>
      </c>
    </row>
    <row r="850" spans="1:62">
      <c r="A850" s="4" t="s">
        <v>199</v>
      </c>
    </row>
    <row r="851" spans="1:62">
      <c r="A851" s="4" t="s">
        <v>120</v>
      </c>
      <c r="B851" s="4">
        <v>213</v>
      </c>
      <c r="C851" s="4">
        <f>B851+31</f>
        <v>244</v>
      </c>
      <c r="D851" s="4">
        <f>C851+32</f>
        <v>276</v>
      </c>
      <c r="E851" s="4">
        <f>D851+32</f>
        <v>308</v>
      </c>
      <c r="F851" s="4">
        <f t="shared" ref="F851:BI851" si="5178">E851+32</f>
        <v>340</v>
      </c>
      <c r="G851" s="4">
        <f t="shared" si="5178"/>
        <v>372</v>
      </c>
      <c r="H851" s="4">
        <f t="shared" si="5178"/>
        <v>404</v>
      </c>
      <c r="I851" s="4">
        <f t="shared" si="5178"/>
        <v>436</v>
      </c>
      <c r="J851" s="4">
        <f t="shared" si="5178"/>
        <v>468</v>
      </c>
      <c r="K851">
        <f t="shared" si="5178"/>
        <v>500</v>
      </c>
      <c r="L851" s="4">
        <f t="shared" si="5178"/>
        <v>532</v>
      </c>
      <c r="M851" s="4">
        <f t="shared" si="5178"/>
        <v>564</v>
      </c>
      <c r="N851" s="4">
        <f t="shared" si="5178"/>
        <v>596</v>
      </c>
      <c r="O851" s="4">
        <f t="shared" si="5178"/>
        <v>628</v>
      </c>
      <c r="P851" s="4">
        <f t="shared" si="5178"/>
        <v>660</v>
      </c>
      <c r="Q851" s="4">
        <f t="shared" si="5178"/>
        <v>692</v>
      </c>
      <c r="R851" s="4">
        <f t="shared" si="5178"/>
        <v>724</v>
      </c>
      <c r="S851" s="4">
        <f t="shared" si="5178"/>
        <v>756</v>
      </c>
      <c r="T851" s="4">
        <f t="shared" si="5178"/>
        <v>788</v>
      </c>
      <c r="U851">
        <f t="shared" si="5178"/>
        <v>820</v>
      </c>
      <c r="V851" s="4">
        <f t="shared" si="5178"/>
        <v>852</v>
      </c>
      <c r="W851" s="4">
        <f t="shared" si="5178"/>
        <v>884</v>
      </c>
      <c r="X851" s="4">
        <f t="shared" si="5178"/>
        <v>916</v>
      </c>
      <c r="Y851" s="4">
        <f t="shared" si="5178"/>
        <v>948</v>
      </c>
      <c r="Z851" s="4">
        <f t="shared" si="5178"/>
        <v>980</v>
      </c>
      <c r="AA851" s="4">
        <f t="shared" si="5178"/>
        <v>1012</v>
      </c>
      <c r="AB851" s="4">
        <f t="shared" si="5178"/>
        <v>1044</v>
      </c>
      <c r="AC851" s="4">
        <f t="shared" si="5178"/>
        <v>1076</v>
      </c>
      <c r="AD851" s="4">
        <f t="shared" si="5178"/>
        <v>1108</v>
      </c>
      <c r="AE851">
        <f t="shared" si="5178"/>
        <v>1140</v>
      </c>
      <c r="AF851" s="4">
        <f t="shared" si="5178"/>
        <v>1172</v>
      </c>
      <c r="AG851" s="4">
        <f t="shared" si="5178"/>
        <v>1204</v>
      </c>
      <c r="AH851" s="4">
        <f t="shared" si="5178"/>
        <v>1236</v>
      </c>
      <c r="AI851" s="4">
        <f t="shared" si="5178"/>
        <v>1268</v>
      </c>
      <c r="AJ851" s="4">
        <f t="shared" si="5178"/>
        <v>1300</v>
      </c>
      <c r="AK851" s="4">
        <f t="shared" si="5178"/>
        <v>1332</v>
      </c>
      <c r="AL851" s="4">
        <f t="shared" si="5178"/>
        <v>1364</v>
      </c>
      <c r="AM851" s="4">
        <f t="shared" si="5178"/>
        <v>1396</v>
      </c>
      <c r="AN851" s="4">
        <f t="shared" si="5178"/>
        <v>1428</v>
      </c>
      <c r="AO851">
        <f t="shared" si="5178"/>
        <v>1460</v>
      </c>
      <c r="AP851" s="4">
        <f t="shared" si="5178"/>
        <v>1492</v>
      </c>
      <c r="AQ851" s="4">
        <f t="shared" si="5178"/>
        <v>1524</v>
      </c>
      <c r="AR851" s="4">
        <f t="shared" si="5178"/>
        <v>1556</v>
      </c>
      <c r="AS851" s="4">
        <f t="shared" si="5178"/>
        <v>1588</v>
      </c>
      <c r="AT851" s="4">
        <f t="shared" si="5178"/>
        <v>1620</v>
      </c>
      <c r="AU851" s="4">
        <f t="shared" si="5178"/>
        <v>1652</v>
      </c>
      <c r="AV851" s="4">
        <f t="shared" si="5178"/>
        <v>1684</v>
      </c>
      <c r="AW851" s="4">
        <f t="shared" si="5178"/>
        <v>1716</v>
      </c>
      <c r="AX851" s="4">
        <f t="shared" si="5178"/>
        <v>1748</v>
      </c>
      <c r="AY851">
        <f t="shared" si="5178"/>
        <v>1780</v>
      </c>
      <c r="AZ851" s="4">
        <f t="shared" si="5178"/>
        <v>1812</v>
      </c>
      <c r="BA851" s="4">
        <f t="shared" si="5178"/>
        <v>1844</v>
      </c>
      <c r="BB851" s="4">
        <f t="shared" si="5178"/>
        <v>1876</v>
      </c>
      <c r="BC851" s="4">
        <f t="shared" si="5178"/>
        <v>1908</v>
      </c>
      <c r="BD851" s="4">
        <f t="shared" si="5178"/>
        <v>1940</v>
      </c>
      <c r="BE851" s="4">
        <f t="shared" si="5178"/>
        <v>1972</v>
      </c>
      <c r="BF851" s="4">
        <f t="shared" si="5178"/>
        <v>2004</v>
      </c>
      <c r="BG851" s="4">
        <f t="shared" si="5178"/>
        <v>2036</v>
      </c>
      <c r="BH851" s="4">
        <f t="shared" si="5178"/>
        <v>2068</v>
      </c>
      <c r="BI851">
        <f t="shared" si="5178"/>
        <v>2100</v>
      </c>
      <c r="BJ851" t="s">
        <v>1</v>
      </c>
    </row>
    <row r="852" spans="1:62">
      <c r="A852" s="4" t="s">
        <v>121</v>
      </c>
      <c r="B852" s="4">
        <v>413</v>
      </c>
      <c r="C852" s="4">
        <f>B852+61</f>
        <v>474</v>
      </c>
      <c r="D852" s="4">
        <f>C852+62</f>
        <v>536</v>
      </c>
      <c r="E852" s="4">
        <f t="shared" ref="E852:BI852" si="5179">D852+62</f>
        <v>598</v>
      </c>
      <c r="F852" s="4">
        <f t="shared" si="5179"/>
        <v>660</v>
      </c>
      <c r="G852" s="4">
        <f t="shared" si="5179"/>
        <v>722</v>
      </c>
      <c r="H852" s="4">
        <f t="shared" si="5179"/>
        <v>784</v>
      </c>
      <c r="I852" s="4">
        <f t="shared" si="5179"/>
        <v>846</v>
      </c>
      <c r="J852" s="4">
        <f t="shared" si="5179"/>
        <v>908</v>
      </c>
      <c r="K852">
        <f t="shared" si="5179"/>
        <v>970</v>
      </c>
      <c r="L852" s="4">
        <f t="shared" si="5179"/>
        <v>1032</v>
      </c>
      <c r="M852" s="4">
        <f t="shared" si="5179"/>
        <v>1094</v>
      </c>
      <c r="N852" s="4">
        <f t="shared" si="5179"/>
        <v>1156</v>
      </c>
      <c r="O852" s="4">
        <f t="shared" si="5179"/>
        <v>1218</v>
      </c>
      <c r="P852" s="4">
        <f t="shared" si="5179"/>
        <v>1280</v>
      </c>
      <c r="Q852" s="4">
        <f t="shared" si="5179"/>
        <v>1342</v>
      </c>
      <c r="R852" s="4">
        <f t="shared" si="5179"/>
        <v>1404</v>
      </c>
      <c r="S852" s="4">
        <f t="shared" si="5179"/>
        <v>1466</v>
      </c>
      <c r="T852" s="4">
        <f t="shared" si="5179"/>
        <v>1528</v>
      </c>
      <c r="U852">
        <f t="shared" si="5179"/>
        <v>1590</v>
      </c>
      <c r="V852" s="4">
        <f t="shared" si="5179"/>
        <v>1652</v>
      </c>
      <c r="W852" s="4">
        <f>V852+61</f>
        <v>1713</v>
      </c>
      <c r="X852" s="4">
        <f t="shared" si="5179"/>
        <v>1775</v>
      </c>
      <c r="Y852" s="4">
        <f t="shared" si="5179"/>
        <v>1837</v>
      </c>
      <c r="Z852" s="4">
        <f t="shared" si="5179"/>
        <v>1899</v>
      </c>
      <c r="AA852" s="4">
        <f t="shared" si="5179"/>
        <v>1961</v>
      </c>
      <c r="AB852" s="4">
        <f t="shared" si="5179"/>
        <v>2023</v>
      </c>
      <c r="AC852" s="4">
        <f t="shared" si="5179"/>
        <v>2085</v>
      </c>
      <c r="AD852" s="4">
        <f t="shared" si="5179"/>
        <v>2147</v>
      </c>
      <c r="AE852">
        <f t="shared" si="5179"/>
        <v>2209</v>
      </c>
      <c r="AF852" s="4">
        <f t="shared" si="5179"/>
        <v>2271</v>
      </c>
      <c r="AG852" s="4">
        <f t="shared" si="5179"/>
        <v>2333</v>
      </c>
      <c r="AH852" s="4">
        <f t="shared" si="5179"/>
        <v>2395</v>
      </c>
      <c r="AI852" s="4">
        <f t="shared" si="5179"/>
        <v>2457</v>
      </c>
      <c r="AJ852" s="4">
        <f t="shared" si="5179"/>
        <v>2519</v>
      </c>
      <c r="AK852" s="4">
        <f t="shared" si="5179"/>
        <v>2581</v>
      </c>
      <c r="AL852" s="4">
        <f t="shared" si="5179"/>
        <v>2643</v>
      </c>
      <c r="AM852" s="4">
        <f t="shared" si="5179"/>
        <v>2705</v>
      </c>
      <c r="AN852" s="4">
        <f t="shared" si="5179"/>
        <v>2767</v>
      </c>
      <c r="AO852">
        <f t="shared" si="5179"/>
        <v>2829</v>
      </c>
      <c r="AP852" s="4">
        <f t="shared" si="5179"/>
        <v>2891</v>
      </c>
      <c r="AQ852" s="4">
        <f>AP852+61</f>
        <v>2952</v>
      </c>
      <c r="AR852" s="4">
        <f t="shared" si="5179"/>
        <v>3014</v>
      </c>
      <c r="AS852" s="4">
        <f t="shared" si="5179"/>
        <v>3076</v>
      </c>
      <c r="AT852" s="4">
        <f t="shared" si="5179"/>
        <v>3138</v>
      </c>
      <c r="AU852" s="4">
        <f t="shared" si="5179"/>
        <v>3200</v>
      </c>
      <c r="AV852" s="4">
        <f t="shared" si="5179"/>
        <v>3262</v>
      </c>
      <c r="AW852" s="4">
        <f t="shared" si="5179"/>
        <v>3324</v>
      </c>
      <c r="AX852" s="4">
        <f t="shared" si="5179"/>
        <v>3386</v>
      </c>
      <c r="AY852">
        <f t="shared" si="5179"/>
        <v>3448</v>
      </c>
      <c r="AZ852" s="4">
        <f t="shared" si="5179"/>
        <v>3510</v>
      </c>
      <c r="BA852" s="4">
        <f t="shared" si="5179"/>
        <v>3572</v>
      </c>
      <c r="BB852" s="4">
        <f t="shared" si="5179"/>
        <v>3634</v>
      </c>
      <c r="BC852" s="4">
        <f t="shared" si="5179"/>
        <v>3696</v>
      </c>
      <c r="BD852" s="4">
        <f t="shared" si="5179"/>
        <v>3758</v>
      </c>
      <c r="BE852" s="4">
        <f t="shared" si="5179"/>
        <v>3820</v>
      </c>
      <c r="BF852" s="4">
        <f t="shared" si="5179"/>
        <v>3882</v>
      </c>
      <c r="BG852" s="4">
        <f t="shared" si="5179"/>
        <v>3944</v>
      </c>
      <c r="BH852" s="4">
        <f t="shared" si="5179"/>
        <v>4006</v>
      </c>
      <c r="BI852">
        <f t="shared" si="5179"/>
        <v>4068</v>
      </c>
      <c r="BJ852" t="s">
        <v>1</v>
      </c>
    </row>
    <row r="853" spans="1:62">
      <c r="A853" s="4" t="s">
        <v>122</v>
      </c>
      <c r="B853" s="4">
        <v>1026</v>
      </c>
      <c r="C853" s="4">
        <f>B853+153</f>
        <v>1179</v>
      </c>
      <c r="D853" s="4">
        <f>C853+154</f>
        <v>1333</v>
      </c>
      <c r="E853" s="4">
        <f t="shared" ref="E853:BI853" si="5180">D853+154</f>
        <v>1487</v>
      </c>
      <c r="F853" s="4">
        <f t="shared" si="5180"/>
        <v>1641</v>
      </c>
      <c r="G853" s="4">
        <f t="shared" si="5180"/>
        <v>1795</v>
      </c>
      <c r="H853" s="4">
        <f t="shared" si="5180"/>
        <v>1949</v>
      </c>
      <c r="I853" s="4">
        <f t="shared" si="5180"/>
        <v>2103</v>
      </c>
      <c r="J853" s="4">
        <f t="shared" si="5180"/>
        <v>2257</v>
      </c>
      <c r="K853">
        <f t="shared" si="5180"/>
        <v>2411</v>
      </c>
      <c r="L853" s="4">
        <f t="shared" si="5180"/>
        <v>2565</v>
      </c>
      <c r="M853" s="4">
        <f>L853+153</f>
        <v>2718</v>
      </c>
      <c r="N853" s="4">
        <f t="shared" si="5180"/>
        <v>2872</v>
      </c>
      <c r="O853" s="4">
        <f t="shared" si="5180"/>
        <v>3026</v>
      </c>
      <c r="P853" s="4">
        <f t="shared" si="5180"/>
        <v>3180</v>
      </c>
      <c r="Q853" s="4">
        <f t="shared" si="5180"/>
        <v>3334</v>
      </c>
      <c r="R853" s="4">
        <f t="shared" si="5180"/>
        <v>3488</v>
      </c>
      <c r="S853" s="4">
        <f t="shared" si="5180"/>
        <v>3642</v>
      </c>
      <c r="T853" s="4">
        <f t="shared" si="5180"/>
        <v>3796</v>
      </c>
      <c r="U853">
        <f t="shared" si="5180"/>
        <v>3950</v>
      </c>
      <c r="V853" s="4">
        <f t="shared" si="5180"/>
        <v>4104</v>
      </c>
      <c r="W853" s="4">
        <f t="shared" ref="W853" si="5181">V853+153</f>
        <v>4257</v>
      </c>
      <c r="X853" s="4">
        <f t="shared" si="5180"/>
        <v>4411</v>
      </c>
      <c r="Y853" s="4">
        <f t="shared" si="5180"/>
        <v>4565</v>
      </c>
      <c r="Z853" s="4">
        <f t="shared" si="5180"/>
        <v>4719</v>
      </c>
      <c r="AA853" s="4">
        <f t="shared" si="5180"/>
        <v>4873</v>
      </c>
      <c r="AB853" s="4">
        <f t="shared" si="5180"/>
        <v>5027</v>
      </c>
      <c r="AC853" s="4">
        <f t="shared" si="5180"/>
        <v>5181</v>
      </c>
      <c r="AD853" s="4">
        <f t="shared" si="5180"/>
        <v>5335</v>
      </c>
      <c r="AE853">
        <f t="shared" si="5180"/>
        <v>5489</v>
      </c>
      <c r="AF853" s="4">
        <f t="shared" si="5180"/>
        <v>5643</v>
      </c>
      <c r="AG853" s="4">
        <f t="shared" ref="AG853" si="5182">AF853+153</f>
        <v>5796</v>
      </c>
      <c r="AH853" s="4">
        <f t="shared" si="5180"/>
        <v>5950</v>
      </c>
      <c r="AI853" s="4">
        <f t="shared" si="5180"/>
        <v>6104</v>
      </c>
      <c r="AJ853" s="4">
        <f t="shared" si="5180"/>
        <v>6258</v>
      </c>
      <c r="AK853" s="4">
        <f t="shared" si="5180"/>
        <v>6412</v>
      </c>
      <c r="AL853" s="4">
        <f t="shared" si="5180"/>
        <v>6566</v>
      </c>
      <c r="AM853" s="4">
        <f t="shared" si="5180"/>
        <v>6720</v>
      </c>
      <c r="AN853" s="4">
        <f t="shared" si="5180"/>
        <v>6874</v>
      </c>
      <c r="AO853">
        <f t="shared" si="5180"/>
        <v>7028</v>
      </c>
      <c r="AP853" s="4">
        <f t="shared" si="5180"/>
        <v>7182</v>
      </c>
      <c r="AQ853" s="4">
        <f t="shared" ref="AQ853" si="5183">AP853+153</f>
        <v>7335</v>
      </c>
      <c r="AR853" s="4">
        <f t="shared" si="5180"/>
        <v>7489</v>
      </c>
      <c r="AS853" s="4">
        <f t="shared" si="5180"/>
        <v>7643</v>
      </c>
      <c r="AT853" s="4">
        <f t="shared" si="5180"/>
        <v>7797</v>
      </c>
      <c r="AU853" s="4">
        <f t="shared" si="5180"/>
        <v>7951</v>
      </c>
      <c r="AV853" s="4">
        <f t="shared" si="5180"/>
        <v>8105</v>
      </c>
      <c r="AW853" s="4">
        <f t="shared" si="5180"/>
        <v>8259</v>
      </c>
      <c r="AX853" s="4">
        <f t="shared" si="5180"/>
        <v>8413</v>
      </c>
      <c r="AY853">
        <f t="shared" si="5180"/>
        <v>8567</v>
      </c>
      <c r="AZ853" s="4">
        <f t="shared" si="5180"/>
        <v>8721</v>
      </c>
      <c r="BA853" s="4">
        <f t="shared" ref="BA853" si="5184">AZ853+153</f>
        <v>8874</v>
      </c>
      <c r="BB853" s="4">
        <f t="shared" si="5180"/>
        <v>9028</v>
      </c>
      <c r="BC853" s="4">
        <f t="shared" si="5180"/>
        <v>9182</v>
      </c>
      <c r="BD853" s="4">
        <f t="shared" si="5180"/>
        <v>9336</v>
      </c>
      <c r="BE853" s="4">
        <f t="shared" si="5180"/>
        <v>9490</v>
      </c>
      <c r="BF853" s="4">
        <f t="shared" si="5180"/>
        <v>9644</v>
      </c>
      <c r="BG853" s="4">
        <f t="shared" si="5180"/>
        <v>9798</v>
      </c>
      <c r="BH853" s="4">
        <f t="shared" si="5180"/>
        <v>9952</v>
      </c>
      <c r="BI853">
        <f t="shared" si="5180"/>
        <v>10106</v>
      </c>
      <c r="BJ853" t="s">
        <v>1</v>
      </c>
    </row>
    <row r="854" spans="1:62">
      <c r="A854" s="4" t="s">
        <v>123</v>
      </c>
    </row>
    <row r="855" spans="1:62">
      <c r="A855" s="4" t="s">
        <v>188</v>
      </c>
      <c r="B855" s="4">
        <v>15</v>
      </c>
      <c r="C855" s="4">
        <f>B855+8</f>
        <v>23</v>
      </c>
      <c r="D855" s="4">
        <f t="shared" ref="D855:E855" si="5185">C855+8</f>
        <v>31</v>
      </c>
      <c r="E855" s="4">
        <f t="shared" si="5185"/>
        <v>39</v>
      </c>
      <c r="F855" s="4">
        <v>47</v>
      </c>
      <c r="G855" s="4">
        <v>55</v>
      </c>
      <c r="H855" s="4">
        <v>63</v>
      </c>
      <c r="I855" s="4">
        <v>71</v>
      </c>
      <c r="J855" s="4">
        <v>87</v>
      </c>
      <c r="K855" s="1">
        <v>103</v>
      </c>
      <c r="L855" s="4">
        <v>119</v>
      </c>
      <c r="M855" s="4">
        <v>135</v>
      </c>
      <c r="N855" s="4">
        <v>151</v>
      </c>
      <c r="O855" s="4">
        <v>167</v>
      </c>
      <c r="P855" s="4">
        <v>183</v>
      </c>
      <c r="Q855" s="4">
        <v>199</v>
      </c>
      <c r="R855" s="4">
        <v>227</v>
      </c>
      <c r="S855" s="4">
        <v>255</v>
      </c>
      <c r="T855" s="4">
        <v>283</v>
      </c>
      <c r="U855" s="2">
        <v>311</v>
      </c>
      <c r="V855" s="4">
        <f>U855+28</f>
        <v>339</v>
      </c>
      <c r="W855" s="4">
        <f t="shared" ref="W855" si="5186">V855+28</f>
        <v>367</v>
      </c>
      <c r="X855" s="4">
        <f>W855+44</f>
        <v>411</v>
      </c>
      <c r="Y855" s="4">
        <f t="shared" ref="Y855:AC855" si="5187">X855+44</f>
        <v>455</v>
      </c>
      <c r="Z855" s="4">
        <f t="shared" si="5187"/>
        <v>499</v>
      </c>
      <c r="AA855" s="4">
        <f t="shared" si="5187"/>
        <v>543</v>
      </c>
      <c r="AB855" s="4">
        <f t="shared" si="5187"/>
        <v>587</v>
      </c>
      <c r="AC855" s="4">
        <f t="shared" si="5187"/>
        <v>631</v>
      </c>
      <c r="AD855" s="4">
        <f>AC855+64</f>
        <v>695</v>
      </c>
      <c r="AE855">
        <f t="shared" ref="AE855:BI855" si="5188">AD855+64</f>
        <v>759</v>
      </c>
      <c r="AF855" s="4">
        <f t="shared" si="5188"/>
        <v>823</v>
      </c>
      <c r="AG855" s="4">
        <f t="shared" si="5188"/>
        <v>887</v>
      </c>
      <c r="AH855" s="4">
        <f t="shared" si="5188"/>
        <v>951</v>
      </c>
      <c r="AI855" s="4">
        <f t="shared" si="5188"/>
        <v>1015</v>
      </c>
      <c r="AJ855" s="4">
        <f t="shared" si="5188"/>
        <v>1079</v>
      </c>
      <c r="AK855" s="4">
        <f t="shared" si="5188"/>
        <v>1143</v>
      </c>
      <c r="AL855" s="4">
        <f t="shared" si="5188"/>
        <v>1207</v>
      </c>
      <c r="AM855" s="4">
        <f t="shared" si="5188"/>
        <v>1271</v>
      </c>
      <c r="AN855" s="4">
        <f t="shared" si="5188"/>
        <v>1335</v>
      </c>
      <c r="AO855">
        <f t="shared" si="5188"/>
        <v>1399</v>
      </c>
      <c r="AP855" s="4">
        <f t="shared" si="5188"/>
        <v>1463</v>
      </c>
      <c r="AQ855" s="4">
        <f t="shared" si="5188"/>
        <v>1527</v>
      </c>
      <c r="AR855" s="4">
        <f t="shared" si="5188"/>
        <v>1591</v>
      </c>
      <c r="AS855" s="4">
        <f t="shared" si="5188"/>
        <v>1655</v>
      </c>
      <c r="AT855" s="4">
        <f t="shared" si="5188"/>
        <v>1719</v>
      </c>
      <c r="AU855" s="4">
        <f t="shared" si="5188"/>
        <v>1783</v>
      </c>
      <c r="AV855" s="4">
        <f t="shared" si="5188"/>
        <v>1847</v>
      </c>
      <c r="AW855" s="4">
        <f t="shared" si="5188"/>
        <v>1911</v>
      </c>
      <c r="AX855" s="4">
        <f t="shared" si="5188"/>
        <v>1975</v>
      </c>
      <c r="AY855">
        <f t="shared" si="5188"/>
        <v>2039</v>
      </c>
      <c r="AZ855" s="4">
        <f t="shared" si="5188"/>
        <v>2103</v>
      </c>
      <c r="BA855" s="4">
        <f t="shared" si="5188"/>
        <v>2167</v>
      </c>
      <c r="BB855" s="4">
        <f t="shared" si="5188"/>
        <v>2231</v>
      </c>
      <c r="BC855" s="4">
        <f t="shared" si="5188"/>
        <v>2295</v>
      </c>
      <c r="BD855" s="4">
        <f t="shared" si="5188"/>
        <v>2359</v>
      </c>
      <c r="BE855" s="4">
        <f t="shared" si="5188"/>
        <v>2423</v>
      </c>
      <c r="BF855" s="4">
        <f t="shared" si="5188"/>
        <v>2487</v>
      </c>
      <c r="BG855" s="4">
        <f t="shared" si="5188"/>
        <v>2551</v>
      </c>
      <c r="BH855" s="4">
        <f t="shared" si="5188"/>
        <v>2615</v>
      </c>
      <c r="BI855">
        <f t="shared" si="5188"/>
        <v>2679</v>
      </c>
      <c r="BJ855" t="s">
        <v>1</v>
      </c>
    </row>
    <row r="856" spans="1:62">
      <c r="A856" s="4" t="s">
        <v>176</v>
      </c>
      <c r="B856" s="4">
        <v>20</v>
      </c>
      <c r="C856" s="4">
        <f>B856+1.3</f>
        <v>21.3</v>
      </c>
      <c r="D856" s="4">
        <f>C856+1.3</f>
        <v>22.6</v>
      </c>
      <c r="E856" s="4">
        <f>D856+1.4</f>
        <v>24</v>
      </c>
      <c r="F856" s="4">
        <f t="shared" ref="F856:G856" si="5189">E856+1.3</f>
        <v>25.3</v>
      </c>
      <c r="G856" s="4">
        <f t="shared" si="5189"/>
        <v>26.6</v>
      </c>
      <c r="H856" s="4">
        <f t="shared" ref="H856" si="5190">G856+1.4</f>
        <v>28</v>
      </c>
      <c r="I856" s="4">
        <f t="shared" ref="I856:J856" si="5191">H856+1.3</f>
        <v>29.3</v>
      </c>
      <c r="J856" s="4">
        <f t="shared" si="5191"/>
        <v>30.6</v>
      </c>
      <c r="K856">
        <f t="shared" ref="K856" si="5192">J856+1.4</f>
        <v>32</v>
      </c>
      <c r="L856" s="4">
        <f t="shared" ref="L856:M856" si="5193">K856+1.3</f>
        <v>33.299999999999997</v>
      </c>
      <c r="M856" s="4">
        <f t="shared" si="5193"/>
        <v>34.599999999999994</v>
      </c>
      <c r="N856" s="4">
        <f t="shared" ref="N856" si="5194">M856+1.4</f>
        <v>35.999999999999993</v>
      </c>
      <c r="O856" s="4">
        <f t="shared" ref="O856:P856" si="5195">N856+1.3</f>
        <v>37.29999999999999</v>
      </c>
      <c r="P856" s="4">
        <f t="shared" si="5195"/>
        <v>38.599999999999987</v>
      </c>
      <c r="Q856" s="4">
        <f t="shared" ref="Q856" si="5196">P856+1.4</f>
        <v>39.999999999999986</v>
      </c>
      <c r="R856" s="4">
        <f t="shared" ref="R856:S856" si="5197">Q856+1.3</f>
        <v>41.299999999999983</v>
      </c>
      <c r="S856" s="4">
        <f t="shared" si="5197"/>
        <v>42.59999999999998</v>
      </c>
      <c r="T856" s="4">
        <f t="shared" ref="T856" si="5198">S856+1.4</f>
        <v>43.999999999999979</v>
      </c>
      <c r="U856">
        <f t="shared" ref="U856:V856" si="5199">T856+1.3</f>
        <v>45.299999999999976</v>
      </c>
      <c r="V856" s="4">
        <f t="shared" si="5199"/>
        <v>46.599999999999973</v>
      </c>
      <c r="W856" s="4">
        <f t="shared" ref="W856" si="5200">V856+1.4</f>
        <v>47.999999999999972</v>
      </c>
      <c r="X856" s="4">
        <f t="shared" ref="X856:Y856" si="5201">W856+1.3</f>
        <v>49.299999999999969</v>
      </c>
      <c r="Y856" s="4">
        <f t="shared" si="5201"/>
        <v>50.599999999999966</v>
      </c>
      <c r="Z856" s="4">
        <f t="shared" ref="Z856" si="5202">Y856+1.4</f>
        <v>51.999999999999964</v>
      </c>
      <c r="AA856" s="4">
        <f t="shared" ref="AA856:AB856" si="5203">Z856+1.3</f>
        <v>53.299999999999962</v>
      </c>
      <c r="AB856" s="4">
        <f t="shared" si="5203"/>
        <v>54.599999999999959</v>
      </c>
      <c r="AC856" s="4">
        <f t="shared" ref="AC856" si="5204">AB856+1.4</f>
        <v>55.999999999999957</v>
      </c>
      <c r="AD856" s="4">
        <f t="shared" ref="AD856:AE856" si="5205">AC856+1.3</f>
        <v>57.299999999999955</v>
      </c>
      <c r="AE856">
        <f t="shared" si="5205"/>
        <v>58.599999999999952</v>
      </c>
      <c r="AF856" s="4">
        <f t="shared" ref="AF856" si="5206">AE856+1.4</f>
        <v>59.99999999999995</v>
      </c>
      <c r="AG856" s="4">
        <f t="shared" ref="AG856:AH856" si="5207">AF856+1.3</f>
        <v>61.299999999999947</v>
      </c>
      <c r="AH856" s="4">
        <f t="shared" si="5207"/>
        <v>62.599999999999945</v>
      </c>
      <c r="AI856" s="4">
        <f t="shared" ref="AI856" si="5208">AH856+1.4</f>
        <v>63.999999999999943</v>
      </c>
      <c r="AJ856" s="4">
        <f t="shared" ref="AJ856:AK856" si="5209">AI856+1.3</f>
        <v>65.29999999999994</v>
      </c>
      <c r="AK856" s="4">
        <f t="shared" si="5209"/>
        <v>66.599999999999937</v>
      </c>
      <c r="AL856" s="4">
        <f t="shared" ref="AL856" si="5210">AK856+1.4</f>
        <v>67.999999999999943</v>
      </c>
      <c r="AM856" s="4">
        <f t="shared" ref="AM856:AN856" si="5211">AL856+1.3</f>
        <v>69.29999999999994</v>
      </c>
      <c r="AN856" s="4">
        <f t="shared" si="5211"/>
        <v>70.599999999999937</v>
      </c>
      <c r="AO856">
        <f t="shared" ref="AO856" si="5212">AN856+1.4</f>
        <v>71.999999999999943</v>
      </c>
      <c r="AP856" s="4">
        <f t="shared" ref="AP856:AQ856" si="5213">AO856+1.3</f>
        <v>73.29999999999994</v>
      </c>
      <c r="AQ856" s="4">
        <f t="shared" si="5213"/>
        <v>74.599999999999937</v>
      </c>
      <c r="AR856" s="4">
        <f t="shared" ref="AR856" si="5214">AQ856+1.4</f>
        <v>75.999999999999943</v>
      </c>
      <c r="AS856" s="4">
        <f t="shared" ref="AS856:AT856" si="5215">AR856+1.3</f>
        <v>77.29999999999994</v>
      </c>
      <c r="AT856" s="4">
        <f t="shared" si="5215"/>
        <v>78.599999999999937</v>
      </c>
      <c r="AU856" s="4">
        <f t="shared" ref="AU856" si="5216">AT856+1.4</f>
        <v>79.999999999999943</v>
      </c>
      <c r="AV856" s="4">
        <f t="shared" ref="AV856:AW856" si="5217">AU856+1.3</f>
        <v>81.29999999999994</v>
      </c>
      <c r="AW856" s="4">
        <f t="shared" si="5217"/>
        <v>82.599999999999937</v>
      </c>
      <c r="AX856" s="4">
        <f t="shared" ref="AX856" si="5218">AW856+1.4</f>
        <v>83.999999999999943</v>
      </c>
      <c r="AY856">
        <f t="shared" ref="AY856:AZ856" si="5219">AX856+1.3</f>
        <v>85.29999999999994</v>
      </c>
      <c r="AZ856" s="4">
        <f t="shared" si="5219"/>
        <v>86.599999999999937</v>
      </c>
      <c r="BA856" s="4">
        <f t="shared" ref="BA856" si="5220">AZ856+1.4</f>
        <v>87.999999999999943</v>
      </c>
      <c r="BB856" s="4">
        <f t="shared" ref="BB856:BC856" si="5221">BA856+1.3</f>
        <v>89.29999999999994</v>
      </c>
      <c r="BC856" s="4">
        <f t="shared" si="5221"/>
        <v>90.599999999999937</v>
      </c>
      <c r="BD856" s="4">
        <f t="shared" ref="BD856" si="5222">BC856+1.4</f>
        <v>91.999999999999943</v>
      </c>
      <c r="BE856" s="4">
        <f t="shared" ref="BE856:BF856" si="5223">BD856+1.3</f>
        <v>93.29999999999994</v>
      </c>
      <c r="BF856" s="4">
        <f t="shared" si="5223"/>
        <v>94.599999999999937</v>
      </c>
      <c r="BG856" s="4">
        <f t="shared" ref="BG856" si="5224">BF856+1.4</f>
        <v>95.999999999999943</v>
      </c>
      <c r="BH856" s="4">
        <f t="shared" ref="BH856:BI856" si="5225">BG856+1.3</f>
        <v>97.29999999999994</v>
      </c>
      <c r="BI856">
        <f t="shared" si="5225"/>
        <v>98.599999999999937</v>
      </c>
      <c r="BJ856" t="s">
        <v>1</v>
      </c>
    </row>
    <row r="857" spans="1:62">
      <c r="A857" s="4" t="s">
        <v>4</v>
      </c>
      <c r="B857" s="4">
        <v>25</v>
      </c>
      <c r="C857" s="4">
        <f>B857+1</f>
        <v>26</v>
      </c>
      <c r="D857" s="4">
        <f t="shared" ref="D857:F857" si="5226">C857+1</f>
        <v>27</v>
      </c>
      <c r="E857" s="4">
        <f t="shared" si="5226"/>
        <v>28</v>
      </c>
      <c r="F857" s="4">
        <f t="shared" si="5226"/>
        <v>29</v>
      </c>
      <c r="G857" s="4">
        <f t="shared" ref="G857:BI857" si="5227">F857+1</f>
        <v>30</v>
      </c>
      <c r="H857" s="4">
        <f t="shared" si="5227"/>
        <v>31</v>
      </c>
      <c r="I857" s="4">
        <f t="shared" si="5227"/>
        <v>32</v>
      </c>
      <c r="J857" s="4">
        <f t="shared" si="5227"/>
        <v>33</v>
      </c>
      <c r="K857">
        <f t="shared" si="5227"/>
        <v>34</v>
      </c>
      <c r="L857" s="4">
        <f t="shared" si="5227"/>
        <v>35</v>
      </c>
      <c r="M857" s="4">
        <f t="shared" si="5227"/>
        <v>36</v>
      </c>
      <c r="N857" s="4">
        <f t="shared" si="5227"/>
        <v>37</v>
      </c>
      <c r="O857" s="4">
        <f t="shared" si="5227"/>
        <v>38</v>
      </c>
      <c r="P857" s="4">
        <f t="shared" si="5227"/>
        <v>39</v>
      </c>
      <c r="Q857" s="4">
        <f t="shared" si="5227"/>
        <v>40</v>
      </c>
      <c r="R857" s="4">
        <f t="shared" si="5227"/>
        <v>41</v>
      </c>
      <c r="S857" s="4">
        <f t="shared" si="5227"/>
        <v>42</v>
      </c>
      <c r="T857" s="4">
        <f t="shared" si="5227"/>
        <v>43</v>
      </c>
      <c r="U857">
        <f t="shared" si="5227"/>
        <v>44</v>
      </c>
      <c r="V857" s="4">
        <f t="shared" si="5227"/>
        <v>45</v>
      </c>
      <c r="W857" s="4">
        <f t="shared" si="5227"/>
        <v>46</v>
      </c>
      <c r="X857" s="4">
        <f t="shared" si="5227"/>
        <v>47</v>
      </c>
      <c r="Y857" s="4">
        <f t="shared" si="5227"/>
        <v>48</v>
      </c>
      <c r="Z857" s="4">
        <f t="shared" si="5227"/>
        <v>49</v>
      </c>
      <c r="AA857" s="4">
        <f t="shared" si="5227"/>
        <v>50</v>
      </c>
      <c r="AB857" s="4">
        <f t="shared" si="5227"/>
        <v>51</v>
      </c>
      <c r="AC857" s="4">
        <f t="shared" si="5227"/>
        <v>52</v>
      </c>
      <c r="AD857" s="4">
        <f t="shared" si="5227"/>
        <v>53</v>
      </c>
      <c r="AE857">
        <f t="shared" si="5227"/>
        <v>54</v>
      </c>
      <c r="AF857" s="4">
        <f t="shared" si="5227"/>
        <v>55</v>
      </c>
      <c r="AG857" s="4">
        <f t="shared" si="5227"/>
        <v>56</v>
      </c>
      <c r="AH857" s="4">
        <f t="shared" si="5227"/>
        <v>57</v>
      </c>
      <c r="AI857" s="4">
        <f t="shared" si="5227"/>
        <v>58</v>
      </c>
      <c r="AJ857" s="4">
        <f t="shared" si="5227"/>
        <v>59</v>
      </c>
      <c r="AK857" s="4">
        <f t="shared" si="5227"/>
        <v>60</v>
      </c>
      <c r="AL857" s="4">
        <f t="shared" si="5227"/>
        <v>61</v>
      </c>
      <c r="AM857" s="4">
        <f t="shared" si="5227"/>
        <v>62</v>
      </c>
      <c r="AN857" s="4">
        <f t="shared" si="5227"/>
        <v>63</v>
      </c>
      <c r="AO857">
        <f t="shared" si="5227"/>
        <v>64</v>
      </c>
      <c r="AP857" s="4">
        <f t="shared" si="5227"/>
        <v>65</v>
      </c>
      <c r="AQ857" s="4">
        <f t="shared" si="5227"/>
        <v>66</v>
      </c>
      <c r="AR857" s="4">
        <f t="shared" si="5227"/>
        <v>67</v>
      </c>
      <c r="AS857" s="4">
        <f t="shared" si="5227"/>
        <v>68</v>
      </c>
      <c r="AT857" s="4">
        <f t="shared" si="5227"/>
        <v>69</v>
      </c>
      <c r="AU857" s="4">
        <f t="shared" si="5227"/>
        <v>70</v>
      </c>
      <c r="AV857" s="4">
        <f t="shared" si="5227"/>
        <v>71</v>
      </c>
      <c r="AW857" s="4">
        <f t="shared" si="5227"/>
        <v>72</v>
      </c>
      <c r="AX857" s="4">
        <f t="shared" si="5227"/>
        <v>73</v>
      </c>
      <c r="AY857">
        <f t="shared" si="5227"/>
        <v>74</v>
      </c>
      <c r="AZ857" s="4">
        <f t="shared" si="5227"/>
        <v>75</v>
      </c>
      <c r="BA857" s="4">
        <f t="shared" si="5227"/>
        <v>76</v>
      </c>
      <c r="BB857" s="4">
        <f t="shared" si="5227"/>
        <v>77</v>
      </c>
      <c r="BC857" s="4">
        <f t="shared" si="5227"/>
        <v>78</v>
      </c>
      <c r="BD857" s="4">
        <f t="shared" si="5227"/>
        <v>79</v>
      </c>
      <c r="BE857" s="4">
        <f t="shared" si="5227"/>
        <v>80</v>
      </c>
      <c r="BF857" s="4">
        <f t="shared" si="5227"/>
        <v>81</v>
      </c>
      <c r="BG857" s="4">
        <f t="shared" si="5227"/>
        <v>82</v>
      </c>
      <c r="BH857" s="4">
        <f t="shared" si="5227"/>
        <v>83</v>
      </c>
      <c r="BI857">
        <f t="shared" si="5227"/>
        <v>84</v>
      </c>
      <c r="BJ857" t="s">
        <v>1</v>
      </c>
    </row>
    <row r="858" spans="1:62">
      <c r="A858" s="4" t="s">
        <v>5</v>
      </c>
    </row>
    <row r="859" spans="1:62">
      <c r="A859" s="4" t="s">
        <v>493</v>
      </c>
    </row>
    <row r="860" spans="1:62">
      <c r="A860" s="4" t="s">
        <v>199</v>
      </c>
    </row>
    <row r="861" spans="1:62">
      <c r="A861" s="4" t="s">
        <v>120</v>
      </c>
      <c r="B861" s="4">
        <v>676</v>
      </c>
      <c r="C861" s="4">
        <f>B861+13</f>
        <v>689</v>
      </c>
      <c r="D861" s="4">
        <f t="shared" ref="D861:BI861" si="5228">C861+13</f>
        <v>702</v>
      </c>
      <c r="E861" s="4">
        <f t="shared" si="5228"/>
        <v>715</v>
      </c>
      <c r="F861" s="4">
        <f t="shared" si="5228"/>
        <v>728</v>
      </c>
      <c r="G861" s="4">
        <f t="shared" si="5228"/>
        <v>741</v>
      </c>
      <c r="H861" s="4">
        <f t="shared" si="5228"/>
        <v>754</v>
      </c>
      <c r="I861" s="4">
        <f t="shared" si="5228"/>
        <v>767</v>
      </c>
      <c r="J861" s="4">
        <f t="shared" si="5228"/>
        <v>780</v>
      </c>
      <c r="K861">
        <f t="shared" si="5228"/>
        <v>793</v>
      </c>
      <c r="L861" s="4">
        <f t="shared" si="5228"/>
        <v>806</v>
      </c>
      <c r="M861" s="4">
        <f t="shared" si="5228"/>
        <v>819</v>
      </c>
      <c r="N861" s="4">
        <f t="shared" si="5228"/>
        <v>832</v>
      </c>
      <c r="O861" s="4">
        <f t="shared" si="5228"/>
        <v>845</v>
      </c>
      <c r="P861" s="4">
        <f t="shared" si="5228"/>
        <v>858</v>
      </c>
      <c r="Q861" s="4">
        <f t="shared" si="5228"/>
        <v>871</v>
      </c>
      <c r="R861" s="4">
        <f t="shared" si="5228"/>
        <v>884</v>
      </c>
      <c r="S861" s="4">
        <f t="shared" si="5228"/>
        <v>897</v>
      </c>
      <c r="T861" s="4">
        <f t="shared" si="5228"/>
        <v>910</v>
      </c>
      <c r="U861">
        <f t="shared" si="5228"/>
        <v>923</v>
      </c>
      <c r="V861" s="4">
        <f t="shared" si="5228"/>
        <v>936</v>
      </c>
      <c r="W861" s="4">
        <f t="shared" si="5228"/>
        <v>949</v>
      </c>
      <c r="X861" s="4">
        <f t="shared" si="5228"/>
        <v>962</v>
      </c>
      <c r="Y861" s="4">
        <f t="shared" si="5228"/>
        <v>975</v>
      </c>
      <c r="Z861" s="4">
        <f t="shared" si="5228"/>
        <v>988</v>
      </c>
      <c r="AA861" s="4">
        <f t="shared" si="5228"/>
        <v>1001</v>
      </c>
      <c r="AB861" s="4">
        <f t="shared" si="5228"/>
        <v>1014</v>
      </c>
      <c r="AC861" s="4">
        <f t="shared" si="5228"/>
        <v>1027</v>
      </c>
      <c r="AD861" s="4">
        <f t="shared" si="5228"/>
        <v>1040</v>
      </c>
      <c r="AE861">
        <f t="shared" si="5228"/>
        <v>1053</v>
      </c>
      <c r="AF861" s="4">
        <f t="shared" si="5228"/>
        <v>1066</v>
      </c>
      <c r="AG861" s="4">
        <f t="shared" si="5228"/>
        <v>1079</v>
      </c>
      <c r="AH861" s="4">
        <f t="shared" si="5228"/>
        <v>1092</v>
      </c>
      <c r="AI861" s="4">
        <f t="shared" si="5228"/>
        <v>1105</v>
      </c>
      <c r="AJ861" s="4">
        <f t="shared" si="5228"/>
        <v>1118</v>
      </c>
      <c r="AK861" s="4">
        <f t="shared" si="5228"/>
        <v>1131</v>
      </c>
      <c r="AL861" s="4">
        <f t="shared" si="5228"/>
        <v>1144</v>
      </c>
      <c r="AM861" s="4">
        <f t="shared" si="5228"/>
        <v>1157</v>
      </c>
      <c r="AN861" s="4">
        <f t="shared" si="5228"/>
        <v>1170</v>
      </c>
      <c r="AO861">
        <f t="shared" si="5228"/>
        <v>1183</v>
      </c>
      <c r="AP861" s="4">
        <f t="shared" si="5228"/>
        <v>1196</v>
      </c>
      <c r="AQ861" s="4">
        <f t="shared" si="5228"/>
        <v>1209</v>
      </c>
      <c r="AR861" s="4">
        <f t="shared" si="5228"/>
        <v>1222</v>
      </c>
      <c r="AS861" s="4">
        <f t="shared" si="5228"/>
        <v>1235</v>
      </c>
      <c r="AT861" s="4">
        <f t="shared" si="5228"/>
        <v>1248</v>
      </c>
      <c r="AU861" s="4">
        <f t="shared" si="5228"/>
        <v>1261</v>
      </c>
      <c r="AV861" s="4">
        <f t="shared" si="5228"/>
        <v>1274</v>
      </c>
      <c r="AW861" s="4">
        <f t="shared" si="5228"/>
        <v>1287</v>
      </c>
      <c r="AX861" s="4">
        <f t="shared" si="5228"/>
        <v>1300</v>
      </c>
      <c r="AY861">
        <f t="shared" si="5228"/>
        <v>1313</v>
      </c>
      <c r="AZ861" s="4">
        <f t="shared" si="5228"/>
        <v>1326</v>
      </c>
      <c r="BA861" s="4">
        <f t="shared" si="5228"/>
        <v>1339</v>
      </c>
      <c r="BB861" s="4">
        <f t="shared" si="5228"/>
        <v>1352</v>
      </c>
      <c r="BC861" s="4">
        <f t="shared" si="5228"/>
        <v>1365</v>
      </c>
      <c r="BD861" s="4">
        <f t="shared" si="5228"/>
        <v>1378</v>
      </c>
      <c r="BE861" s="4">
        <f t="shared" si="5228"/>
        <v>1391</v>
      </c>
      <c r="BF861" s="4">
        <f t="shared" si="5228"/>
        <v>1404</v>
      </c>
      <c r="BG861" s="4">
        <f t="shared" si="5228"/>
        <v>1417</v>
      </c>
      <c r="BH861" s="4">
        <f t="shared" si="5228"/>
        <v>1430</v>
      </c>
      <c r="BI861">
        <f t="shared" si="5228"/>
        <v>1443</v>
      </c>
      <c r="BJ861" t="s">
        <v>1</v>
      </c>
    </row>
    <row r="862" spans="1:62">
      <c r="A862" s="4" t="s">
        <v>121</v>
      </c>
      <c r="B862" s="4">
        <v>1352</v>
      </c>
      <c r="C862" s="4">
        <f>B862+26</f>
        <v>1378</v>
      </c>
      <c r="D862" s="4">
        <f t="shared" ref="D862:BI862" si="5229">C862+26</f>
        <v>1404</v>
      </c>
      <c r="E862" s="4">
        <f t="shared" si="5229"/>
        <v>1430</v>
      </c>
      <c r="F862" s="4">
        <f t="shared" si="5229"/>
        <v>1456</v>
      </c>
      <c r="G862" s="4">
        <f t="shared" si="5229"/>
        <v>1482</v>
      </c>
      <c r="H862" s="4">
        <f t="shared" si="5229"/>
        <v>1508</v>
      </c>
      <c r="I862" s="4">
        <f t="shared" si="5229"/>
        <v>1534</v>
      </c>
      <c r="J862" s="4">
        <f t="shared" si="5229"/>
        <v>1560</v>
      </c>
      <c r="K862">
        <f t="shared" si="5229"/>
        <v>1586</v>
      </c>
      <c r="L862" s="4">
        <f t="shared" si="5229"/>
        <v>1612</v>
      </c>
      <c r="M862" s="4">
        <f t="shared" si="5229"/>
        <v>1638</v>
      </c>
      <c r="N862" s="4">
        <f t="shared" si="5229"/>
        <v>1664</v>
      </c>
      <c r="O862" s="4">
        <f t="shared" si="5229"/>
        <v>1690</v>
      </c>
      <c r="P862" s="4">
        <f t="shared" si="5229"/>
        <v>1716</v>
      </c>
      <c r="Q862" s="4">
        <f t="shared" si="5229"/>
        <v>1742</v>
      </c>
      <c r="R862" s="4">
        <f t="shared" si="5229"/>
        <v>1768</v>
      </c>
      <c r="S862" s="4">
        <f t="shared" si="5229"/>
        <v>1794</v>
      </c>
      <c r="T862" s="4">
        <f t="shared" si="5229"/>
        <v>1820</v>
      </c>
      <c r="U862">
        <f t="shared" si="5229"/>
        <v>1846</v>
      </c>
      <c r="V862" s="4">
        <f t="shared" si="5229"/>
        <v>1872</v>
      </c>
      <c r="W862" s="4">
        <f t="shared" si="5229"/>
        <v>1898</v>
      </c>
      <c r="X862" s="4">
        <f t="shared" si="5229"/>
        <v>1924</v>
      </c>
      <c r="Y862" s="4">
        <f t="shared" si="5229"/>
        <v>1950</v>
      </c>
      <c r="Z862" s="4">
        <f t="shared" si="5229"/>
        <v>1976</v>
      </c>
      <c r="AA862" s="4">
        <f t="shared" si="5229"/>
        <v>2002</v>
      </c>
      <c r="AB862" s="4">
        <f t="shared" si="5229"/>
        <v>2028</v>
      </c>
      <c r="AC862" s="4">
        <f t="shared" si="5229"/>
        <v>2054</v>
      </c>
      <c r="AD862" s="4">
        <f t="shared" si="5229"/>
        <v>2080</v>
      </c>
      <c r="AE862">
        <f t="shared" si="5229"/>
        <v>2106</v>
      </c>
      <c r="AF862" s="4">
        <f t="shared" si="5229"/>
        <v>2132</v>
      </c>
      <c r="AG862" s="4">
        <f t="shared" si="5229"/>
        <v>2158</v>
      </c>
      <c r="AH862" s="4">
        <f t="shared" si="5229"/>
        <v>2184</v>
      </c>
      <c r="AI862" s="4">
        <f t="shared" si="5229"/>
        <v>2210</v>
      </c>
      <c r="AJ862" s="4">
        <f t="shared" si="5229"/>
        <v>2236</v>
      </c>
      <c r="AK862" s="4">
        <f t="shared" si="5229"/>
        <v>2262</v>
      </c>
      <c r="AL862" s="4">
        <f t="shared" si="5229"/>
        <v>2288</v>
      </c>
      <c r="AM862" s="4">
        <f t="shared" si="5229"/>
        <v>2314</v>
      </c>
      <c r="AN862" s="4">
        <f t="shared" si="5229"/>
        <v>2340</v>
      </c>
      <c r="AO862">
        <f t="shared" si="5229"/>
        <v>2366</v>
      </c>
      <c r="AP862" s="4">
        <f t="shared" si="5229"/>
        <v>2392</v>
      </c>
      <c r="AQ862" s="4">
        <f t="shared" si="5229"/>
        <v>2418</v>
      </c>
      <c r="AR862" s="4">
        <f t="shared" si="5229"/>
        <v>2444</v>
      </c>
      <c r="AS862" s="4">
        <f t="shared" si="5229"/>
        <v>2470</v>
      </c>
      <c r="AT862" s="4">
        <f t="shared" si="5229"/>
        <v>2496</v>
      </c>
      <c r="AU862" s="4">
        <f t="shared" si="5229"/>
        <v>2522</v>
      </c>
      <c r="AV862" s="4">
        <f t="shared" si="5229"/>
        <v>2548</v>
      </c>
      <c r="AW862" s="4">
        <f t="shared" si="5229"/>
        <v>2574</v>
      </c>
      <c r="AX862" s="4">
        <f t="shared" si="5229"/>
        <v>2600</v>
      </c>
      <c r="AY862">
        <f t="shared" si="5229"/>
        <v>2626</v>
      </c>
      <c r="AZ862" s="4">
        <f t="shared" si="5229"/>
        <v>2652</v>
      </c>
      <c r="BA862" s="4">
        <f t="shared" si="5229"/>
        <v>2678</v>
      </c>
      <c r="BB862" s="4">
        <f t="shared" si="5229"/>
        <v>2704</v>
      </c>
      <c r="BC862" s="4">
        <f t="shared" si="5229"/>
        <v>2730</v>
      </c>
      <c r="BD862" s="4">
        <f t="shared" si="5229"/>
        <v>2756</v>
      </c>
      <c r="BE862" s="4">
        <f t="shared" si="5229"/>
        <v>2782</v>
      </c>
      <c r="BF862" s="4">
        <f t="shared" si="5229"/>
        <v>2808</v>
      </c>
      <c r="BG862" s="4">
        <f t="shared" si="5229"/>
        <v>2834</v>
      </c>
      <c r="BH862" s="4">
        <f t="shared" si="5229"/>
        <v>2860</v>
      </c>
      <c r="BI862">
        <f t="shared" si="5229"/>
        <v>2886</v>
      </c>
      <c r="BJ862" t="s">
        <v>1</v>
      </c>
    </row>
    <row r="863" spans="1:62">
      <c r="A863" s="4" t="s">
        <v>122</v>
      </c>
      <c r="B863" s="4">
        <v>2028</v>
      </c>
      <c r="C863" s="4">
        <f>B863+39</f>
        <v>2067</v>
      </c>
      <c r="D863" s="4">
        <f t="shared" ref="D863:BI863" si="5230">C863+39</f>
        <v>2106</v>
      </c>
      <c r="E863" s="4">
        <f t="shared" si="5230"/>
        <v>2145</v>
      </c>
      <c r="F863" s="4">
        <f t="shared" si="5230"/>
        <v>2184</v>
      </c>
      <c r="G863" s="4">
        <f t="shared" si="5230"/>
        <v>2223</v>
      </c>
      <c r="H863" s="4">
        <f t="shared" si="5230"/>
        <v>2262</v>
      </c>
      <c r="I863" s="4">
        <f t="shared" si="5230"/>
        <v>2301</v>
      </c>
      <c r="J863" s="4">
        <f t="shared" si="5230"/>
        <v>2340</v>
      </c>
      <c r="K863">
        <f t="shared" si="5230"/>
        <v>2379</v>
      </c>
      <c r="L863" s="4">
        <f t="shared" si="5230"/>
        <v>2418</v>
      </c>
      <c r="M863" s="4">
        <f t="shared" si="5230"/>
        <v>2457</v>
      </c>
      <c r="N863" s="4">
        <f t="shared" si="5230"/>
        <v>2496</v>
      </c>
      <c r="O863" s="4">
        <f t="shared" si="5230"/>
        <v>2535</v>
      </c>
      <c r="P863" s="4">
        <f t="shared" si="5230"/>
        <v>2574</v>
      </c>
      <c r="Q863" s="4">
        <f t="shared" si="5230"/>
        <v>2613</v>
      </c>
      <c r="R863" s="4">
        <f t="shared" si="5230"/>
        <v>2652</v>
      </c>
      <c r="S863" s="4">
        <f t="shared" si="5230"/>
        <v>2691</v>
      </c>
      <c r="T863" s="4">
        <f t="shared" si="5230"/>
        <v>2730</v>
      </c>
      <c r="U863">
        <f t="shared" si="5230"/>
        <v>2769</v>
      </c>
      <c r="V863" s="4">
        <f t="shared" si="5230"/>
        <v>2808</v>
      </c>
      <c r="W863" s="4">
        <f t="shared" si="5230"/>
        <v>2847</v>
      </c>
      <c r="X863" s="4">
        <f t="shared" si="5230"/>
        <v>2886</v>
      </c>
      <c r="Y863" s="4">
        <f t="shared" si="5230"/>
        <v>2925</v>
      </c>
      <c r="Z863" s="4">
        <f t="shared" si="5230"/>
        <v>2964</v>
      </c>
      <c r="AA863" s="4">
        <f t="shared" si="5230"/>
        <v>3003</v>
      </c>
      <c r="AB863" s="4">
        <f t="shared" si="5230"/>
        <v>3042</v>
      </c>
      <c r="AC863" s="4">
        <f t="shared" si="5230"/>
        <v>3081</v>
      </c>
      <c r="AD863" s="4">
        <f t="shared" si="5230"/>
        <v>3120</v>
      </c>
      <c r="AE863">
        <f t="shared" si="5230"/>
        <v>3159</v>
      </c>
      <c r="AF863" s="4">
        <f t="shared" si="5230"/>
        <v>3198</v>
      </c>
      <c r="AG863" s="4">
        <f t="shared" si="5230"/>
        <v>3237</v>
      </c>
      <c r="AH863" s="4">
        <f t="shared" si="5230"/>
        <v>3276</v>
      </c>
      <c r="AI863" s="4">
        <f t="shared" si="5230"/>
        <v>3315</v>
      </c>
      <c r="AJ863" s="4">
        <f t="shared" si="5230"/>
        <v>3354</v>
      </c>
      <c r="AK863" s="4">
        <f t="shared" si="5230"/>
        <v>3393</v>
      </c>
      <c r="AL863" s="4">
        <f t="shared" si="5230"/>
        <v>3432</v>
      </c>
      <c r="AM863" s="4">
        <f t="shared" si="5230"/>
        <v>3471</v>
      </c>
      <c r="AN863" s="4">
        <f t="shared" si="5230"/>
        <v>3510</v>
      </c>
      <c r="AO863">
        <f t="shared" si="5230"/>
        <v>3549</v>
      </c>
      <c r="AP863" s="4">
        <f t="shared" si="5230"/>
        <v>3588</v>
      </c>
      <c r="AQ863" s="4">
        <f t="shared" si="5230"/>
        <v>3627</v>
      </c>
      <c r="AR863" s="4">
        <f t="shared" si="5230"/>
        <v>3666</v>
      </c>
      <c r="AS863" s="4">
        <f t="shared" si="5230"/>
        <v>3705</v>
      </c>
      <c r="AT863" s="4">
        <f t="shared" si="5230"/>
        <v>3744</v>
      </c>
      <c r="AU863" s="4">
        <f t="shared" si="5230"/>
        <v>3783</v>
      </c>
      <c r="AV863" s="4">
        <f t="shared" si="5230"/>
        <v>3822</v>
      </c>
      <c r="AW863" s="4">
        <f t="shared" si="5230"/>
        <v>3861</v>
      </c>
      <c r="AX863" s="4">
        <f t="shared" si="5230"/>
        <v>3900</v>
      </c>
      <c r="AY863">
        <f t="shared" si="5230"/>
        <v>3939</v>
      </c>
      <c r="AZ863" s="4">
        <f t="shared" si="5230"/>
        <v>3978</v>
      </c>
      <c r="BA863" s="4">
        <f t="shared" si="5230"/>
        <v>4017</v>
      </c>
      <c r="BB863" s="4">
        <f t="shared" si="5230"/>
        <v>4056</v>
      </c>
      <c r="BC863" s="4">
        <f t="shared" si="5230"/>
        <v>4095</v>
      </c>
      <c r="BD863" s="4">
        <f t="shared" si="5230"/>
        <v>4134</v>
      </c>
      <c r="BE863" s="4">
        <f t="shared" si="5230"/>
        <v>4173</v>
      </c>
      <c r="BF863" s="4">
        <f t="shared" si="5230"/>
        <v>4212</v>
      </c>
      <c r="BG863" s="4">
        <f t="shared" si="5230"/>
        <v>4251</v>
      </c>
      <c r="BH863" s="4">
        <f t="shared" si="5230"/>
        <v>4290</v>
      </c>
      <c r="BI863">
        <f t="shared" si="5230"/>
        <v>4329</v>
      </c>
      <c r="BJ863" t="s">
        <v>1</v>
      </c>
    </row>
    <row r="864" spans="1:62">
      <c r="A864" s="4" t="s">
        <v>123</v>
      </c>
    </row>
    <row r="865" spans="1:62">
      <c r="A865" s="4" t="s">
        <v>166</v>
      </c>
      <c r="B865" s="4" t="s">
        <v>1</v>
      </c>
    </row>
    <row r="866" spans="1:62">
      <c r="A866" s="4" t="s">
        <v>184</v>
      </c>
      <c r="B866" s="4">
        <v>20</v>
      </c>
      <c r="C866" s="4">
        <f>B866+10</f>
        <v>30</v>
      </c>
      <c r="D866" s="4">
        <f t="shared" ref="D866:BI866" si="5231">C866+10</f>
        <v>40</v>
      </c>
      <c r="E866" s="4">
        <f t="shared" si="5231"/>
        <v>50</v>
      </c>
      <c r="F866" s="4">
        <f t="shared" si="5231"/>
        <v>60</v>
      </c>
      <c r="G866" s="4">
        <f t="shared" si="5231"/>
        <v>70</v>
      </c>
      <c r="H866" s="4">
        <f t="shared" si="5231"/>
        <v>80</v>
      </c>
      <c r="I866" s="4">
        <f t="shared" si="5231"/>
        <v>90</v>
      </c>
      <c r="J866" s="4">
        <f t="shared" si="5231"/>
        <v>100</v>
      </c>
      <c r="K866">
        <f t="shared" si="5231"/>
        <v>110</v>
      </c>
      <c r="L866" s="4">
        <f t="shared" si="5231"/>
        <v>120</v>
      </c>
      <c r="M866" s="4">
        <f t="shared" si="5231"/>
        <v>130</v>
      </c>
      <c r="N866" s="4">
        <f t="shared" si="5231"/>
        <v>140</v>
      </c>
      <c r="O866" s="4">
        <f t="shared" si="5231"/>
        <v>150</v>
      </c>
      <c r="P866" s="4">
        <f t="shared" si="5231"/>
        <v>160</v>
      </c>
      <c r="Q866" s="4">
        <f t="shared" si="5231"/>
        <v>170</v>
      </c>
      <c r="R866" s="4">
        <f t="shared" si="5231"/>
        <v>180</v>
      </c>
      <c r="S866" s="4">
        <f t="shared" si="5231"/>
        <v>190</v>
      </c>
      <c r="T866" s="4">
        <f t="shared" si="5231"/>
        <v>200</v>
      </c>
      <c r="U866">
        <f t="shared" si="5231"/>
        <v>210</v>
      </c>
      <c r="V866" s="4">
        <f t="shared" si="5231"/>
        <v>220</v>
      </c>
      <c r="W866" s="4">
        <f t="shared" si="5231"/>
        <v>230</v>
      </c>
      <c r="X866" s="4">
        <f t="shared" si="5231"/>
        <v>240</v>
      </c>
      <c r="Y866" s="4">
        <f t="shared" si="5231"/>
        <v>250</v>
      </c>
      <c r="Z866" s="4">
        <f t="shared" si="5231"/>
        <v>260</v>
      </c>
      <c r="AA866" s="4">
        <f t="shared" si="5231"/>
        <v>270</v>
      </c>
      <c r="AB866" s="4">
        <f t="shared" si="5231"/>
        <v>280</v>
      </c>
      <c r="AC866" s="4">
        <f t="shared" si="5231"/>
        <v>290</v>
      </c>
      <c r="AD866" s="4">
        <f t="shared" si="5231"/>
        <v>300</v>
      </c>
      <c r="AE866">
        <f t="shared" si="5231"/>
        <v>310</v>
      </c>
      <c r="AF866" s="4">
        <f t="shared" si="5231"/>
        <v>320</v>
      </c>
      <c r="AG866" s="4">
        <f t="shared" si="5231"/>
        <v>330</v>
      </c>
      <c r="AH866" s="4">
        <f t="shared" si="5231"/>
        <v>340</v>
      </c>
      <c r="AI866" s="4">
        <f t="shared" si="5231"/>
        <v>350</v>
      </c>
      <c r="AJ866" s="4">
        <f t="shared" si="5231"/>
        <v>360</v>
      </c>
      <c r="AK866" s="4">
        <f t="shared" si="5231"/>
        <v>370</v>
      </c>
      <c r="AL866" s="4">
        <f t="shared" si="5231"/>
        <v>380</v>
      </c>
      <c r="AM866" s="4">
        <f t="shared" si="5231"/>
        <v>390</v>
      </c>
      <c r="AN866" s="4">
        <f t="shared" si="5231"/>
        <v>400</v>
      </c>
      <c r="AO866">
        <f t="shared" si="5231"/>
        <v>410</v>
      </c>
      <c r="AP866" s="4">
        <f t="shared" si="5231"/>
        <v>420</v>
      </c>
      <c r="AQ866" s="4">
        <f t="shared" si="5231"/>
        <v>430</v>
      </c>
      <c r="AR866" s="4">
        <f t="shared" si="5231"/>
        <v>440</v>
      </c>
      <c r="AS866" s="4">
        <f t="shared" si="5231"/>
        <v>450</v>
      </c>
      <c r="AT866" s="4">
        <f t="shared" si="5231"/>
        <v>460</v>
      </c>
      <c r="AU866" s="4">
        <f t="shared" si="5231"/>
        <v>470</v>
      </c>
      <c r="AV866" s="4">
        <f t="shared" si="5231"/>
        <v>480</v>
      </c>
      <c r="AW866" s="4">
        <f t="shared" si="5231"/>
        <v>490</v>
      </c>
      <c r="AX866" s="4">
        <f t="shared" si="5231"/>
        <v>500</v>
      </c>
      <c r="AY866">
        <f t="shared" si="5231"/>
        <v>510</v>
      </c>
      <c r="AZ866" s="4">
        <f t="shared" si="5231"/>
        <v>520</v>
      </c>
      <c r="BA866" s="4">
        <f t="shared" si="5231"/>
        <v>530</v>
      </c>
      <c r="BB866" s="4">
        <f t="shared" si="5231"/>
        <v>540</v>
      </c>
      <c r="BC866" s="4">
        <f t="shared" si="5231"/>
        <v>550</v>
      </c>
      <c r="BD866" s="4">
        <f t="shared" si="5231"/>
        <v>560</v>
      </c>
      <c r="BE866" s="4">
        <f t="shared" si="5231"/>
        <v>570</v>
      </c>
      <c r="BF866" s="4">
        <f t="shared" si="5231"/>
        <v>580</v>
      </c>
      <c r="BG866" s="4">
        <f t="shared" si="5231"/>
        <v>590</v>
      </c>
      <c r="BH866" s="4">
        <f t="shared" si="5231"/>
        <v>600</v>
      </c>
      <c r="BI866">
        <f t="shared" si="5231"/>
        <v>610</v>
      </c>
      <c r="BJ866" t="s">
        <v>1</v>
      </c>
    </row>
    <row r="867" spans="1:62">
      <c r="A867" s="4" t="s">
        <v>296</v>
      </c>
      <c r="B867" s="4">
        <v>20</v>
      </c>
      <c r="C867" s="4">
        <f>B867+3</f>
        <v>23</v>
      </c>
      <c r="D867" s="4">
        <f t="shared" ref="D867:I867" si="5232">C867+3</f>
        <v>26</v>
      </c>
      <c r="E867" s="4">
        <f t="shared" si="5232"/>
        <v>29</v>
      </c>
      <c r="F867" s="4">
        <f t="shared" si="5232"/>
        <v>32</v>
      </c>
      <c r="G867" s="4">
        <f t="shared" si="5232"/>
        <v>35</v>
      </c>
      <c r="H867" s="4">
        <f t="shared" si="5232"/>
        <v>38</v>
      </c>
      <c r="I867" s="4">
        <f t="shared" si="5232"/>
        <v>41</v>
      </c>
      <c r="J867" s="4">
        <f>I867+4</f>
        <v>45</v>
      </c>
      <c r="K867">
        <f t="shared" ref="K867:Q867" si="5233">J867+4</f>
        <v>49</v>
      </c>
      <c r="L867" s="4">
        <f t="shared" si="5233"/>
        <v>53</v>
      </c>
      <c r="M867" s="4">
        <f t="shared" si="5233"/>
        <v>57</v>
      </c>
      <c r="N867" s="4">
        <f t="shared" si="5233"/>
        <v>61</v>
      </c>
      <c r="O867" s="4">
        <f t="shared" si="5233"/>
        <v>65</v>
      </c>
      <c r="P867" s="4">
        <f t="shared" si="5233"/>
        <v>69</v>
      </c>
      <c r="Q867" s="4">
        <f t="shared" si="5233"/>
        <v>73</v>
      </c>
      <c r="R867" s="4">
        <f>Q867+5</f>
        <v>78</v>
      </c>
      <c r="S867" s="4">
        <f t="shared" ref="S867:W867" si="5234">R867+5</f>
        <v>83</v>
      </c>
      <c r="T867" s="4">
        <f t="shared" si="5234"/>
        <v>88</v>
      </c>
      <c r="U867">
        <f t="shared" si="5234"/>
        <v>93</v>
      </c>
      <c r="V867" s="4">
        <f t="shared" si="5234"/>
        <v>98</v>
      </c>
      <c r="W867" s="4">
        <f t="shared" si="5234"/>
        <v>103</v>
      </c>
      <c r="X867" s="4">
        <f>W867+6</f>
        <v>109</v>
      </c>
      <c r="Y867" s="4">
        <f t="shared" ref="Y867:AC867" si="5235">X867+6</f>
        <v>115</v>
      </c>
      <c r="Z867" s="4">
        <f t="shared" si="5235"/>
        <v>121</v>
      </c>
      <c r="AA867" s="4">
        <f t="shared" si="5235"/>
        <v>127</v>
      </c>
      <c r="AB867" s="4">
        <f t="shared" si="5235"/>
        <v>133</v>
      </c>
      <c r="AC867" s="4">
        <f t="shared" si="5235"/>
        <v>139</v>
      </c>
      <c r="AD867" s="4">
        <f>AC867+7</f>
        <v>146</v>
      </c>
      <c r="AE867">
        <f t="shared" ref="AE867:BI867" si="5236">AD867+7</f>
        <v>153</v>
      </c>
      <c r="AF867" s="4">
        <f t="shared" si="5236"/>
        <v>160</v>
      </c>
      <c r="AG867" s="4">
        <f t="shared" si="5236"/>
        <v>167</v>
      </c>
      <c r="AH867" s="4">
        <f t="shared" si="5236"/>
        <v>174</v>
      </c>
      <c r="AI867" s="4">
        <f t="shared" si="5236"/>
        <v>181</v>
      </c>
      <c r="AJ867" s="4">
        <f t="shared" si="5236"/>
        <v>188</v>
      </c>
      <c r="AK867" s="4">
        <f t="shared" si="5236"/>
        <v>195</v>
      </c>
      <c r="AL867" s="4">
        <f t="shared" si="5236"/>
        <v>202</v>
      </c>
      <c r="AM867" s="4">
        <f t="shared" si="5236"/>
        <v>209</v>
      </c>
      <c r="AN867" s="4">
        <f t="shared" si="5236"/>
        <v>216</v>
      </c>
      <c r="AO867">
        <f t="shared" si="5236"/>
        <v>223</v>
      </c>
      <c r="AP867" s="4">
        <f t="shared" si="5236"/>
        <v>230</v>
      </c>
      <c r="AQ867" s="4">
        <f t="shared" si="5236"/>
        <v>237</v>
      </c>
      <c r="AR867" s="4">
        <f t="shared" si="5236"/>
        <v>244</v>
      </c>
      <c r="AS867" s="4">
        <f t="shared" si="5236"/>
        <v>251</v>
      </c>
      <c r="AT867" s="4">
        <f t="shared" si="5236"/>
        <v>258</v>
      </c>
      <c r="AU867" s="4">
        <f t="shared" si="5236"/>
        <v>265</v>
      </c>
      <c r="AV867" s="4">
        <f t="shared" si="5236"/>
        <v>272</v>
      </c>
      <c r="AW867" s="4">
        <f t="shared" si="5236"/>
        <v>279</v>
      </c>
      <c r="AX867" s="4">
        <f t="shared" si="5236"/>
        <v>286</v>
      </c>
      <c r="AY867">
        <f t="shared" si="5236"/>
        <v>293</v>
      </c>
      <c r="AZ867" s="4">
        <f t="shared" si="5236"/>
        <v>300</v>
      </c>
      <c r="BA867" s="4">
        <f t="shared" si="5236"/>
        <v>307</v>
      </c>
      <c r="BB867" s="4">
        <f t="shared" si="5236"/>
        <v>314</v>
      </c>
      <c r="BC867" s="4">
        <f t="shared" si="5236"/>
        <v>321</v>
      </c>
      <c r="BD867" s="4">
        <f t="shared" si="5236"/>
        <v>328</v>
      </c>
      <c r="BE867" s="4">
        <f t="shared" si="5236"/>
        <v>335</v>
      </c>
      <c r="BF867" s="4">
        <f t="shared" si="5236"/>
        <v>342</v>
      </c>
      <c r="BG867" s="4">
        <f t="shared" si="5236"/>
        <v>349</v>
      </c>
      <c r="BH867" s="4">
        <f t="shared" si="5236"/>
        <v>356</v>
      </c>
      <c r="BI867">
        <f t="shared" si="5236"/>
        <v>363</v>
      </c>
      <c r="BJ867" t="s">
        <v>1</v>
      </c>
    </row>
    <row r="868" spans="1:62">
      <c r="A868" s="4" t="s">
        <v>297</v>
      </c>
      <c r="B868" s="4">
        <v>30</v>
      </c>
      <c r="C868" s="4">
        <f>B868+3</f>
        <v>33</v>
      </c>
      <c r="D868" s="4">
        <f t="shared" ref="D868:I868" si="5237">C868+3</f>
        <v>36</v>
      </c>
      <c r="E868" s="4">
        <f t="shared" si="5237"/>
        <v>39</v>
      </c>
      <c r="F868" s="4">
        <f t="shared" si="5237"/>
        <v>42</v>
      </c>
      <c r="G868" s="4">
        <f t="shared" si="5237"/>
        <v>45</v>
      </c>
      <c r="H868" s="4">
        <f t="shared" si="5237"/>
        <v>48</v>
      </c>
      <c r="I868" s="4">
        <f t="shared" si="5237"/>
        <v>51</v>
      </c>
      <c r="J868" s="4">
        <f>I868+4</f>
        <v>55</v>
      </c>
      <c r="K868">
        <f t="shared" ref="K868:Q868" si="5238">J868+4</f>
        <v>59</v>
      </c>
      <c r="L868" s="4">
        <f t="shared" si="5238"/>
        <v>63</v>
      </c>
      <c r="M868" s="4">
        <f t="shared" si="5238"/>
        <v>67</v>
      </c>
      <c r="N868" s="4">
        <f t="shared" si="5238"/>
        <v>71</v>
      </c>
      <c r="O868" s="4">
        <f t="shared" si="5238"/>
        <v>75</v>
      </c>
      <c r="P868" s="4">
        <f t="shared" si="5238"/>
        <v>79</v>
      </c>
      <c r="Q868" s="4">
        <f t="shared" si="5238"/>
        <v>83</v>
      </c>
      <c r="R868" s="4">
        <f>Q868+5</f>
        <v>88</v>
      </c>
      <c r="S868" s="4">
        <f t="shared" ref="S868:W868" si="5239">R868+5</f>
        <v>93</v>
      </c>
      <c r="T868" s="4">
        <f t="shared" si="5239"/>
        <v>98</v>
      </c>
      <c r="U868">
        <f t="shared" si="5239"/>
        <v>103</v>
      </c>
      <c r="V868" s="4">
        <f t="shared" si="5239"/>
        <v>108</v>
      </c>
      <c r="W868" s="4">
        <f t="shared" si="5239"/>
        <v>113</v>
      </c>
      <c r="X868" s="4">
        <f>W868+6</f>
        <v>119</v>
      </c>
      <c r="Y868" s="4">
        <f t="shared" ref="Y868:AC868" si="5240">X868+6</f>
        <v>125</v>
      </c>
      <c r="Z868" s="4">
        <f t="shared" si="5240"/>
        <v>131</v>
      </c>
      <c r="AA868" s="4">
        <f t="shared" si="5240"/>
        <v>137</v>
      </c>
      <c r="AB868" s="4">
        <f t="shared" si="5240"/>
        <v>143</v>
      </c>
      <c r="AC868" s="4">
        <f t="shared" si="5240"/>
        <v>149</v>
      </c>
      <c r="AD868" s="4">
        <f>AC868+7</f>
        <v>156</v>
      </c>
      <c r="AE868">
        <f t="shared" ref="AE868:BI868" si="5241">AD868+7</f>
        <v>163</v>
      </c>
      <c r="AF868" s="4">
        <f t="shared" si="5241"/>
        <v>170</v>
      </c>
      <c r="AG868" s="4">
        <f t="shared" si="5241"/>
        <v>177</v>
      </c>
      <c r="AH868" s="4">
        <f t="shared" si="5241"/>
        <v>184</v>
      </c>
      <c r="AI868" s="4">
        <f t="shared" si="5241"/>
        <v>191</v>
      </c>
      <c r="AJ868" s="4">
        <f t="shared" si="5241"/>
        <v>198</v>
      </c>
      <c r="AK868" s="4">
        <f t="shared" si="5241"/>
        <v>205</v>
      </c>
      <c r="AL868" s="4">
        <f t="shared" si="5241"/>
        <v>212</v>
      </c>
      <c r="AM868" s="4">
        <f t="shared" si="5241"/>
        <v>219</v>
      </c>
      <c r="AN868" s="4">
        <f t="shared" si="5241"/>
        <v>226</v>
      </c>
      <c r="AO868">
        <f t="shared" si="5241"/>
        <v>233</v>
      </c>
      <c r="AP868" s="4">
        <f t="shared" si="5241"/>
        <v>240</v>
      </c>
      <c r="AQ868" s="4">
        <f t="shared" si="5241"/>
        <v>247</v>
      </c>
      <c r="AR868" s="4">
        <f t="shared" si="5241"/>
        <v>254</v>
      </c>
      <c r="AS868" s="4">
        <f t="shared" si="5241"/>
        <v>261</v>
      </c>
      <c r="AT868" s="4">
        <f t="shared" si="5241"/>
        <v>268</v>
      </c>
      <c r="AU868" s="4">
        <f t="shared" si="5241"/>
        <v>275</v>
      </c>
      <c r="AV868" s="4">
        <f t="shared" si="5241"/>
        <v>282</v>
      </c>
      <c r="AW868" s="4">
        <f t="shared" si="5241"/>
        <v>289</v>
      </c>
      <c r="AX868" s="4">
        <f t="shared" si="5241"/>
        <v>296</v>
      </c>
      <c r="AY868">
        <f t="shared" si="5241"/>
        <v>303</v>
      </c>
      <c r="AZ868" s="4">
        <f t="shared" si="5241"/>
        <v>310</v>
      </c>
      <c r="BA868" s="4">
        <f t="shared" si="5241"/>
        <v>317</v>
      </c>
      <c r="BB868" s="4">
        <f t="shared" si="5241"/>
        <v>324</v>
      </c>
      <c r="BC868" s="4">
        <f t="shared" si="5241"/>
        <v>331</v>
      </c>
      <c r="BD868" s="4">
        <f t="shared" si="5241"/>
        <v>338</v>
      </c>
      <c r="BE868" s="4">
        <f t="shared" si="5241"/>
        <v>345</v>
      </c>
      <c r="BF868" s="4">
        <f t="shared" si="5241"/>
        <v>352</v>
      </c>
      <c r="BG868" s="4">
        <f t="shared" si="5241"/>
        <v>359</v>
      </c>
      <c r="BH868" s="4">
        <f t="shared" si="5241"/>
        <v>366</v>
      </c>
      <c r="BI868">
        <f t="shared" si="5241"/>
        <v>373</v>
      </c>
      <c r="BJ868" t="s">
        <v>1</v>
      </c>
    </row>
    <row r="869" spans="1:62">
      <c r="A869" s="4" t="s">
        <v>189</v>
      </c>
      <c r="B869" s="4">
        <v>25</v>
      </c>
      <c r="C869" s="4">
        <f>B869+10</f>
        <v>35</v>
      </c>
      <c r="D869" s="4">
        <f t="shared" ref="D869:BI869" si="5242">C869+10</f>
        <v>45</v>
      </c>
      <c r="E869" s="4">
        <f t="shared" si="5242"/>
        <v>55</v>
      </c>
      <c r="F869" s="4">
        <f t="shared" si="5242"/>
        <v>65</v>
      </c>
      <c r="G869" s="4">
        <f t="shared" si="5242"/>
        <v>75</v>
      </c>
      <c r="H869" s="4">
        <f t="shared" si="5242"/>
        <v>85</v>
      </c>
      <c r="I869" s="4">
        <f t="shared" si="5242"/>
        <v>95</v>
      </c>
      <c r="J869" s="4">
        <f t="shared" si="5242"/>
        <v>105</v>
      </c>
      <c r="K869">
        <f t="shared" si="5242"/>
        <v>115</v>
      </c>
      <c r="L869" s="4">
        <f t="shared" si="5242"/>
        <v>125</v>
      </c>
      <c r="M869" s="4">
        <f t="shared" si="5242"/>
        <v>135</v>
      </c>
      <c r="N869" s="4">
        <f t="shared" si="5242"/>
        <v>145</v>
      </c>
      <c r="O869" s="4">
        <f t="shared" si="5242"/>
        <v>155</v>
      </c>
      <c r="P869" s="4">
        <f t="shared" si="5242"/>
        <v>165</v>
      </c>
      <c r="Q869" s="4">
        <f t="shared" si="5242"/>
        <v>175</v>
      </c>
      <c r="R869" s="4">
        <f t="shared" si="5242"/>
        <v>185</v>
      </c>
      <c r="S869" s="4">
        <f t="shared" si="5242"/>
        <v>195</v>
      </c>
      <c r="T869" s="4">
        <f t="shared" si="5242"/>
        <v>205</v>
      </c>
      <c r="U869">
        <f t="shared" si="5242"/>
        <v>215</v>
      </c>
      <c r="V869" s="4">
        <f t="shared" si="5242"/>
        <v>225</v>
      </c>
      <c r="W869" s="4">
        <f t="shared" si="5242"/>
        <v>235</v>
      </c>
      <c r="X869" s="4">
        <f t="shared" si="5242"/>
        <v>245</v>
      </c>
      <c r="Y869" s="4">
        <f t="shared" si="5242"/>
        <v>255</v>
      </c>
      <c r="Z869" s="4">
        <f t="shared" si="5242"/>
        <v>265</v>
      </c>
      <c r="AA869" s="4">
        <f t="shared" si="5242"/>
        <v>275</v>
      </c>
      <c r="AB869" s="4">
        <f t="shared" si="5242"/>
        <v>285</v>
      </c>
      <c r="AC869" s="4">
        <f t="shared" si="5242"/>
        <v>295</v>
      </c>
      <c r="AD869" s="4">
        <f t="shared" si="5242"/>
        <v>305</v>
      </c>
      <c r="AE869">
        <f t="shared" si="5242"/>
        <v>315</v>
      </c>
      <c r="AF869" s="4">
        <f t="shared" si="5242"/>
        <v>325</v>
      </c>
      <c r="AG869" s="4">
        <f t="shared" si="5242"/>
        <v>335</v>
      </c>
      <c r="AH869" s="4">
        <f t="shared" si="5242"/>
        <v>345</v>
      </c>
      <c r="AI869" s="4">
        <f t="shared" si="5242"/>
        <v>355</v>
      </c>
      <c r="AJ869" s="4">
        <f t="shared" si="5242"/>
        <v>365</v>
      </c>
      <c r="AK869" s="4">
        <f t="shared" si="5242"/>
        <v>375</v>
      </c>
      <c r="AL869" s="4">
        <f t="shared" si="5242"/>
        <v>385</v>
      </c>
      <c r="AM869" s="4">
        <f t="shared" si="5242"/>
        <v>395</v>
      </c>
      <c r="AN869" s="4">
        <f t="shared" si="5242"/>
        <v>405</v>
      </c>
      <c r="AO869">
        <f t="shared" si="5242"/>
        <v>415</v>
      </c>
      <c r="AP869" s="4">
        <f t="shared" si="5242"/>
        <v>425</v>
      </c>
      <c r="AQ869" s="4">
        <f t="shared" si="5242"/>
        <v>435</v>
      </c>
      <c r="AR869" s="4">
        <f t="shared" si="5242"/>
        <v>445</v>
      </c>
      <c r="AS869" s="4">
        <f t="shared" si="5242"/>
        <v>455</v>
      </c>
      <c r="AT869" s="4">
        <f t="shared" si="5242"/>
        <v>465</v>
      </c>
      <c r="AU869" s="4">
        <f t="shared" si="5242"/>
        <v>475</v>
      </c>
      <c r="AV869" s="4">
        <f t="shared" si="5242"/>
        <v>485</v>
      </c>
      <c r="AW869" s="4">
        <f t="shared" si="5242"/>
        <v>495</v>
      </c>
      <c r="AX869" s="4">
        <f t="shared" si="5242"/>
        <v>505</v>
      </c>
      <c r="AY869">
        <f t="shared" si="5242"/>
        <v>515</v>
      </c>
      <c r="AZ869" s="4">
        <f t="shared" si="5242"/>
        <v>525</v>
      </c>
      <c r="BA869" s="4">
        <f t="shared" si="5242"/>
        <v>535</v>
      </c>
      <c r="BB869" s="4">
        <f t="shared" si="5242"/>
        <v>545</v>
      </c>
      <c r="BC869" s="4">
        <f t="shared" si="5242"/>
        <v>555</v>
      </c>
      <c r="BD869" s="4">
        <f t="shared" si="5242"/>
        <v>565</v>
      </c>
      <c r="BE869" s="4">
        <f t="shared" si="5242"/>
        <v>575</v>
      </c>
      <c r="BF869" s="4">
        <f t="shared" si="5242"/>
        <v>585</v>
      </c>
      <c r="BG869" s="4">
        <f t="shared" si="5242"/>
        <v>595</v>
      </c>
      <c r="BH869" s="4">
        <f t="shared" si="5242"/>
        <v>605</v>
      </c>
      <c r="BI869">
        <f t="shared" si="5242"/>
        <v>615</v>
      </c>
      <c r="BJ869" t="s">
        <v>1</v>
      </c>
    </row>
    <row r="870" spans="1:62">
      <c r="A870" s="4" t="s">
        <v>5</v>
      </c>
    </row>
    <row r="872" spans="1:62">
      <c r="K872" s="5"/>
      <c r="U872" s="6"/>
      <c r="AE872" s="5"/>
      <c r="AO872" s="6"/>
      <c r="AY872" s="5"/>
      <c r="BI872" s="6"/>
    </row>
    <row r="873" spans="1:62">
      <c r="K873" s="5"/>
      <c r="U873" s="6"/>
      <c r="AE873" s="5"/>
      <c r="AO873" s="6"/>
      <c r="AY873" s="5"/>
      <c r="BI873" s="6"/>
    </row>
    <row r="874" spans="1:62">
      <c r="K874" s="5"/>
      <c r="U874" s="6"/>
      <c r="AE874" s="5"/>
      <c r="AO874" s="6"/>
      <c r="AY874" s="5"/>
      <c r="BI874" s="6"/>
    </row>
    <row r="875" spans="1:62">
      <c r="K875" s="5"/>
      <c r="U875" s="6"/>
      <c r="AE875" s="5"/>
      <c r="AO875" s="6"/>
      <c r="AY875" s="5"/>
      <c r="BI875" s="6"/>
    </row>
    <row r="876" spans="1:62">
      <c r="A876" s="4" t="s">
        <v>393</v>
      </c>
      <c r="K876" s="5"/>
      <c r="U876" s="6"/>
      <c r="AE876" s="5"/>
      <c r="AO876" s="6"/>
      <c r="AY876" s="5"/>
      <c r="BI876" s="6"/>
    </row>
    <row r="877" spans="1:62">
      <c r="A877" s="4" t="s">
        <v>217</v>
      </c>
      <c r="B877" s="4">
        <v>16</v>
      </c>
      <c r="C877" s="4">
        <f>B877+1.6</f>
        <v>17.600000000000001</v>
      </c>
      <c r="D877" s="4">
        <f>C877+1.7</f>
        <v>19.3</v>
      </c>
      <c r="E877" s="4">
        <f>D877+1.7</f>
        <v>21</v>
      </c>
      <c r="F877" s="4">
        <f t="shared" ref="F877" si="5243">E877+1.6</f>
        <v>22.6</v>
      </c>
      <c r="G877" s="4">
        <f t="shared" ref="G877:H877" si="5244">F877+1.7</f>
        <v>24.3</v>
      </c>
      <c r="H877" s="4">
        <f t="shared" si="5244"/>
        <v>26</v>
      </c>
      <c r="I877" s="4">
        <f t="shared" ref="I877" si="5245">H877+1.6</f>
        <v>27.6</v>
      </c>
      <c r="J877" s="4">
        <f t="shared" ref="J877:K877" si="5246">I877+1.7</f>
        <v>29.3</v>
      </c>
      <c r="K877" s="4">
        <f t="shared" si="5246"/>
        <v>31</v>
      </c>
      <c r="L877" s="4">
        <f t="shared" ref="L877" si="5247">K877+1.6</f>
        <v>32.6</v>
      </c>
      <c r="M877" s="4">
        <f t="shared" ref="M877:N877" si="5248">L877+1.7</f>
        <v>34.300000000000004</v>
      </c>
      <c r="N877" s="4">
        <f t="shared" si="5248"/>
        <v>36.000000000000007</v>
      </c>
      <c r="O877" s="4">
        <f t="shared" ref="O877" si="5249">N877+1.6</f>
        <v>37.600000000000009</v>
      </c>
      <c r="P877" s="4">
        <f t="shared" ref="P877:Q877" si="5250">O877+1.7</f>
        <v>39.300000000000011</v>
      </c>
      <c r="Q877" s="4">
        <f t="shared" si="5250"/>
        <v>41.000000000000014</v>
      </c>
      <c r="R877" s="4">
        <f t="shared" ref="R877" si="5251">Q877+1.6</f>
        <v>42.600000000000016</v>
      </c>
      <c r="S877" s="4">
        <f t="shared" ref="S877:T877" si="5252">R877+1.7</f>
        <v>44.300000000000018</v>
      </c>
      <c r="T877" s="4">
        <f t="shared" si="5252"/>
        <v>46.000000000000021</v>
      </c>
      <c r="U877" s="4">
        <f t="shared" ref="U877" si="5253">T877+1.6</f>
        <v>47.600000000000023</v>
      </c>
      <c r="V877" s="4">
        <f t="shared" ref="V877:W877" si="5254">U877+1.7</f>
        <v>49.300000000000026</v>
      </c>
      <c r="W877" s="4">
        <f t="shared" si="5254"/>
        <v>51.000000000000028</v>
      </c>
      <c r="X877" s="4">
        <f t="shared" ref="X877" si="5255">W877+1.6</f>
        <v>52.60000000000003</v>
      </c>
      <c r="Y877" s="4">
        <f t="shared" ref="Y877:Z877" si="5256">X877+1.7</f>
        <v>54.300000000000033</v>
      </c>
      <c r="Z877" s="4">
        <f t="shared" si="5256"/>
        <v>56.000000000000036</v>
      </c>
      <c r="AA877" s="4">
        <f t="shared" ref="AA877" si="5257">Z877+1.6</f>
        <v>57.600000000000037</v>
      </c>
      <c r="AB877" s="4">
        <f t="shared" ref="AB877:AC877" si="5258">AA877+1.7</f>
        <v>59.30000000000004</v>
      </c>
      <c r="AC877" s="4">
        <f t="shared" si="5258"/>
        <v>61.000000000000043</v>
      </c>
      <c r="AD877" s="4">
        <f t="shared" ref="AD877" si="5259">AC877+1.6</f>
        <v>62.600000000000044</v>
      </c>
      <c r="AE877" s="4">
        <f t="shared" ref="AE877:AF877" si="5260">AD877+1.7</f>
        <v>64.30000000000004</v>
      </c>
      <c r="AF877" s="4">
        <f t="shared" si="5260"/>
        <v>66.000000000000043</v>
      </c>
      <c r="AG877" s="4">
        <f t="shared" ref="AG877" si="5261">AF877+1.6</f>
        <v>67.600000000000037</v>
      </c>
      <c r="AH877" s="4">
        <f t="shared" ref="AH877:AI877" si="5262">AG877+1.7</f>
        <v>69.30000000000004</v>
      </c>
      <c r="AI877" s="4">
        <f t="shared" si="5262"/>
        <v>71.000000000000043</v>
      </c>
      <c r="AJ877" s="4">
        <f t="shared" ref="AJ877" si="5263">AI877+1.6</f>
        <v>72.600000000000037</v>
      </c>
      <c r="AK877" s="4">
        <f t="shared" ref="AK877:AL877" si="5264">AJ877+1.7</f>
        <v>74.30000000000004</v>
      </c>
      <c r="AL877" s="4">
        <f t="shared" si="5264"/>
        <v>76.000000000000043</v>
      </c>
      <c r="AM877" s="4">
        <f t="shared" ref="AM877" si="5265">AL877+1.6</f>
        <v>77.600000000000037</v>
      </c>
      <c r="AN877" s="4">
        <f t="shared" ref="AN877:AO877" si="5266">AM877+1.7</f>
        <v>79.30000000000004</v>
      </c>
      <c r="AO877" s="4">
        <f t="shared" si="5266"/>
        <v>81.000000000000043</v>
      </c>
      <c r="AP877" s="4">
        <f t="shared" ref="AP877" si="5267">AO877+1.6</f>
        <v>82.600000000000037</v>
      </c>
      <c r="AQ877" s="4">
        <f t="shared" ref="AQ877:AR877" si="5268">AP877+1.7</f>
        <v>84.30000000000004</v>
      </c>
      <c r="AR877" s="4">
        <f t="shared" si="5268"/>
        <v>86.000000000000043</v>
      </c>
      <c r="AS877" s="4">
        <f t="shared" ref="AS877" si="5269">AR877+1.6</f>
        <v>87.600000000000037</v>
      </c>
      <c r="AT877" s="4">
        <f t="shared" ref="AT877:AU877" si="5270">AS877+1.7</f>
        <v>89.30000000000004</v>
      </c>
      <c r="AU877" s="4">
        <f t="shared" si="5270"/>
        <v>91.000000000000043</v>
      </c>
      <c r="AV877" s="4">
        <f t="shared" ref="AV877" si="5271">AU877+1.6</f>
        <v>92.600000000000037</v>
      </c>
      <c r="AW877" s="4">
        <f t="shared" ref="AW877:AX877" si="5272">AV877+1.7</f>
        <v>94.30000000000004</v>
      </c>
      <c r="AX877" s="4">
        <f t="shared" si="5272"/>
        <v>96.000000000000043</v>
      </c>
      <c r="AY877" s="4">
        <f t="shared" ref="AY877" si="5273">AX877+1.6</f>
        <v>97.600000000000037</v>
      </c>
      <c r="AZ877" s="4">
        <f t="shared" ref="AZ877:BA877" si="5274">AY877+1.7</f>
        <v>99.30000000000004</v>
      </c>
      <c r="BA877" s="4">
        <f t="shared" si="5274"/>
        <v>101.00000000000004</v>
      </c>
      <c r="BB877" s="4">
        <f t="shared" ref="BB877" si="5275">BA877+1.6</f>
        <v>102.60000000000004</v>
      </c>
      <c r="BC877" s="4">
        <f t="shared" ref="BC877:BD877" si="5276">BB877+1.7</f>
        <v>104.30000000000004</v>
      </c>
      <c r="BD877" s="4">
        <f t="shared" si="5276"/>
        <v>106.00000000000004</v>
      </c>
      <c r="BE877" s="4">
        <f t="shared" ref="BE877" si="5277">BD877+1.6</f>
        <v>107.60000000000004</v>
      </c>
      <c r="BF877" s="4">
        <f t="shared" ref="BF877:BG877" si="5278">BE877+1.7</f>
        <v>109.30000000000004</v>
      </c>
      <c r="BG877" s="4">
        <f t="shared" si="5278"/>
        <v>111.00000000000004</v>
      </c>
      <c r="BH877" s="4">
        <f t="shared" ref="BH877" si="5279">BG877+1.6</f>
        <v>112.60000000000004</v>
      </c>
      <c r="BI877" s="4">
        <f t="shared" ref="BI877" si="5280">BH877+1.7</f>
        <v>114.30000000000004</v>
      </c>
      <c r="BJ877" t="s">
        <v>1</v>
      </c>
    </row>
    <row r="878" spans="1:62">
      <c r="A878" s="4" t="s">
        <v>5</v>
      </c>
      <c r="K878" s="5"/>
      <c r="U878" s="6"/>
      <c r="AE878" s="5"/>
      <c r="AO878" s="6"/>
      <c r="AY878" s="5"/>
      <c r="BI878" s="6"/>
    </row>
    <row r="879" spans="1:62">
      <c r="A879" s="4" t="s">
        <v>394</v>
      </c>
      <c r="K879" s="5"/>
      <c r="U879" s="6"/>
      <c r="AE879" s="5"/>
      <c r="AO879" s="6"/>
      <c r="AY879" s="5"/>
      <c r="BI879" s="6"/>
    </row>
    <row r="880" spans="1:62">
      <c r="A880" s="4" t="s">
        <v>218</v>
      </c>
      <c r="B880" s="4">
        <v>15</v>
      </c>
      <c r="C880" s="4">
        <v>27</v>
      </c>
      <c r="D880" s="4">
        <v>36</v>
      </c>
      <c r="E880" s="4">
        <v>44</v>
      </c>
      <c r="F880" s="4">
        <v>50</v>
      </c>
      <c r="G880" s="4">
        <v>55</v>
      </c>
      <c r="H880" s="4">
        <v>59</v>
      </c>
      <c r="I880" s="4">
        <v>62</v>
      </c>
      <c r="J880" s="4">
        <v>66</v>
      </c>
      <c r="K880" s="5">
        <v>68</v>
      </c>
      <c r="L880" s="4">
        <v>71</v>
      </c>
      <c r="M880" s="4">
        <v>73</v>
      </c>
      <c r="N880" s="4">
        <v>75</v>
      </c>
      <c r="O880" s="4">
        <v>77</v>
      </c>
      <c r="P880" s="4">
        <v>78</v>
      </c>
      <c r="Q880" s="4">
        <v>80</v>
      </c>
      <c r="R880" s="4">
        <v>81</v>
      </c>
      <c r="S880" s="4">
        <v>82</v>
      </c>
      <c r="T880" s="4">
        <v>83</v>
      </c>
      <c r="U880" s="6">
        <v>84</v>
      </c>
      <c r="V880" s="4">
        <v>85</v>
      </c>
      <c r="W880" s="4">
        <v>86</v>
      </c>
      <c r="X880" s="4">
        <v>87</v>
      </c>
      <c r="Y880" s="4">
        <v>88</v>
      </c>
      <c r="Z880" s="4">
        <v>88</v>
      </c>
      <c r="AA880" s="4">
        <v>89</v>
      </c>
      <c r="AB880" s="4">
        <v>90</v>
      </c>
      <c r="AC880" s="4">
        <v>90</v>
      </c>
      <c r="AD880" s="4">
        <v>91</v>
      </c>
      <c r="AE880" s="5">
        <v>91</v>
      </c>
      <c r="AF880" s="4">
        <v>92</v>
      </c>
      <c r="AG880" s="4">
        <v>92</v>
      </c>
      <c r="AH880" s="4">
        <v>93</v>
      </c>
      <c r="AI880" s="4">
        <v>93</v>
      </c>
      <c r="AJ880" s="4">
        <v>93</v>
      </c>
      <c r="AK880" s="4">
        <v>94</v>
      </c>
      <c r="AL880" s="4">
        <v>94</v>
      </c>
      <c r="AM880" s="4">
        <v>95</v>
      </c>
      <c r="AN880" s="4">
        <v>95</v>
      </c>
      <c r="AO880" s="6">
        <v>95</v>
      </c>
      <c r="AP880" s="4">
        <v>95</v>
      </c>
      <c r="AQ880" s="4">
        <v>96</v>
      </c>
      <c r="AR880" s="4">
        <v>96</v>
      </c>
      <c r="AS880" s="4">
        <v>96</v>
      </c>
      <c r="AT880" s="4">
        <v>97</v>
      </c>
      <c r="AU880" s="4">
        <v>97</v>
      </c>
      <c r="AV880" s="4">
        <v>97</v>
      </c>
      <c r="AW880" s="4">
        <v>97</v>
      </c>
      <c r="AX880" s="4">
        <v>98</v>
      </c>
      <c r="AY880" s="5">
        <v>98</v>
      </c>
      <c r="AZ880" s="4">
        <v>98</v>
      </c>
      <c r="BA880" s="4">
        <v>98</v>
      </c>
      <c r="BB880" s="4">
        <v>98</v>
      </c>
      <c r="BC880" s="4">
        <v>99</v>
      </c>
      <c r="BD880" s="4">
        <v>99</v>
      </c>
      <c r="BE880" s="4">
        <v>99</v>
      </c>
      <c r="BF880" s="4">
        <v>99</v>
      </c>
      <c r="BG880" s="4">
        <v>99</v>
      </c>
      <c r="BH880" s="4">
        <v>99</v>
      </c>
      <c r="BI880" s="6">
        <v>100</v>
      </c>
      <c r="BJ880" t="s">
        <v>1</v>
      </c>
    </row>
    <row r="881" spans="1:62">
      <c r="A881" s="4" t="s">
        <v>5</v>
      </c>
      <c r="K881" s="5"/>
      <c r="U881" s="6"/>
      <c r="AE881" s="5"/>
      <c r="AO881" s="6"/>
      <c r="AY881" s="5"/>
      <c r="BI881" s="6"/>
    </row>
    <row r="882" spans="1:62">
      <c r="A882" s="4" t="s">
        <v>395</v>
      </c>
      <c r="K882" s="5"/>
      <c r="U882" s="6"/>
      <c r="AE882" s="5"/>
      <c r="AO882" s="6"/>
      <c r="AY882" s="5"/>
      <c r="BI882" s="6"/>
    </row>
    <row r="883" spans="1:62">
      <c r="A883" s="4" t="s">
        <v>219</v>
      </c>
      <c r="B883" s="4">
        <v>-5</v>
      </c>
      <c r="C883" s="4">
        <v>-7</v>
      </c>
      <c r="D883" s="4">
        <v>-9</v>
      </c>
      <c r="E883" s="4">
        <v>-11</v>
      </c>
      <c r="F883" s="4">
        <v>-13</v>
      </c>
      <c r="G883" s="4">
        <v>-15</v>
      </c>
      <c r="H883" s="4">
        <v>-17</v>
      </c>
      <c r="I883" s="4">
        <v>-19</v>
      </c>
      <c r="J883" s="4">
        <v>-21</v>
      </c>
      <c r="K883" s="5">
        <v>-23</v>
      </c>
      <c r="L883" s="4">
        <v>-25</v>
      </c>
      <c r="M883" s="4">
        <v>-27</v>
      </c>
      <c r="N883" s="4">
        <v>-29</v>
      </c>
      <c r="O883" s="4">
        <v>-31</v>
      </c>
      <c r="P883" s="4">
        <v>-33</v>
      </c>
      <c r="Q883" s="4">
        <v>-35</v>
      </c>
      <c r="R883" s="4">
        <v>-37</v>
      </c>
      <c r="S883" s="4">
        <v>-39</v>
      </c>
      <c r="T883" s="4">
        <v>-41</v>
      </c>
      <c r="U883" s="6">
        <v>-43</v>
      </c>
      <c r="V883" s="4">
        <v>-45</v>
      </c>
      <c r="W883" s="4">
        <v>-47</v>
      </c>
      <c r="X883" s="4">
        <v>-49</v>
      </c>
      <c r="Y883" s="4">
        <v>-51</v>
      </c>
      <c r="Z883" s="4">
        <v>-53</v>
      </c>
      <c r="AA883" s="4">
        <v>-55</v>
      </c>
      <c r="AB883" s="4">
        <v>-57</v>
      </c>
      <c r="AC883" s="4">
        <v>-59</v>
      </c>
      <c r="AD883" s="4">
        <v>-61</v>
      </c>
      <c r="AE883" s="5">
        <v>-63</v>
      </c>
      <c r="AF883" s="4">
        <v>-65</v>
      </c>
      <c r="AG883" s="4">
        <v>-67</v>
      </c>
      <c r="AH883" s="4">
        <v>-69</v>
      </c>
      <c r="AI883" s="4">
        <v>-71</v>
      </c>
      <c r="AJ883" s="4">
        <v>-73</v>
      </c>
      <c r="AK883" s="4">
        <v>-75</v>
      </c>
      <c r="AL883" s="4">
        <v>-77</v>
      </c>
      <c r="AM883" s="4">
        <v>-79</v>
      </c>
      <c r="AN883" s="4">
        <v>-81</v>
      </c>
      <c r="AO883" s="6">
        <v>-83</v>
      </c>
      <c r="AP883" s="4">
        <v>-85</v>
      </c>
      <c r="AQ883" s="4">
        <v>-87</v>
      </c>
      <c r="AR883" s="4">
        <v>-89</v>
      </c>
      <c r="AS883" s="4">
        <v>-91</v>
      </c>
      <c r="AT883" s="4">
        <v>-93</v>
      </c>
      <c r="AU883" s="4">
        <v>-95</v>
      </c>
      <c r="AV883" s="4">
        <v>-97</v>
      </c>
      <c r="AW883" s="4">
        <v>-99</v>
      </c>
      <c r="AX883" s="4">
        <v>-101</v>
      </c>
      <c r="AY883" s="5">
        <v>-103</v>
      </c>
      <c r="AZ883" s="4">
        <v>-105</v>
      </c>
      <c r="BA883" s="4">
        <v>-107</v>
      </c>
      <c r="BB883" s="4">
        <v>-109</v>
      </c>
      <c r="BC883" s="4">
        <v>-111</v>
      </c>
      <c r="BD883" s="4">
        <v>-113</v>
      </c>
      <c r="BE883" s="4">
        <v>-115</v>
      </c>
      <c r="BF883" s="4">
        <v>-117</v>
      </c>
      <c r="BG883" s="4">
        <v>-119</v>
      </c>
      <c r="BH883" s="4">
        <v>-121</v>
      </c>
      <c r="BI883" s="6">
        <v>-123</v>
      </c>
      <c r="BJ883" t="s">
        <v>1</v>
      </c>
    </row>
    <row r="884" spans="1:62">
      <c r="A884" s="4" t="s">
        <v>220</v>
      </c>
      <c r="B884" s="4">
        <v>-5</v>
      </c>
      <c r="C884" s="4">
        <v>-7</v>
      </c>
      <c r="D884" s="4">
        <v>-9</v>
      </c>
      <c r="E884" s="4">
        <v>-11</v>
      </c>
      <c r="F884" s="4">
        <v>-13</v>
      </c>
      <c r="G884" s="4">
        <v>-15</v>
      </c>
      <c r="H884" s="4">
        <v>-17</v>
      </c>
      <c r="I884" s="4">
        <v>-19</v>
      </c>
      <c r="J884" s="4">
        <v>-21</v>
      </c>
      <c r="K884" s="5">
        <v>-23</v>
      </c>
      <c r="L884" s="4">
        <v>-25</v>
      </c>
      <c r="M884" s="4">
        <v>-27</v>
      </c>
      <c r="N884" s="4">
        <v>-29</v>
      </c>
      <c r="O884" s="4">
        <v>-31</v>
      </c>
      <c r="P884" s="4">
        <v>-33</v>
      </c>
      <c r="Q884" s="4">
        <v>-35</v>
      </c>
      <c r="R884" s="4">
        <v>-37</v>
      </c>
      <c r="S884" s="4">
        <v>-39</v>
      </c>
      <c r="T884" s="4">
        <v>-41</v>
      </c>
      <c r="U884" s="6">
        <v>-43</v>
      </c>
      <c r="V884" s="4">
        <v>-45</v>
      </c>
      <c r="W884" s="4">
        <v>-47</v>
      </c>
      <c r="X884" s="4">
        <v>-49</v>
      </c>
      <c r="Y884" s="4">
        <v>-51</v>
      </c>
      <c r="Z884" s="4">
        <v>-53</v>
      </c>
      <c r="AA884" s="4">
        <v>-55</v>
      </c>
      <c r="AB884" s="4">
        <v>-57</v>
      </c>
      <c r="AC884" s="4">
        <v>-59</v>
      </c>
      <c r="AD884" s="4">
        <v>-61</v>
      </c>
      <c r="AE884" s="5">
        <v>-63</v>
      </c>
      <c r="AF884" s="4">
        <v>-65</v>
      </c>
      <c r="AG884" s="4">
        <v>-67</v>
      </c>
      <c r="AH884" s="4">
        <v>-69</v>
      </c>
      <c r="AI884" s="4">
        <v>-71</v>
      </c>
      <c r="AJ884" s="4">
        <v>-73</v>
      </c>
      <c r="AK884" s="4">
        <v>-75</v>
      </c>
      <c r="AL884" s="4">
        <v>-77</v>
      </c>
      <c r="AM884" s="4">
        <v>-79</v>
      </c>
      <c r="AN884" s="4">
        <v>-81</v>
      </c>
      <c r="AO884" s="6">
        <v>-83</v>
      </c>
      <c r="AP884" s="4">
        <v>-85</v>
      </c>
      <c r="AQ884" s="4">
        <v>-87</v>
      </c>
      <c r="AR884" s="4">
        <v>-89</v>
      </c>
      <c r="AS884" s="4">
        <v>-91</v>
      </c>
      <c r="AT884" s="4">
        <v>-93</v>
      </c>
      <c r="AU884" s="4">
        <v>-95</v>
      </c>
      <c r="AV884" s="4">
        <v>-97</v>
      </c>
      <c r="AW884" s="4">
        <v>-99</v>
      </c>
      <c r="AX884" s="4">
        <v>-101</v>
      </c>
      <c r="AY884" s="5">
        <v>-103</v>
      </c>
      <c r="AZ884" s="4">
        <v>-105</v>
      </c>
      <c r="BA884" s="4">
        <v>-107</v>
      </c>
      <c r="BB884" s="4">
        <v>-109</v>
      </c>
      <c r="BC884" s="4">
        <v>-111</v>
      </c>
      <c r="BD884" s="4">
        <v>-113</v>
      </c>
      <c r="BE884" s="4">
        <v>-115</v>
      </c>
      <c r="BF884" s="4">
        <v>-117</v>
      </c>
      <c r="BG884" s="4">
        <v>-119</v>
      </c>
      <c r="BH884" s="4">
        <v>-121</v>
      </c>
      <c r="BI884" s="6">
        <v>-123</v>
      </c>
      <c r="BJ884" t="s">
        <v>1</v>
      </c>
    </row>
    <row r="885" spans="1:62">
      <c r="A885" s="4" t="s">
        <v>5</v>
      </c>
      <c r="K885" s="5"/>
      <c r="U885" s="6"/>
      <c r="AE885" s="5"/>
      <c r="AO885" s="6"/>
      <c r="AY885" s="5"/>
      <c r="BI885" s="6"/>
    </row>
    <row r="886" spans="1:62">
      <c r="A886" s="4" t="s">
        <v>396</v>
      </c>
      <c r="K886" s="5"/>
      <c r="U886" s="6"/>
      <c r="AE886" s="5"/>
      <c r="AO886" s="6"/>
      <c r="AY886" s="5"/>
      <c r="BI886" s="6"/>
    </row>
    <row r="887" spans="1:62">
      <c r="A887" s="4" t="s">
        <v>50</v>
      </c>
      <c r="B887" s="4">
        <v>25</v>
      </c>
      <c r="C887" s="4">
        <v>33</v>
      </c>
      <c r="D887" s="4">
        <v>41</v>
      </c>
      <c r="E887" s="4">
        <v>49</v>
      </c>
      <c r="F887" s="4">
        <v>57</v>
      </c>
      <c r="G887" s="4">
        <v>65</v>
      </c>
      <c r="H887" s="4">
        <v>73</v>
      </c>
      <c r="I887" s="4">
        <v>81</v>
      </c>
      <c r="J887" s="4">
        <v>89</v>
      </c>
      <c r="K887" s="5">
        <v>97</v>
      </c>
      <c r="L887" s="4">
        <v>105</v>
      </c>
      <c r="M887" s="4">
        <v>113</v>
      </c>
      <c r="N887" s="4">
        <v>121</v>
      </c>
      <c r="O887" s="4">
        <v>129</v>
      </c>
      <c r="P887" s="4">
        <v>137</v>
      </c>
      <c r="Q887" s="4">
        <v>145</v>
      </c>
      <c r="R887" s="4">
        <v>153</v>
      </c>
      <c r="S887" s="4">
        <v>161</v>
      </c>
      <c r="T887" s="4">
        <v>169</v>
      </c>
      <c r="U887" s="6">
        <v>177</v>
      </c>
      <c r="V887" s="4">
        <v>185</v>
      </c>
      <c r="W887" s="4">
        <v>193</v>
      </c>
      <c r="X887" s="4">
        <v>201</v>
      </c>
      <c r="Y887" s="4">
        <v>209</v>
      </c>
      <c r="Z887" s="4">
        <v>217</v>
      </c>
      <c r="AA887" s="4">
        <v>225</v>
      </c>
      <c r="AB887" s="4">
        <v>233</v>
      </c>
      <c r="AC887" s="4">
        <v>241</v>
      </c>
      <c r="AD887" s="4">
        <v>249</v>
      </c>
      <c r="AE887" s="5">
        <v>257</v>
      </c>
      <c r="AF887" s="4">
        <v>265</v>
      </c>
      <c r="AG887" s="4">
        <v>273</v>
      </c>
      <c r="AH887" s="4">
        <v>281</v>
      </c>
      <c r="AI887" s="4">
        <v>289</v>
      </c>
      <c r="AJ887" s="4">
        <v>297</v>
      </c>
      <c r="AK887" s="4">
        <v>305</v>
      </c>
      <c r="AL887" s="4">
        <v>313</v>
      </c>
      <c r="AM887" s="4">
        <v>321</v>
      </c>
      <c r="AN887" s="4">
        <v>329</v>
      </c>
      <c r="AO887" s="6">
        <v>337</v>
      </c>
      <c r="AP887" s="4">
        <v>345</v>
      </c>
      <c r="AQ887" s="4">
        <v>353</v>
      </c>
      <c r="AR887" s="4">
        <v>361</v>
      </c>
      <c r="AS887" s="4">
        <v>369</v>
      </c>
      <c r="AT887" s="4">
        <v>377</v>
      </c>
      <c r="AU887" s="4">
        <v>385</v>
      </c>
      <c r="AV887" s="4">
        <v>393</v>
      </c>
      <c r="AW887" s="4">
        <v>401</v>
      </c>
      <c r="AX887" s="4">
        <v>409</v>
      </c>
      <c r="AY887" s="5">
        <v>417</v>
      </c>
      <c r="AZ887" s="4">
        <v>425</v>
      </c>
      <c r="BA887" s="4">
        <v>433</v>
      </c>
      <c r="BB887" s="4">
        <v>441</v>
      </c>
      <c r="BC887" s="4">
        <v>449</v>
      </c>
      <c r="BD887" s="4">
        <v>457</v>
      </c>
      <c r="BE887" s="4">
        <v>465</v>
      </c>
      <c r="BF887" s="4">
        <v>473</v>
      </c>
      <c r="BG887" s="4">
        <v>481</v>
      </c>
      <c r="BH887" s="4">
        <v>489</v>
      </c>
      <c r="BI887" s="6">
        <v>497</v>
      </c>
      <c r="BJ887" t="s">
        <v>1</v>
      </c>
    </row>
    <row r="888" spans="1:62">
      <c r="A888" s="4" t="s">
        <v>142</v>
      </c>
      <c r="B888" s="4" t="s">
        <v>1</v>
      </c>
      <c r="K888" s="5"/>
      <c r="U888" s="6"/>
      <c r="AE888" s="5"/>
      <c r="AO888" s="6"/>
      <c r="AY888" s="5"/>
      <c r="BI888" s="6"/>
    </row>
    <row r="889" spans="1:62">
      <c r="A889" s="4" t="s">
        <v>5</v>
      </c>
      <c r="K889" s="5"/>
      <c r="U889" s="6"/>
      <c r="AE889" s="5"/>
      <c r="AO889" s="6"/>
      <c r="AY889" s="5"/>
      <c r="BI889" s="6"/>
    </row>
    <row r="890" spans="1:62">
      <c r="A890" s="4" t="s">
        <v>397</v>
      </c>
      <c r="K890" s="5"/>
      <c r="U890" s="6"/>
      <c r="AE890" s="5"/>
      <c r="AO890" s="6"/>
      <c r="AY890" s="5"/>
      <c r="BI890" s="6"/>
    </row>
    <row r="891" spans="1:62">
      <c r="A891" s="4" t="s">
        <v>218</v>
      </c>
      <c r="B891" s="4">
        <v>13</v>
      </c>
      <c r="C891" s="4">
        <v>19</v>
      </c>
      <c r="D891" s="4">
        <v>24</v>
      </c>
      <c r="E891" s="4">
        <v>29</v>
      </c>
      <c r="F891" s="4">
        <v>32</v>
      </c>
      <c r="G891" s="4">
        <v>35</v>
      </c>
      <c r="H891" s="4">
        <v>37</v>
      </c>
      <c r="I891" s="4">
        <v>39</v>
      </c>
      <c r="J891" s="4">
        <v>41</v>
      </c>
      <c r="K891" s="5">
        <v>42</v>
      </c>
      <c r="L891" s="4">
        <v>44</v>
      </c>
      <c r="M891" s="4">
        <v>45</v>
      </c>
      <c r="N891" s="4">
        <v>46</v>
      </c>
      <c r="O891" s="4">
        <v>47</v>
      </c>
      <c r="P891" s="4">
        <v>47</v>
      </c>
      <c r="Q891" s="4">
        <v>49</v>
      </c>
      <c r="R891" s="4">
        <v>49</v>
      </c>
      <c r="S891" s="4">
        <v>50</v>
      </c>
      <c r="T891" s="4">
        <v>50</v>
      </c>
      <c r="U891" s="6">
        <v>51</v>
      </c>
      <c r="V891" s="4">
        <v>51</v>
      </c>
      <c r="W891" s="4">
        <v>52</v>
      </c>
      <c r="X891" s="4">
        <v>52</v>
      </c>
      <c r="Y891" s="4">
        <v>53</v>
      </c>
      <c r="Z891" s="4">
        <v>53</v>
      </c>
      <c r="AA891" s="4">
        <v>53</v>
      </c>
      <c r="AB891" s="4">
        <v>54</v>
      </c>
      <c r="AC891" s="4">
        <v>54</v>
      </c>
      <c r="AD891" s="4">
        <v>55</v>
      </c>
      <c r="AE891" s="5">
        <v>55</v>
      </c>
      <c r="AF891" s="4">
        <v>55</v>
      </c>
      <c r="AG891" s="4">
        <v>55</v>
      </c>
      <c r="AH891" s="4">
        <v>56</v>
      </c>
      <c r="AI891" s="4">
        <v>56</v>
      </c>
      <c r="AJ891" s="4">
        <v>56</v>
      </c>
      <c r="AK891" s="4">
        <v>56</v>
      </c>
      <c r="AL891" s="4">
        <v>56</v>
      </c>
      <c r="AM891" s="4">
        <v>57</v>
      </c>
      <c r="AN891" s="4">
        <v>57</v>
      </c>
      <c r="AO891" s="6">
        <v>57</v>
      </c>
      <c r="AP891" s="4">
        <v>57</v>
      </c>
      <c r="AQ891" s="4">
        <v>57</v>
      </c>
      <c r="AR891" s="4">
        <v>57</v>
      </c>
      <c r="AS891" s="4">
        <v>57</v>
      </c>
      <c r="AT891" s="4">
        <v>58</v>
      </c>
      <c r="AU891" s="4">
        <v>58</v>
      </c>
      <c r="AV891" s="4">
        <v>58</v>
      </c>
      <c r="AW891" s="4">
        <v>58</v>
      </c>
      <c r="AX891" s="4">
        <v>58</v>
      </c>
      <c r="AY891" s="5">
        <v>58</v>
      </c>
      <c r="AZ891" s="4">
        <v>58</v>
      </c>
      <c r="BA891" s="4">
        <v>58</v>
      </c>
      <c r="BB891" s="4">
        <v>58</v>
      </c>
      <c r="BC891" s="4">
        <v>59</v>
      </c>
      <c r="BD891" s="4">
        <v>59</v>
      </c>
      <c r="BE891" s="4">
        <v>59</v>
      </c>
      <c r="BF891" s="4">
        <v>59</v>
      </c>
      <c r="BG891" s="4">
        <v>59</v>
      </c>
      <c r="BH891" s="4">
        <v>59</v>
      </c>
      <c r="BI891" s="6">
        <v>60</v>
      </c>
      <c r="BJ891" t="s">
        <v>1</v>
      </c>
    </row>
    <row r="892" spans="1:62">
      <c r="A892" s="4" t="s">
        <v>5</v>
      </c>
      <c r="K892" s="5"/>
      <c r="U892" s="6"/>
      <c r="AE892" s="5"/>
      <c r="AO892" s="6"/>
      <c r="AY892" s="5"/>
      <c r="BI892" s="6"/>
    </row>
    <row r="893" spans="1:62">
      <c r="A893" s="4" t="s">
        <v>398</v>
      </c>
      <c r="K893" s="5"/>
      <c r="U893" s="6"/>
      <c r="AE893" s="5"/>
      <c r="AO893" s="6"/>
      <c r="AY893" s="5"/>
      <c r="BI893" s="6"/>
    </row>
    <row r="894" spans="1:62">
      <c r="A894" s="4" t="s">
        <v>6</v>
      </c>
      <c r="B894" s="4">
        <v>12</v>
      </c>
      <c r="C894" s="4">
        <v>14.4</v>
      </c>
      <c r="D894" s="4">
        <v>16.8</v>
      </c>
      <c r="E894" s="4">
        <v>19.2</v>
      </c>
      <c r="F894" s="4">
        <v>21.6</v>
      </c>
      <c r="G894" s="4">
        <v>24</v>
      </c>
      <c r="H894" s="4">
        <v>26.4</v>
      </c>
      <c r="I894" s="4">
        <v>28.8</v>
      </c>
      <c r="J894" s="4">
        <v>31.2</v>
      </c>
      <c r="K894" s="5">
        <v>33.6</v>
      </c>
      <c r="L894" s="4">
        <v>36</v>
      </c>
      <c r="M894" s="4">
        <v>38.4</v>
      </c>
      <c r="N894" s="4">
        <v>40.799999999999997</v>
      </c>
      <c r="O894" s="4">
        <v>43.2</v>
      </c>
      <c r="P894" s="4">
        <v>45.6</v>
      </c>
      <c r="Q894" s="4">
        <v>48</v>
      </c>
      <c r="R894" s="4">
        <v>50.4</v>
      </c>
      <c r="S894" s="4">
        <v>52.8</v>
      </c>
      <c r="T894" s="4">
        <v>55.2</v>
      </c>
      <c r="U894" s="6">
        <v>57.6</v>
      </c>
      <c r="V894" s="4">
        <v>60</v>
      </c>
      <c r="W894" s="4">
        <v>62.4</v>
      </c>
      <c r="X894" s="4">
        <v>64.8</v>
      </c>
      <c r="Y894" s="4">
        <v>67.2</v>
      </c>
      <c r="Z894" s="4">
        <v>69.599999999999994</v>
      </c>
      <c r="AA894" s="4">
        <v>72</v>
      </c>
      <c r="AB894" s="4">
        <v>74.400000000000006</v>
      </c>
      <c r="AC894" s="4">
        <v>76.8</v>
      </c>
      <c r="AD894" s="4">
        <v>79.2</v>
      </c>
      <c r="AE894" s="5">
        <v>81.599999999999994</v>
      </c>
      <c r="AF894" s="4">
        <v>84</v>
      </c>
      <c r="AG894" s="4">
        <v>86.4</v>
      </c>
      <c r="AH894" s="4">
        <v>88.8</v>
      </c>
      <c r="AI894" s="4">
        <v>91.2</v>
      </c>
      <c r="AJ894" s="4">
        <v>93.6</v>
      </c>
      <c r="AK894" s="4">
        <v>96</v>
      </c>
      <c r="AL894" s="4">
        <v>98.4</v>
      </c>
      <c r="AM894" s="4">
        <v>100.8</v>
      </c>
      <c r="AN894" s="4">
        <v>103.2</v>
      </c>
      <c r="AO894" s="6">
        <v>105.6</v>
      </c>
      <c r="AP894" s="4">
        <v>108</v>
      </c>
      <c r="AQ894" s="4">
        <v>110.4</v>
      </c>
      <c r="AR894" s="4">
        <v>112.8</v>
      </c>
      <c r="AS894" s="4">
        <v>115.2</v>
      </c>
      <c r="AT894" s="4">
        <v>117.6</v>
      </c>
      <c r="AU894" s="4">
        <v>120</v>
      </c>
      <c r="AV894" s="4">
        <v>122.4</v>
      </c>
      <c r="AW894" s="4">
        <v>124.8</v>
      </c>
      <c r="AX894" s="4">
        <v>127.2</v>
      </c>
      <c r="AY894" s="5">
        <v>129.6</v>
      </c>
      <c r="AZ894" s="4">
        <v>132</v>
      </c>
      <c r="BA894" s="4">
        <v>134.4</v>
      </c>
      <c r="BB894" s="4">
        <v>136.80000000000001</v>
      </c>
      <c r="BC894" s="4">
        <v>139.19999999999999</v>
      </c>
      <c r="BD894" s="4">
        <v>141.6</v>
      </c>
      <c r="BE894" s="4">
        <v>144</v>
      </c>
      <c r="BF894" s="4">
        <v>146.4</v>
      </c>
      <c r="BG894" s="4">
        <v>148.80000000000001</v>
      </c>
      <c r="BH894" s="4">
        <v>151.19999999999999</v>
      </c>
      <c r="BI894" s="6">
        <v>153.6</v>
      </c>
      <c r="BJ894" t="s">
        <v>1</v>
      </c>
    </row>
    <row r="895" spans="1:62">
      <c r="A895" s="4" t="s">
        <v>184</v>
      </c>
      <c r="B895" s="4">
        <v>-15</v>
      </c>
      <c r="C895" s="4">
        <f>B895-1</f>
        <v>-16</v>
      </c>
      <c r="D895" s="4">
        <f t="shared" ref="D895:AY895" si="5281">C895-1</f>
        <v>-17</v>
      </c>
      <c r="E895" s="4">
        <f t="shared" si="5281"/>
        <v>-18</v>
      </c>
      <c r="F895" s="4">
        <f t="shared" si="5281"/>
        <v>-19</v>
      </c>
      <c r="G895" s="4">
        <f t="shared" si="5281"/>
        <v>-20</v>
      </c>
      <c r="H895" s="4">
        <f t="shared" si="5281"/>
        <v>-21</v>
      </c>
      <c r="I895" s="4">
        <f t="shared" si="5281"/>
        <v>-22</v>
      </c>
      <c r="J895" s="4">
        <f t="shared" si="5281"/>
        <v>-23</v>
      </c>
      <c r="K895" s="4">
        <f t="shared" si="5281"/>
        <v>-24</v>
      </c>
      <c r="L895" s="4">
        <f t="shared" si="5281"/>
        <v>-25</v>
      </c>
      <c r="M895" s="4">
        <f t="shared" si="5281"/>
        <v>-26</v>
      </c>
      <c r="N895" s="4">
        <f t="shared" si="5281"/>
        <v>-27</v>
      </c>
      <c r="O895" s="4">
        <f t="shared" si="5281"/>
        <v>-28</v>
      </c>
      <c r="P895" s="4">
        <f t="shared" si="5281"/>
        <v>-29</v>
      </c>
      <c r="Q895" s="4">
        <f t="shared" si="5281"/>
        <v>-30</v>
      </c>
      <c r="R895" s="4">
        <f t="shared" si="5281"/>
        <v>-31</v>
      </c>
      <c r="S895" s="4">
        <f t="shared" si="5281"/>
        <v>-32</v>
      </c>
      <c r="T895" s="4">
        <f t="shared" si="5281"/>
        <v>-33</v>
      </c>
      <c r="U895" s="4">
        <f t="shared" si="5281"/>
        <v>-34</v>
      </c>
      <c r="V895" s="4">
        <f t="shared" si="5281"/>
        <v>-35</v>
      </c>
      <c r="W895" s="4">
        <f t="shared" si="5281"/>
        <v>-36</v>
      </c>
      <c r="X895" s="4">
        <f t="shared" si="5281"/>
        <v>-37</v>
      </c>
      <c r="Y895" s="4">
        <f t="shared" si="5281"/>
        <v>-38</v>
      </c>
      <c r="Z895" s="4">
        <f t="shared" si="5281"/>
        <v>-39</v>
      </c>
      <c r="AA895" s="4">
        <f t="shared" si="5281"/>
        <v>-40</v>
      </c>
      <c r="AB895" s="4">
        <f t="shared" si="5281"/>
        <v>-41</v>
      </c>
      <c r="AC895" s="4">
        <f t="shared" si="5281"/>
        <v>-42</v>
      </c>
      <c r="AD895" s="4">
        <f t="shared" si="5281"/>
        <v>-43</v>
      </c>
      <c r="AE895" s="4">
        <f t="shared" si="5281"/>
        <v>-44</v>
      </c>
      <c r="AF895" s="4">
        <f t="shared" si="5281"/>
        <v>-45</v>
      </c>
      <c r="AG895" s="4">
        <f t="shared" si="5281"/>
        <v>-46</v>
      </c>
      <c r="AH895" s="4">
        <f t="shared" si="5281"/>
        <v>-47</v>
      </c>
      <c r="AI895" s="4">
        <f t="shared" si="5281"/>
        <v>-48</v>
      </c>
      <c r="AJ895" s="4">
        <f t="shared" si="5281"/>
        <v>-49</v>
      </c>
      <c r="AK895" s="4">
        <f t="shared" si="5281"/>
        <v>-50</v>
      </c>
      <c r="AL895" s="4">
        <f t="shared" si="5281"/>
        <v>-51</v>
      </c>
      <c r="AM895" s="4">
        <f t="shared" si="5281"/>
        <v>-52</v>
      </c>
      <c r="AN895" s="4">
        <f t="shared" si="5281"/>
        <v>-53</v>
      </c>
      <c r="AO895" s="4">
        <f t="shared" si="5281"/>
        <v>-54</v>
      </c>
      <c r="AP895" s="4">
        <f t="shared" si="5281"/>
        <v>-55</v>
      </c>
      <c r="AQ895" s="4">
        <f t="shared" si="5281"/>
        <v>-56</v>
      </c>
      <c r="AR895" s="4">
        <f t="shared" si="5281"/>
        <v>-57</v>
      </c>
      <c r="AS895" s="4">
        <f t="shared" si="5281"/>
        <v>-58</v>
      </c>
      <c r="AT895" s="4">
        <f t="shared" si="5281"/>
        <v>-59</v>
      </c>
      <c r="AU895" s="4">
        <f t="shared" si="5281"/>
        <v>-60</v>
      </c>
      <c r="AV895" s="4">
        <f t="shared" si="5281"/>
        <v>-61</v>
      </c>
      <c r="AW895" s="4">
        <f t="shared" si="5281"/>
        <v>-62</v>
      </c>
      <c r="AX895" s="4">
        <f t="shared" si="5281"/>
        <v>-63</v>
      </c>
      <c r="AY895" s="4">
        <f t="shared" si="5281"/>
        <v>-64</v>
      </c>
      <c r="AZ895" s="4">
        <v>-65</v>
      </c>
      <c r="BA895" s="4">
        <v>-65</v>
      </c>
      <c r="BB895" s="4">
        <v>-65</v>
      </c>
      <c r="BC895" s="4">
        <v>-65</v>
      </c>
      <c r="BD895" s="4">
        <v>-65</v>
      </c>
      <c r="BE895" s="4">
        <v>-65</v>
      </c>
      <c r="BF895" s="4">
        <v>-65</v>
      </c>
      <c r="BG895" s="4">
        <v>-65</v>
      </c>
      <c r="BH895" s="4">
        <v>-65</v>
      </c>
      <c r="BI895" s="6">
        <v>-65</v>
      </c>
      <c r="BJ895" t="s">
        <v>1</v>
      </c>
    </row>
    <row r="896" spans="1:62">
      <c r="A896" s="4" t="s">
        <v>221</v>
      </c>
      <c r="B896" s="4">
        <v>-5</v>
      </c>
      <c r="C896" s="4">
        <v>-6</v>
      </c>
      <c r="D896" s="4">
        <v>-7</v>
      </c>
      <c r="E896" s="4">
        <v>-8</v>
      </c>
      <c r="F896" s="4">
        <v>-9</v>
      </c>
      <c r="G896" s="4">
        <v>-10</v>
      </c>
      <c r="H896" s="4">
        <v>-11</v>
      </c>
      <c r="I896" s="4">
        <v>-12</v>
      </c>
      <c r="J896" s="4">
        <v>-13</v>
      </c>
      <c r="K896" s="5">
        <v>-14</v>
      </c>
      <c r="L896" s="4">
        <v>-15</v>
      </c>
      <c r="M896" s="4">
        <v>-16</v>
      </c>
      <c r="N896" s="4">
        <v>-17</v>
      </c>
      <c r="O896" s="4">
        <v>-18</v>
      </c>
      <c r="P896" s="4">
        <v>-19</v>
      </c>
      <c r="Q896" s="4">
        <v>-20</v>
      </c>
      <c r="R896" s="4">
        <v>-21</v>
      </c>
      <c r="S896" s="4">
        <v>-22</v>
      </c>
      <c r="T896" s="4">
        <v>-23</v>
      </c>
      <c r="U896" s="6">
        <v>-24</v>
      </c>
      <c r="V896" s="4">
        <v>-25</v>
      </c>
      <c r="W896" s="4">
        <v>-26</v>
      </c>
      <c r="X896" s="4">
        <v>-26</v>
      </c>
      <c r="Y896" s="4">
        <v>-27</v>
      </c>
      <c r="Z896" s="4">
        <v>-27</v>
      </c>
      <c r="AA896" s="4">
        <v>-28</v>
      </c>
      <c r="AB896" s="4">
        <v>-28</v>
      </c>
      <c r="AC896" s="4">
        <v>-29</v>
      </c>
      <c r="AD896" s="4">
        <v>-29</v>
      </c>
      <c r="AE896" s="5">
        <v>-30</v>
      </c>
      <c r="AF896" s="4">
        <v>-30</v>
      </c>
      <c r="AG896" s="4">
        <v>-31</v>
      </c>
      <c r="AH896" s="4">
        <v>-31</v>
      </c>
      <c r="AI896" s="4">
        <v>-32</v>
      </c>
      <c r="AJ896" s="4">
        <v>-32</v>
      </c>
      <c r="AK896" s="4">
        <v>-33</v>
      </c>
      <c r="AL896" s="4">
        <v>-33</v>
      </c>
      <c r="AM896" s="4">
        <v>-34</v>
      </c>
      <c r="AN896" s="4">
        <v>-34</v>
      </c>
      <c r="AO896" s="6">
        <v>-35</v>
      </c>
      <c r="AP896" s="4">
        <v>-35</v>
      </c>
      <c r="AQ896" s="4">
        <v>-36</v>
      </c>
      <c r="AR896" s="4">
        <v>-36</v>
      </c>
      <c r="AS896" s="4">
        <v>-37</v>
      </c>
      <c r="AT896" s="4">
        <v>-37</v>
      </c>
      <c r="AU896" s="4">
        <v>-38</v>
      </c>
      <c r="AV896" s="4">
        <v>-38</v>
      </c>
      <c r="AW896" s="4">
        <v>-39</v>
      </c>
      <c r="AX896" s="4">
        <v>-39</v>
      </c>
      <c r="AY896" s="5">
        <v>-40</v>
      </c>
      <c r="AZ896" s="4">
        <v>-40</v>
      </c>
      <c r="BA896" s="4">
        <v>-41</v>
      </c>
      <c r="BB896" s="4">
        <v>-41</v>
      </c>
      <c r="BC896" s="4">
        <v>-42</v>
      </c>
      <c r="BD896" s="4">
        <v>-42</v>
      </c>
      <c r="BE896" s="4">
        <v>-43</v>
      </c>
      <c r="BF896" s="4">
        <v>-43</v>
      </c>
      <c r="BG896" s="4">
        <v>-44</v>
      </c>
      <c r="BH896" s="4">
        <v>-44</v>
      </c>
      <c r="BI896" s="6">
        <v>-45</v>
      </c>
      <c r="BJ896" t="s">
        <v>1</v>
      </c>
    </row>
    <row r="897" spans="1:62">
      <c r="A897" s="4" t="s">
        <v>5</v>
      </c>
      <c r="K897" s="5"/>
      <c r="U897" s="6"/>
      <c r="AE897" s="5"/>
      <c r="AO897" s="6"/>
      <c r="AY897" s="5"/>
      <c r="BI897" s="6"/>
    </row>
    <row r="898" spans="1:62">
      <c r="A898" s="4" t="s">
        <v>399</v>
      </c>
      <c r="K898" s="5"/>
      <c r="U898" s="6"/>
      <c r="AE898" s="5"/>
      <c r="AO898" s="6"/>
      <c r="AY898" s="5"/>
      <c r="BI898" s="6"/>
    </row>
    <row r="899" spans="1:62">
      <c r="A899" s="4" t="s">
        <v>142</v>
      </c>
      <c r="B899" s="4" t="s">
        <v>1</v>
      </c>
      <c r="K899" s="5"/>
      <c r="U899" s="6"/>
      <c r="AE899" s="5"/>
      <c r="AO899" s="6"/>
      <c r="AY899" s="5"/>
      <c r="BI899" s="6"/>
    </row>
    <row r="900" spans="1:62">
      <c r="A900" s="4" t="s">
        <v>222</v>
      </c>
      <c r="B900" s="4">
        <v>50</v>
      </c>
      <c r="C900" s="4">
        <v>65</v>
      </c>
      <c r="D900" s="4">
        <v>80</v>
      </c>
      <c r="E900" s="4">
        <v>95</v>
      </c>
      <c r="F900" s="4">
        <v>110</v>
      </c>
      <c r="G900" s="4">
        <v>125</v>
      </c>
      <c r="H900" s="4">
        <v>140</v>
      </c>
      <c r="I900" s="4">
        <v>155</v>
      </c>
      <c r="J900" s="4">
        <v>170</v>
      </c>
      <c r="K900" s="5">
        <v>185</v>
      </c>
      <c r="L900" s="4">
        <v>200</v>
      </c>
      <c r="M900" s="4">
        <v>215</v>
      </c>
      <c r="N900" s="4">
        <v>230</v>
      </c>
      <c r="O900" s="4">
        <v>245</v>
      </c>
      <c r="P900" s="4">
        <v>260</v>
      </c>
      <c r="Q900" s="4">
        <v>275</v>
      </c>
      <c r="R900" s="4">
        <v>290</v>
      </c>
      <c r="S900" s="4">
        <v>305</v>
      </c>
      <c r="T900" s="4">
        <v>320</v>
      </c>
      <c r="U900" s="6">
        <v>335</v>
      </c>
      <c r="V900" s="4">
        <v>350</v>
      </c>
      <c r="W900" s="4">
        <v>365</v>
      </c>
      <c r="X900" s="4">
        <v>380</v>
      </c>
      <c r="Y900" s="4">
        <v>395</v>
      </c>
      <c r="Z900" s="4">
        <v>410</v>
      </c>
      <c r="AA900" s="4">
        <v>425</v>
      </c>
      <c r="AB900" s="4">
        <v>440</v>
      </c>
      <c r="AC900" s="4">
        <v>455</v>
      </c>
      <c r="AD900" s="4">
        <v>470</v>
      </c>
      <c r="AE900" s="5">
        <v>485</v>
      </c>
      <c r="AF900" s="4">
        <v>500</v>
      </c>
      <c r="AG900" s="4">
        <v>515</v>
      </c>
      <c r="AH900" s="4">
        <v>530</v>
      </c>
      <c r="AI900" s="4">
        <v>545</v>
      </c>
      <c r="AJ900" s="4">
        <v>560</v>
      </c>
      <c r="AK900" s="4">
        <v>575</v>
      </c>
      <c r="AL900" s="4">
        <v>590</v>
      </c>
      <c r="AM900" s="4">
        <v>605</v>
      </c>
      <c r="AN900" s="4">
        <v>620</v>
      </c>
      <c r="AO900" s="6">
        <v>635</v>
      </c>
      <c r="AP900" s="4">
        <v>650</v>
      </c>
      <c r="AQ900" s="4">
        <v>665</v>
      </c>
      <c r="AR900" s="4">
        <v>680</v>
      </c>
      <c r="AS900" s="4">
        <v>695</v>
      </c>
      <c r="AT900" s="4">
        <v>710</v>
      </c>
      <c r="AU900" s="4">
        <v>725</v>
      </c>
      <c r="AV900" s="4">
        <v>740</v>
      </c>
      <c r="AW900" s="4">
        <v>755</v>
      </c>
      <c r="AX900" s="4">
        <v>770</v>
      </c>
      <c r="AY900" s="5">
        <v>785</v>
      </c>
      <c r="AZ900" s="4">
        <v>800</v>
      </c>
      <c r="BA900" s="4">
        <v>815</v>
      </c>
      <c r="BB900" s="4">
        <v>830</v>
      </c>
      <c r="BC900" s="4">
        <v>845</v>
      </c>
      <c r="BD900" s="4">
        <v>860</v>
      </c>
      <c r="BE900" s="4">
        <v>875</v>
      </c>
      <c r="BF900" s="4">
        <v>890</v>
      </c>
      <c r="BG900" s="4">
        <v>905</v>
      </c>
      <c r="BH900" s="4">
        <v>920</v>
      </c>
      <c r="BI900" s="6">
        <v>935</v>
      </c>
      <c r="BJ900" t="s">
        <v>1</v>
      </c>
    </row>
    <row r="901" spans="1:62">
      <c r="A901" s="4" t="s">
        <v>223</v>
      </c>
      <c r="B901" s="4">
        <v>25</v>
      </c>
      <c r="C901" s="4">
        <v>32</v>
      </c>
      <c r="D901" s="4">
        <v>40</v>
      </c>
      <c r="E901" s="4">
        <v>47</v>
      </c>
      <c r="F901" s="4">
        <v>55</v>
      </c>
      <c r="G901" s="4">
        <v>62</v>
      </c>
      <c r="H901" s="4">
        <v>70</v>
      </c>
      <c r="I901" s="4">
        <v>77</v>
      </c>
      <c r="J901" s="4">
        <v>85</v>
      </c>
      <c r="K901" s="5">
        <v>92</v>
      </c>
      <c r="L901" s="4">
        <v>100</v>
      </c>
      <c r="M901" s="4">
        <v>107</v>
      </c>
      <c r="N901" s="4">
        <v>115</v>
      </c>
      <c r="O901" s="4">
        <v>122</v>
      </c>
      <c r="P901" s="4">
        <v>130</v>
      </c>
      <c r="Q901" s="4">
        <v>137</v>
      </c>
      <c r="R901" s="4">
        <v>145</v>
      </c>
      <c r="S901" s="4">
        <v>152</v>
      </c>
      <c r="T901" s="4">
        <v>160</v>
      </c>
      <c r="U901" s="6">
        <v>167</v>
      </c>
      <c r="V901" s="4">
        <v>175</v>
      </c>
      <c r="W901" s="4">
        <v>172</v>
      </c>
      <c r="X901" s="4">
        <v>190</v>
      </c>
      <c r="Y901" s="4">
        <v>197</v>
      </c>
      <c r="Z901" s="4">
        <v>205</v>
      </c>
      <c r="AA901" s="4">
        <v>212</v>
      </c>
      <c r="AB901" s="4">
        <v>220</v>
      </c>
      <c r="AC901" s="4">
        <v>227</v>
      </c>
      <c r="AD901" s="4">
        <v>235</v>
      </c>
      <c r="AE901" s="5">
        <v>242</v>
      </c>
      <c r="AF901" s="4">
        <v>250</v>
      </c>
      <c r="AG901" s="4">
        <v>257</v>
      </c>
      <c r="AH901" s="4">
        <v>265</v>
      </c>
      <c r="AI901" s="4">
        <v>272</v>
      </c>
      <c r="AJ901" s="4">
        <v>280</v>
      </c>
      <c r="AK901" s="4">
        <v>287</v>
      </c>
      <c r="AL901" s="4">
        <v>295</v>
      </c>
      <c r="AM901" s="4">
        <v>302</v>
      </c>
      <c r="AN901" s="4">
        <v>310</v>
      </c>
      <c r="AO901" s="6">
        <v>317</v>
      </c>
      <c r="AP901" s="4">
        <v>325</v>
      </c>
      <c r="AQ901" s="4">
        <v>332</v>
      </c>
      <c r="AR901" s="4">
        <v>340</v>
      </c>
      <c r="AS901" s="4">
        <v>347</v>
      </c>
      <c r="AT901" s="4">
        <v>355</v>
      </c>
      <c r="AU901" s="4">
        <v>362</v>
      </c>
      <c r="AV901" s="4">
        <v>370</v>
      </c>
      <c r="AW901" s="4">
        <v>377</v>
      </c>
      <c r="AX901" s="4">
        <v>385</v>
      </c>
      <c r="AY901" s="5">
        <v>392</v>
      </c>
      <c r="AZ901" s="4">
        <v>400</v>
      </c>
      <c r="BA901" s="4">
        <v>407</v>
      </c>
      <c r="BB901" s="4">
        <v>415</v>
      </c>
      <c r="BC901" s="4">
        <v>422</v>
      </c>
      <c r="BD901" s="4">
        <v>430</v>
      </c>
      <c r="BE901" s="4">
        <v>437</v>
      </c>
      <c r="BF901" s="4">
        <v>445</v>
      </c>
      <c r="BG901" s="4">
        <v>452</v>
      </c>
      <c r="BH901" s="4">
        <v>460</v>
      </c>
      <c r="BI901" s="6">
        <v>467</v>
      </c>
      <c r="BJ901" t="s">
        <v>1</v>
      </c>
    </row>
    <row r="902" spans="1:62">
      <c r="A902" s="4" t="s">
        <v>5</v>
      </c>
      <c r="K902" s="5"/>
      <c r="U902" s="6"/>
      <c r="AE902" s="5"/>
      <c r="AO902" s="6"/>
      <c r="AY902" s="5"/>
      <c r="BI902" s="6"/>
    </row>
    <row r="903" spans="1:62">
      <c r="A903" s="4" t="s">
        <v>400</v>
      </c>
      <c r="K903" s="5"/>
      <c r="U903" s="6"/>
      <c r="AE903" s="5"/>
      <c r="AO903" s="6"/>
      <c r="AY903" s="5"/>
      <c r="BI903" s="6"/>
    </row>
    <row r="904" spans="1:62">
      <c r="A904" s="4" t="s">
        <v>224</v>
      </c>
      <c r="B904" s="4">
        <v>130</v>
      </c>
      <c r="C904" s="4">
        <v>150</v>
      </c>
      <c r="D904" s="4">
        <v>170</v>
      </c>
      <c r="E904" s="4">
        <v>190</v>
      </c>
      <c r="F904" s="4">
        <v>210</v>
      </c>
      <c r="G904" s="4">
        <v>230</v>
      </c>
      <c r="H904" s="4">
        <v>250</v>
      </c>
      <c r="I904" s="4">
        <v>270</v>
      </c>
      <c r="J904" s="4">
        <v>290</v>
      </c>
      <c r="K904" s="5">
        <v>310</v>
      </c>
      <c r="L904" s="4">
        <v>330</v>
      </c>
      <c r="M904" s="4">
        <v>350</v>
      </c>
      <c r="N904" s="4">
        <v>370</v>
      </c>
      <c r="O904" s="4">
        <v>390</v>
      </c>
      <c r="P904" s="4">
        <v>410</v>
      </c>
      <c r="Q904" s="4">
        <v>430</v>
      </c>
      <c r="R904" s="4">
        <v>450</v>
      </c>
      <c r="S904" s="4">
        <v>470</v>
      </c>
      <c r="T904" s="4">
        <v>490</v>
      </c>
      <c r="U904" s="6">
        <v>510</v>
      </c>
      <c r="V904" s="4">
        <v>530</v>
      </c>
      <c r="W904" s="4">
        <v>550</v>
      </c>
      <c r="X904" s="4">
        <v>570</v>
      </c>
      <c r="Y904" s="4">
        <v>590</v>
      </c>
      <c r="Z904" s="4">
        <v>610</v>
      </c>
      <c r="AA904" s="4">
        <v>630</v>
      </c>
      <c r="AB904" s="4">
        <v>650</v>
      </c>
      <c r="AC904" s="4">
        <v>670</v>
      </c>
      <c r="AD904" s="4">
        <v>690</v>
      </c>
      <c r="AE904" s="5">
        <v>710</v>
      </c>
      <c r="AF904" s="4">
        <v>730</v>
      </c>
      <c r="AG904" s="4">
        <v>750</v>
      </c>
      <c r="AH904" s="4">
        <v>770</v>
      </c>
      <c r="AI904" s="4">
        <v>790</v>
      </c>
      <c r="AJ904" s="4">
        <v>810</v>
      </c>
      <c r="AK904" s="4">
        <v>830</v>
      </c>
      <c r="AL904" s="4">
        <v>850</v>
      </c>
      <c r="AM904" s="4">
        <v>870</v>
      </c>
      <c r="AN904" s="4">
        <v>890</v>
      </c>
      <c r="AO904" s="6">
        <v>910</v>
      </c>
      <c r="AP904" s="4">
        <v>930</v>
      </c>
      <c r="AQ904" s="4">
        <v>950</v>
      </c>
      <c r="AR904" s="4">
        <v>970</v>
      </c>
      <c r="AS904" s="4">
        <v>990</v>
      </c>
      <c r="AT904" s="4">
        <v>1010</v>
      </c>
      <c r="AU904" s="4">
        <v>1030</v>
      </c>
      <c r="AV904" s="4">
        <v>1050</v>
      </c>
      <c r="AW904" s="4">
        <v>1070</v>
      </c>
      <c r="AX904" s="4">
        <v>1090</v>
      </c>
      <c r="AY904" s="5">
        <v>1110</v>
      </c>
      <c r="AZ904" s="4">
        <v>1130</v>
      </c>
      <c r="BA904" s="4">
        <v>1150</v>
      </c>
      <c r="BB904" s="4">
        <v>1170</v>
      </c>
      <c r="BC904" s="4">
        <v>1190</v>
      </c>
      <c r="BD904" s="4">
        <v>1210</v>
      </c>
      <c r="BE904" s="4">
        <v>1230</v>
      </c>
      <c r="BF904" s="4">
        <v>1250</v>
      </c>
      <c r="BG904" s="4">
        <v>1270</v>
      </c>
      <c r="BH904" s="4">
        <v>1290</v>
      </c>
      <c r="BI904" s="6">
        <v>1310</v>
      </c>
      <c r="BJ904" t="s">
        <v>1</v>
      </c>
    </row>
    <row r="905" spans="1:62">
      <c r="A905" s="4" t="s">
        <v>71</v>
      </c>
      <c r="B905" s="4">
        <v>35</v>
      </c>
      <c r="C905" s="4">
        <f>B905+5</f>
        <v>40</v>
      </c>
      <c r="D905" s="4">
        <f t="shared" ref="D905:BI905" si="5282">C905+5</f>
        <v>45</v>
      </c>
      <c r="E905" s="4">
        <f t="shared" si="5282"/>
        <v>50</v>
      </c>
      <c r="F905" s="4">
        <f t="shared" si="5282"/>
        <v>55</v>
      </c>
      <c r="G905" s="4">
        <f t="shared" si="5282"/>
        <v>60</v>
      </c>
      <c r="H905" s="4">
        <f t="shared" si="5282"/>
        <v>65</v>
      </c>
      <c r="I905" s="4">
        <f t="shared" si="5282"/>
        <v>70</v>
      </c>
      <c r="J905" s="4">
        <f t="shared" si="5282"/>
        <v>75</v>
      </c>
      <c r="K905" s="4">
        <f t="shared" si="5282"/>
        <v>80</v>
      </c>
      <c r="L905" s="4">
        <f t="shared" si="5282"/>
        <v>85</v>
      </c>
      <c r="M905" s="4">
        <f t="shared" si="5282"/>
        <v>90</v>
      </c>
      <c r="N905" s="4">
        <f t="shared" si="5282"/>
        <v>95</v>
      </c>
      <c r="O905" s="4">
        <f t="shared" si="5282"/>
        <v>100</v>
      </c>
      <c r="P905" s="4">
        <f t="shared" si="5282"/>
        <v>105</v>
      </c>
      <c r="Q905" s="4">
        <f t="shared" si="5282"/>
        <v>110</v>
      </c>
      <c r="R905" s="4">
        <f t="shared" si="5282"/>
        <v>115</v>
      </c>
      <c r="S905" s="4">
        <f t="shared" si="5282"/>
        <v>120</v>
      </c>
      <c r="T905" s="4">
        <f t="shared" si="5282"/>
        <v>125</v>
      </c>
      <c r="U905" s="4">
        <f t="shared" si="5282"/>
        <v>130</v>
      </c>
      <c r="V905" s="4">
        <f t="shared" si="5282"/>
        <v>135</v>
      </c>
      <c r="W905" s="4">
        <f t="shared" si="5282"/>
        <v>140</v>
      </c>
      <c r="X905" s="4">
        <f t="shared" si="5282"/>
        <v>145</v>
      </c>
      <c r="Y905" s="4">
        <f t="shared" si="5282"/>
        <v>150</v>
      </c>
      <c r="Z905" s="4">
        <f t="shared" si="5282"/>
        <v>155</v>
      </c>
      <c r="AA905" s="4">
        <f t="shared" si="5282"/>
        <v>160</v>
      </c>
      <c r="AB905" s="4">
        <f t="shared" si="5282"/>
        <v>165</v>
      </c>
      <c r="AC905" s="4">
        <f t="shared" si="5282"/>
        <v>170</v>
      </c>
      <c r="AD905" s="4">
        <f t="shared" si="5282"/>
        <v>175</v>
      </c>
      <c r="AE905" s="4">
        <f t="shared" si="5282"/>
        <v>180</v>
      </c>
      <c r="AF905" s="4">
        <f t="shared" si="5282"/>
        <v>185</v>
      </c>
      <c r="AG905" s="4">
        <f t="shared" si="5282"/>
        <v>190</v>
      </c>
      <c r="AH905" s="4">
        <f t="shared" si="5282"/>
        <v>195</v>
      </c>
      <c r="AI905" s="4">
        <f t="shared" si="5282"/>
        <v>200</v>
      </c>
      <c r="AJ905" s="4">
        <f t="shared" si="5282"/>
        <v>205</v>
      </c>
      <c r="AK905" s="4">
        <f t="shared" si="5282"/>
        <v>210</v>
      </c>
      <c r="AL905" s="4">
        <f t="shared" si="5282"/>
        <v>215</v>
      </c>
      <c r="AM905" s="4">
        <f t="shared" si="5282"/>
        <v>220</v>
      </c>
      <c r="AN905" s="4">
        <f t="shared" si="5282"/>
        <v>225</v>
      </c>
      <c r="AO905" s="4">
        <f t="shared" si="5282"/>
        <v>230</v>
      </c>
      <c r="AP905" s="4">
        <f t="shared" si="5282"/>
        <v>235</v>
      </c>
      <c r="AQ905" s="4">
        <f t="shared" si="5282"/>
        <v>240</v>
      </c>
      <c r="AR905" s="4">
        <f t="shared" si="5282"/>
        <v>245</v>
      </c>
      <c r="AS905" s="4">
        <f t="shared" si="5282"/>
        <v>250</v>
      </c>
      <c r="AT905" s="4">
        <f t="shared" si="5282"/>
        <v>255</v>
      </c>
      <c r="AU905" s="4">
        <f t="shared" si="5282"/>
        <v>260</v>
      </c>
      <c r="AV905" s="4">
        <f t="shared" si="5282"/>
        <v>265</v>
      </c>
      <c r="AW905" s="4">
        <f t="shared" si="5282"/>
        <v>270</v>
      </c>
      <c r="AX905" s="4">
        <f t="shared" si="5282"/>
        <v>275</v>
      </c>
      <c r="AY905" s="4">
        <f t="shared" si="5282"/>
        <v>280</v>
      </c>
      <c r="AZ905" s="4">
        <f t="shared" si="5282"/>
        <v>285</v>
      </c>
      <c r="BA905" s="4">
        <f t="shared" si="5282"/>
        <v>290</v>
      </c>
      <c r="BB905" s="4">
        <f t="shared" si="5282"/>
        <v>295</v>
      </c>
      <c r="BC905" s="4">
        <f t="shared" si="5282"/>
        <v>300</v>
      </c>
      <c r="BD905" s="4">
        <f t="shared" si="5282"/>
        <v>305</v>
      </c>
      <c r="BE905" s="4">
        <f t="shared" si="5282"/>
        <v>310</v>
      </c>
      <c r="BF905" s="4">
        <f t="shared" si="5282"/>
        <v>315</v>
      </c>
      <c r="BG905" s="4">
        <f t="shared" si="5282"/>
        <v>320</v>
      </c>
      <c r="BH905" s="4">
        <f t="shared" si="5282"/>
        <v>325</v>
      </c>
      <c r="BI905" s="4">
        <f t="shared" si="5282"/>
        <v>330</v>
      </c>
      <c r="BJ905" t="s">
        <v>1</v>
      </c>
    </row>
    <row r="906" spans="1:62">
      <c r="A906" s="4" t="s">
        <v>46</v>
      </c>
      <c r="B906" s="4">
        <v>16.600000000000001</v>
      </c>
      <c r="C906" s="4">
        <f>B906+1.4</f>
        <v>18</v>
      </c>
      <c r="D906" s="4">
        <f>C906+1.3</f>
        <v>19.3</v>
      </c>
      <c r="E906" s="4">
        <f>D906+1.3</f>
        <v>20.6</v>
      </c>
      <c r="F906" s="4">
        <f>E906+1.4</f>
        <v>22</v>
      </c>
      <c r="G906" s="4">
        <f t="shared" ref="G906:H906" si="5283">F906+1.3</f>
        <v>23.3</v>
      </c>
      <c r="H906" s="4">
        <f t="shared" si="5283"/>
        <v>24.6</v>
      </c>
      <c r="I906" s="4">
        <f t="shared" ref="I906" si="5284">H906+1.4</f>
        <v>26</v>
      </c>
      <c r="J906" s="4">
        <f t="shared" ref="J906:K906" si="5285">I906+1.3</f>
        <v>27.3</v>
      </c>
      <c r="K906" s="4">
        <f t="shared" si="5285"/>
        <v>28.6</v>
      </c>
      <c r="L906" s="4">
        <f t="shared" ref="L906" si="5286">K906+1.4</f>
        <v>30</v>
      </c>
      <c r="M906" s="4">
        <f t="shared" ref="M906:N906" si="5287">L906+1.3</f>
        <v>31.3</v>
      </c>
      <c r="N906" s="4">
        <f t="shared" si="5287"/>
        <v>32.6</v>
      </c>
      <c r="O906" s="4">
        <f t="shared" ref="O906" si="5288">N906+1.4</f>
        <v>34</v>
      </c>
      <c r="P906" s="4">
        <f t="shared" ref="P906:Q906" si="5289">O906+1.3</f>
        <v>35.299999999999997</v>
      </c>
      <c r="Q906" s="4">
        <f t="shared" si="5289"/>
        <v>36.599999999999994</v>
      </c>
      <c r="R906" s="4">
        <f t="shared" ref="R906" si="5290">Q906+1.4</f>
        <v>37.999999999999993</v>
      </c>
      <c r="S906" s="4">
        <f t="shared" ref="S906:T906" si="5291">R906+1.3</f>
        <v>39.29999999999999</v>
      </c>
      <c r="T906" s="4">
        <f t="shared" si="5291"/>
        <v>40.599999999999987</v>
      </c>
      <c r="U906" s="4">
        <f t="shared" ref="U906" si="5292">T906+1.4</f>
        <v>41.999999999999986</v>
      </c>
      <c r="V906" s="4">
        <f t="shared" ref="V906:W906" si="5293">U906+1.3</f>
        <v>43.299999999999983</v>
      </c>
      <c r="W906" s="4">
        <f t="shared" si="5293"/>
        <v>44.59999999999998</v>
      </c>
      <c r="X906" s="4">
        <f t="shared" ref="X906" si="5294">W906+1.4</f>
        <v>45.999999999999979</v>
      </c>
      <c r="Y906" s="4">
        <f t="shared" ref="Y906:Z906" si="5295">X906+1.3</f>
        <v>47.299999999999976</v>
      </c>
      <c r="Z906" s="4">
        <f t="shared" si="5295"/>
        <v>48.599999999999973</v>
      </c>
      <c r="AA906" s="4">
        <f t="shared" ref="AA906" si="5296">Z906+1.4</f>
        <v>49.999999999999972</v>
      </c>
      <c r="AB906" s="4">
        <f t="shared" ref="AB906:AC906" si="5297">AA906+1.3</f>
        <v>51.299999999999969</v>
      </c>
      <c r="AC906" s="4">
        <f t="shared" si="5297"/>
        <v>52.599999999999966</v>
      </c>
      <c r="AD906" s="4">
        <f t="shared" ref="AD906" si="5298">AC906+1.4</f>
        <v>53.999999999999964</v>
      </c>
      <c r="AE906" s="4">
        <f t="shared" ref="AE906:AF906" si="5299">AD906+1.3</f>
        <v>55.299999999999962</v>
      </c>
      <c r="AF906" s="4">
        <f t="shared" si="5299"/>
        <v>56.599999999999959</v>
      </c>
      <c r="AG906" s="4">
        <f t="shared" ref="AG906" si="5300">AF906+1.4</f>
        <v>57.999999999999957</v>
      </c>
      <c r="AH906" s="4">
        <f t="shared" ref="AH906:AI906" si="5301">AG906+1.3</f>
        <v>59.299999999999955</v>
      </c>
      <c r="AI906" s="4">
        <f t="shared" si="5301"/>
        <v>60.599999999999952</v>
      </c>
      <c r="AJ906" s="4">
        <f t="shared" ref="AJ906" si="5302">AI906+1.4</f>
        <v>61.99999999999995</v>
      </c>
      <c r="AK906" s="4">
        <f t="shared" ref="AK906:AL906" si="5303">AJ906+1.3</f>
        <v>63.299999999999947</v>
      </c>
      <c r="AL906" s="4">
        <f t="shared" si="5303"/>
        <v>64.599999999999952</v>
      </c>
      <c r="AM906" s="4">
        <f t="shared" ref="AM906" si="5304">AL906+1.4</f>
        <v>65.999999999999957</v>
      </c>
      <c r="AN906" s="4">
        <f t="shared" ref="AN906:AO906" si="5305">AM906+1.3</f>
        <v>67.299999999999955</v>
      </c>
      <c r="AO906" s="4">
        <f t="shared" si="5305"/>
        <v>68.599999999999952</v>
      </c>
      <c r="AP906" s="4">
        <f t="shared" ref="AP906" si="5306">AO906+1.4</f>
        <v>69.999999999999957</v>
      </c>
      <c r="AQ906" s="4">
        <f t="shared" ref="AQ906:AR906" si="5307">AP906+1.3</f>
        <v>71.299999999999955</v>
      </c>
      <c r="AR906" s="4">
        <f t="shared" si="5307"/>
        <v>72.599999999999952</v>
      </c>
      <c r="AS906" s="4">
        <f t="shared" ref="AS906" si="5308">AR906+1.4</f>
        <v>73.999999999999957</v>
      </c>
      <c r="AT906" s="4">
        <f t="shared" ref="AT906:AU906" si="5309">AS906+1.3</f>
        <v>75.299999999999955</v>
      </c>
      <c r="AU906" s="4">
        <f t="shared" si="5309"/>
        <v>76.599999999999952</v>
      </c>
      <c r="AV906" s="4">
        <f t="shared" ref="AV906" si="5310">AU906+1.4</f>
        <v>77.999999999999957</v>
      </c>
      <c r="AW906" s="4">
        <f t="shared" ref="AW906:AX906" si="5311">AV906+1.3</f>
        <v>79.299999999999955</v>
      </c>
      <c r="AX906" s="4">
        <f t="shared" si="5311"/>
        <v>80.599999999999952</v>
      </c>
      <c r="AY906" s="4">
        <f t="shared" ref="AY906" si="5312">AX906+1.4</f>
        <v>81.999999999999957</v>
      </c>
      <c r="AZ906" s="4">
        <f t="shared" ref="AZ906:BA906" si="5313">AY906+1.3</f>
        <v>83.299999999999955</v>
      </c>
      <c r="BA906" s="4">
        <f t="shared" si="5313"/>
        <v>84.599999999999952</v>
      </c>
      <c r="BB906" s="4">
        <f t="shared" ref="BB906" si="5314">BA906+1.4</f>
        <v>85.999999999999957</v>
      </c>
      <c r="BC906" s="4">
        <f t="shared" ref="BC906:BD906" si="5315">BB906+1.3</f>
        <v>87.299999999999955</v>
      </c>
      <c r="BD906" s="4">
        <f t="shared" si="5315"/>
        <v>88.599999999999952</v>
      </c>
      <c r="BE906" s="4">
        <f t="shared" ref="BE906" si="5316">BD906+1.4</f>
        <v>89.999999999999957</v>
      </c>
      <c r="BF906" s="4">
        <f t="shared" ref="BF906:BG906" si="5317">BE906+1.3</f>
        <v>91.299999999999955</v>
      </c>
      <c r="BG906" s="4">
        <f t="shared" si="5317"/>
        <v>92.599999999999952</v>
      </c>
      <c r="BH906" s="4">
        <f t="shared" ref="BH906" si="5318">BG906+1.4</f>
        <v>93.999999999999957</v>
      </c>
      <c r="BI906" s="4">
        <f t="shared" ref="BI906" si="5319">BH906+1.3</f>
        <v>95.299999999999955</v>
      </c>
      <c r="BJ906" t="s">
        <v>1</v>
      </c>
    </row>
    <row r="907" spans="1:62">
      <c r="A907" s="4" t="s">
        <v>5</v>
      </c>
      <c r="K907" s="5"/>
      <c r="U907" s="6"/>
      <c r="AE907" s="5"/>
      <c r="AO907" s="6"/>
      <c r="AY907" s="5"/>
      <c r="BI907" s="6"/>
    </row>
    <row r="908" spans="1:62">
      <c r="A908" s="4" t="s">
        <v>401</v>
      </c>
      <c r="K908" s="5"/>
      <c r="U908" s="6"/>
      <c r="AE908" s="5"/>
      <c r="AO908" s="6"/>
      <c r="AY908" s="5"/>
      <c r="BI908" s="6"/>
    </row>
    <row r="909" spans="1:62">
      <c r="A909" s="4" t="s">
        <v>225</v>
      </c>
      <c r="B909" s="4">
        <v>2</v>
      </c>
      <c r="C909" s="4">
        <f>B909+1</f>
        <v>3</v>
      </c>
      <c r="D909" s="4">
        <f t="shared" ref="D909:I909" si="5320">C909+1</f>
        <v>4</v>
      </c>
      <c r="E909" s="4">
        <f t="shared" si="5320"/>
        <v>5</v>
      </c>
      <c r="F909" s="4">
        <f t="shared" si="5320"/>
        <v>6</v>
      </c>
      <c r="G909" s="4">
        <f t="shared" si="5320"/>
        <v>7</v>
      </c>
      <c r="H909" s="4">
        <f t="shared" si="5320"/>
        <v>8</v>
      </c>
      <c r="I909" s="4">
        <f t="shared" si="5320"/>
        <v>9</v>
      </c>
      <c r="J909" s="4">
        <f>I909+2</f>
        <v>11</v>
      </c>
      <c r="K909">
        <f t="shared" ref="K909:Q909" si="5321">J909+2</f>
        <v>13</v>
      </c>
      <c r="L909" s="4">
        <f t="shared" si="5321"/>
        <v>15</v>
      </c>
      <c r="M909" s="4">
        <f t="shared" si="5321"/>
        <v>17</v>
      </c>
      <c r="N909" s="4">
        <f t="shared" si="5321"/>
        <v>19</v>
      </c>
      <c r="O909" s="4">
        <f t="shared" si="5321"/>
        <v>21</v>
      </c>
      <c r="P909" s="4">
        <f t="shared" si="5321"/>
        <v>23</v>
      </c>
      <c r="Q909" s="4">
        <f t="shared" si="5321"/>
        <v>25</v>
      </c>
      <c r="R909" s="4">
        <f>Q909+8</f>
        <v>33</v>
      </c>
      <c r="S909" s="4">
        <f t="shared" ref="S909:W909" si="5322">R909+8</f>
        <v>41</v>
      </c>
      <c r="T909" s="4">
        <f t="shared" si="5322"/>
        <v>49</v>
      </c>
      <c r="U909">
        <f t="shared" si="5322"/>
        <v>57</v>
      </c>
      <c r="V909" s="4">
        <f t="shared" si="5322"/>
        <v>65</v>
      </c>
      <c r="W909" s="4">
        <f t="shared" si="5322"/>
        <v>73</v>
      </c>
      <c r="X909" s="4">
        <f>W909+16</f>
        <v>89</v>
      </c>
      <c r="Y909" s="4">
        <f t="shared" ref="Y909:AC909" si="5323">X909+16</f>
        <v>105</v>
      </c>
      <c r="Z909" s="4">
        <f t="shared" si="5323"/>
        <v>121</v>
      </c>
      <c r="AA909" s="4">
        <f t="shared" si="5323"/>
        <v>137</v>
      </c>
      <c r="AB909" s="4">
        <f t="shared" si="5323"/>
        <v>153</v>
      </c>
      <c r="AC909" s="4">
        <f t="shared" si="5323"/>
        <v>169</v>
      </c>
      <c r="AD909" s="4">
        <f>AC909+24</f>
        <v>193</v>
      </c>
      <c r="AE909">
        <f t="shared" ref="AE909:AN909" si="5324">AD909+24</f>
        <v>217</v>
      </c>
      <c r="AF909" s="4">
        <f t="shared" si="5324"/>
        <v>241</v>
      </c>
      <c r="AG909" s="4">
        <f t="shared" si="5324"/>
        <v>265</v>
      </c>
      <c r="AH909" s="4">
        <f t="shared" si="5324"/>
        <v>289</v>
      </c>
      <c r="AI909" s="4">
        <f t="shared" si="5324"/>
        <v>313</v>
      </c>
      <c r="AJ909" s="4">
        <f t="shared" si="5324"/>
        <v>337</v>
      </c>
      <c r="AK909" s="4">
        <f t="shared" si="5324"/>
        <v>361</v>
      </c>
      <c r="AL909" s="4">
        <f t="shared" si="5324"/>
        <v>385</v>
      </c>
      <c r="AM909" s="4">
        <f t="shared" si="5324"/>
        <v>409</v>
      </c>
      <c r="AN909" s="4">
        <f t="shared" si="5324"/>
        <v>433</v>
      </c>
      <c r="AO909">
        <f t="shared" ref="AO909:BI909" si="5325">AN909+24</f>
        <v>457</v>
      </c>
      <c r="AP909" s="4">
        <f t="shared" si="5325"/>
        <v>481</v>
      </c>
      <c r="AQ909" s="4">
        <f t="shared" si="5325"/>
        <v>505</v>
      </c>
      <c r="AR909" s="4">
        <f t="shared" si="5325"/>
        <v>529</v>
      </c>
      <c r="AS909" s="4">
        <f t="shared" si="5325"/>
        <v>553</v>
      </c>
      <c r="AT909" s="4">
        <f t="shared" si="5325"/>
        <v>577</v>
      </c>
      <c r="AU909" s="4">
        <f t="shared" si="5325"/>
        <v>601</v>
      </c>
      <c r="AV909" s="4">
        <f t="shared" si="5325"/>
        <v>625</v>
      </c>
      <c r="AW909" s="4">
        <f t="shared" si="5325"/>
        <v>649</v>
      </c>
      <c r="AX909" s="4">
        <f t="shared" si="5325"/>
        <v>673</v>
      </c>
      <c r="AY909">
        <f t="shared" si="5325"/>
        <v>697</v>
      </c>
      <c r="AZ909" s="4">
        <f t="shared" si="5325"/>
        <v>721</v>
      </c>
      <c r="BA909" s="4">
        <f t="shared" si="5325"/>
        <v>745</v>
      </c>
      <c r="BB909" s="4">
        <f t="shared" si="5325"/>
        <v>769</v>
      </c>
      <c r="BC909" s="4">
        <f t="shared" si="5325"/>
        <v>793</v>
      </c>
      <c r="BD909" s="4">
        <f t="shared" si="5325"/>
        <v>817</v>
      </c>
      <c r="BE909" s="4">
        <f t="shared" si="5325"/>
        <v>841</v>
      </c>
      <c r="BF909" s="4">
        <f t="shared" si="5325"/>
        <v>865</v>
      </c>
      <c r="BG909" s="4">
        <f t="shared" si="5325"/>
        <v>889</v>
      </c>
      <c r="BH909" s="4">
        <f t="shared" si="5325"/>
        <v>913</v>
      </c>
      <c r="BI909">
        <f t="shared" si="5325"/>
        <v>937</v>
      </c>
      <c r="BJ909" t="s">
        <v>1</v>
      </c>
    </row>
    <row r="910" spans="1:62">
      <c r="A910" s="4" t="s">
        <v>226</v>
      </c>
      <c r="B910" s="4">
        <v>4</v>
      </c>
      <c r="C910" s="4">
        <f>B910+1</f>
        <v>5</v>
      </c>
      <c r="D910" s="4">
        <f t="shared" ref="D910:I910" si="5326">C910+1</f>
        <v>6</v>
      </c>
      <c r="E910" s="4">
        <f t="shared" si="5326"/>
        <v>7</v>
      </c>
      <c r="F910" s="4">
        <f t="shared" si="5326"/>
        <v>8</v>
      </c>
      <c r="G910" s="4">
        <f t="shared" si="5326"/>
        <v>9</v>
      </c>
      <c r="H910" s="4">
        <f t="shared" si="5326"/>
        <v>10</v>
      </c>
      <c r="I910" s="4">
        <f t="shared" si="5326"/>
        <v>11</v>
      </c>
      <c r="J910" s="4">
        <f>I910+2</f>
        <v>13</v>
      </c>
      <c r="K910">
        <f t="shared" ref="K910:Q910" si="5327">J910+2</f>
        <v>15</v>
      </c>
      <c r="L910" s="4">
        <f t="shared" si="5327"/>
        <v>17</v>
      </c>
      <c r="M910" s="4">
        <f t="shared" si="5327"/>
        <v>19</v>
      </c>
      <c r="N910" s="4">
        <f t="shared" si="5327"/>
        <v>21</v>
      </c>
      <c r="O910" s="4">
        <f t="shared" si="5327"/>
        <v>23</v>
      </c>
      <c r="P910" s="4">
        <f t="shared" si="5327"/>
        <v>25</v>
      </c>
      <c r="Q910" s="4">
        <f t="shared" si="5327"/>
        <v>27</v>
      </c>
      <c r="R910" s="4">
        <f>Q910+8</f>
        <v>35</v>
      </c>
      <c r="S910" s="4">
        <f t="shared" ref="S910:W910" si="5328">R910+8</f>
        <v>43</v>
      </c>
      <c r="T910" s="4">
        <f t="shared" si="5328"/>
        <v>51</v>
      </c>
      <c r="U910">
        <f t="shared" si="5328"/>
        <v>59</v>
      </c>
      <c r="V910" s="4">
        <f t="shared" si="5328"/>
        <v>67</v>
      </c>
      <c r="W910" s="4">
        <f t="shared" si="5328"/>
        <v>75</v>
      </c>
      <c r="X910" s="4">
        <f>W910+16</f>
        <v>91</v>
      </c>
      <c r="Y910" s="4">
        <f t="shared" ref="Y910:AC910" si="5329">X910+16</f>
        <v>107</v>
      </c>
      <c r="Z910" s="4">
        <f t="shared" si="5329"/>
        <v>123</v>
      </c>
      <c r="AA910" s="4">
        <f t="shared" si="5329"/>
        <v>139</v>
      </c>
      <c r="AB910" s="4">
        <f t="shared" si="5329"/>
        <v>155</v>
      </c>
      <c r="AC910" s="4">
        <f t="shared" si="5329"/>
        <v>171</v>
      </c>
      <c r="AD910" s="4">
        <f>AC910+24</f>
        <v>195</v>
      </c>
      <c r="AE910">
        <f t="shared" ref="AE910:AN910" si="5330">AD910+24</f>
        <v>219</v>
      </c>
      <c r="AF910" s="4">
        <f t="shared" si="5330"/>
        <v>243</v>
      </c>
      <c r="AG910" s="4">
        <f t="shared" si="5330"/>
        <v>267</v>
      </c>
      <c r="AH910" s="4">
        <f t="shared" si="5330"/>
        <v>291</v>
      </c>
      <c r="AI910" s="4">
        <f t="shared" si="5330"/>
        <v>315</v>
      </c>
      <c r="AJ910" s="4">
        <f t="shared" si="5330"/>
        <v>339</v>
      </c>
      <c r="AK910" s="4">
        <f t="shared" si="5330"/>
        <v>363</v>
      </c>
      <c r="AL910" s="4">
        <f t="shared" si="5330"/>
        <v>387</v>
      </c>
      <c r="AM910" s="4">
        <f t="shared" si="5330"/>
        <v>411</v>
      </c>
      <c r="AN910" s="4">
        <f t="shared" si="5330"/>
        <v>435</v>
      </c>
      <c r="AO910">
        <f t="shared" ref="AO910:BI910" si="5331">AN910+24</f>
        <v>459</v>
      </c>
      <c r="AP910" s="4">
        <f t="shared" si="5331"/>
        <v>483</v>
      </c>
      <c r="AQ910" s="4">
        <f t="shared" si="5331"/>
        <v>507</v>
      </c>
      <c r="AR910" s="4">
        <f t="shared" si="5331"/>
        <v>531</v>
      </c>
      <c r="AS910" s="4">
        <f t="shared" si="5331"/>
        <v>555</v>
      </c>
      <c r="AT910" s="4">
        <f t="shared" si="5331"/>
        <v>579</v>
      </c>
      <c r="AU910" s="4">
        <f t="shared" si="5331"/>
        <v>603</v>
      </c>
      <c r="AV910" s="4">
        <f t="shared" si="5331"/>
        <v>627</v>
      </c>
      <c r="AW910" s="4">
        <f t="shared" si="5331"/>
        <v>651</v>
      </c>
      <c r="AX910" s="4">
        <f t="shared" si="5331"/>
        <v>675</v>
      </c>
      <c r="AY910">
        <f t="shared" si="5331"/>
        <v>699</v>
      </c>
      <c r="AZ910" s="4">
        <f t="shared" si="5331"/>
        <v>723</v>
      </c>
      <c r="BA910" s="4">
        <f t="shared" si="5331"/>
        <v>747</v>
      </c>
      <c r="BB910" s="4">
        <f t="shared" si="5331"/>
        <v>771</v>
      </c>
      <c r="BC910" s="4">
        <f t="shared" si="5331"/>
        <v>795</v>
      </c>
      <c r="BD910" s="4">
        <f t="shared" si="5331"/>
        <v>819</v>
      </c>
      <c r="BE910" s="4">
        <f t="shared" si="5331"/>
        <v>843</v>
      </c>
      <c r="BF910" s="4">
        <f t="shared" si="5331"/>
        <v>867</v>
      </c>
      <c r="BG910" s="4">
        <f t="shared" si="5331"/>
        <v>891</v>
      </c>
      <c r="BH910" s="4">
        <f t="shared" si="5331"/>
        <v>915</v>
      </c>
      <c r="BI910">
        <f t="shared" si="5331"/>
        <v>939</v>
      </c>
      <c r="BJ910" t="s">
        <v>1</v>
      </c>
    </row>
    <row r="911" spans="1:62">
      <c r="A911" s="4" t="s">
        <v>46</v>
      </c>
      <c r="B911" s="4">
        <v>4.5999999999999996</v>
      </c>
      <c r="C911" s="4">
        <v>4.5999999999999996</v>
      </c>
      <c r="D911" s="4">
        <v>4.5999999999999996</v>
      </c>
      <c r="E911" s="4">
        <v>4.5999999999999996</v>
      </c>
      <c r="F911" s="4">
        <v>4.5999999999999996</v>
      </c>
      <c r="G911" s="4">
        <v>4.5999999999999996</v>
      </c>
      <c r="H911" s="4">
        <v>5.3</v>
      </c>
      <c r="I911" s="4">
        <v>5.3</v>
      </c>
      <c r="J911" s="4">
        <v>5.3</v>
      </c>
      <c r="K911" s="5">
        <v>5.3</v>
      </c>
      <c r="L911" s="4">
        <v>5.3</v>
      </c>
      <c r="M911" s="4">
        <v>5.3</v>
      </c>
      <c r="N911" s="4">
        <v>5.3</v>
      </c>
      <c r="O911" s="4">
        <v>6</v>
      </c>
      <c r="P911" s="4">
        <v>6</v>
      </c>
      <c r="Q911" s="4">
        <v>6</v>
      </c>
      <c r="R911" s="4">
        <v>6</v>
      </c>
      <c r="S911" s="4">
        <v>6</v>
      </c>
      <c r="T911" s="4">
        <v>6</v>
      </c>
      <c r="U911" s="6">
        <v>6</v>
      </c>
      <c r="V911" s="4">
        <v>6.6</v>
      </c>
      <c r="W911" s="4">
        <v>6.6</v>
      </c>
      <c r="X911" s="4">
        <v>6.6</v>
      </c>
      <c r="Y911" s="4">
        <v>6.6</v>
      </c>
      <c r="Z911" s="4">
        <v>6.6</v>
      </c>
      <c r="AA911" s="4">
        <v>6.6</v>
      </c>
      <c r="AB911" s="4">
        <v>6.6</v>
      </c>
      <c r="AC911" s="4">
        <v>7.3</v>
      </c>
      <c r="AD911" s="4">
        <v>7.3</v>
      </c>
      <c r="AE911" s="5">
        <v>7.3</v>
      </c>
      <c r="AF911" s="4">
        <v>7.3</v>
      </c>
      <c r="AG911" s="4">
        <v>7.3</v>
      </c>
      <c r="AH911" s="4">
        <v>7.3</v>
      </c>
      <c r="AI911" s="4">
        <v>7.3</v>
      </c>
      <c r="AJ911" s="4">
        <v>8</v>
      </c>
      <c r="AK911" s="4">
        <v>8</v>
      </c>
      <c r="AL911" s="4">
        <v>8</v>
      </c>
      <c r="AM911" s="4">
        <v>8</v>
      </c>
      <c r="AN911" s="4">
        <v>8</v>
      </c>
      <c r="AO911" s="6">
        <v>8</v>
      </c>
      <c r="AP911" s="4">
        <v>8</v>
      </c>
      <c r="AQ911" s="4">
        <v>8.6</v>
      </c>
      <c r="AR911" s="4">
        <v>8.6</v>
      </c>
      <c r="AS911" s="4">
        <v>8.6</v>
      </c>
      <c r="AT911" s="4">
        <v>8.6</v>
      </c>
      <c r="AU911" s="4">
        <v>8.6</v>
      </c>
      <c r="AV911" s="4">
        <v>8.6</v>
      </c>
      <c r="AW911" s="4">
        <v>8.6</v>
      </c>
      <c r="AX911" s="4">
        <v>9.3000000000000007</v>
      </c>
      <c r="AY911" s="5">
        <v>9.3000000000000007</v>
      </c>
      <c r="AZ911" s="4">
        <v>9.3000000000000007</v>
      </c>
      <c r="BA911" s="4">
        <v>9.3000000000000007</v>
      </c>
      <c r="BB911" s="4">
        <v>9.3000000000000007</v>
      </c>
      <c r="BC911" s="4">
        <v>9.3000000000000007</v>
      </c>
      <c r="BD911" s="4">
        <v>9.3000000000000007</v>
      </c>
      <c r="BE911" s="4">
        <v>10</v>
      </c>
      <c r="BF911" s="4">
        <v>10</v>
      </c>
      <c r="BG911" s="4">
        <v>10</v>
      </c>
      <c r="BH911" s="4">
        <v>10</v>
      </c>
      <c r="BI911" s="6">
        <v>10</v>
      </c>
      <c r="BJ911" t="s">
        <v>1</v>
      </c>
    </row>
    <row r="912" spans="1:62">
      <c r="A912" s="4" t="s">
        <v>4</v>
      </c>
      <c r="B912" s="4">
        <v>2</v>
      </c>
      <c r="C912" s="4">
        <v>2.2000000000000002</v>
      </c>
      <c r="D912" s="4">
        <v>2.5</v>
      </c>
      <c r="E912" s="4">
        <v>2.7</v>
      </c>
      <c r="F912" s="4">
        <v>3</v>
      </c>
      <c r="G912" s="4">
        <v>3.2</v>
      </c>
      <c r="H912" s="4">
        <v>3.5</v>
      </c>
      <c r="I912" s="4">
        <v>3.7</v>
      </c>
      <c r="J912" s="4">
        <v>4</v>
      </c>
      <c r="K912" s="5">
        <v>4.2</v>
      </c>
      <c r="L912" s="4">
        <v>4.5</v>
      </c>
      <c r="M912" s="4">
        <v>4.7</v>
      </c>
      <c r="N912" s="4">
        <v>5</v>
      </c>
      <c r="O912" s="4">
        <v>5.2</v>
      </c>
      <c r="P912" s="4">
        <v>5.5</v>
      </c>
      <c r="Q912" s="4">
        <v>5.7</v>
      </c>
      <c r="R912" s="4">
        <v>6</v>
      </c>
      <c r="S912" s="4">
        <v>6.2</v>
      </c>
      <c r="T912" s="4">
        <v>6.5</v>
      </c>
      <c r="U912" s="6">
        <v>6.7</v>
      </c>
      <c r="V912" s="4">
        <v>7</v>
      </c>
      <c r="W912" s="4">
        <v>7.2</v>
      </c>
      <c r="X912" s="4">
        <v>7.5</v>
      </c>
      <c r="Y912" s="4">
        <v>7.7</v>
      </c>
      <c r="Z912" s="4">
        <v>8</v>
      </c>
      <c r="AA912" s="4">
        <v>8.1999999999999993</v>
      </c>
      <c r="AB912" s="4">
        <v>8.5</v>
      </c>
      <c r="AC912" s="4">
        <v>8.6999999999999993</v>
      </c>
      <c r="AD912" s="4">
        <v>9</v>
      </c>
      <c r="AE912" s="5">
        <v>9.1999999999999993</v>
      </c>
      <c r="AF912" s="4">
        <v>9.5</v>
      </c>
      <c r="AG912" s="4">
        <v>9.6999999999999993</v>
      </c>
      <c r="AH912" s="4">
        <v>10</v>
      </c>
      <c r="AI912" s="4">
        <v>10.199999999999999</v>
      </c>
      <c r="AJ912" s="4">
        <v>10.5</v>
      </c>
      <c r="AK912" s="4">
        <v>10.7</v>
      </c>
      <c r="AL912" s="4">
        <v>11</v>
      </c>
      <c r="AM912" s="4">
        <v>11.2</v>
      </c>
      <c r="AN912" s="4">
        <v>11.5</v>
      </c>
      <c r="AO912" s="6">
        <v>11.7</v>
      </c>
      <c r="AP912" s="4">
        <v>12</v>
      </c>
      <c r="AQ912" s="4">
        <v>12.2</v>
      </c>
      <c r="AR912" s="4">
        <v>12.5</v>
      </c>
      <c r="AS912" s="4">
        <v>12.7</v>
      </c>
      <c r="AT912" s="4">
        <v>13</v>
      </c>
      <c r="AU912" s="4">
        <v>13.2</v>
      </c>
      <c r="AV912" s="4">
        <v>13.5</v>
      </c>
      <c r="AW912" s="4">
        <v>13.7</v>
      </c>
      <c r="AX912" s="4">
        <v>14</v>
      </c>
      <c r="AY912" s="5">
        <v>14.2</v>
      </c>
      <c r="AZ912" s="4">
        <v>14.5</v>
      </c>
      <c r="BA912" s="4">
        <v>14.7</v>
      </c>
      <c r="BB912" s="4">
        <v>15</v>
      </c>
      <c r="BC912" s="4">
        <v>15.2</v>
      </c>
      <c r="BD912" s="4">
        <v>15.5</v>
      </c>
      <c r="BE912" s="4">
        <v>15.7</v>
      </c>
      <c r="BF912" s="4">
        <v>16</v>
      </c>
      <c r="BG912" s="4">
        <v>16.2</v>
      </c>
      <c r="BH912" s="4">
        <v>16.5</v>
      </c>
      <c r="BI912" s="6">
        <v>16.7</v>
      </c>
      <c r="BJ912" t="s">
        <v>1</v>
      </c>
    </row>
    <row r="913" spans="1:62">
      <c r="A913" s="4" t="s">
        <v>5</v>
      </c>
      <c r="K913" s="5"/>
      <c r="U913" s="6"/>
      <c r="AE913" s="5"/>
      <c r="AO913" s="6"/>
      <c r="AY913" s="5"/>
      <c r="BI913" s="6"/>
    </row>
    <row r="914" spans="1:62">
      <c r="A914" s="4" t="s">
        <v>494</v>
      </c>
      <c r="K914" s="5"/>
      <c r="U914" s="6"/>
      <c r="AE914" s="5"/>
      <c r="AO914" s="6"/>
      <c r="AY914" s="5"/>
      <c r="BI914" s="6"/>
    </row>
    <row r="915" spans="1:62">
      <c r="A915" s="4" t="s">
        <v>227</v>
      </c>
      <c r="B915" s="4" t="s">
        <v>1</v>
      </c>
      <c r="K915" s="5"/>
      <c r="U915" s="6"/>
      <c r="AE915" s="5"/>
      <c r="AO915" s="6"/>
      <c r="AY915" s="5"/>
      <c r="BI915" s="6"/>
    </row>
    <row r="916" spans="1:62">
      <c r="A916" s="4" t="s">
        <v>71</v>
      </c>
      <c r="B916" s="4">
        <v>20</v>
      </c>
      <c r="C916" s="4">
        <f>B916+3</f>
        <v>23</v>
      </c>
      <c r="D916" s="4">
        <f t="shared" ref="D916:BI916" si="5332">C916+3</f>
        <v>26</v>
      </c>
      <c r="E916" s="4">
        <f t="shared" si="5332"/>
        <v>29</v>
      </c>
      <c r="F916" s="4">
        <f t="shared" si="5332"/>
        <v>32</v>
      </c>
      <c r="G916" s="4">
        <f t="shared" si="5332"/>
        <v>35</v>
      </c>
      <c r="H916" s="4">
        <f t="shared" si="5332"/>
        <v>38</v>
      </c>
      <c r="I916" s="4">
        <f t="shared" si="5332"/>
        <v>41</v>
      </c>
      <c r="J916" s="4">
        <f t="shared" si="5332"/>
        <v>44</v>
      </c>
      <c r="K916" s="4">
        <f t="shared" si="5332"/>
        <v>47</v>
      </c>
      <c r="L916" s="4">
        <f t="shared" si="5332"/>
        <v>50</v>
      </c>
      <c r="M916" s="4">
        <f t="shared" si="5332"/>
        <v>53</v>
      </c>
      <c r="N916" s="4">
        <f t="shared" si="5332"/>
        <v>56</v>
      </c>
      <c r="O916" s="4">
        <f t="shared" si="5332"/>
        <v>59</v>
      </c>
      <c r="P916" s="4">
        <f t="shared" si="5332"/>
        <v>62</v>
      </c>
      <c r="Q916" s="4">
        <f t="shared" si="5332"/>
        <v>65</v>
      </c>
      <c r="R916" s="4">
        <f t="shared" si="5332"/>
        <v>68</v>
      </c>
      <c r="S916" s="4">
        <f t="shared" si="5332"/>
        <v>71</v>
      </c>
      <c r="T916" s="4">
        <f t="shared" si="5332"/>
        <v>74</v>
      </c>
      <c r="U916" s="4">
        <f t="shared" si="5332"/>
        <v>77</v>
      </c>
      <c r="V916" s="4">
        <f t="shared" si="5332"/>
        <v>80</v>
      </c>
      <c r="W916" s="4">
        <f t="shared" si="5332"/>
        <v>83</v>
      </c>
      <c r="X916" s="4">
        <f t="shared" si="5332"/>
        <v>86</v>
      </c>
      <c r="Y916" s="4">
        <f t="shared" si="5332"/>
        <v>89</v>
      </c>
      <c r="Z916" s="4">
        <f t="shared" si="5332"/>
        <v>92</v>
      </c>
      <c r="AA916" s="4">
        <f t="shared" si="5332"/>
        <v>95</v>
      </c>
      <c r="AB916" s="4">
        <f t="shared" si="5332"/>
        <v>98</v>
      </c>
      <c r="AC916" s="4">
        <f t="shared" si="5332"/>
        <v>101</v>
      </c>
      <c r="AD916" s="4">
        <f t="shared" si="5332"/>
        <v>104</v>
      </c>
      <c r="AE916" s="4">
        <f t="shared" si="5332"/>
        <v>107</v>
      </c>
      <c r="AF916" s="4">
        <f t="shared" si="5332"/>
        <v>110</v>
      </c>
      <c r="AG916" s="4">
        <f t="shared" si="5332"/>
        <v>113</v>
      </c>
      <c r="AH916" s="4">
        <f t="shared" si="5332"/>
        <v>116</v>
      </c>
      <c r="AI916" s="4">
        <f t="shared" si="5332"/>
        <v>119</v>
      </c>
      <c r="AJ916" s="4">
        <f t="shared" si="5332"/>
        <v>122</v>
      </c>
      <c r="AK916" s="4">
        <f t="shared" si="5332"/>
        <v>125</v>
      </c>
      <c r="AL916" s="4">
        <f t="shared" si="5332"/>
        <v>128</v>
      </c>
      <c r="AM916" s="4">
        <f t="shared" si="5332"/>
        <v>131</v>
      </c>
      <c r="AN916" s="4">
        <f t="shared" si="5332"/>
        <v>134</v>
      </c>
      <c r="AO916" s="4">
        <f t="shared" si="5332"/>
        <v>137</v>
      </c>
      <c r="AP916" s="4">
        <f t="shared" si="5332"/>
        <v>140</v>
      </c>
      <c r="AQ916" s="4">
        <f t="shared" si="5332"/>
        <v>143</v>
      </c>
      <c r="AR916" s="4">
        <f t="shared" si="5332"/>
        <v>146</v>
      </c>
      <c r="AS916" s="4">
        <f t="shared" si="5332"/>
        <v>149</v>
      </c>
      <c r="AT916" s="4">
        <f t="shared" si="5332"/>
        <v>152</v>
      </c>
      <c r="AU916" s="4">
        <f t="shared" si="5332"/>
        <v>155</v>
      </c>
      <c r="AV916" s="4">
        <f t="shared" si="5332"/>
        <v>158</v>
      </c>
      <c r="AW916" s="4">
        <f t="shared" si="5332"/>
        <v>161</v>
      </c>
      <c r="AX916" s="4">
        <f t="shared" si="5332"/>
        <v>164</v>
      </c>
      <c r="AY916" s="4">
        <f t="shared" si="5332"/>
        <v>167</v>
      </c>
      <c r="AZ916" s="4">
        <f t="shared" si="5332"/>
        <v>170</v>
      </c>
      <c r="BA916" s="4">
        <f t="shared" si="5332"/>
        <v>173</v>
      </c>
      <c r="BB916" s="4">
        <f t="shared" si="5332"/>
        <v>176</v>
      </c>
      <c r="BC916" s="4">
        <f t="shared" si="5332"/>
        <v>179</v>
      </c>
      <c r="BD916" s="4">
        <f t="shared" si="5332"/>
        <v>182</v>
      </c>
      <c r="BE916" s="4">
        <f t="shared" si="5332"/>
        <v>185</v>
      </c>
      <c r="BF916" s="4">
        <f t="shared" si="5332"/>
        <v>188</v>
      </c>
      <c r="BG916" s="4">
        <f t="shared" si="5332"/>
        <v>191</v>
      </c>
      <c r="BH916" s="4">
        <f t="shared" si="5332"/>
        <v>194</v>
      </c>
      <c r="BI916" s="4">
        <f t="shared" si="5332"/>
        <v>197</v>
      </c>
      <c r="BJ916" t="s">
        <v>1</v>
      </c>
    </row>
    <row r="917" spans="1:62">
      <c r="A917" s="4" t="s">
        <v>142</v>
      </c>
      <c r="B917" s="4" t="s">
        <v>1</v>
      </c>
      <c r="K917" s="5"/>
      <c r="U917" s="6"/>
      <c r="AE917" s="5"/>
      <c r="AO917" s="6"/>
      <c r="AY917" s="5"/>
      <c r="BI917" s="6"/>
    </row>
    <row r="918" spans="1:62">
      <c r="A918" s="4" t="s">
        <v>5</v>
      </c>
      <c r="K918" s="5"/>
      <c r="U918" s="6"/>
      <c r="AE918" s="5"/>
      <c r="AO918" s="6"/>
      <c r="AY918" s="5"/>
      <c r="BI918" s="6"/>
    </row>
    <row r="919" spans="1:62">
      <c r="K919" s="5"/>
      <c r="U919" s="6"/>
      <c r="AE919" s="5"/>
      <c r="AO919" s="6"/>
      <c r="AY919" s="5"/>
      <c r="BI919" s="6"/>
    </row>
    <row r="920" spans="1:62">
      <c r="A920" s="4" t="s">
        <v>402</v>
      </c>
      <c r="K920" s="5"/>
      <c r="U920" s="6"/>
      <c r="AE920" s="5"/>
      <c r="AO920" s="6"/>
      <c r="AY920" s="5"/>
      <c r="BI920" s="6"/>
    </row>
    <row r="921" spans="1:62">
      <c r="A921" s="4" t="s">
        <v>71</v>
      </c>
      <c r="B921" s="4">
        <v>28</v>
      </c>
      <c r="C921" s="4">
        <v>33</v>
      </c>
      <c r="D921" s="4">
        <v>38</v>
      </c>
      <c r="E921" s="4">
        <v>43</v>
      </c>
      <c r="F921" s="4">
        <v>48</v>
      </c>
      <c r="G921" s="4">
        <v>53</v>
      </c>
      <c r="H921" s="4">
        <v>58</v>
      </c>
      <c r="I921" s="4">
        <v>63</v>
      </c>
      <c r="J921" s="4">
        <v>68</v>
      </c>
      <c r="K921" s="5">
        <v>73</v>
      </c>
      <c r="L921" s="4">
        <v>78</v>
      </c>
      <c r="M921" s="4">
        <v>83</v>
      </c>
      <c r="N921" s="4">
        <v>88</v>
      </c>
      <c r="O921" s="4">
        <v>93</v>
      </c>
      <c r="P921" s="4">
        <v>98</v>
      </c>
      <c r="Q921" s="4">
        <v>103</v>
      </c>
      <c r="R921" s="4">
        <v>108</v>
      </c>
      <c r="S921" s="4">
        <v>113</v>
      </c>
      <c r="T921" s="4">
        <v>118</v>
      </c>
      <c r="U921" s="6">
        <v>123</v>
      </c>
      <c r="V921" s="4">
        <v>128</v>
      </c>
      <c r="W921" s="4">
        <v>133</v>
      </c>
      <c r="X921" s="4">
        <v>138</v>
      </c>
      <c r="Y921" s="4">
        <v>143</v>
      </c>
      <c r="Z921" s="4">
        <v>148</v>
      </c>
      <c r="AA921" s="4">
        <v>153</v>
      </c>
      <c r="AB921" s="4">
        <v>158</v>
      </c>
      <c r="AC921" s="4">
        <v>163</v>
      </c>
      <c r="AD921" s="4">
        <v>168</v>
      </c>
      <c r="AE921" s="5">
        <v>173</v>
      </c>
      <c r="AF921" s="4">
        <v>178</v>
      </c>
      <c r="AG921" s="4">
        <v>183</v>
      </c>
      <c r="AH921" s="4">
        <v>188</v>
      </c>
      <c r="AI921" s="4">
        <v>193</v>
      </c>
      <c r="AJ921" s="4">
        <v>198</v>
      </c>
      <c r="AK921" s="4">
        <v>203</v>
      </c>
      <c r="AL921" s="4">
        <v>208</v>
      </c>
      <c r="AM921" s="4">
        <v>213</v>
      </c>
      <c r="AN921" s="4">
        <v>218</v>
      </c>
      <c r="AO921" s="6">
        <v>223</v>
      </c>
      <c r="AP921" s="4">
        <v>228</v>
      </c>
      <c r="AQ921" s="4">
        <v>233</v>
      </c>
      <c r="AR921" s="4">
        <v>238</v>
      </c>
      <c r="AS921" s="4">
        <v>243</v>
      </c>
      <c r="AT921" s="4">
        <v>248</v>
      </c>
      <c r="AU921" s="4">
        <v>253</v>
      </c>
      <c r="AV921" s="4">
        <v>258</v>
      </c>
      <c r="AW921" s="4">
        <v>263</v>
      </c>
      <c r="AX921" s="4">
        <v>268</v>
      </c>
      <c r="AY921" s="5">
        <v>273</v>
      </c>
      <c r="AZ921" s="4">
        <v>278</v>
      </c>
      <c r="BA921" s="4">
        <v>283</v>
      </c>
      <c r="BB921" s="4">
        <v>288</v>
      </c>
      <c r="BC921" s="4">
        <v>293</v>
      </c>
      <c r="BD921" s="4">
        <v>298</v>
      </c>
      <c r="BE921" s="4">
        <v>303</v>
      </c>
      <c r="BF921" s="4">
        <v>308</v>
      </c>
      <c r="BG921" s="4">
        <v>313</v>
      </c>
      <c r="BH921" s="4">
        <v>318</v>
      </c>
      <c r="BI921" s="6">
        <v>323</v>
      </c>
      <c r="BJ921" t="s">
        <v>1</v>
      </c>
    </row>
    <row r="922" spans="1:62">
      <c r="A922" s="4" t="s">
        <v>76</v>
      </c>
      <c r="B922" s="4">
        <v>28</v>
      </c>
      <c r="C922" s="4">
        <f>B922+10</f>
        <v>38</v>
      </c>
      <c r="D922" s="4">
        <f t="shared" ref="D922:BI922" si="5333">C922+10</f>
        <v>48</v>
      </c>
      <c r="E922" s="4">
        <f t="shared" si="5333"/>
        <v>58</v>
      </c>
      <c r="F922" s="4">
        <f t="shared" si="5333"/>
        <v>68</v>
      </c>
      <c r="G922" s="4">
        <f t="shared" si="5333"/>
        <v>78</v>
      </c>
      <c r="H922" s="4">
        <f t="shared" si="5333"/>
        <v>88</v>
      </c>
      <c r="I922" s="4">
        <f t="shared" si="5333"/>
        <v>98</v>
      </c>
      <c r="J922" s="4">
        <f t="shared" si="5333"/>
        <v>108</v>
      </c>
      <c r="K922" s="4">
        <f t="shared" si="5333"/>
        <v>118</v>
      </c>
      <c r="L922" s="4">
        <f t="shared" si="5333"/>
        <v>128</v>
      </c>
      <c r="M922" s="4">
        <f t="shared" si="5333"/>
        <v>138</v>
      </c>
      <c r="N922" s="4">
        <f t="shared" si="5333"/>
        <v>148</v>
      </c>
      <c r="O922" s="4">
        <f t="shared" si="5333"/>
        <v>158</v>
      </c>
      <c r="P922" s="4">
        <f t="shared" si="5333"/>
        <v>168</v>
      </c>
      <c r="Q922" s="4">
        <f t="shared" si="5333"/>
        <v>178</v>
      </c>
      <c r="R922" s="4">
        <f t="shared" si="5333"/>
        <v>188</v>
      </c>
      <c r="S922" s="4">
        <f t="shared" si="5333"/>
        <v>198</v>
      </c>
      <c r="T922" s="4">
        <f t="shared" si="5333"/>
        <v>208</v>
      </c>
      <c r="U922" s="4">
        <f t="shared" si="5333"/>
        <v>218</v>
      </c>
      <c r="V922" s="4">
        <f t="shared" si="5333"/>
        <v>228</v>
      </c>
      <c r="W922" s="4">
        <f t="shared" si="5333"/>
        <v>238</v>
      </c>
      <c r="X922" s="4">
        <f t="shared" si="5333"/>
        <v>248</v>
      </c>
      <c r="Y922" s="4">
        <f t="shared" si="5333"/>
        <v>258</v>
      </c>
      <c r="Z922" s="4">
        <f t="shared" si="5333"/>
        <v>268</v>
      </c>
      <c r="AA922" s="4">
        <f t="shared" si="5333"/>
        <v>278</v>
      </c>
      <c r="AB922" s="4">
        <f t="shared" si="5333"/>
        <v>288</v>
      </c>
      <c r="AC922" s="4">
        <f t="shared" si="5333"/>
        <v>298</v>
      </c>
      <c r="AD922" s="4">
        <f t="shared" si="5333"/>
        <v>308</v>
      </c>
      <c r="AE922" s="4">
        <f t="shared" si="5333"/>
        <v>318</v>
      </c>
      <c r="AF922" s="4">
        <f t="shared" si="5333"/>
        <v>328</v>
      </c>
      <c r="AG922" s="4">
        <f t="shared" si="5333"/>
        <v>338</v>
      </c>
      <c r="AH922" s="4">
        <f t="shared" si="5333"/>
        <v>348</v>
      </c>
      <c r="AI922" s="4">
        <f t="shared" si="5333"/>
        <v>358</v>
      </c>
      <c r="AJ922" s="4">
        <f t="shared" si="5333"/>
        <v>368</v>
      </c>
      <c r="AK922" s="4">
        <f t="shared" si="5333"/>
        <v>378</v>
      </c>
      <c r="AL922" s="4">
        <f t="shared" si="5333"/>
        <v>388</v>
      </c>
      <c r="AM922" s="4">
        <f t="shared" si="5333"/>
        <v>398</v>
      </c>
      <c r="AN922" s="4">
        <f t="shared" si="5333"/>
        <v>408</v>
      </c>
      <c r="AO922" s="4">
        <f t="shared" si="5333"/>
        <v>418</v>
      </c>
      <c r="AP922" s="4">
        <f t="shared" si="5333"/>
        <v>428</v>
      </c>
      <c r="AQ922" s="4">
        <f t="shared" si="5333"/>
        <v>438</v>
      </c>
      <c r="AR922" s="4">
        <f t="shared" si="5333"/>
        <v>448</v>
      </c>
      <c r="AS922" s="4">
        <f t="shared" si="5333"/>
        <v>458</v>
      </c>
      <c r="AT922" s="4">
        <f t="shared" si="5333"/>
        <v>468</v>
      </c>
      <c r="AU922" s="4">
        <f t="shared" si="5333"/>
        <v>478</v>
      </c>
      <c r="AV922" s="4">
        <f t="shared" si="5333"/>
        <v>488</v>
      </c>
      <c r="AW922" s="4">
        <f t="shared" si="5333"/>
        <v>498</v>
      </c>
      <c r="AX922" s="4">
        <f t="shared" si="5333"/>
        <v>508</v>
      </c>
      <c r="AY922" s="4">
        <f t="shared" si="5333"/>
        <v>518</v>
      </c>
      <c r="AZ922" s="4">
        <f t="shared" si="5333"/>
        <v>528</v>
      </c>
      <c r="BA922" s="4">
        <f t="shared" si="5333"/>
        <v>538</v>
      </c>
      <c r="BB922" s="4">
        <f t="shared" si="5333"/>
        <v>548</v>
      </c>
      <c r="BC922" s="4">
        <f t="shared" si="5333"/>
        <v>558</v>
      </c>
      <c r="BD922" s="4">
        <f t="shared" si="5333"/>
        <v>568</v>
      </c>
      <c r="BE922" s="4">
        <f t="shared" si="5333"/>
        <v>578</v>
      </c>
      <c r="BF922" s="4">
        <f t="shared" si="5333"/>
        <v>588</v>
      </c>
      <c r="BG922" s="4">
        <f t="shared" si="5333"/>
        <v>598</v>
      </c>
      <c r="BH922" s="4">
        <f t="shared" si="5333"/>
        <v>608</v>
      </c>
      <c r="BI922" s="4">
        <f t="shared" si="5333"/>
        <v>618</v>
      </c>
      <c r="BJ922" t="s">
        <v>1</v>
      </c>
    </row>
    <row r="923" spans="1:62">
      <c r="A923" s="4" t="s">
        <v>228</v>
      </c>
      <c r="B923" s="4">
        <v>5</v>
      </c>
      <c r="C923" s="4">
        <v>9</v>
      </c>
      <c r="D923" s="4">
        <v>12</v>
      </c>
      <c r="E923" s="4">
        <v>15</v>
      </c>
      <c r="F923" s="4">
        <v>17</v>
      </c>
      <c r="G923" s="4">
        <v>19</v>
      </c>
      <c r="H923" s="4">
        <v>20</v>
      </c>
      <c r="I923" s="4">
        <v>21</v>
      </c>
      <c r="J923" s="4">
        <v>23</v>
      </c>
      <c r="K923" s="5">
        <v>23</v>
      </c>
      <c r="L923" s="4">
        <v>24</v>
      </c>
      <c r="M923" s="4">
        <v>25</v>
      </c>
      <c r="N923" s="4">
        <v>26</v>
      </c>
      <c r="O923" s="4">
        <v>26</v>
      </c>
      <c r="P923" s="4">
        <v>27</v>
      </c>
      <c r="Q923" s="4">
        <v>28</v>
      </c>
      <c r="R923" s="4">
        <v>28</v>
      </c>
      <c r="S923" s="4">
        <v>28</v>
      </c>
      <c r="T923" s="4">
        <v>29</v>
      </c>
      <c r="U923" s="6">
        <v>29</v>
      </c>
      <c r="V923" s="4">
        <v>29</v>
      </c>
      <c r="W923" s="4">
        <v>30</v>
      </c>
      <c r="X923" s="4">
        <v>30</v>
      </c>
      <c r="Y923" s="4">
        <v>30</v>
      </c>
      <c r="Z923" s="4">
        <v>30</v>
      </c>
      <c r="AA923" s="4">
        <v>31</v>
      </c>
      <c r="AB923" s="4">
        <v>31</v>
      </c>
      <c r="AC923" s="4">
        <v>31</v>
      </c>
      <c r="AD923" s="4">
        <v>31</v>
      </c>
      <c r="AE923" s="5">
        <v>31</v>
      </c>
      <c r="AF923" s="4">
        <v>32</v>
      </c>
      <c r="AG923" s="4">
        <v>32</v>
      </c>
      <c r="AH923" s="4">
        <v>33</v>
      </c>
      <c r="AI923" s="4">
        <v>32</v>
      </c>
      <c r="AJ923" s="4">
        <v>32</v>
      </c>
      <c r="AK923" s="4">
        <v>32</v>
      </c>
      <c r="AL923" s="4">
        <v>32</v>
      </c>
      <c r="AM923" s="4">
        <v>33</v>
      </c>
      <c r="AN923" s="4">
        <v>33</v>
      </c>
      <c r="AO923" s="6">
        <v>33</v>
      </c>
      <c r="AP923" s="4">
        <v>33</v>
      </c>
      <c r="AQ923" s="4">
        <v>33</v>
      </c>
      <c r="AR923" s="4">
        <v>33</v>
      </c>
      <c r="AS923" s="4">
        <v>33</v>
      </c>
      <c r="AT923" s="4">
        <v>33</v>
      </c>
      <c r="AU923" s="4">
        <v>33</v>
      </c>
      <c r="AV923" s="4">
        <v>33</v>
      </c>
      <c r="AW923" s="4">
        <v>33</v>
      </c>
      <c r="AX923" s="4">
        <v>34</v>
      </c>
      <c r="AY923" s="5">
        <v>34</v>
      </c>
      <c r="AZ923" s="4">
        <v>34</v>
      </c>
      <c r="BA923" s="4">
        <v>34</v>
      </c>
      <c r="BB923" s="4">
        <v>34</v>
      </c>
      <c r="BC923" s="4">
        <v>34</v>
      </c>
      <c r="BD923" s="4">
        <v>34</v>
      </c>
      <c r="BE923" s="4">
        <v>34</v>
      </c>
      <c r="BF923" s="4">
        <v>34</v>
      </c>
      <c r="BG923" s="4">
        <v>34</v>
      </c>
      <c r="BH923" s="4">
        <v>34</v>
      </c>
      <c r="BI923" s="6">
        <v>35</v>
      </c>
      <c r="BJ923" t="s">
        <v>1</v>
      </c>
    </row>
    <row r="924" spans="1:62">
      <c r="A924" s="4" t="s">
        <v>5</v>
      </c>
      <c r="K924" s="5"/>
      <c r="U924" s="6"/>
      <c r="AE924" s="5"/>
      <c r="AO924" s="6"/>
      <c r="AY924" s="5"/>
      <c r="BI924" s="6"/>
    </row>
    <row r="925" spans="1:62">
      <c r="A925" s="4" t="s">
        <v>403</v>
      </c>
      <c r="K925" s="5"/>
      <c r="U925" s="6"/>
      <c r="AE925" s="5"/>
      <c r="AO925" s="6"/>
      <c r="AY925" s="5"/>
      <c r="BI925" s="6"/>
    </row>
    <row r="926" spans="1:62">
      <c r="A926" s="4" t="s">
        <v>71</v>
      </c>
      <c r="B926" s="4">
        <v>30</v>
      </c>
      <c r="C926" s="4">
        <f>B926+6</f>
        <v>36</v>
      </c>
      <c r="D926" s="4">
        <f t="shared" ref="D926:BI926" si="5334">C926+6</f>
        <v>42</v>
      </c>
      <c r="E926" s="4">
        <f t="shared" si="5334"/>
        <v>48</v>
      </c>
      <c r="F926" s="4">
        <f t="shared" si="5334"/>
        <v>54</v>
      </c>
      <c r="G926" s="4">
        <f t="shared" si="5334"/>
        <v>60</v>
      </c>
      <c r="H926" s="4">
        <f t="shared" si="5334"/>
        <v>66</v>
      </c>
      <c r="I926" s="4">
        <f t="shared" si="5334"/>
        <v>72</v>
      </c>
      <c r="J926" s="4">
        <f t="shared" si="5334"/>
        <v>78</v>
      </c>
      <c r="K926" s="4">
        <f t="shared" si="5334"/>
        <v>84</v>
      </c>
      <c r="L926" s="4">
        <f t="shared" si="5334"/>
        <v>90</v>
      </c>
      <c r="M926" s="4">
        <f t="shared" si="5334"/>
        <v>96</v>
      </c>
      <c r="N926" s="4">
        <f t="shared" si="5334"/>
        <v>102</v>
      </c>
      <c r="O926" s="4">
        <f t="shared" si="5334"/>
        <v>108</v>
      </c>
      <c r="P926" s="4">
        <f t="shared" si="5334"/>
        <v>114</v>
      </c>
      <c r="Q926" s="4">
        <f t="shared" si="5334"/>
        <v>120</v>
      </c>
      <c r="R926" s="4">
        <f t="shared" si="5334"/>
        <v>126</v>
      </c>
      <c r="S926" s="4">
        <f t="shared" si="5334"/>
        <v>132</v>
      </c>
      <c r="T926" s="4">
        <f t="shared" si="5334"/>
        <v>138</v>
      </c>
      <c r="U926" s="4">
        <f t="shared" si="5334"/>
        <v>144</v>
      </c>
      <c r="V926" s="4">
        <f t="shared" si="5334"/>
        <v>150</v>
      </c>
      <c r="W926" s="4">
        <f t="shared" si="5334"/>
        <v>156</v>
      </c>
      <c r="X926" s="4">
        <f t="shared" si="5334"/>
        <v>162</v>
      </c>
      <c r="Y926" s="4">
        <f t="shared" si="5334"/>
        <v>168</v>
      </c>
      <c r="Z926" s="4">
        <f t="shared" si="5334"/>
        <v>174</v>
      </c>
      <c r="AA926" s="4">
        <f t="shared" si="5334"/>
        <v>180</v>
      </c>
      <c r="AB926" s="4">
        <f t="shared" si="5334"/>
        <v>186</v>
      </c>
      <c r="AC926" s="4">
        <f t="shared" si="5334"/>
        <v>192</v>
      </c>
      <c r="AD926" s="4">
        <f t="shared" si="5334"/>
        <v>198</v>
      </c>
      <c r="AE926" s="4">
        <f t="shared" si="5334"/>
        <v>204</v>
      </c>
      <c r="AF926" s="4">
        <f t="shared" si="5334"/>
        <v>210</v>
      </c>
      <c r="AG926" s="4">
        <f t="shared" si="5334"/>
        <v>216</v>
      </c>
      <c r="AH926" s="4">
        <f t="shared" si="5334"/>
        <v>222</v>
      </c>
      <c r="AI926" s="4">
        <f t="shared" si="5334"/>
        <v>228</v>
      </c>
      <c r="AJ926" s="4">
        <f t="shared" si="5334"/>
        <v>234</v>
      </c>
      <c r="AK926" s="4">
        <f t="shared" si="5334"/>
        <v>240</v>
      </c>
      <c r="AL926" s="4">
        <f t="shared" si="5334"/>
        <v>246</v>
      </c>
      <c r="AM926" s="4">
        <f t="shared" si="5334"/>
        <v>252</v>
      </c>
      <c r="AN926" s="4">
        <f t="shared" si="5334"/>
        <v>258</v>
      </c>
      <c r="AO926" s="4">
        <f t="shared" si="5334"/>
        <v>264</v>
      </c>
      <c r="AP926" s="4">
        <f t="shared" si="5334"/>
        <v>270</v>
      </c>
      <c r="AQ926" s="4">
        <f t="shared" si="5334"/>
        <v>276</v>
      </c>
      <c r="AR926" s="4">
        <f t="shared" si="5334"/>
        <v>282</v>
      </c>
      <c r="AS926" s="4">
        <f t="shared" si="5334"/>
        <v>288</v>
      </c>
      <c r="AT926" s="4">
        <f t="shared" si="5334"/>
        <v>294</v>
      </c>
      <c r="AU926" s="4">
        <f t="shared" si="5334"/>
        <v>300</v>
      </c>
      <c r="AV926" s="4">
        <f t="shared" si="5334"/>
        <v>306</v>
      </c>
      <c r="AW926" s="4">
        <f t="shared" si="5334"/>
        <v>312</v>
      </c>
      <c r="AX926" s="4">
        <f t="shared" si="5334"/>
        <v>318</v>
      </c>
      <c r="AY926" s="4">
        <f t="shared" si="5334"/>
        <v>324</v>
      </c>
      <c r="AZ926" s="4">
        <f t="shared" si="5334"/>
        <v>330</v>
      </c>
      <c r="BA926" s="4">
        <f t="shared" si="5334"/>
        <v>336</v>
      </c>
      <c r="BB926" s="4">
        <f t="shared" si="5334"/>
        <v>342</v>
      </c>
      <c r="BC926" s="4">
        <f t="shared" si="5334"/>
        <v>348</v>
      </c>
      <c r="BD926" s="4">
        <f t="shared" si="5334"/>
        <v>354</v>
      </c>
      <c r="BE926" s="4">
        <f t="shared" si="5334"/>
        <v>360</v>
      </c>
      <c r="BF926" s="4">
        <f t="shared" si="5334"/>
        <v>366</v>
      </c>
      <c r="BG926" s="4">
        <f t="shared" si="5334"/>
        <v>372</v>
      </c>
      <c r="BH926" s="4">
        <f t="shared" si="5334"/>
        <v>378</v>
      </c>
      <c r="BI926" s="4">
        <f t="shared" si="5334"/>
        <v>384</v>
      </c>
      <c r="BJ926" t="s">
        <v>1</v>
      </c>
    </row>
    <row r="927" spans="1:62">
      <c r="A927" s="4" t="s">
        <v>76</v>
      </c>
      <c r="B927" s="4">
        <v>30</v>
      </c>
      <c r="C927" s="4">
        <f>B927+10</f>
        <v>40</v>
      </c>
      <c r="D927" s="4">
        <f t="shared" ref="D927:BI927" si="5335">C927+10</f>
        <v>50</v>
      </c>
      <c r="E927" s="4">
        <f t="shared" si="5335"/>
        <v>60</v>
      </c>
      <c r="F927" s="4">
        <f t="shared" si="5335"/>
        <v>70</v>
      </c>
      <c r="G927" s="4">
        <f t="shared" si="5335"/>
        <v>80</v>
      </c>
      <c r="H927" s="4">
        <f t="shared" si="5335"/>
        <v>90</v>
      </c>
      <c r="I927" s="4">
        <f t="shared" si="5335"/>
        <v>100</v>
      </c>
      <c r="J927" s="4">
        <f t="shared" si="5335"/>
        <v>110</v>
      </c>
      <c r="K927" s="4">
        <f t="shared" si="5335"/>
        <v>120</v>
      </c>
      <c r="L927" s="4">
        <f t="shared" si="5335"/>
        <v>130</v>
      </c>
      <c r="M927" s="4">
        <f t="shared" si="5335"/>
        <v>140</v>
      </c>
      <c r="N927" s="4">
        <f t="shared" si="5335"/>
        <v>150</v>
      </c>
      <c r="O927" s="4">
        <f t="shared" si="5335"/>
        <v>160</v>
      </c>
      <c r="P927" s="4">
        <f t="shared" si="5335"/>
        <v>170</v>
      </c>
      <c r="Q927" s="4">
        <f t="shared" si="5335"/>
        <v>180</v>
      </c>
      <c r="R927" s="4">
        <f t="shared" si="5335"/>
        <v>190</v>
      </c>
      <c r="S927" s="4">
        <f t="shared" si="5335"/>
        <v>200</v>
      </c>
      <c r="T927" s="4">
        <f t="shared" si="5335"/>
        <v>210</v>
      </c>
      <c r="U927" s="4">
        <f t="shared" si="5335"/>
        <v>220</v>
      </c>
      <c r="V927" s="4">
        <f t="shared" si="5335"/>
        <v>230</v>
      </c>
      <c r="W927" s="4">
        <f t="shared" si="5335"/>
        <v>240</v>
      </c>
      <c r="X927" s="4">
        <f t="shared" si="5335"/>
        <v>250</v>
      </c>
      <c r="Y927" s="4">
        <f t="shared" si="5335"/>
        <v>260</v>
      </c>
      <c r="Z927" s="4">
        <f t="shared" si="5335"/>
        <v>270</v>
      </c>
      <c r="AA927" s="4">
        <f t="shared" si="5335"/>
        <v>280</v>
      </c>
      <c r="AB927" s="4">
        <f t="shared" si="5335"/>
        <v>290</v>
      </c>
      <c r="AC927" s="4">
        <f t="shared" si="5335"/>
        <v>300</v>
      </c>
      <c r="AD927" s="4">
        <f t="shared" si="5335"/>
        <v>310</v>
      </c>
      <c r="AE927" s="4">
        <f t="shared" si="5335"/>
        <v>320</v>
      </c>
      <c r="AF927" s="4">
        <f t="shared" si="5335"/>
        <v>330</v>
      </c>
      <c r="AG927" s="4">
        <f t="shared" si="5335"/>
        <v>340</v>
      </c>
      <c r="AH927" s="4">
        <f t="shared" si="5335"/>
        <v>350</v>
      </c>
      <c r="AI927" s="4">
        <f t="shared" si="5335"/>
        <v>360</v>
      </c>
      <c r="AJ927" s="4">
        <f t="shared" si="5335"/>
        <v>370</v>
      </c>
      <c r="AK927" s="4">
        <f t="shared" si="5335"/>
        <v>380</v>
      </c>
      <c r="AL927" s="4">
        <f t="shared" si="5335"/>
        <v>390</v>
      </c>
      <c r="AM927" s="4">
        <f t="shared" si="5335"/>
        <v>400</v>
      </c>
      <c r="AN927" s="4">
        <f t="shared" si="5335"/>
        <v>410</v>
      </c>
      <c r="AO927" s="4">
        <f t="shared" si="5335"/>
        <v>420</v>
      </c>
      <c r="AP927" s="4">
        <f t="shared" si="5335"/>
        <v>430</v>
      </c>
      <c r="AQ927" s="4">
        <f t="shared" si="5335"/>
        <v>440</v>
      </c>
      <c r="AR927" s="4">
        <f t="shared" si="5335"/>
        <v>450</v>
      </c>
      <c r="AS927" s="4">
        <f t="shared" si="5335"/>
        <v>460</v>
      </c>
      <c r="AT927" s="4">
        <f t="shared" si="5335"/>
        <v>470</v>
      </c>
      <c r="AU927" s="4">
        <f t="shared" si="5335"/>
        <v>480</v>
      </c>
      <c r="AV927" s="4">
        <f t="shared" si="5335"/>
        <v>490</v>
      </c>
      <c r="AW927" s="4">
        <f t="shared" si="5335"/>
        <v>500</v>
      </c>
      <c r="AX927" s="4">
        <f t="shared" si="5335"/>
        <v>510</v>
      </c>
      <c r="AY927" s="4">
        <f t="shared" si="5335"/>
        <v>520</v>
      </c>
      <c r="AZ927" s="4">
        <f t="shared" si="5335"/>
        <v>530</v>
      </c>
      <c r="BA927" s="4">
        <f t="shared" si="5335"/>
        <v>540</v>
      </c>
      <c r="BB927" s="4">
        <f t="shared" si="5335"/>
        <v>550</v>
      </c>
      <c r="BC927" s="4">
        <f t="shared" si="5335"/>
        <v>560</v>
      </c>
      <c r="BD927" s="4">
        <f t="shared" si="5335"/>
        <v>570</v>
      </c>
      <c r="BE927" s="4">
        <f t="shared" si="5335"/>
        <v>580</v>
      </c>
      <c r="BF927" s="4">
        <f t="shared" si="5335"/>
        <v>590</v>
      </c>
      <c r="BG927" s="4">
        <f t="shared" si="5335"/>
        <v>600</v>
      </c>
      <c r="BH927" s="4">
        <f t="shared" si="5335"/>
        <v>610</v>
      </c>
      <c r="BI927" s="4">
        <f t="shared" si="5335"/>
        <v>620</v>
      </c>
      <c r="BJ927" t="s">
        <v>1</v>
      </c>
    </row>
    <row r="928" spans="1:62">
      <c r="A928" s="4" t="s">
        <v>228</v>
      </c>
      <c r="B928" s="4">
        <v>5</v>
      </c>
      <c r="C928" s="4">
        <v>9</v>
      </c>
      <c r="D928" s="4">
        <v>12</v>
      </c>
      <c r="E928" s="4">
        <v>15</v>
      </c>
      <c r="F928" s="4">
        <v>17</v>
      </c>
      <c r="G928" s="4">
        <v>19</v>
      </c>
      <c r="H928" s="4">
        <v>20</v>
      </c>
      <c r="I928" s="4">
        <v>21</v>
      </c>
      <c r="J928" s="4">
        <v>23</v>
      </c>
      <c r="K928" s="5">
        <v>23</v>
      </c>
      <c r="L928" s="4">
        <v>24</v>
      </c>
      <c r="M928" s="4">
        <v>25</v>
      </c>
      <c r="N928" s="4">
        <v>26</v>
      </c>
      <c r="O928" s="4">
        <v>26</v>
      </c>
      <c r="P928" s="4">
        <v>27</v>
      </c>
      <c r="Q928" s="4">
        <v>28</v>
      </c>
      <c r="R928" s="4">
        <v>28</v>
      </c>
      <c r="S928" s="4">
        <v>28</v>
      </c>
      <c r="T928" s="4">
        <v>29</v>
      </c>
      <c r="U928" s="6">
        <v>29</v>
      </c>
      <c r="V928" s="4">
        <v>29</v>
      </c>
      <c r="W928" s="4">
        <v>30</v>
      </c>
      <c r="X928" s="4">
        <v>30</v>
      </c>
      <c r="Y928" s="4">
        <v>30</v>
      </c>
      <c r="Z928" s="4">
        <v>30</v>
      </c>
      <c r="AA928" s="4">
        <v>31</v>
      </c>
      <c r="AB928" s="4">
        <v>31</v>
      </c>
      <c r="AC928" s="4">
        <v>31</v>
      </c>
      <c r="AD928" s="4">
        <v>31</v>
      </c>
      <c r="AE928" s="5">
        <v>31</v>
      </c>
      <c r="AF928" s="4">
        <v>32</v>
      </c>
      <c r="AG928" s="4">
        <v>32</v>
      </c>
      <c r="AH928" s="4">
        <v>32</v>
      </c>
      <c r="AI928" s="4">
        <v>32</v>
      </c>
      <c r="AJ928" s="4">
        <v>32</v>
      </c>
      <c r="AK928" s="4">
        <v>32</v>
      </c>
      <c r="AL928" s="4">
        <v>32</v>
      </c>
      <c r="AM928" s="4">
        <v>33</v>
      </c>
      <c r="AN928" s="4">
        <v>33</v>
      </c>
      <c r="AO928" s="6">
        <v>33</v>
      </c>
      <c r="AP928" s="4">
        <v>33</v>
      </c>
      <c r="AQ928" s="4">
        <v>33</v>
      </c>
      <c r="AR928" s="4">
        <v>33</v>
      </c>
      <c r="AS928" s="4">
        <v>33</v>
      </c>
      <c r="AT928" s="4">
        <v>33</v>
      </c>
      <c r="AU928" s="4">
        <v>33</v>
      </c>
      <c r="AV928" s="4">
        <v>33</v>
      </c>
      <c r="AW928" s="4">
        <v>33</v>
      </c>
      <c r="AX928" s="4">
        <v>34</v>
      </c>
      <c r="AY928" s="5">
        <v>34</v>
      </c>
      <c r="AZ928" s="4">
        <v>34</v>
      </c>
      <c r="BA928" s="4">
        <v>34</v>
      </c>
      <c r="BB928" s="4">
        <v>34</v>
      </c>
      <c r="BC928" s="4">
        <v>34</v>
      </c>
      <c r="BD928" s="4">
        <v>34</v>
      </c>
      <c r="BE928" s="4">
        <v>34</v>
      </c>
      <c r="BF928" s="4">
        <v>34</v>
      </c>
      <c r="BG928" s="4">
        <v>34</v>
      </c>
      <c r="BH928" s="4">
        <v>34</v>
      </c>
      <c r="BI928" s="6">
        <v>35</v>
      </c>
      <c r="BJ928" t="s">
        <v>1</v>
      </c>
    </row>
    <row r="929" spans="1:62">
      <c r="A929" s="4" t="s">
        <v>5</v>
      </c>
      <c r="K929" s="5"/>
      <c r="U929" s="6"/>
      <c r="AE929" s="5"/>
      <c r="AO929" s="6"/>
      <c r="AY929" s="5"/>
      <c r="BI929" s="6"/>
    </row>
    <row r="930" spans="1:62">
      <c r="A930" s="4" t="s">
        <v>229</v>
      </c>
      <c r="K930" s="5"/>
      <c r="U930" s="6"/>
      <c r="AE930" s="5"/>
      <c r="AO930" s="6"/>
      <c r="AY930" s="5"/>
      <c r="BI930" s="6"/>
    </row>
    <row r="931" spans="1:62">
      <c r="A931" s="4" t="s">
        <v>404</v>
      </c>
      <c r="K931" s="5"/>
      <c r="U931" s="6"/>
      <c r="AE931" s="5"/>
      <c r="AO931" s="6"/>
      <c r="AY931" s="5"/>
      <c r="BI931" s="6"/>
    </row>
    <row r="932" spans="1:62">
      <c r="A932" s="4" t="s">
        <v>230</v>
      </c>
      <c r="B932" s="4">
        <v>15</v>
      </c>
      <c r="C932" s="4">
        <v>17</v>
      </c>
      <c r="D932" s="4">
        <v>19</v>
      </c>
      <c r="E932" s="4">
        <v>21</v>
      </c>
      <c r="F932" s="4">
        <v>23</v>
      </c>
      <c r="G932" s="4">
        <v>25</v>
      </c>
      <c r="H932" s="4">
        <v>27</v>
      </c>
      <c r="I932" s="4">
        <v>29</v>
      </c>
      <c r="J932" s="4">
        <v>30</v>
      </c>
      <c r="K932" s="5">
        <v>31</v>
      </c>
      <c r="L932" s="4">
        <v>32</v>
      </c>
      <c r="M932" s="4">
        <v>33</v>
      </c>
      <c r="N932" s="4">
        <v>34</v>
      </c>
      <c r="O932" s="4">
        <v>35</v>
      </c>
      <c r="P932" s="4">
        <v>36</v>
      </c>
      <c r="Q932" s="4">
        <v>37</v>
      </c>
      <c r="R932" s="4">
        <v>38</v>
      </c>
      <c r="S932" s="4">
        <v>39</v>
      </c>
      <c r="T932" s="4">
        <v>40</v>
      </c>
      <c r="U932" s="6">
        <v>41</v>
      </c>
      <c r="V932" s="4">
        <v>42</v>
      </c>
      <c r="W932" s="4">
        <v>43</v>
      </c>
      <c r="X932" s="4">
        <v>44</v>
      </c>
      <c r="Y932" s="4">
        <v>45</v>
      </c>
      <c r="Z932" s="4">
        <v>46</v>
      </c>
      <c r="AA932" s="4">
        <v>47</v>
      </c>
      <c r="AB932" s="4">
        <v>48</v>
      </c>
      <c r="AC932" s="4">
        <v>49</v>
      </c>
      <c r="AD932" s="4">
        <v>50</v>
      </c>
      <c r="AE932" s="5">
        <v>51</v>
      </c>
      <c r="AF932" s="4">
        <v>52</v>
      </c>
      <c r="AG932" s="4">
        <v>53</v>
      </c>
      <c r="AH932" s="4">
        <v>54</v>
      </c>
      <c r="AI932" s="4">
        <v>55</v>
      </c>
      <c r="AJ932" s="4">
        <v>56</v>
      </c>
      <c r="AK932" s="4">
        <v>57</v>
      </c>
      <c r="AL932" s="4">
        <v>58</v>
      </c>
      <c r="AM932" s="4">
        <v>59</v>
      </c>
      <c r="AN932" s="4">
        <v>60</v>
      </c>
      <c r="AO932" s="6">
        <v>61</v>
      </c>
      <c r="AP932" s="4">
        <v>62</v>
      </c>
      <c r="AQ932" s="4">
        <v>63</v>
      </c>
      <c r="AR932" s="4">
        <v>64</v>
      </c>
      <c r="AS932" s="4">
        <v>65</v>
      </c>
      <c r="AT932" s="4">
        <v>66</v>
      </c>
      <c r="AU932" s="4">
        <v>67</v>
      </c>
      <c r="AV932" s="4">
        <v>68</v>
      </c>
      <c r="AW932" s="4">
        <v>69</v>
      </c>
      <c r="AX932" s="4">
        <v>70</v>
      </c>
      <c r="AY932" s="5">
        <v>71</v>
      </c>
      <c r="AZ932" s="4">
        <v>72</v>
      </c>
      <c r="BA932" s="4">
        <v>73</v>
      </c>
      <c r="BB932" s="4">
        <v>74</v>
      </c>
      <c r="BC932" s="4">
        <v>75</v>
      </c>
      <c r="BD932" s="4">
        <v>76</v>
      </c>
      <c r="BE932" s="4">
        <v>77</v>
      </c>
      <c r="BF932" s="4">
        <v>78</v>
      </c>
      <c r="BG932" s="4">
        <v>79</v>
      </c>
      <c r="BH932" s="4">
        <v>80</v>
      </c>
      <c r="BI932" s="6">
        <v>81</v>
      </c>
      <c r="BJ932" t="s">
        <v>1</v>
      </c>
    </row>
    <row r="933" spans="1:62">
      <c r="A933" s="4" t="s">
        <v>71</v>
      </c>
      <c r="B933" s="4">
        <v>28</v>
      </c>
      <c r="C933" s="4">
        <v>33</v>
      </c>
      <c r="D933" s="4">
        <v>38</v>
      </c>
      <c r="E933" s="4">
        <v>43</v>
      </c>
      <c r="F933" s="4">
        <v>48</v>
      </c>
      <c r="G933" s="4">
        <v>53</v>
      </c>
      <c r="H933" s="4">
        <v>58</v>
      </c>
      <c r="I933" s="4">
        <v>63</v>
      </c>
      <c r="J933" s="4">
        <v>68</v>
      </c>
      <c r="K933" s="5">
        <v>73</v>
      </c>
      <c r="L933" s="4">
        <v>78</v>
      </c>
      <c r="M933" s="4">
        <v>83</v>
      </c>
      <c r="N933" s="4">
        <v>88</v>
      </c>
      <c r="O933" s="4">
        <v>93</v>
      </c>
      <c r="P933" s="4">
        <v>98</v>
      </c>
      <c r="Q933" s="4">
        <v>103</v>
      </c>
      <c r="R933" s="4">
        <v>108</v>
      </c>
      <c r="S933" s="4">
        <v>113</v>
      </c>
      <c r="T933" s="4">
        <v>118</v>
      </c>
      <c r="U933" s="6">
        <v>123</v>
      </c>
      <c r="V933" s="4">
        <v>128</v>
      </c>
      <c r="W933" s="4">
        <v>133</v>
      </c>
      <c r="X933" s="4">
        <v>138</v>
      </c>
      <c r="Y933" s="4">
        <v>143</v>
      </c>
      <c r="Z933" s="4">
        <v>148</v>
      </c>
      <c r="AA933" s="4">
        <v>153</v>
      </c>
      <c r="AB933" s="4">
        <v>158</v>
      </c>
      <c r="AC933" s="4">
        <v>163</v>
      </c>
      <c r="AD933" s="4">
        <v>168</v>
      </c>
      <c r="AE933" s="5">
        <v>173</v>
      </c>
      <c r="AF933" s="4">
        <v>178</v>
      </c>
      <c r="AG933" s="4">
        <v>183</v>
      </c>
      <c r="AH933" s="4">
        <v>188</v>
      </c>
      <c r="AI933" s="4">
        <v>193</v>
      </c>
      <c r="AJ933" s="4">
        <v>198</v>
      </c>
      <c r="AK933" s="4">
        <v>203</v>
      </c>
      <c r="AL933" s="4">
        <v>208</v>
      </c>
      <c r="AM933" s="4">
        <v>213</v>
      </c>
      <c r="AN933" s="4">
        <v>218</v>
      </c>
      <c r="AO933" s="6">
        <v>223</v>
      </c>
      <c r="AP933" s="4">
        <v>228</v>
      </c>
      <c r="AQ933" s="4">
        <v>233</v>
      </c>
      <c r="AR933" s="4">
        <v>238</v>
      </c>
      <c r="AS933" s="4">
        <v>243</v>
      </c>
      <c r="AT933" s="4">
        <v>248</v>
      </c>
      <c r="AU933" s="4">
        <v>253</v>
      </c>
      <c r="AV933" s="4">
        <v>258</v>
      </c>
      <c r="AW933" s="4">
        <v>263</v>
      </c>
      <c r="AX933" s="4">
        <v>268</v>
      </c>
      <c r="AY933" s="5">
        <v>273</v>
      </c>
      <c r="AZ933" s="4">
        <v>278</v>
      </c>
      <c r="BA933" s="4">
        <v>283</v>
      </c>
      <c r="BB933" s="4">
        <v>288</v>
      </c>
      <c r="BC933" s="4">
        <v>293</v>
      </c>
      <c r="BD933" s="4">
        <v>298</v>
      </c>
      <c r="BE933" s="4">
        <v>303</v>
      </c>
      <c r="BF933" s="4">
        <v>308</v>
      </c>
      <c r="BG933" s="4">
        <v>313</v>
      </c>
      <c r="BH933" s="4">
        <v>318</v>
      </c>
      <c r="BI933" s="6">
        <v>323</v>
      </c>
      <c r="BJ933" t="s">
        <v>1</v>
      </c>
    </row>
    <row r="934" spans="1:62">
      <c r="A934" s="4" t="s">
        <v>76</v>
      </c>
      <c r="B934" s="4">
        <v>30</v>
      </c>
      <c r="C934" s="4">
        <f>B934+10</f>
        <v>40</v>
      </c>
      <c r="D934" s="4">
        <f t="shared" ref="D934:BI934" si="5336">C934+10</f>
        <v>50</v>
      </c>
      <c r="E934" s="4">
        <f t="shared" si="5336"/>
        <v>60</v>
      </c>
      <c r="F934" s="4">
        <f t="shared" si="5336"/>
        <v>70</v>
      </c>
      <c r="G934" s="4">
        <f t="shared" si="5336"/>
        <v>80</v>
      </c>
      <c r="H934" s="4">
        <f t="shared" si="5336"/>
        <v>90</v>
      </c>
      <c r="I934" s="4">
        <f t="shared" si="5336"/>
        <v>100</v>
      </c>
      <c r="J934" s="4">
        <f t="shared" si="5336"/>
        <v>110</v>
      </c>
      <c r="K934" s="4">
        <f t="shared" si="5336"/>
        <v>120</v>
      </c>
      <c r="L934" s="4">
        <f t="shared" si="5336"/>
        <v>130</v>
      </c>
      <c r="M934" s="4">
        <f t="shared" si="5336"/>
        <v>140</v>
      </c>
      <c r="N934" s="4">
        <f t="shared" si="5336"/>
        <v>150</v>
      </c>
      <c r="O934" s="4">
        <f t="shared" si="5336"/>
        <v>160</v>
      </c>
      <c r="P934" s="4">
        <f t="shared" si="5336"/>
        <v>170</v>
      </c>
      <c r="Q934" s="4">
        <f t="shared" si="5336"/>
        <v>180</v>
      </c>
      <c r="R934" s="4">
        <f t="shared" si="5336"/>
        <v>190</v>
      </c>
      <c r="S934" s="4">
        <f t="shared" si="5336"/>
        <v>200</v>
      </c>
      <c r="T934" s="4">
        <f t="shared" si="5336"/>
        <v>210</v>
      </c>
      <c r="U934" s="4">
        <f t="shared" si="5336"/>
        <v>220</v>
      </c>
      <c r="V934" s="4">
        <f t="shared" si="5336"/>
        <v>230</v>
      </c>
      <c r="W934" s="4">
        <f t="shared" si="5336"/>
        <v>240</v>
      </c>
      <c r="X934" s="4">
        <f t="shared" si="5336"/>
        <v>250</v>
      </c>
      <c r="Y934" s="4">
        <f t="shared" si="5336"/>
        <v>260</v>
      </c>
      <c r="Z934" s="4">
        <f t="shared" si="5336"/>
        <v>270</v>
      </c>
      <c r="AA934" s="4">
        <f t="shared" si="5336"/>
        <v>280</v>
      </c>
      <c r="AB934" s="4">
        <f t="shared" si="5336"/>
        <v>290</v>
      </c>
      <c r="AC934" s="4">
        <f t="shared" si="5336"/>
        <v>300</v>
      </c>
      <c r="AD934" s="4">
        <f t="shared" si="5336"/>
        <v>310</v>
      </c>
      <c r="AE934" s="4">
        <f t="shared" si="5336"/>
        <v>320</v>
      </c>
      <c r="AF934" s="4">
        <f t="shared" si="5336"/>
        <v>330</v>
      </c>
      <c r="AG934" s="4">
        <f t="shared" si="5336"/>
        <v>340</v>
      </c>
      <c r="AH934" s="4">
        <f t="shared" si="5336"/>
        <v>350</v>
      </c>
      <c r="AI934" s="4">
        <f t="shared" si="5336"/>
        <v>360</v>
      </c>
      <c r="AJ934" s="4">
        <f t="shared" si="5336"/>
        <v>370</v>
      </c>
      <c r="AK934" s="4">
        <f t="shared" si="5336"/>
        <v>380</v>
      </c>
      <c r="AL934" s="4">
        <f t="shared" si="5336"/>
        <v>390</v>
      </c>
      <c r="AM934" s="4">
        <f t="shared" si="5336"/>
        <v>400</v>
      </c>
      <c r="AN934" s="4">
        <f t="shared" si="5336"/>
        <v>410</v>
      </c>
      <c r="AO934" s="4">
        <f t="shared" si="5336"/>
        <v>420</v>
      </c>
      <c r="AP934" s="4">
        <f t="shared" si="5336"/>
        <v>430</v>
      </c>
      <c r="AQ934" s="4">
        <f t="shared" si="5336"/>
        <v>440</v>
      </c>
      <c r="AR934" s="4">
        <f t="shared" si="5336"/>
        <v>450</v>
      </c>
      <c r="AS934" s="4">
        <f t="shared" si="5336"/>
        <v>460</v>
      </c>
      <c r="AT934" s="4">
        <f t="shared" si="5336"/>
        <v>470</v>
      </c>
      <c r="AU934" s="4">
        <f t="shared" si="5336"/>
        <v>480</v>
      </c>
      <c r="AV934" s="4">
        <f t="shared" si="5336"/>
        <v>490</v>
      </c>
      <c r="AW934" s="4">
        <f t="shared" si="5336"/>
        <v>500</v>
      </c>
      <c r="AX934" s="4">
        <f t="shared" si="5336"/>
        <v>510</v>
      </c>
      <c r="AY934" s="4">
        <f t="shared" si="5336"/>
        <v>520</v>
      </c>
      <c r="AZ934" s="4">
        <f t="shared" si="5336"/>
        <v>530</v>
      </c>
      <c r="BA934" s="4">
        <f t="shared" si="5336"/>
        <v>540</v>
      </c>
      <c r="BB934" s="4">
        <f t="shared" si="5336"/>
        <v>550</v>
      </c>
      <c r="BC934" s="4">
        <f t="shared" si="5336"/>
        <v>560</v>
      </c>
      <c r="BD934" s="4">
        <f t="shared" si="5336"/>
        <v>570</v>
      </c>
      <c r="BE934" s="4">
        <f t="shared" si="5336"/>
        <v>580</v>
      </c>
      <c r="BF934" s="4">
        <f t="shared" si="5336"/>
        <v>590</v>
      </c>
      <c r="BG934" s="4">
        <f t="shared" si="5336"/>
        <v>600</v>
      </c>
      <c r="BH934" s="4">
        <f t="shared" si="5336"/>
        <v>610</v>
      </c>
      <c r="BI934" s="4">
        <f t="shared" si="5336"/>
        <v>620</v>
      </c>
      <c r="BJ934" t="s">
        <v>1</v>
      </c>
    </row>
    <row r="935" spans="1:62">
      <c r="A935" s="4" t="s">
        <v>228</v>
      </c>
      <c r="B935" s="4">
        <v>5</v>
      </c>
      <c r="C935" s="4">
        <v>9</v>
      </c>
      <c r="D935" s="4">
        <v>12</v>
      </c>
      <c r="E935" s="4">
        <v>15</v>
      </c>
      <c r="F935" s="4">
        <v>17</v>
      </c>
      <c r="G935" s="4">
        <v>19</v>
      </c>
      <c r="H935" s="4">
        <v>20</v>
      </c>
      <c r="I935" s="4">
        <v>21</v>
      </c>
      <c r="J935" s="4">
        <v>23</v>
      </c>
      <c r="K935" s="5">
        <v>23</v>
      </c>
      <c r="L935" s="4">
        <v>24</v>
      </c>
      <c r="M935" s="4">
        <v>25</v>
      </c>
      <c r="N935" s="4">
        <v>26</v>
      </c>
      <c r="O935" s="4">
        <v>26</v>
      </c>
      <c r="P935" s="4">
        <v>27</v>
      </c>
      <c r="Q935" s="4">
        <v>28</v>
      </c>
      <c r="R935" s="4">
        <v>28</v>
      </c>
      <c r="S935" s="4">
        <v>28</v>
      </c>
      <c r="T935" s="4">
        <v>29</v>
      </c>
      <c r="U935" s="6">
        <v>29</v>
      </c>
      <c r="V935" s="4">
        <v>29</v>
      </c>
      <c r="W935" s="4">
        <v>30</v>
      </c>
      <c r="X935" s="4">
        <v>30</v>
      </c>
      <c r="Y935" s="4">
        <v>30</v>
      </c>
      <c r="Z935" s="4">
        <v>30</v>
      </c>
      <c r="AA935" s="4">
        <v>31</v>
      </c>
      <c r="AB935" s="4">
        <v>31</v>
      </c>
      <c r="AC935" s="4">
        <v>31</v>
      </c>
      <c r="AD935" s="4">
        <v>31</v>
      </c>
      <c r="AE935" s="5">
        <v>31</v>
      </c>
      <c r="AF935" s="4">
        <v>32</v>
      </c>
      <c r="AG935" s="4">
        <v>32</v>
      </c>
      <c r="AH935" s="4">
        <v>32</v>
      </c>
      <c r="AI935" s="4">
        <v>32</v>
      </c>
      <c r="AJ935" s="4">
        <v>32</v>
      </c>
      <c r="AK935" s="4">
        <v>32</v>
      </c>
      <c r="AL935" s="4">
        <v>32</v>
      </c>
      <c r="AM935" s="4">
        <v>33</v>
      </c>
      <c r="AN935" s="4">
        <v>33</v>
      </c>
      <c r="AO935" s="6">
        <v>33</v>
      </c>
      <c r="AP935" s="4">
        <v>33</v>
      </c>
      <c r="AQ935" s="4">
        <v>33</v>
      </c>
      <c r="AR935" s="4">
        <v>33</v>
      </c>
      <c r="AS935" s="4">
        <v>33</v>
      </c>
      <c r="AT935" s="4">
        <v>33</v>
      </c>
      <c r="AU935" s="4">
        <v>33</v>
      </c>
      <c r="AV935" s="4">
        <v>33</v>
      </c>
      <c r="AW935" s="4">
        <v>33</v>
      </c>
      <c r="AX935" s="4">
        <v>34</v>
      </c>
      <c r="AY935" s="5">
        <v>34</v>
      </c>
      <c r="AZ935" s="4">
        <v>34</v>
      </c>
      <c r="BA935" s="4">
        <v>34</v>
      </c>
      <c r="BB935" s="4">
        <v>34</v>
      </c>
      <c r="BC935" s="4">
        <v>34</v>
      </c>
      <c r="BD935" s="4">
        <v>34</v>
      </c>
      <c r="BE935" s="4">
        <v>34</v>
      </c>
      <c r="BF935" s="4">
        <v>34</v>
      </c>
      <c r="BG935" s="4">
        <v>34</v>
      </c>
      <c r="BH935" s="4">
        <v>34</v>
      </c>
      <c r="BI935" s="6">
        <v>34</v>
      </c>
      <c r="BJ935" t="s">
        <v>1</v>
      </c>
    </row>
    <row r="936" spans="1:62">
      <c r="A936" s="4" t="s">
        <v>5</v>
      </c>
      <c r="K936" s="5"/>
      <c r="U936" s="6"/>
      <c r="AE936" s="5"/>
      <c r="AO936" s="6"/>
      <c r="AY936" s="5"/>
      <c r="BI936" s="6"/>
    </row>
    <row r="937" spans="1:62">
      <c r="A937" s="4" t="s">
        <v>495</v>
      </c>
      <c r="K937" s="5"/>
      <c r="U937" s="6"/>
      <c r="AE937" s="5"/>
      <c r="AO937" s="6"/>
      <c r="AY937" s="5"/>
      <c r="BI937" s="6"/>
    </row>
    <row r="938" spans="1:62">
      <c r="A938" s="4" t="s">
        <v>222</v>
      </c>
      <c r="B938" s="4" t="s">
        <v>1</v>
      </c>
      <c r="K938" s="5"/>
      <c r="U938" s="6"/>
      <c r="AE938" s="5"/>
      <c r="AO938" s="6"/>
      <c r="AY938" s="5"/>
      <c r="BI938" s="6"/>
    </row>
    <row r="939" spans="1:62">
      <c r="A939" s="4" t="s">
        <v>231</v>
      </c>
      <c r="B939" s="4">
        <v>4</v>
      </c>
      <c r="C939" s="4">
        <v>5</v>
      </c>
      <c r="D939" s="4">
        <v>6</v>
      </c>
      <c r="E939" s="4">
        <v>7</v>
      </c>
      <c r="F939" s="4">
        <v>8</v>
      </c>
      <c r="G939" s="4">
        <v>9</v>
      </c>
      <c r="H939" s="4">
        <v>10</v>
      </c>
      <c r="I939" s="4">
        <v>11</v>
      </c>
      <c r="J939" s="4">
        <v>12</v>
      </c>
      <c r="K939" s="5">
        <v>13</v>
      </c>
      <c r="L939" s="4">
        <v>14</v>
      </c>
      <c r="M939" s="4">
        <v>15</v>
      </c>
      <c r="N939" s="4">
        <v>16</v>
      </c>
      <c r="O939" s="4">
        <v>17</v>
      </c>
      <c r="P939" s="4">
        <v>18</v>
      </c>
      <c r="Q939" s="4">
        <v>19</v>
      </c>
      <c r="R939" s="4">
        <v>20</v>
      </c>
      <c r="S939" s="4">
        <v>21</v>
      </c>
      <c r="T939" s="4">
        <v>22</v>
      </c>
      <c r="U939" s="6">
        <v>23</v>
      </c>
      <c r="V939" s="4">
        <v>24</v>
      </c>
      <c r="W939" s="4">
        <v>25</v>
      </c>
      <c r="X939" s="4">
        <v>26</v>
      </c>
      <c r="Y939" s="4">
        <v>27</v>
      </c>
      <c r="Z939" s="4">
        <v>28</v>
      </c>
      <c r="AA939" s="4">
        <v>29</v>
      </c>
      <c r="AB939" s="4">
        <v>30</v>
      </c>
      <c r="AC939" s="4">
        <v>31</v>
      </c>
      <c r="AD939" s="4">
        <v>32</v>
      </c>
      <c r="AE939" s="5">
        <v>33</v>
      </c>
      <c r="AF939" s="4">
        <v>34</v>
      </c>
      <c r="AG939" s="4">
        <v>35</v>
      </c>
      <c r="AH939" s="4">
        <v>36</v>
      </c>
      <c r="AI939" s="4">
        <v>37</v>
      </c>
      <c r="AJ939" s="4">
        <v>38</v>
      </c>
      <c r="AK939" s="4">
        <v>39</v>
      </c>
      <c r="AL939" s="4">
        <v>40</v>
      </c>
      <c r="AM939" s="4">
        <v>41</v>
      </c>
      <c r="AN939" s="4">
        <v>42</v>
      </c>
      <c r="AO939" s="6">
        <v>43</v>
      </c>
      <c r="AP939" s="4">
        <v>44</v>
      </c>
      <c r="AQ939" s="4">
        <v>45</v>
      </c>
      <c r="AR939" s="4">
        <v>46</v>
      </c>
      <c r="AS939" s="4">
        <v>47</v>
      </c>
      <c r="AT939" s="4">
        <v>48</v>
      </c>
      <c r="AU939" s="4">
        <v>49</v>
      </c>
      <c r="AV939" s="4">
        <v>50</v>
      </c>
      <c r="AW939" s="4">
        <v>51</v>
      </c>
      <c r="AX939" s="4">
        <v>52</v>
      </c>
      <c r="AY939" s="5">
        <v>53</v>
      </c>
      <c r="AZ939" s="4">
        <v>54</v>
      </c>
      <c r="BA939" s="4">
        <v>55</v>
      </c>
      <c r="BB939" s="4">
        <v>56</v>
      </c>
      <c r="BC939" s="4">
        <v>57</v>
      </c>
      <c r="BD939" s="4">
        <v>58</v>
      </c>
      <c r="BE939" s="4">
        <v>59</v>
      </c>
      <c r="BF939" s="4">
        <v>60</v>
      </c>
      <c r="BG939" s="4">
        <v>61</v>
      </c>
      <c r="BH939" s="4">
        <v>62</v>
      </c>
      <c r="BI939" s="6">
        <v>63</v>
      </c>
      <c r="BJ939" t="s">
        <v>1</v>
      </c>
    </row>
    <row r="940" spans="1:62">
      <c r="A940" s="4" t="s">
        <v>232</v>
      </c>
      <c r="B940" s="4">
        <v>30</v>
      </c>
      <c r="C940" s="4">
        <v>45</v>
      </c>
      <c r="D940" s="4">
        <v>60</v>
      </c>
      <c r="E940" s="4">
        <v>75</v>
      </c>
      <c r="F940" s="4">
        <v>90</v>
      </c>
      <c r="G940" s="4">
        <v>105</v>
      </c>
      <c r="H940" s="4">
        <v>120</v>
      </c>
      <c r="I940" s="4">
        <v>135</v>
      </c>
      <c r="J940" s="4">
        <v>150</v>
      </c>
      <c r="K940" s="5">
        <v>165</v>
      </c>
      <c r="L940" s="4">
        <v>180</v>
      </c>
      <c r="M940" s="4">
        <v>195</v>
      </c>
      <c r="N940" s="4">
        <v>210</v>
      </c>
      <c r="O940" s="4">
        <v>225</v>
      </c>
      <c r="P940" s="4">
        <v>240</v>
      </c>
      <c r="Q940" s="4">
        <v>255</v>
      </c>
      <c r="R940" s="4">
        <v>270</v>
      </c>
      <c r="S940" s="4">
        <v>285</v>
      </c>
      <c r="T940" s="4">
        <v>300</v>
      </c>
      <c r="U940" s="6">
        <v>315</v>
      </c>
      <c r="V940" s="4">
        <v>330</v>
      </c>
      <c r="W940" s="4">
        <v>345</v>
      </c>
      <c r="X940" s="4">
        <v>360</v>
      </c>
      <c r="Y940" s="4">
        <v>375</v>
      </c>
      <c r="Z940" s="4">
        <v>390</v>
      </c>
      <c r="AA940" s="4">
        <v>405</v>
      </c>
      <c r="AB940" s="4">
        <v>420</v>
      </c>
      <c r="AC940" s="4">
        <v>435</v>
      </c>
      <c r="AD940" s="4">
        <v>450</v>
      </c>
      <c r="AE940" s="5">
        <v>465</v>
      </c>
      <c r="AF940" s="4">
        <v>480</v>
      </c>
      <c r="AG940" s="4">
        <v>495</v>
      </c>
      <c r="AH940" s="4">
        <v>510</v>
      </c>
      <c r="AI940" s="4">
        <v>525</v>
      </c>
      <c r="AJ940" s="4">
        <v>540</v>
      </c>
      <c r="AK940" s="4">
        <v>555</v>
      </c>
      <c r="AL940" s="4">
        <v>570</v>
      </c>
      <c r="AM940" s="4">
        <v>585</v>
      </c>
      <c r="AN940" s="4">
        <v>600</v>
      </c>
      <c r="AO940" s="6">
        <v>615</v>
      </c>
      <c r="AP940" s="4">
        <v>630</v>
      </c>
      <c r="AQ940" s="4">
        <v>645</v>
      </c>
      <c r="AR940" s="4">
        <v>660</v>
      </c>
      <c r="AS940" s="4">
        <v>675</v>
      </c>
      <c r="AT940" s="4">
        <v>690</v>
      </c>
      <c r="AU940" s="4">
        <v>705</v>
      </c>
      <c r="AV940" s="4">
        <v>720</v>
      </c>
      <c r="AW940" s="4">
        <v>735</v>
      </c>
      <c r="AX940" s="4">
        <v>750</v>
      </c>
      <c r="AY940" s="5">
        <v>765</v>
      </c>
      <c r="AZ940" s="4">
        <v>780</v>
      </c>
      <c r="BA940" s="4">
        <v>795</v>
      </c>
      <c r="BB940" s="4">
        <v>810</v>
      </c>
      <c r="BC940" s="4">
        <v>825</v>
      </c>
      <c r="BD940" s="4">
        <v>840</v>
      </c>
      <c r="BE940" s="4">
        <v>855</v>
      </c>
      <c r="BF940" s="4">
        <v>870</v>
      </c>
      <c r="BG940" s="4">
        <v>885</v>
      </c>
      <c r="BH940" s="4">
        <v>900</v>
      </c>
      <c r="BI940" s="6">
        <v>915</v>
      </c>
      <c r="BJ940" t="s">
        <v>1</v>
      </c>
    </row>
    <row r="941" spans="1:62">
      <c r="A941" s="4" t="s">
        <v>5</v>
      </c>
      <c r="K941" s="5"/>
      <c r="U941" s="6"/>
      <c r="AE941" s="5"/>
      <c r="AO941" s="6"/>
      <c r="AY941" s="5"/>
      <c r="BI941" s="6"/>
    </row>
    <row r="942" spans="1:62">
      <c r="A942" s="4" t="s">
        <v>496</v>
      </c>
      <c r="K942" s="5"/>
      <c r="U942" s="6"/>
      <c r="AE942" s="5"/>
      <c r="AO942" s="6"/>
      <c r="AY942" s="5"/>
      <c r="BI942" s="6"/>
    </row>
    <row r="943" spans="1:62">
      <c r="A943" s="4" t="s">
        <v>233</v>
      </c>
      <c r="B943" s="4" t="s">
        <v>1</v>
      </c>
      <c r="K943" s="5"/>
      <c r="U943" s="6"/>
      <c r="AE943" s="5"/>
      <c r="AO943" s="6"/>
      <c r="AY943" s="5"/>
      <c r="BI943" s="6"/>
    </row>
    <row r="944" spans="1:62">
      <c r="A944" s="4" t="s">
        <v>50</v>
      </c>
      <c r="B944" s="4">
        <v>30</v>
      </c>
      <c r="C944" s="4">
        <v>40</v>
      </c>
      <c r="D944" s="4">
        <v>50</v>
      </c>
      <c r="E944" s="4">
        <v>60</v>
      </c>
      <c r="F944" s="4">
        <v>70</v>
      </c>
      <c r="G944" s="4">
        <v>80</v>
      </c>
      <c r="H944" s="4">
        <v>90</v>
      </c>
      <c r="I944" s="4">
        <v>100</v>
      </c>
      <c r="J944" s="4">
        <v>110</v>
      </c>
      <c r="K944" s="5">
        <v>120</v>
      </c>
      <c r="L944" s="4">
        <v>130</v>
      </c>
      <c r="M944" s="4">
        <v>140</v>
      </c>
      <c r="N944" s="4">
        <v>150</v>
      </c>
      <c r="O944" s="4">
        <v>160</v>
      </c>
      <c r="P944" s="4">
        <v>170</v>
      </c>
      <c r="Q944" s="4">
        <v>180</v>
      </c>
      <c r="R944" s="4">
        <v>190</v>
      </c>
      <c r="S944" s="4">
        <v>200</v>
      </c>
      <c r="T944" s="4">
        <v>210</v>
      </c>
      <c r="U944" s="6">
        <v>220</v>
      </c>
      <c r="V944" s="4">
        <v>230</v>
      </c>
      <c r="W944" s="4">
        <v>240</v>
      </c>
      <c r="X944" s="4">
        <v>250</v>
      </c>
      <c r="Y944" s="4">
        <v>260</v>
      </c>
      <c r="Z944" s="4">
        <v>270</v>
      </c>
      <c r="AA944" s="4">
        <v>280</v>
      </c>
      <c r="AB944" s="4">
        <v>290</v>
      </c>
      <c r="AC944" s="4">
        <v>300</v>
      </c>
      <c r="AD944" s="4">
        <v>310</v>
      </c>
      <c r="AE944" s="5">
        <v>320</v>
      </c>
      <c r="AF944" s="4">
        <v>330</v>
      </c>
      <c r="AG944" s="4">
        <v>340</v>
      </c>
      <c r="AH944" s="4">
        <v>350</v>
      </c>
      <c r="AI944" s="4">
        <v>360</v>
      </c>
      <c r="AJ944" s="4">
        <v>370</v>
      </c>
      <c r="AK944" s="4">
        <v>380</v>
      </c>
      <c r="AL944" s="4">
        <v>390</v>
      </c>
      <c r="AM944" s="4">
        <v>400</v>
      </c>
      <c r="AN944" s="4">
        <v>410</v>
      </c>
      <c r="AO944" s="6">
        <v>420</v>
      </c>
      <c r="AP944" s="4">
        <v>430</v>
      </c>
      <c r="AQ944" s="4">
        <v>440</v>
      </c>
      <c r="AR944" s="4">
        <v>450</v>
      </c>
      <c r="AS944" s="4">
        <v>460</v>
      </c>
      <c r="AT944" s="4">
        <v>470</v>
      </c>
      <c r="AU944" s="4">
        <v>480</v>
      </c>
      <c r="AV944" s="4">
        <v>490</v>
      </c>
      <c r="AW944" s="4">
        <v>500</v>
      </c>
      <c r="AX944" s="4">
        <v>510</v>
      </c>
      <c r="AY944" s="5">
        <v>520</v>
      </c>
      <c r="AZ944" s="4">
        <v>530</v>
      </c>
      <c r="BA944" s="4">
        <v>540</v>
      </c>
      <c r="BB944" s="4">
        <v>550</v>
      </c>
      <c r="BC944" s="4">
        <v>560</v>
      </c>
      <c r="BD944" s="4">
        <v>570</v>
      </c>
      <c r="BE944" s="4">
        <v>580</v>
      </c>
      <c r="BF944" s="4">
        <v>590</v>
      </c>
      <c r="BG944" s="4">
        <v>600</v>
      </c>
      <c r="BH944" s="4">
        <v>610</v>
      </c>
      <c r="BI944" s="6">
        <v>620</v>
      </c>
      <c r="BJ944" t="s">
        <v>1</v>
      </c>
    </row>
    <row r="945" spans="1:62">
      <c r="A945" s="4" t="s">
        <v>5</v>
      </c>
      <c r="K945" s="5"/>
      <c r="U945" s="6"/>
      <c r="AE945" s="5"/>
      <c r="AO945" s="6"/>
      <c r="AY945" s="5"/>
      <c r="BI945" s="6"/>
    </row>
    <row r="946" spans="1:62">
      <c r="A946" s="4" t="s">
        <v>405</v>
      </c>
      <c r="K946" s="5"/>
      <c r="U946" s="6"/>
      <c r="AE946" s="5"/>
      <c r="AO946" s="6"/>
      <c r="AY946" s="5"/>
      <c r="BI946" s="6"/>
    </row>
    <row r="947" spans="1:62">
      <c r="A947" s="4" t="s">
        <v>234</v>
      </c>
      <c r="B947" s="4">
        <v>13</v>
      </c>
      <c r="C947" s="4">
        <v>18</v>
      </c>
      <c r="D947" s="4">
        <v>22</v>
      </c>
      <c r="E947" s="4">
        <v>25</v>
      </c>
      <c r="F947" s="4">
        <v>28</v>
      </c>
      <c r="G947" s="4">
        <v>30</v>
      </c>
      <c r="H947" s="4">
        <v>32</v>
      </c>
      <c r="I947" s="4">
        <v>33</v>
      </c>
      <c r="J947" s="4">
        <v>35</v>
      </c>
      <c r="K947" s="5">
        <v>36</v>
      </c>
      <c r="L947" s="4">
        <v>37</v>
      </c>
      <c r="M947" s="4">
        <v>38</v>
      </c>
      <c r="N947" s="4">
        <v>39</v>
      </c>
      <c r="O947" s="4">
        <v>40</v>
      </c>
      <c r="P947" s="4">
        <v>40</v>
      </c>
      <c r="Q947" s="4">
        <v>41</v>
      </c>
      <c r="R947" s="4">
        <v>41</v>
      </c>
      <c r="S947" s="4">
        <v>42</v>
      </c>
      <c r="T947" s="4">
        <v>42</v>
      </c>
      <c r="U947" s="6">
        <v>43</v>
      </c>
      <c r="V947" s="4">
        <v>43</v>
      </c>
      <c r="W947" s="4">
        <v>43</v>
      </c>
      <c r="X947" s="4">
        <v>44</v>
      </c>
      <c r="Y947" s="4">
        <v>44</v>
      </c>
      <c r="Z947" s="4">
        <v>44</v>
      </c>
      <c r="AA947" s="4">
        <v>45</v>
      </c>
      <c r="AB947" s="4">
        <v>45</v>
      </c>
      <c r="AC947" s="4">
        <v>45</v>
      </c>
      <c r="AD947" s="4">
        <v>46</v>
      </c>
      <c r="AE947" s="5">
        <v>46</v>
      </c>
      <c r="AF947" s="4">
        <v>46</v>
      </c>
      <c r="AG947" s="4">
        <v>46</v>
      </c>
      <c r="AH947" s="4">
        <v>46</v>
      </c>
      <c r="AI947" s="4">
        <v>46</v>
      </c>
      <c r="AJ947" s="4">
        <v>46</v>
      </c>
      <c r="AK947" s="4">
        <v>47</v>
      </c>
      <c r="AL947" s="4">
        <v>47</v>
      </c>
      <c r="AM947" s="4">
        <v>47</v>
      </c>
      <c r="AN947" s="4">
        <v>47</v>
      </c>
      <c r="AO947" s="6">
        <v>47</v>
      </c>
      <c r="AP947" s="4">
        <v>47</v>
      </c>
      <c r="AQ947" s="4">
        <v>48</v>
      </c>
      <c r="AR947" s="4">
        <v>48</v>
      </c>
      <c r="AS947" s="4">
        <v>48</v>
      </c>
      <c r="AT947" s="4">
        <v>48</v>
      </c>
      <c r="AU947" s="4">
        <v>48</v>
      </c>
      <c r="AV947" s="4">
        <v>48</v>
      </c>
      <c r="AW947" s="4">
        <v>48</v>
      </c>
      <c r="AX947" s="4">
        <v>49</v>
      </c>
      <c r="AY947" s="5">
        <v>49</v>
      </c>
      <c r="AZ947" s="4">
        <v>49</v>
      </c>
      <c r="BA947" s="4">
        <v>49</v>
      </c>
      <c r="BB947" s="4">
        <v>49</v>
      </c>
      <c r="BC947" s="4">
        <v>49</v>
      </c>
      <c r="BD947" s="4">
        <v>49</v>
      </c>
      <c r="BE947" s="4">
        <v>49</v>
      </c>
      <c r="BF947" s="4">
        <v>49</v>
      </c>
      <c r="BG947" s="4">
        <v>49</v>
      </c>
      <c r="BH947" s="4">
        <v>49</v>
      </c>
      <c r="BI947" s="6">
        <v>50</v>
      </c>
      <c r="BJ947" t="s">
        <v>1</v>
      </c>
    </row>
    <row r="948" spans="1:62">
      <c r="A948" s="4" t="s">
        <v>5</v>
      </c>
      <c r="K948" s="5"/>
      <c r="U948" s="6"/>
      <c r="AE948" s="5"/>
      <c r="AO948" s="6"/>
      <c r="AY948" s="5"/>
      <c r="BI948" s="6"/>
    </row>
    <row r="949" spans="1:62">
      <c r="A949" s="4" t="s">
        <v>406</v>
      </c>
      <c r="K949" s="5"/>
      <c r="U949" s="6"/>
      <c r="AE949" s="5"/>
      <c r="AO949" s="6"/>
      <c r="AY949" s="5"/>
      <c r="BI949" s="6"/>
    </row>
    <row r="950" spans="1:62">
      <c r="A950" s="4" t="s">
        <v>235</v>
      </c>
      <c r="B950" s="4">
        <v>12</v>
      </c>
      <c r="C950" s="4">
        <v>21</v>
      </c>
      <c r="D950" s="4">
        <v>28</v>
      </c>
      <c r="E950" s="4">
        <v>35</v>
      </c>
      <c r="F950" s="4">
        <v>40</v>
      </c>
      <c r="G950" s="4">
        <v>44</v>
      </c>
      <c r="H950" s="4">
        <v>47</v>
      </c>
      <c r="I950" s="4">
        <v>49</v>
      </c>
      <c r="J950" s="4">
        <v>52</v>
      </c>
      <c r="K950" s="5">
        <v>54</v>
      </c>
      <c r="L950" s="4">
        <v>56</v>
      </c>
      <c r="M950" s="4">
        <v>58</v>
      </c>
      <c r="N950" s="4">
        <v>60</v>
      </c>
      <c r="O950" s="4">
        <v>61</v>
      </c>
      <c r="P950" s="4">
        <v>62</v>
      </c>
      <c r="Q950" s="4">
        <v>64</v>
      </c>
      <c r="R950" s="4">
        <v>64</v>
      </c>
      <c r="S950" s="4">
        <v>65</v>
      </c>
      <c r="T950" s="4">
        <v>66</v>
      </c>
      <c r="U950" s="6">
        <v>67</v>
      </c>
      <c r="V950" s="4">
        <v>68</v>
      </c>
      <c r="W950" s="4">
        <v>68</v>
      </c>
      <c r="X950" s="4">
        <v>69</v>
      </c>
      <c r="Y950" s="4">
        <v>70</v>
      </c>
      <c r="Z950" s="4">
        <v>70</v>
      </c>
      <c r="AA950" s="4">
        <v>71</v>
      </c>
      <c r="AB950" s="4">
        <v>72</v>
      </c>
      <c r="AC950" s="4">
        <v>72</v>
      </c>
      <c r="AD950" s="4">
        <v>72</v>
      </c>
      <c r="AE950" s="5">
        <v>72</v>
      </c>
      <c r="AF950" s="4">
        <v>73</v>
      </c>
      <c r="AG950" s="4">
        <v>73</v>
      </c>
      <c r="AH950" s="4">
        <v>74</v>
      </c>
      <c r="AI950" s="4">
        <v>74</v>
      </c>
      <c r="AJ950" s="4">
        <v>74</v>
      </c>
      <c r="AK950" s="4">
        <v>75</v>
      </c>
      <c r="AL950" s="4">
        <v>75</v>
      </c>
      <c r="AM950" s="4">
        <v>76</v>
      </c>
      <c r="AN950" s="4">
        <v>76</v>
      </c>
      <c r="AO950" s="6">
        <v>76</v>
      </c>
      <c r="AP950" s="4">
        <v>76</v>
      </c>
      <c r="AQ950" s="4">
        <v>76</v>
      </c>
      <c r="AR950" s="4">
        <v>76</v>
      </c>
      <c r="AS950" s="4">
        <v>76</v>
      </c>
      <c r="AT950" s="4">
        <v>77</v>
      </c>
      <c r="AU950" s="4">
        <v>77</v>
      </c>
      <c r="AV950" s="4">
        <v>77</v>
      </c>
      <c r="AW950" s="4">
        <v>77</v>
      </c>
      <c r="AX950" s="4">
        <v>78</v>
      </c>
      <c r="AY950" s="5">
        <v>78</v>
      </c>
      <c r="AZ950" s="4">
        <v>78</v>
      </c>
      <c r="BA950" s="4">
        <v>78</v>
      </c>
      <c r="BB950" s="4">
        <v>78</v>
      </c>
      <c r="BC950" s="4">
        <v>79</v>
      </c>
      <c r="BD950" s="4">
        <v>79</v>
      </c>
      <c r="BE950" s="4">
        <v>79</v>
      </c>
      <c r="BF950" s="4">
        <v>79</v>
      </c>
      <c r="BG950" s="4">
        <v>79</v>
      </c>
      <c r="BH950" s="4">
        <v>79</v>
      </c>
      <c r="BI950" s="6">
        <v>80</v>
      </c>
      <c r="BJ950" t="s">
        <v>1</v>
      </c>
    </row>
    <row r="951" spans="1:62">
      <c r="A951" s="4" t="s">
        <v>5</v>
      </c>
      <c r="K951" s="5"/>
      <c r="U951" s="6"/>
      <c r="AE951" s="5"/>
      <c r="AO951" s="6"/>
      <c r="AY951" s="5"/>
      <c r="BI951" s="6"/>
    </row>
    <row r="952" spans="1:62">
      <c r="K952" s="5"/>
      <c r="U952" s="6"/>
      <c r="AE952" s="5"/>
      <c r="AO952" s="6"/>
      <c r="AY952" s="5"/>
      <c r="BI952" s="6"/>
    </row>
    <row r="953" spans="1:62">
      <c r="A953" s="4" t="s">
        <v>407</v>
      </c>
      <c r="K953" s="5"/>
      <c r="U953" s="6"/>
      <c r="AE953" s="5"/>
      <c r="AO953" s="6"/>
      <c r="AY953" s="5"/>
      <c r="BI953" s="6"/>
    </row>
    <row r="954" spans="1:62">
      <c r="A954" s="4" t="s">
        <v>6</v>
      </c>
      <c r="B954" s="4">
        <v>9</v>
      </c>
      <c r="C954" s="4">
        <v>10</v>
      </c>
      <c r="D954" s="4">
        <v>11</v>
      </c>
      <c r="E954" s="4">
        <v>12</v>
      </c>
      <c r="F954" s="4">
        <v>13</v>
      </c>
      <c r="G954" s="4">
        <v>14</v>
      </c>
      <c r="H954" s="4">
        <v>15</v>
      </c>
      <c r="I954" s="4">
        <v>16</v>
      </c>
      <c r="J954" s="4">
        <v>17</v>
      </c>
      <c r="K954" s="5">
        <v>18</v>
      </c>
      <c r="L954" s="4">
        <v>19</v>
      </c>
      <c r="M954" s="4">
        <v>20</v>
      </c>
      <c r="N954" s="4">
        <v>21</v>
      </c>
      <c r="O954" s="4">
        <v>22</v>
      </c>
      <c r="P954" s="4">
        <v>23</v>
      </c>
      <c r="Q954" s="4">
        <v>24</v>
      </c>
      <c r="R954" s="4">
        <v>25</v>
      </c>
      <c r="S954" s="4">
        <v>26</v>
      </c>
      <c r="T954" s="4">
        <v>27</v>
      </c>
      <c r="U954" s="6">
        <v>28</v>
      </c>
      <c r="V954" s="4">
        <v>28</v>
      </c>
      <c r="W954" s="4">
        <v>28</v>
      </c>
      <c r="X954" s="4">
        <v>28</v>
      </c>
      <c r="Y954" s="4">
        <v>28</v>
      </c>
      <c r="Z954" s="4">
        <v>28</v>
      </c>
      <c r="AA954" s="4">
        <v>28</v>
      </c>
      <c r="AB954" s="4">
        <v>28</v>
      </c>
      <c r="AC954" s="4">
        <v>28</v>
      </c>
      <c r="AD954" s="4">
        <v>28</v>
      </c>
      <c r="AE954" s="5">
        <v>28</v>
      </c>
      <c r="AF954" s="4">
        <v>28</v>
      </c>
      <c r="AG954" s="4">
        <v>28</v>
      </c>
      <c r="AH954" s="4">
        <v>28</v>
      </c>
      <c r="AI954" s="4">
        <v>28</v>
      </c>
      <c r="AJ954" s="4">
        <v>28</v>
      </c>
      <c r="AK954" s="4">
        <v>28</v>
      </c>
      <c r="AL954" s="4">
        <v>28</v>
      </c>
      <c r="AM954" s="4">
        <v>28</v>
      </c>
      <c r="AN954" s="4">
        <v>28</v>
      </c>
      <c r="AO954" s="6">
        <v>28</v>
      </c>
      <c r="AP954" s="4">
        <v>28</v>
      </c>
      <c r="AQ954" s="4">
        <v>28</v>
      </c>
      <c r="AR954" s="4">
        <v>28</v>
      </c>
      <c r="AS954" s="4">
        <v>28</v>
      </c>
      <c r="AT954" s="4">
        <v>28</v>
      </c>
      <c r="AU954" s="4">
        <v>28</v>
      </c>
      <c r="AV954" s="4">
        <v>28</v>
      </c>
      <c r="AW954" s="4">
        <v>28</v>
      </c>
      <c r="AX954" s="4">
        <v>28</v>
      </c>
      <c r="AY954" s="5">
        <v>28</v>
      </c>
      <c r="AZ954" s="4">
        <v>28</v>
      </c>
      <c r="BA954" s="4">
        <v>28</v>
      </c>
      <c r="BB954" s="4">
        <v>28</v>
      </c>
      <c r="BC954" s="4">
        <v>28</v>
      </c>
      <c r="BD954" s="4">
        <v>28</v>
      </c>
      <c r="BE954" s="4">
        <v>28</v>
      </c>
      <c r="BF954" s="4">
        <v>28</v>
      </c>
      <c r="BG954" s="4">
        <v>28</v>
      </c>
      <c r="BH954" s="4">
        <v>28</v>
      </c>
      <c r="BI954" s="6">
        <v>28</v>
      </c>
      <c r="BJ954" t="s">
        <v>1</v>
      </c>
    </row>
    <row r="955" spans="1:62">
      <c r="A955" s="4" t="s">
        <v>95</v>
      </c>
      <c r="B955" s="4">
        <v>15</v>
      </c>
      <c r="C955" s="4">
        <v>25</v>
      </c>
      <c r="D955" s="4">
        <v>35</v>
      </c>
      <c r="E955" s="4">
        <v>45</v>
      </c>
      <c r="F955" s="4">
        <v>55</v>
      </c>
      <c r="G955" s="4">
        <v>65</v>
      </c>
      <c r="H955" s="4">
        <v>75</v>
      </c>
      <c r="I955" s="4">
        <v>85</v>
      </c>
      <c r="J955" s="4">
        <v>95</v>
      </c>
      <c r="K955" s="5">
        <v>105</v>
      </c>
      <c r="L955" s="4">
        <v>115</v>
      </c>
      <c r="M955" s="4">
        <v>125</v>
      </c>
      <c r="N955" s="4">
        <v>135</v>
      </c>
      <c r="O955" s="4">
        <v>145</v>
      </c>
      <c r="P955" s="4">
        <v>155</v>
      </c>
      <c r="Q955" s="4">
        <v>165</v>
      </c>
      <c r="R955" s="4">
        <v>175</v>
      </c>
      <c r="S955" s="4">
        <v>185</v>
      </c>
      <c r="T955" s="4">
        <v>195</v>
      </c>
      <c r="U955" s="6">
        <v>205</v>
      </c>
      <c r="V955" s="4">
        <v>215</v>
      </c>
      <c r="W955" s="4">
        <v>225</v>
      </c>
      <c r="X955" s="4">
        <v>235</v>
      </c>
      <c r="Y955" s="4">
        <v>245</v>
      </c>
      <c r="Z955" s="4">
        <v>255</v>
      </c>
      <c r="AA955" s="4">
        <v>265</v>
      </c>
      <c r="AB955" s="4">
        <v>275</v>
      </c>
      <c r="AC955" s="4">
        <v>285</v>
      </c>
      <c r="AD955" s="4">
        <v>295</v>
      </c>
      <c r="AE955" s="5">
        <v>305</v>
      </c>
      <c r="AF955" s="4">
        <v>315</v>
      </c>
      <c r="AG955" s="4">
        <v>325</v>
      </c>
      <c r="AH955" s="4">
        <v>335</v>
      </c>
      <c r="AI955" s="4">
        <v>345</v>
      </c>
      <c r="AJ955" s="4">
        <v>355</v>
      </c>
      <c r="AK955" s="4">
        <v>365</v>
      </c>
      <c r="AL955" s="4">
        <v>375</v>
      </c>
      <c r="AM955" s="4">
        <v>385</v>
      </c>
      <c r="AN955" s="4">
        <v>395</v>
      </c>
      <c r="AO955" s="6">
        <v>405</v>
      </c>
      <c r="AP955" s="4">
        <v>415</v>
      </c>
      <c r="AQ955" s="4">
        <v>425</v>
      </c>
      <c r="AR955" s="4">
        <v>435</v>
      </c>
      <c r="AS955" s="4">
        <v>445</v>
      </c>
      <c r="AT955" s="4">
        <v>455</v>
      </c>
      <c r="AU955" s="4">
        <v>465</v>
      </c>
      <c r="AV955" s="4">
        <v>475</v>
      </c>
      <c r="AW955" s="4">
        <v>485</v>
      </c>
      <c r="AX955" s="4">
        <v>495</v>
      </c>
      <c r="AY955" s="5">
        <v>505</v>
      </c>
      <c r="AZ955" s="4">
        <v>515</v>
      </c>
      <c r="BA955" s="4">
        <v>525</v>
      </c>
      <c r="BB955" s="4">
        <v>535</v>
      </c>
      <c r="BC955" s="4">
        <v>545</v>
      </c>
      <c r="BD955" s="4">
        <v>555</v>
      </c>
      <c r="BE955" s="4">
        <v>565</v>
      </c>
      <c r="BF955" s="4">
        <v>575</v>
      </c>
      <c r="BG955" s="4">
        <v>585</v>
      </c>
      <c r="BH955" s="4">
        <v>595</v>
      </c>
      <c r="BI955" s="6">
        <v>605</v>
      </c>
      <c r="BJ955" t="s">
        <v>1</v>
      </c>
    </row>
    <row r="956" spans="1:62">
      <c r="A956" s="4" t="s">
        <v>236</v>
      </c>
      <c r="B956" s="4">
        <v>20</v>
      </c>
      <c r="C956" s="4">
        <f>B956+10</f>
        <v>30</v>
      </c>
      <c r="D956" s="4">
        <f t="shared" ref="D956:BI956" si="5337">C956+10</f>
        <v>40</v>
      </c>
      <c r="E956" s="4">
        <f t="shared" si="5337"/>
        <v>50</v>
      </c>
      <c r="F956" s="4">
        <f t="shared" si="5337"/>
        <v>60</v>
      </c>
      <c r="G956" s="4">
        <f t="shared" si="5337"/>
        <v>70</v>
      </c>
      <c r="H956" s="4">
        <f t="shared" si="5337"/>
        <v>80</v>
      </c>
      <c r="I956" s="4">
        <f t="shared" si="5337"/>
        <v>90</v>
      </c>
      <c r="J956" s="4">
        <f t="shared" si="5337"/>
        <v>100</v>
      </c>
      <c r="K956" s="4">
        <f t="shared" si="5337"/>
        <v>110</v>
      </c>
      <c r="L956" s="4">
        <f t="shared" si="5337"/>
        <v>120</v>
      </c>
      <c r="M956" s="4">
        <f t="shared" si="5337"/>
        <v>130</v>
      </c>
      <c r="N956" s="4">
        <f t="shared" si="5337"/>
        <v>140</v>
      </c>
      <c r="O956" s="4">
        <f t="shared" si="5337"/>
        <v>150</v>
      </c>
      <c r="P956" s="4">
        <f t="shared" si="5337"/>
        <v>160</v>
      </c>
      <c r="Q956" s="4">
        <f t="shared" si="5337"/>
        <v>170</v>
      </c>
      <c r="R956" s="4">
        <f t="shared" si="5337"/>
        <v>180</v>
      </c>
      <c r="S956" s="4">
        <f t="shared" si="5337"/>
        <v>190</v>
      </c>
      <c r="T956" s="4">
        <f t="shared" si="5337"/>
        <v>200</v>
      </c>
      <c r="U956" s="4">
        <f t="shared" si="5337"/>
        <v>210</v>
      </c>
      <c r="V956" s="4">
        <f t="shared" si="5337"/>
        <v>220</v>
      </c>
      <c r="W956" s="4">
        <f t="shared" si="5337"/>
        <v>230</v>
      </c>
      <c r="X956" s="4">
        <f t="shared" si="5337"/>
        <v>240</v>
      </c>
      <c r="Y956" s="4">
        <f t="shared" si="5337"/>
        <v>250</v>
      </c>
      <c r="Z956" s="4">
        <f t="shared" si="5337"/>
        <v>260</v>
      </c>
      <c r="AA956" s="4">
        <f t="shared" si="5337"/>
        <v>270</v>
      </c>
      <c r="AB956" s="4">
        <f t="shared" si="5337"/>
        <v>280</v>
      </c>
      <c r="AC956" s="4">
        <f t="shared" si="5337"/>
        <v>290</v>
      </c>
      <c r="AD956" s="4">
        <f t="shared" si="5337"/>
        <v>300</v>
      </c>
      <c r="AE956" s="4">
        <f t="shared" si="5337"/>
        <v>310</v>
      </c>
      <c r="AF956" s="4">
        <f t="shared" si="5337"/>
        <v>320</v>
      </c>
      <c r="AG956" s="4">
        <f t="shared" si="5337"/>
        <v>330</v>
      </c>
      <c r="AH956" s="4">
        <f t="shared" si="5337"/>
        <v>340</v>
      </c>
      <c r="AI956" s="4">
        <f t="shared" si="5337"/>
        <v>350</v>
      </c>
      <c r="AJ956" s="4">
        <f t="shared" si="5337"/>
        <v>360</v>
      </c>
      <c r="AK956" s="4">
        <f t="shared" si="5337"/>
        <v>370</v>
      </c>
      <c r="AL956" s="4">
        <f t="shared" si="5337"/>
        <v>380</v>
      </c>
      <c r="AM956" s="4">
        <f t="shared" si="5337"/>
        <v>390</v>
      </c>
      <c r="AN956" s="4">
        <f t="shared" si="5337"/>
        <v>400</v>
      </c>
      <c r="AO956" s="4">
        <f t="shared" si="5337"/>
        <v>410</v>
      </c>
      <c r="AP956" s="4">
        <f t="shared" si="5337"/>
        <v>420</v>
      </c>
      <c r="AQ956" s="4">
        <f t="shared" si="5337"/>
        <v>430</v>
      </c>
      <c r="AR956" s="4">
        <f t="shared" si="5337"/>
        <v>440</v>
      </c>
      <c r="AS956" s="4">
        <f t="shared" si="5337"/>
        <v>450</v>
      </c>
      <c r="AT956" s="4">
        <f t="shared" si="5337"/>
        <v>460</v>
      </c>
      <c r="AU956" s="4">
        <f t="shared" si="5337"/>
        <v>470</v>
      </c>
      <c r="AV956" s="4">
        <f t="shared" si="5337"/>
        <v>480</v>
      </c>
      <c r="AW956" s="4">
        <f t="shared" si="5337"/>
        <v>490</v>
      </c>
      <c r="AX956" s="4">
        <f t="shared" si="5337"/>
        <v>500</v>
      </c>
      <c r="AY956" s="4">
        <f t="shared" si="5337"/>
        <v>510</v>
      </c>
      <c r="AZ956" s="4">
        <f t="shared" si="5337"/>
        <v>520</v>
      </c>
      <c r="BA956" s="4">
        <f t="shared" si="5337"/>
        <v>530</v>
      </c>
      <c r="BB956" s="4">
        <f t="shared" si="5337"/>
        <v>540</v>
      </c>
      <c r="BC956" s="4">
        <f t="shared" si="5337"/>
        <v>550</v>
      </c>
      <c r="BD956" s="4">
        <f t="shared" si="5337"/>
        <v>560</v>
      </c>
      <c r="BE956" s="4">
        <f t="shared" si="5337"/>
        <v>570</v>
      </c>
      <c r="BF956" s="4">
        <f t="shared" si="5337"/>
        <v>580</v>
      </c>
      <c r="BG956" s="4">
        <f t="shared" si="5337"/>
        <v>590</v>
      </c>
      <c r="BH956" s="4">
        <f t="shared" si="5337"/>
        <v>600</v>
      </c>
      <c r="BI956" s="4">
        <f t="shared" si="5337"/>
        <v>610</v>
      </c>
      <c r="BJ956" t="s">
        <v>1</v>
      </c>
    </row>
    <row r="957" spans="1:62">
      <c r="A957" s="4" t="s">
        <v>237</v>
      </c>
      <c r="B957" s="4">
        <v>7</v>
      </c>
      <c r="C957" s="4">
        <v>7</v>
      </c>
      <c r="D957" s="4">
        <v>7</v>
      </c>
      <c r="E957" s="4">
        <v>7</v>
      </c>
      <c r="F957" s="4">
        <v>7</v>
      </c>
      <c r="G957" s="4">
        <v>7</v>
      </c>
      <c r="H957" s="4">
        <v>7</v>
      </c>
      <c r="I957" s="4">
        <v>7</v>
      </c>
      <c r="J957" s="4">
        <v>7</v>
      </c>
      <c r="K957" s="5">
        <v>7</v>
      </c>
      <c r="L957" s="4">
        <v>7</v>
      </c>
      <c r="M957" s="4">
        <v>7</v>
      </c>
      <c r="N957" s="4">
        <v>7</v>
      </c>
      <c r="O957" s="4">
        <v>7</v>
      </c>
      <c r="P957" s="4">
        <v>7</v>
      </c>
      <c r="Q957" s="4">
        <v>7</v>
      </c>
      <c r="R957" s="4">
        <v>7</v>
      </c>
      <c r="S957" s="4">
        <v>7</v>
      </c>
      <c r="T957" s="4">
        <v>7</v>
      </c>
      <c r="U957" s="6">
        <v>7</v>
      </c>
      <c r="V957" s="4">
        <v>7</v>
      </c>
      <c r="W957" s="4">
        <v>7</v>
      </c>
      <c r="X957" s="4">
        <v>7</v>
      </c>
      <c r="Y957" s="4">
        <v>7</v>
      </c>
      <c r="Z957" s="4">
        <v>7</v>
      </c>
      <c r="AA957" s="4">
        <v>7</v>
      </c>
      <c r="AB957" s="4">
        <v>7</v>
      </c>
      <c r="AC957" s="4">
        <v>7</v>
      </c>
      <c r="AD957" s="4">
        <v>7</v>
      </c>
      <c r="AE957" s="5">
        <v>7</v>
      </c>
      <c r="AF957" s="4">
        <v>7</v>
      </c>
      <c r="AG957" s="4">
        <v>7</v>
      </c>
      <c r="AH957" s="4">
        <v>7</v>
      </c>
      <c r="AI957" s="4">
        <v>7</v>
      </c>
      <c r="AJ957" s="4">
        <v>7</v>
      </c>
      <c r="AK957" s="4">
        <v>7</v>
      </c>
      <c r="AL957" s="4">
        <v>7</v>
      </c>
      <c r="AM957" s="4">
        <v>7</v>
      </c>
      <c r="AN957" s="4">
        <v>7</v>
      </c>
      <c r="AO957" s="6">
        <v>7</v>
      </c>
      <c r="AP957" s="4">
        <v>7</v>
      </c>
      <c r="AQ957" s="4">
        <v>7</v>
      </c>
      <c r="AR957" s="4">
        <v>7</v>
      </c>
      <c r="AS957" s="4">
        <v>7</v>
      </c>
      <c r="AT957" s="4">
        <v>7</v>
      </c>
      <c r="AU957" s="4">
        <v>7</v>
      </c>
      <c r="AV957" s="4">
        <v>7</v>
      </c>
      <c r="AW957" s="4">
        <v>7</v>
      </c>
      <c r="AX957" s="4">
        <v>7</v>
      </c>
      <c r="AY957" s="5">
        <v>7</v>
      </c>
      <c r="AZ957" s="4">
        <v>7</v>
      </c>
      <c r="BA957" s="4">
        <v>7</v>
      </c>
      <c r="BB957" s="4">
        <v>7</v>
      </c>
      <c r="BC957" s="4">
        <v>7</v>
      </c>
      <c r="BD957" s="4">
        <v>7</v>
      </c>
      <c r="BE957" s="4">
        <v>7</v>
      </c>
      <c r="BF957" s="4">
        <v>7</v>
      </c>
      <c r="BG957" s="4">
        <v>7</v>
      </c>
      <c r="BH957" s="4">
        <v>7</v>
      </c>
      <c r="BI957" s="6">
        <v>7</v>
      </c>
      <c r="BJ957" t="s">
        <v>1</v>
      </c>
    </row>
    <row r="958" spans="1:62">
      <c r="A958" s="4" t="s">
        <v>238</v>
      </c>
      <c r="B958" s="4">
        <v>7</v>
      </c>
      <c r="C958" s="4">
        <v>13</v>
      </c>
      <c r="D958" s="4">
        <v>18</v>
      </c>
      <c r="E958" s="4">
        <v>22</v>
      </c>
      <c r="F958" s="4">
        <v>25</v>
      </c>
      <c r="G958" s="4">
        <v>27</v>
      </c>
      <c r="H958" s="4">
        <v>29</v>
      </c>
      <c r="I958" s="4">
        <v>31</v>
      </c>
      <c r="J958" s="4">
        <v>33</v>
      </c>
      <c r="K958" s="5">
        <v>34</v>
      </c>
      <c r="L958" s="4">
        <v>35</v>
      </c>
      <c r="M958" s="4">
        <v>36</v>
      </c>
      <c r="N958" s="4">
        <v>37</v>
      </c>
      <c r="O958" s="4">
        <v>38</v>
      </c>
      <c r="P958" s="4">
        <v>39</v>
      </c>
      <c r="Q958" s="4">
        <v>40</v>
      </c>
      <c r="R958" s="4">
        <v>40</v>
      </c>
      <c r="S958" s="4">
        <v>41</v>
      </c>
      <c r="T958" s="4">
        <v>41</v>
      </c>
      <c r="U958" s="6">
        <v>42</v>
      </c>
      <c r="V958" s="4">
        <v>42</v>
      </c>
      <c r="W958" s="4">
        <v>43</v>
      </c>
      <c r="X958" s="4">
        <v>43</v>
      </c>
      <c r="Y958" s="4">
        <v>44</v>
      </c>
      <c r="Z958" s="4">
        <v>44</v>
      </c>
      <c r="AA958" s="4">
        <v>44</v>
      </c>
      <c r="AB958" s="4">
        <v>45</v>
      </c>
      <c r="AC958" s="4">
        <v>45</v>
      </c>
      <c r="AD958" s="4">
        <v>45</v>
      </c>
      <c r="AE958" s="5">
        <v>45</v>
      </c>
      <c r="AF958" s="4">
        <v>46</v>
      </c>
      <c r="AG958" s="4">
        <v>46</v>
      </c>
      <c r="AH958" s="4">
        <v>46</v>
      </c>
      <c r="AI958" s="4">
        <v>46</v>
      </c>
      <c r="AJ958" s="4">
        <v>46</v>
      </c>
      <c r="AK958" s="4">
        <v>47</v>
      </c>
      <c r="AL958" s="4">
        <v>47</v>
      </c>
      <c r="AM958" s="4">
        <v>47</v>
      </c>
      <c r="AN958" s="4">
        <v>47</v>
      </c>
      <c r="AO958" s="6">
        <v>47</v>
      </c>
      <c r="AP958" s="4">
        <v>47</v>
      </c>
      <c r="AQ958" s="4">
        <v>48</v>
      </c>
      <c r="AR958" s="4">
        <v>48</v>
      </c>
      <c r="AS958" s="4">
        <v>48</v>
      </c>
      <c r="AT958" s="4">
        <v>48</v>
      </c>
      <c r="AU958" s="4">
        <v>48</v>
      </c>
      <c r="AV958" s="4">
        <v>48</v>
      </c>
      <c r="AW958" s="4">
        <v>48</v>
      </c>
      <c r="AX958" s="4">
        <v>49</v>
      </c>
      <c r="AY958" s="5">
        <v>49</v>
      </c>
      <c r="AZ958" s="4">
        <v>49</v>
      </c>
      <c r="BA958" s="4">
        <v>49</v>
      </c>
      <c r="BB958" s="4">
        <v>49</v>
      </c>
      <c r="BC958" s="4">
        <v>49</v>
      </c>
      <c r="BD958" s="4">
        <v>49</v>
      </c>
      <c r="BE958" s="4">
        <v>49</v>
      </c>
      <c r="BF958" s="4">
        <v>49</v>
      </c>
      <c r="BG958" s="4">
        <v>49</v>
      </c>
      <c r="BH958" s="4">
        <v>49</v>
      </c>
      <c r="BI958" s="6">
        <v>50</v>
      </c>
      <c r="BJ958" t="s">
        <v>1</v>
      </c>
    </row>
    <row r="959" spans="1:62">
      <c r="A959" s="4" t="s">
        <v>239</v>
      </c>
      <c r="B959" s="4">
        <v>27</v>
      </c>
      <c r="C959" s="4">
        <v>27</v>
      </c>
      <c r="D959" s="4">
        <v>27</v>
      </c>
      <c r="E959" s="4">
        <v>27</v>
      </c>
      <c r="F959" s="4">
        <v>27</v>
      </c>
      <c r="G959" s="4">
        <v>27</v>
      </c>
      <c r="H959" s="4">
        <v>27</v>
      </c>
      <c r="I959" s="4">
        <v>27</v>
      </c>
      <c r="J959" s="4">
        <v>27</v>
      </c>
      <c r="K959" s="5">
        <v>27</v>
      </c>
      <c r="L959" s="4">
        <v>27</v>
      </c>
      <c r="M959" s="4">
        <v>27</v>
      </c>
      <c r="N959" s="4">
        <v>27</v>
      </c>
      <c r="O959" s="4">
        <v>27</v>
      </c>
      <c r="P959" s="4">
        <v>27</v>
      </c>
      <c r="Q959" s="4">
        <v>27</v>
      </c>
      <c r="R959" s="4">
        <v>27</v>
      </c>
      <c r="S959" s="4">
        <v>27</v>
      </c>
      <c r="T959" s="4">
        <v>27</v>
      </c>
      <c r="U959" s="6">
        <v>27</v>
      </c>
      <c r="V959" s="4">
        <v>27</v>
      </c>
      <c r="W959" s="4">
        <v>27</v>
      </c>
      <c r="X959" s="4">
        <v>27</v>
      </c>
      <c r="Y959" s="4">
        <v>27</v>
      </c>
      <c r="Z959" s="4">
        <v>27</v>
      </c>
      <c r="AA959" s="4">
        <v>27</v>
      </c>
      <c r="AB959" s="4">
        <v>27</v>
      </c>
      <c r="AC959" s="4">
        <v>27</v>
      </c>
      <c r="AD959" s="4">
        <v>27</v>
      </c>
      <c r="AE959" s="5">
        <v>27</v>
      </c>
      <c r="AF959" s="4">
        <v>27</v>
      </c>
      <c r="AG959" s="4">
        <v>27</v>
      </c>
      <c r="AH959" s="4">
        <v>27</v>
      </c>
      <c r="AI959" s="4">
        <v>27</v>
      </c>
      <c r="AJ959" s="4">
        <v>27</v>
      </c>
      <c r="AK959" s="4">
        <v>27</v>
      </c>
      <c r="AL959" s="4">
        <v>27</v>
      </c>
      <c r="AM959" s="4">
        <v>27</v>
      </c>
      <c r="AN959" s="4">
        <v>27</v>
      </c>
      <c r="AO959" s="6">
        <v>27</v>
      </c>
      <c r="AP959" s="4">
        <v>27</v>
      </c>
      <c r="AQ959" s="4">
        <v>27</v>
      </c>
      <c r="AR959" s="4">
        <v>27</v>
      </c>
      <c r="AS959" s="4">
        <v>27</v>
      </c>
      <c r="AT959" s="4">
        <v>27</v>
      </c>
      <c r="AU959" s="4">
        <v>27</v>
      </c>
      <c r="AV959" s="4">
        <v>27</v>
      </c>
      <c r="AW959" s="4">
        <v>27</v>
      </c>
      <c r="AX959" s="4">
        <v>27</v>
      </c>
      <c r="AY959" s="5">
        <v>27</v>
      </c>
      <c r="AZ959" s="4">
        <v>27</v>
      </c>
      <c r="BA959" s="4">
        <v>27</v>
      </c>
      <c r="BB959" s="4">
        <v>27</v>
      </c>
      <c r="BC959" s="4">
        <v>27</v>
      </c>
      <c r="BD959" s="4">
        <v>27</v>
      </c>
      <c r="BE959" s="4">
        <v>27</v>
      </c>
      <c r="BF959" s="4">
        <v>27</v>
      </c>
      <c r="BG959" s="4">
        <v>27</v>
      </c>
      <c r="BH959" s="4">
        <v>27</v>
      </c>
      <c r="BI959" s="6">
        <v>27</v>
      </c>
      <c r="BJ959" t="s">
        <v>1</v>
      </c>
    </row>
    <row r="960" spans="1:62">
      <c r="A960" s="4" t="s">
        <v>240</v>
      </c>
      <c r="B960" s="4">
        <v>32</v>
      </c>
      <c r="C960" s="4">
        <v>34</v>
      </c>
      <c r="D960" s="4">
        <v>36</v>
      </c>
      <c r="E960" s="4">
        <v>38</v>
      </c>
      <c r="F960" s="4">
        <v>40</v>
      </c>
      <c r="G960" s="4">
        <v>42</v>
      </c>
      <c r="H960" s="4">
        <v>44</v>
      </c>
      <c r="I960" s="4">
        <v>46</v>
      </c>
      <c r="J960" s="4">
        <v>47</v>
      </c>
      <c r="K960" s="5">
        <v>48</v>
      </c>
      <c r="L960" s="4">
        <v>49</v>
      </c>
      <c r="M960" s="4">
        <v>50</v>
      </c>
      <c r="N960" s="4">
        <v>51</v>
      </c>
      <c r="O960" s="4">
        <v>52</v>
      </c>
      <c r="P960" s="4">
        <v>53</v>
      </c>
      <c r="Q960" s="4">
        <v>54</v>
      </c>
      <c r="R960" s="4">
        <v>55</v>
      </c>
      <c r="S960" s="4">
        <v>56</v>
      </c>
      <c r="T960" s="4">
        <v>57</v>
      </c>
      <c r="U960" s="6">
        <v>58</v>
      </c>
      <c r="V960" s="4">
        <v>59</v>
      </c>
      <c r="W960" s="4">
        <v>60</v>
      </c>
      <c r="X960" s="4">
        <v>61</v>
      </c>
      <c r="Y960" s="4">
        <v>62</v>
      </c>
      <c r="Z960" s="4">
        <v>63</v>
      </c>
      <c r="AA960" s="4">
        <v>64</v>
      </c>
      <c r="AB960" s="4">
        <v>65</v>
      </c>
      <c r="AC960" s="4">
        <v>66</v>
      </c>
      <c r="AD960" s="4">
        <v>67</v>
      </c>
      <c r="AE960" s="5">
        <v>68</v>
      </c>
      <c r="AF960" s="4">
        <v>69</v>
      </c>
      <c r="AG960" s="4">
        <v>70</v>
      </c>
      <c r="AH960" s="4">
        <v>71</v>
      </c>
      <c r="AI960" s="4">
        <v>72</v>
      </c>
      <c r="AJ960" s="4">
        <v>73</v>
      </c>
      <c r="AK960" s="4">
        <v>74</v>
      </c>
      <c r="AL960" s="4">
        <v>75</v>
      </c>
      <c r="AM960" s="4">
        <v>76</v>
      </c>
      <c r="AN960" s="4">
        <v>77</v>
      </c>
      <c r="AO960" s="6">
        <v>78</v>
      </c>
      <c r="AP960" s="4">
        <v>79</v>
      </c>
      <c r="AQ960" s="4">
        <v>80</v>
      </c>
      <c r="AR960" s="4">
        <v>81</v>
      </c>
      <c r="AS960" s="4">
        <v>82</v>
      </c>
      <c r="AT960" s="4">
        <v>83</v>
      </c>
      <c r="AU960" s="4">
        <v>84</v>
      </c>
      <c r="AV960" s="4">
        <v>85</v>
      </c>
      <c r="AW960" s="4">
        <v>86</v>
      </c>
      <c r="AX960" s="4">
        <v>87</v>
      </c>
      <c r="AY960" s="5">
        <v>88</v>
      </c>
      <c r="AZ960" s="4">
        <v>89</v>
      </c>
      <c r="BA960" s="4">
        <v>90</v>
      </c>
      <c r="BB960" s="4">
        <v>91</v>
      </c>
      <c r="BC960" s="4">
        <v>92</v>
      </c>
      <c r="BD960" s="4">
        <v>93</v>
      </c>
      <c r="BE960" s="4">
        <v>94</v>
      </c>
      <c r="BF960" s="4">
        <v>95</v>
      </c>
      <c r="BG960" s="4">
        <v>96</v>
      </c>
      <c r="BH960" s="4">
        <v>97</v>
      </c>
      <c r="BI960" s="6">
        <v>98</v>
      </c>
      <c r="BJ960" t="s">
        <v>1</v>
      </c>
    </row>
    <row r="961" spans="1:62">
      <c r="A961" s="4" t="s">
        <v>4</v>
      </c>
      <c r="B961" s="4">
        <v>3</v>
      </c>
      <c r="C961" s="4">
        <f>B961</f>
        <v>3</v>
      </c>
      <c r="D961" s="4">
        <f>C961</f>
        <v>3</v>
      </c>
      <c r="E961" s="4">
        <f>D961</f>
        <v>3</v>
      </c>
      <c r="F961" s="4">
        <f>E961+1</f>
        <v>4</v>
      </c>
      <c r="G961" s="4">
        <f t="shared" ref="G961:I961" si="5338">F961</f>
        <v>4</v>
      </c>
      <c r="H961" s="4">
        <f t="shared" si="5338"/>
        <v>4</v>
      </c>
      <c r="I961" s="4">
        <f t="shared" si="5338"/>
        <v>4</v>
      </c>
      <c r="J961" s="4">
        <f t="shared" ref="J961" si="5339">I961+1</f>
        <v>5</v>
      </c>
      <c r="K961" s="4">
        <f t="shared" ref="K961:M961" si="5340">J961</f>
        <v>5</v>
      </c>
      <c r="L961" s="4">
        <f t="shared" si="5340"/>
        <v>5</v>
      </c>
      <c r="M961" s="4">
        <f t="shared" si="5340"/>
        <v>5</v>
      </c>
      <c r="N961" s="4">
        <f t="shared" ref="N961" si="5341">M961+1</f>
        <v>6</v>
      </c>
      <c r="O961" s="4">
        <f t="shared" ref="O961:Q961" si="5342">N961</f>
        <v>6</v>
      </c>
      <c r="P961" s="4">
        <f t="shared" si="5342"/>
        <v>6</v>
      </c>
      <c r="Q961" s="4">
        <f t="shared" si="5342"/>
        <v>6</v>
      </c>
      <c r="R961" s="4">
        <f t="shared" ref="R961" si="5343">Q961+1</f>
        <v>7</v>
      </c>
      <c r="S961" s="4">
        <f t="shared" ref="S961:U961" si="5344">R961</f>
        <v>7</v>
      </c>
      <c r="T961" s="4">
        <f t="shared" si="5344"/>
        <v>7</v>
      </c>
      <c r="U961" s="4">
        <f t="shared" si="5344"/>
        <v>7</v>
      </c>
      <c r="V961" s="4">
        <f t="shared" ref="V961" si="5345">U961+1</f>
        <v>8</v>
      </c>
      <c r="W961" s="4">
        <f t="shared" ref="W961:Y961" si="5346">V961</f>
        <v>8</v>
      </c>
      <c r="X961" s="4">
        <f t="shared" si="5346"/>
        <v>8</v>
      </c>
      <c r="Y961" s="4">
        <f t="shared" si="5346"/>
        <v>8</v>
      </c>
      <c r="Z961" s="4">
        <f t="shared" ref="Z961" si="5347">Y961+1</f>
        <v>9</v>
      </c>
      <c r="AA961" s="4">
        <f t="shared" ref="AA961:AC961" si="5348">Z961</f>
        <v>9</v>
      </c>
      <c r="AB961" s="4">
        <f t="shared" si="5348"/>
        <v>9</v>
      </c>
      <c r="AC961" s="4">
        <f t="shared" si="5348"/>
        <v>9</v>
      </c>
      <c r="AD961" s="4">
        <f t="shared" ref="AD961" si="5349">AC961+1</f>
        <v>10</v>
      </c>
      <c r="AE961" s="4">
        <f t="shared" ref="AE961:AG961" si="5350">AD961</f>
        <v>10</v>
      </c>
      <c r="AF961" s="4">
        <f t="shared" si="5350"/>
        <v>10</v>
      </c>
      <c r="AG961" s="4">
        <f t="shared" si="5350"/>
        <v>10</v>
      </c>
      <c r="AH961" s="4">
        <f t="shared" ref="AH961" si="5351">AG961+1</f>
        <v>11</v>
      </c>
      <c r="AI961" s="4">
        <f t="shared" ref="AI961:AK961" si="5352">AH961</f>
        <v>11</v>
      </c>
      <c r="AJ961" s="4">
        <f t="shared" si="5352"/>
        <v>11</v>
      </c>
      <c r="AK961" s="4">
        <f t="shared" si="5352"/>
        <v>11</v>
      </c>
      <c r="AL961" s="4">
        <f t="shared" ref="AL961" si="5353">AK961+1</f>
        <v>12</v>
      </c>
      <c r="AM961" s="4">
        <f t="shared" ref="AM961:AO961" si="5354">AL961</f>
        <v>12</v>
      </c>
      <c r="AN961" s="4">
        <f t="shared" si="5354"/>
        <v>12</v>
      </c>
      <c r="AO961" s="4">
        <f t="shared" si="5354"/>
        <v>12</v>
      </c>
      <c r="AP961" s="4">
        <f t="shared" ref="AP961" si="5355">AO961+1</f>
        <v>13</v>
      </c>
      <c r="AQ961" s="4">
        <f t="shared" ref="AQ961:AS961" si="5356">AP961</f>
        <v>13</v>
      </c>
      <c r="AR961" s="4">
        <f t="shared" si="5356"/>
        <v>13</v>
      </c>
      <c r="AS961" s="4">
        <f t="shared" si="5356"/>
        <v>13</v>
      </c>
      <c r="AT961" s="4">
        <f t="shared" ref="AT961" si="5357">AS961+1</f>
        <v>14</v>
      </c>
      <c r="AU961" s="4">
        <f t="shared" ref="AU961:AW961" si="5358">AT961</f>
        <v>14</v>
      </c>
      <c r="AV961" s="4">
        <f t="shared" si="5358"/>
        <v>14</v>
      </c>
      <c r="AW961" s="4">
        <f t="shared" si="5358"/>
        <v>14</v>
      </c>
      <c r="AX961" s="4">
        <f t="shared" ref="AX961" si="5359">AW961+1</f>
        <v>15</v>
      </c>
      <c r="AY961" s="4">
        <f t="shared" ref="AY961:BA961" si="5360">AX961</f>
        <v>15</v>
      </c>
      <c r="AZ961" s="4">
        <f t="shared" si="5360"/>
        <v>15</v>
      </c>
      <c r="BA961" s="4">
        <f t="shared" si="5360"/>
        <v>15</v>
      </c>
      <c r="BB961" s="4">
        <f t="shared" ref="BB961" si="5361">BA961+1</f>
        <v>16</v>
      </c>
      <c r="BC961" s="4">
        <f t="shared" ref="BC961:BE961" si="5362">BB961</f>
        <v>16</v>
      </c>
      <c r="BD961" s="4">
        <f t="shared" si="5362"/>
        <v>16</v>
      </c>
      <c r="BE961" s="4">
        <f t="shared" si="5362"/>
        <v>16</v>
      </c>
      <c r="BF961" s="4">
        <f t="shared" ref="BF961" si="5363">BE961+1</f>
        <v>17</v>
      </c>
      <c r="BG961" s="4">
        <f t="shared" ref="BG961:BI961" si="5364">BF961</f>
        <v>17</v>
      </c>
      <c r="BH961" s="4">
        <f t="shared" si="5364"/>
        <v>17</v>
      </c>
      <c r="BI961" s="4">
        <f t="shared" si="5364"/>
        <v>17</v>
      </c>
      <c r="BJ961" t="s">
        <v>1</v>
      </c>
    </row>
    <row r="962" spans="1:62">
      <c r="A962" s="4" t="s">
        <v>5</v>
      </c>
      <c r="K962" s="5"/>
      <c r="U962" s="6"/>
      <c r="AE962" s="5"/>
      <c r="AO962" s="6"/>
      <c r="AY962" s="5"/>
      <c r="BI962" s="6"/>
    </row>
    <row r="963" spans="1:62">
      <c r="A963" s="4" t="s">
        <v>497</v>
      </c>
      <c r="K963" s="5"/>
      <c r="U963" s="6"/>
      <c r="AE963" s="5"/>
      <c r="AO963" s="6"/>
      <c r="AY963" s="5"/>
      <c r="BI963" s="6"/>
    </row>
    <row r="964" spans="1:62">
      <c r="A964" s="4" t="s">
        <v>241</v>
      </c>
      <c r="B964" s="4" t="s">
        <v>1</v>
      </c>
      <c r="K964" s="5"/>
      <c r="U964" s="6"/>
      <c r="AE964" s="5"/>
      <c r="AO964" s="6"/>
      <c r="AY964" s="5"/>
      <c r="BI964" s="6"/>
    </row>
    <row r="965" spans="1:62">
      <c r="A965" s="4" t="s">
        <v>242</v>
      </c>
      <c r="B965" s="4">
        <v>20</v>
      </c>
      <c r="C965" s="4">
        <v>24</v>
      </c>
      <c r="D965" s="4">
        <v>28</v>
      </c>
      <c r="E965" s="4">
        <v>32</v>
      </c>
      <c r="F965" s="4">
        <v>36</v>
      </c>
      <c r="G965" s="4">
        <v>40</v>
      </c>
      <c r="H965" s="4">
        <v>44</v>
      </c>
      <c r="I965" s="4">
        <v>48</v>
      </c>
      <c r="J965" s="4">
        <v>52</v>
      </c>
      <c r="K965" s="5">
        <v>56</v>
      </c>
      <c r="L965" s="4">
        <v>60</v>
      </c>
      <c r="M965" s="4">
        <v>64</v>
      </c>
      <c r="N965" s="4">
        <v>68</v>
      </c>
      <c r="O965" s="4">
        <v>72</v>
      </c>
      <c r="P965" s="4">
        <v>76</v>
      </c>
      <c r="Q965" s="4">
        <v>80</v>
      </c>
      <c r="R965" s="4">
        <v>84</v>
      </c>
      <c r="S965" s="4">
        <v>88</v>
      </c>
      <c r="T965" s="4">
        <v>92</v>
      </c>
      <c r="U965" s="6">
        <v>96</v>
      </c>
      <c r="V965" s="4">
        <v>100</v>
      </c>
      <c r="W965" s="4">
        <v>104</v>
      </c>
      <c r="X965" s="4">
        <v>108</v>
      </c>
      <c r="Y965" s="4">
        <v>112</v>
      </c>
      <c r="Z965" s="4">
        <v>116</v>
      </c>
      <c r="AA965" s="4">
        <v>120</v>
      </c>
      <c r="AB965" s="4">
        <v>124</v>
      </c>
      <c r="AC965" s="4">
        <v>128</v>
      </c>
      <c r="AD965" s="4">
        <v>132</v>
      </c>
      <c r="AE965" s="5">
        <v>136</v>
      </c>
      <c r="AF965" s="4">
        <v>140</v>
      </c>
      <c r="AG965" s="4">
        <v>144</v>
      </c>
      <c r="AH965" s="4">
        <v>148</v>
      </c>
      <c r="AI965" s="4">
        <v>152</v>
      </c>
      <c r="AJ965" s="4">
        <v>156</v>
      </c>
      <c r="AK965" s="4">
        <v>160</v>
      </c>
      <c r="AL965" s="4">
        <v>164</v>
      </c>
      <c r="AM965" s="4">
        <v>168</v>
      </c>
      <c r="AN965" s="4">
        <v>172</v>
      </c>
      <c r="AO965" s="6">
        <v>176</v>
      </c>
      <c r="AP965" s="4">
        <v>180</v>
      </c>
      <c r="AQ965" s="4">
        <v>184</v>
      </c>
      <c r="AR965" s="4">
        <v>188</v>
      </c>
      <c r="AS965" s="4">
        <v>192</v>
      </c>
      <c r="AT965" s="4">
        <v>196</v>
      </c>
      <c r="AU965" s="4">
        <v>200</v>
      </c>
      <c r="AV965" s="4">
        <v>204</v>
      </c>
      <c r="AW965" s="4">
        <v>208</v>
      </c>
      <c r="AX965" s="4">
        <v>212</v>
      </c>
      <c r="AY965" s="5">
        <v>216</v>
      </c>
      <c r="AZ965" s="4">
        <v>220</v>
      </c>
      <c r="BA965" s="4">
        <v>224</v>
      </c>
      <c r="BB965" s="4">
        <v>228</v>
      </c>
      <c r="BC965" s="4">
        <v>232</v>
      </c>
      <c r="BD965" s="4">
        <v>236</v>
      </c>
      <c r="BE965" s="4">
        <v>240</v>
      </c>
      <c r="BF965" s="4">
        <v>244</v>
      </c>
      <c r="BG965" s="4">
        <v>248</v>
      </c>
      <c r="BH965" s="4">
        <v>252</v>
      </c>
      <c r="BI965" s="6">
        <v>256</v>
      </c>
      <c r="BJ965" t="s">
        <v>1</v>
      </c>
    </row>
    <row r="966" spans="1:62">
      <c r="A966" s="4" t="s">
        <v>236</v>
      </c>
      <c r="B966" s="4">
        <v>40</v>
      </c>
      <c r="C966" s="4">
        <f>B966+12</f>
        <v>52</v>
      </c>
      <c r="D966" s="4">
        <f t="shared" ref="D966:BI966" si="5365">C966+12</f>
        <v>64</v>
      </c>
      <c r="E966" s="4">
        <f t="shared" si="5365"/>
        <v>76</v>
      </c>
      <c r="F966" s="4">
        <f t="shared" si="5365"/>
        <v>88</v>
      </c>
      <c r="G966" s="4">
        <f t="shared" si="5365"/>
        <v>100</v>
      </c>
      <c r="H966" s="4">
        <f t="shared" si="5365"/>
        <v>112</v>
      </c>
      <c r="I966" s="4">
        <f t="shared" si="5365"/>
        <v>124</v>
      </c>
      <c r="J966" s="4">
        <f t="shared" si="5365"/>
        <v>136</v>
      </c>
      <c r="K966" s="4">
        <f t="shared" si="5365"/>
        <v>148</v>
      </c>
      <c r="L966" s="4">
        <f t="shared" si="5365"/>
        <v>160</v>
      </c>
      <c r="M966" s="4">
        <f t="shared" si="5365"/>
        <v>172</v>
      </c>
      <c r="N966" s="4">
        <f t="shared" si="5365"/>
        <v>184</v>
      </c>
      <c r="O966" s="4">
        <f t="shared" si="5365"/>
        <v>196</v>
      </c>
      <c r="P966" s="4">
        <f t="shared" si="5365"/>
        <v>208</v>
      </c>
      <c r="Q966" s="4">
        <f t="shared" si="5365"/>
        <v>220</v>
      </c>
      <c r="R966" s="4">
        <f t="shared" si="5365"/>
        <v>232</v>
      </c>
      <c r="S966" s="4">
        <f t="shared" si="5365"/>
        <v>244</v>
      </c>
      <c r="T966" s="4">
        <f t="shared" si="5365"/>
        <v>256</v>
      </c>
      <c r="U966" s="4">
        <f t="shared" si="5365"/>
        <v>268</v>
      </c>
      <c r="V966" s="4">
        <f t="shared" si="5365"/>
        <v>280</v>
      </c>
      <c r="W966" s="4">
        <f t="shared" si="5365"/>
        <v>292</v>
      </c>
      <c r="X966" s="4">
        <f t="shared" si="5365"/>
        <v>304</v>
      </c>
      <c r="Y966" s="4">
        <f t="shared" si="5365"/>
        <v>316</v>
      </c>
      <c r="Z966" s="4">
        <f t="shared" si="5365"/>
        <v>328</v>
      </c>
      <c r="AA966" s="4">
        <f t="shared" si="5365"/>
        <v>340</v>
      </c>
      <c r="AB966" s="4">
        <f t="shared" si="5365"/>
        <v>352</v>
      </c>
      <c r="AC966" s="4">
        <f t="shared" si="5365"/>
        <v>364</v>
      </c>
      <c r="AD966" s="4">
        <f t="shared" si="5365"/>
        <v>376</v>
      </c>
      <c r="AE966" s="4">
        <f t="shared" si="5365"/>
        <v>388</v>
      </c>
      <c r="AF966" s="4">
        <f t="shared" si="5365"/>
        <v>400</v>
      </c>
      <c r="AG966" s="4">
        <f t="shared" si="5365"/>
        <v>412</v>
      </c>
      <c r="AH966" s="4">
        <f t="shared" si="5365"/>
        <v>424</v>
      </c>
      <c r="AI966" s="4">
        <f t="shared" si="5365"/>
        <v>436</v>
      </c>
      <c r="AJ966" s="4">
        <f t="shared" si="5365"/>
        <v>448</v>
      </c>
      <c r="AK966" s="4">
        <f t="shared" si="5365"/>
        <v>460</v>
      </c>
      <c r="AL966" s="4">
        <f t="shared" si="5365"/>
        <v>472</v>
      </c>
      <c r="AM966" s="4">
        <f t="shared" si="5365"/>
        <v>484</v>
      </c>
      <c r="AN966" s="4">
        <f t="shared" si="5365"/>
        <v>496</v>
      </c>
      <c r="AO966" s="4">
        <f t="shared" si="5365"/>
        <v>508</v>
      </c>
      <c r="AP966" s="4">
        <f t="shared" si="5365"/>
        <v>520</v>
      </c>
      <c r="AQ966" s="4">
        <f t="shared" si="5365"/>
        <v>532</v>
      </c>
      <c r="AR966" s="4">
        <f t="shared" si="5365"/>
        <v>544</v>
      </c>
      <c r="AS966" s="4">
        <f t="shared" si="5365"/>
        <v>556</v>
      </c>
      <c r="AT966" s="4">
        <f t="shared" si="5365"/>
        <v>568</v>
      </c>
      <c r="AU966" s="4">
        <f t="shared" si="5365"/>
        <v>580</v>
      </c>
      <c r="AV966" s="4">
        <f t="shared" si="5365"/>
        <v>592</v>
      </c>
      <c r="AW966" s="4">
        <f t="shared" si="5365"/>
        <v>604</v>
      </c>
      <c r="AX966" s="4">
        <f t="shared" si="5365"/>
        <v>616</v>
      </c>
      <c r="AY966" s="4">
        <f t="shared" si="5365"/>
        <v>628</v>
      </c>
      <c r="AZ966" s="4">
        <f t="shared" si="5365"/>
        <v>640</v>
      </c>
      <c r="BA966" s="4">
        <f t="shared" si="5365"/>
        <v>652</v>
      </c>
      <c r="BB966" s="4">
        <f t="shared" si="5365"/>
        <v>664</v>
      </c>
      <c r="BC966" s="4">
        <f t="shared" si="5365"/>
        <v>676</v>
      </c>
      <c r="BD966" s="4">
        <f t="shared" si="5365"/>
        <v>688</v>
      </c>
      <c r="BE966" s="4">
        <f t="shared" si="5365"/>
        <v>700</v>
      </c>
      <c r="BF966" s="4">
        <f t="shared" si="5365"/>
        <v>712</v>
      </c>
      <c r="BG966" s="4">
        <f t="shared" si="5365"/>
        <v>724</v>
      </c>
      <c r="BH966" s="4">
        <f t="shared" si="5365"/>
        <v>736</v>
      </c>
      <c r="BI966" s="4">
        <f t="shared" si="5365"/>
        <v>748</v>
      </c>
      <c r="BJ966" t="s">
        <v>1</v>
      </c>
    </row>
    <row r="967" spans="1:62">
      <c r="A967" s="4" t="s">
        <v>95</v>
      </c>
      <c r="B967" s="4">
        <v>70</v>
      </c>
      <c r="C967" s="4">
        <v>76</v>
      </c>
      <c r="D967" s="4">
        <v>82</v>
      </c>
      <c r="E967" s="4">
        <v>88</v>
      </c>
      <c r="F967" s="4">
        <v>94</v>
      </c>
      <c r="G967" s="4">
        <v>100</v>
      </c>
      <c r="H967" s="4">
        <v>106</v>
      </c>
      <c r="I967" s="4">
        <v>112</v>
      </c>
      <c r="J967" s="4">
        <v>118</v>
      </c>
      <c r="K967" s="5">
        <v>124</v>
      </c>
      <c r="L967" s="4">
        <v>130</v>
      </c>
      <c r="M967" s="4">
        <v>136</v>
      </c>
      <c r="N967" s="4">
        <v>142</v>
      </c>
      <c r="O967" s="4">
        <v>148</v>
      </c>
      <c r="P967" s="4">
        <v>154</v>
      </c>
      <c r="Q967" s="4">
        <v>160</v>
      </c>
      <c r="R967" s="4">
        <v>166</v>
      </c>
      <c r="S967" s="4">
        <v>172</v>
      </c>
      <c r="T967" s="4">
        <v>178</v>
      </c>
      <c r="U967" s="6">
        <v>184</v>
      </c>
      <c r="V967" s="4">
        <v>190</v>
      </c>
      <c r="W967" s="4">
        <v>196</v>
      </c>
      <c r="X967" s="4">
        <v>202</v>
      </c>
      <c r="Y967" s="4">
        <v>208</v>
      </c>
      <c r="Z967" s="4">
        <v>214</v>
      </c>
      <c r="AA967" s="4">
        <v>220</v>
      </c>
      <c r="AB967" s="4">
        <v>226</v>
      </c>
      <c r="AC967" s="4">
        <v>232</v>
      </c>
      <c r="AD967" s="4">
        <v>238</v>
      </c>
      <c r="AE967" s="5">
        <v>244</v>
      </c>
      <c r="AF967" s="4">
        <v>250</v>
      </c>
      <c r="AG967" s="4">
        <v>256</v>
      </c>
      <c r="AH967" s="4">
        <v>262</v>
      </c>
      <c r="AI967" s="4">
        <v>268</v>
      </c>
      <c r="AJ967" s="4">
        <v>274</v>
      </c>
      <c r="AK967" s="4">
        <v>280</v>
      </c>
      <c r="AL967" s="4">
        <v>286</v>
      </c>
      <c r="AM967" s="4">
        <v>292</v>
      </c>
      <c r="AN967" s="4">
        <v>298</v>
      </c>
      <c r="AO967" s="6">
        <v>304</v>
      </c>
      <c r="AP967" s="4">
        <v>310</v>
      </c>
      <c r="AQ967" s="4">
        <v>316</v>
      </c>
      <c r="AR967" s="4">
        <v>322</v>
      </c>
      <c r="AS967" s="4">
        <v>328</v>
      </c>
      <c r="AT967" s="4">
        <v>334</v>
      </c>
      <c r="AU967" s="4">
        <v>340</v>
      </c>
      <c r="AV967" s="4">
        <v>346</v>
      </c>
      <c r="AW967" s="4">
        <v>352</v>
      </c>
      <c r="AX967" s="4">
        <v>358</v>
      </c>
      <c r="AY967" s="5">
        <v>364</v>
      </c>
      <c r="AZ967" s="4">
        <v>370</v>
      </c>
      <c r="BA967" s="4">
        <v>376</v>
      </c>
      <c r="BB967" s="4">
        <v>382</v>
      </c>
      <c r="BC967" s="4">
        <v>388</v>
      </c>
      <c r="BD967" s="4">
        <v>394</v>
      </c>
      <c r="BE967" s="4">
        <v>400</v>
      </c>
      <c r="BF967" s="4">
        <v>406</v>
      </c>
      <c r="BG967" s="4">
        <v>412</v>
      </c>
      <c r="BH967" s="4">
        <v>418</v>
      </c>
      <c r="BI967" s="6">
        <v>424</v>
      </c>
      <c r="BJ967" t="s">
        <v>1</v>
      </c>
    </row>
    <row r="968" spans="1:62">
      <c r="A968" s="4" t="s">
        <v>5</v>
      </c>
      <c r="K968" s="5"/>
      <c r="U968" s="6"/>
      <c r="AE968" s="5"/>
      <c r="AO968" s="6"/>
      <c r="AY968" s="5"/>
      <c r="BI968" s="6"/>
    </row>
    <row r="969" spans="1:62">
      <c r="A969" s="4" t="s">
        <v>408</v>
      </c>
      <c r="K969" s="5"/>
      <c r="U969" s="6"/>
      <c r="AE969" s="5"/>
      <c r="AO969" s="6"/>
      <c r="AY969" s="5"/>
      <c r="BI969" s="6"/>
    </row>
    <row r="970" spans="1:62">
      <c r="A970" s="4" t="s">
        <v>236</v>
      </c>
      <c r="B970" s="4">
        <v>60</v>
      </c>
      <c r="C970" s="4">
        <f>B970+8</f>
        <v>68</v>
      </c>
      <c r="D970" s="4">
        <f t="shared" ref="D970:BI970" si="5366">C970+8</f>
        <v>76</v>
      </c>
      <c r="E970" s="4">
        <f t="shared" si="5366"/>
        <v>84</v>
      </c>
      <c r="F970" s="4">
        <f t="shared" si="5366"/>
        <v>92</v>
      </c>
      <c r="G970" s="4">
        <f t="shared" si="5366"/>
        <v>100</v>
      </c>
      <c r="H970" s="4">
        <f t="shared" si="5366"/>
        <v>108</v>
      </c>
      <c r="I970" s="4">
        <f t="shared" si="5366"/>
        <v>116</v>
      </c>
      <c r="J970" s="4">
        <f t="shared" si="5366"/>
        <v>124</v>
      </c>
      <c r="K970" s="4">
        <f t="shared" si="5366"/>
        <v>132</v>
      </c>
      <c r="L970" s="4">
        <f t="shared" si="5366"/>
        <v>140</v>
      </c>
      <c r="M970" s="4">
        <f t="shared" si="5366"/>
        <v>148</v>
      </c>
      <c r="N970" s="4">
        <f t="shared" si="5366"/>
        <v>156</v>
      </c>
      <c r="O970" s="4">
        <f t="shared" si="5366"/>
        <v>164</v>
      </c>
      <c r="P970" s="4">
        <f t="shared" si="5366"/>
        <v>172</v>
      </c>
      <c r="Q970" s="4">
        <f t="shared" si="5366"/>
        <v>180</v>
      </c>
      <c r="R970" s="4">
        <f t="shared" si="5366"/>
        <v>188</v>
      </c>
      <c r="S970" s="4">
        <f t="shared" si="5366"/>
        <v>196</v>
      </c>
      <c r="T970" s="4">
        <f t="shared" si="5366"/>
        <v>204</v>
      </c>
      <c r="U970" s="4">
        <f t="shared" si="5366"/>
        <v>212</v>
      </c>
      <c r="V970" s="4">
        <f t="shared" si="5366"/>
        <v>220</v>
      </c>
      <c r="W970" s="4">
        <f t="shared" si="5366"/>
        <v>228</v>
      </c>
      <c r="X970" s="4">
        <f t="shared" si="5366"/>
        <v>236</v>
      </c>
      <c r="Y970" s="4">
        <f t="shared" si="5366"/>
        <v>244</v>
      </c>
      <c r="Z970" s="4">
        <f t="shared" si="5366"/>
        <v>252</v>
      </c>
      <c r="AA970" s="4">
        <f t="shared" si="5366"/>
        <v>260</v>
      </c>
      <c r="AB970" s="4">
        <f t="shared" si="5366"/>
        <v>268</v>
      </c>
      <c r="AC970" s="4">
        <f t="shared" si="5366"/>
        <v>276</v>
      </c>
      <c r="AD970" s="4">
        <f t="shared" si="5366"/>
        <v>284</v>
      </c>
      <c r="AE970" s="4">
        <f t="shared" si="5366"/>
        <v>292</v>
      </c>
      <c r="AF970" s="4">
        <f t="shared" si="5366"/>
        <v>300</v>
      </c>
      <c r="AG970" s="4">
        <f t="shared" si="5366"/>
        <v>308</v>
      </c>
      <c r="AH970" s="4">
        <f t="shared" si="5366"/>
        <v>316</v>
      </c>
      <c r="AI970" s="4">
        <f t="shared" si="5366"/>
        <v>324</v>
      </c>
      <c r="AJ970" s="4">
        <f t="shared" si="5366"/>
        <v>332</v>
      </c>
      <c r="AK970" s="4">
        <f t="shared" si="5366"/>
        <v>340</v>
      </c>
      <c r="AL970" s="4">
        <f t="shared" si="5366"/>
        <v>348</v>
      </c>
      <c r="AM970" s="4">
        <f t="shared" si="5366"/>
        <v>356</v>
      </c>
      <c r="AN970" s="4">
        <f t="shared" si="5366"/>
        <v>364</v>
      </c>
      <c r="AO970" s="4">
        <f t="shared" si="5366"/>
        <v>372</v>
      </c>
      <c r="AP970" s="4">
        <f t="shared" si="5366"/>
        <v>380</v>
      </c>
      <c r="AQ970" s="4">
        <f t="shared" si="5366"/>
        <v>388</v>
      </c>
      <c r="AR970" s="4">
        <f t="shared" si="5366"/>
        <v>396</v>
      </c>
      <c r="AS970" s="4">
        <f t="shared" si="5366"/>
        <v>404</v>
      </c>
      <c r="AT970" s="4">
        <f t="shared" si="5366"/>
        <v>412</v>
      </c>
      <c r="AU970" s="4">
        <f t="shared" si="5366"/>
        <v>420</v>
      </c>
      <c r="AV970" s="4">
        <f t="shared" si="5366"/>
        <v>428</v>
      </c>
      <c r="AW970" s="4">
        <f t="shared" si="5366"/>
        <v>436</v>
      </c>
      <c r="AX970" s="4">
        <f t="shared" si="5366"/>
        <v>444</v>
      </c>
      <c r="AY970" s="4">
        <f t="shared" si="5366"/>
        <v>452</v>
      </c>
      <c r="AZ970" s="4">
        <f t="shared" si="5366"/>
        <v>460</v>
      </c>
      <c r="BA970" s="4">
        <f t="shared" si="5366"/>
        <v>468</v>
      </c>
      <c r="BB970" s="4">
        <f t="shared" si="5366"/>
        <v>476</v>
      </c>
      <c r="BC970" s="4">
        <f t="shared" si="5366"/>
        <v>484</v>
      </c>
      <c r="BD970" s="4">
        <f t="shared" si="5366"/>
        <v>492</v>
      </c>
      <c r="BE970" s="4">
        <f t="shared" si="5366"/>
        <v>500</v>
      </c>
      <c r="BF970" s="4">
        <f t="shared" si="5366"/>
        <v>508</v>
      </c>
      <c r="BG970" s="4">
        <f t="shared" si="5366"/>
        <v>516</v>
      </c>
      <c r="BH970" s="4">
        <f t="shared" si="5366"/>
        <v>524</v>
      </c>
      <c r="BI970" s="4">
        <f t="shared" si="5366"/>
        <v>532</v>
      </c>
      <c r="BJ970" t="s">
        <v>1</v>
      </c>
    </row>
    <row r="971" spans="1:62">
      <c r="A971" s="4" t="s">
        <v>95</v>
      </c>
      <c r="B971" s="4">
        <v>150</v>
      </c>
      <c r="C971" s="4">
        <v>160</v>
      </c>
      <c r="D971" s="4">
        <v>170</v>
      </c>
      <c r="E971" s="4">
        <v>180</v>
      </c>
      <c r="F971" s="4">
        <v>190</v>
      </c>
      <c r="G971" s="4">
        <v>200</v>
      </c>
      <c r="H971" s="4">
        <v>210</v>
      </c>
      <c r="I971" s="4">
        <v>220</v>
      </c>
      <c r="J971" s="4">
        <v>230</v>
      </c>
      <c r="K971" s="5">
        <v>240</v>
      </c>
      <c r="L971" s="4">
        <v>250</v>
      </c>
      <c r="M971" s="4">
        <v>260</v>
      </c>
      <c r="N971" s="4">
        <v>270</v>
      </c>
      <c r="O971" s="4">
        <v>280</v>
      </c>
      <c r="P971" s="4">
        <v>290</v>
      </c>
      <c r="Q971" s="4">
        <v>300</v>
      </c>
      <c r="R971" s="4">
        <v>310</v>
      </c>
      <c r="S971" s="4">
        <v>320</v>
      </c>
      <c r="T971" s="4">
        <v>330</v>
      </c>
      <c r="U971" s="6">
        <v>340</v>
      </c>
      <c r="V971" s="4">
        <v>350</v>
      </c>
      <c r="W971" s="4">
        <v>360</v>
      </c>
      <c r="X971" s="4">
        <v>370</v>
      </c>
      <c r="Y971" s="4">
        <v>380</v>
      </c>
      <c r="Z971" s="4">
        <v>390</v>
      </c>
      <c r="AA971" s="4">
        <v>400</v>
      </c>
      <c r="AB971" s="4">
        <v>410</v>
      </c>
      <c r="AC971" s="4">
        <v>420</v>
      </c>
      <c r="AD971" s="4">
        <v>430</v>
      </c>
      <c r="AE971" s="5">
        <v>440</v>
      </c>
      <c r="AF971" s="4">
        <v>450</v>
      </c>
      <c r="AG971" s="4">
        <v>460</v>
      </c>
      <c r="AH971" s="4">
        <v>470</v>
      </c>
      <c r="AI971" s="4">
        <v>480</v>
      </c>
      <c r="AJ971" s="4">
        <v>490</v>
      </c>
      <c r="AK971" s="4">
        <v>500</v>
      </c>
      <c r="AL971" s="4">
        <v>510</v>
      </c>
      <c r="AM971" s="4">
        <v>520</v>
      </c>
      <c r="AN971" s="4">
        <v>530</v>
      </c>
      <c r="AO971" s="6">
        <v>540</v>
      </c>
      <c r="AP971" s="4">
        <v>550</v>
      </c>
      <c r="AQ971" s="4">
        <v>560</v>
      </c>
      <c r="AR971" s="4">
        <v>570</v>
      </c>
      <c r="AS971" s="4">
        <v>580</v>
      </c>
      <c r="AT971" s="4">
        <v>590</v>
      </c>
      <c r="AU971" s="4">
        <v>600</v>
      </c>
      <c r="AV971" s="4">
        <v>610</v>
      </c>
      <c r="AW971" s="4">
        <v>620</v>
      </c>
      <c r="AX971" s="4">
        <v>630</v>
      </c>
      <c r="AY971" s="5">
        <v>640</v>
      </c>
      <c r="AZ971" s="4">
        <v>650</v>
      </c>
      <c r="BA971" s="4">
        <v>660</v>
      </c>
      <c r="BB971" s="4">
        <v>670</v>
      </c>
      <c r="BC971" s="4">
        <v>680</v>
      </c>
      <c r="BD971" s="4">
        <v>690</v>
      </c>
      <c r="BE971" s="4">
        <v>700</v>
      </c>
      <c r="BF971" s="4">
        <v>710</v>
      </c>
      <c r="BG971" s="4">
        <v>720</v>
      </c>
      <c r="BH971" s="4">
        <v>730</v>
      </c>
      <c r="BI971" s="6">
        <v>740</v>
      </c>
      <c r="BJ971" t="s">
        <v>1</v>
      </c>
    </row>
    <row r="972" spans="1:62">
      <c r="A972" s="4" t="s">
        <v>243</v>
      </c>
      <c r="B972" s="4">
        <v>5</v>
      </c>
      <c r="C972" s="4">
        <v>7</v>
      </c>
      <c r="D972" s="4">
        <v>9</v>
      </c>
      <c r="E972" s="4">
        <v>11</v>
      </c>
      <c r="F972" s="4">
        <v>13</v>
      </c>
      <c r="G972" s="4">
        <v>15</v>
      </c>
      <c r="H972" s="4">
        <v>17</v>
      </c>
      <c r="I972" s="4">
        <v>19</v>
      </c>
      <c r="J972" s="4">
        <v>21</v>
      </c>
      <c r="K972" s="5">
        <v>23</v>
      </c>
      <c r="L972" s="4">
        <v>25</v>
      </c>
      <c r="M972" s="4">
        <v>27</v>
      </c>
      <c r="N972" s="4">
        <v>29</v>
      </c>
      <c r="O972" s="4">
        <v>31</v>
      </c>
      <c r="P972" s="4">
        <v>33</v>
      </c>
      <c r="Q972" s="4">
        <v>35</v>
      </c>
      <c r="R972" s="4">
        <v>37</v>
      </c>
      <c r="S972" s="4">
        <v>39</v>
      </c>
      <c r="T972" s="4">
        <v>41</v>
      </c>
      <c r="U972" s="6">
        <v>43</v>
      </c>
      <c r="V972" s="4">
        <v>45</v>
      </c>
      <c r="W972" s="4">
        <v>47</v>
      </c>
      <c r="X972" s="4">
        <v>49</v>
      </c>
      <c r="Y972" s="4">
        <v>51</v>
      </c>
      <c r="Z972" s="4">
        <v>53</v>
      </c>
      <c r="AA972" s="4">
        <v>55</v>
      </c>
      <c r="AB972" s="4">
        <v>57</v>
      </c>
      <c r="AC972" s="4">
        <v>59</v>
      </c>
      <c r="AD972" s="4">
        <v>61</v>
      </c>
      <c r="AE972" s="5">
        <v>63</v>
      </c>
      <c r="AF972" s="4">
        <v>65</v>
      </c>
      <c r="AG972" s="4">
        <v>67</v>
      </c>
      <c r="AH972" s="4">
        <v>69</v>
      </c>
      <c r="AI972" s="4">
        <v>71</v>
      </c>
      <c r="AJ972" s="4">
        <v>73</v>
      </c>
      <c r="AK972" s="4">
        <v>75</v>
      </c>
      <c r="AL972" s="4">
        <v>77</v>
      </c>
      <c r="AM972" s="4">
        <v>79</v>
      </c>
      <c r="AN972" s="4">
        <v>81</v>
      </c>
      <c r="AO972" s="6">
        <v>83</v>
      </c>
      <c r="AP972" s="4">
        <v>85</v>
      </c>
      <c r="AQ972" s="4">
        <v>87</v>
      </c>
      <c r="AR972" s="4">
        <v>89</v>
      </c>
      <c r="AS972" s="4">
        <v>91</v>
      </c>
      <c r="AT972" s="4">
        <v>93</v>
      </c>
      <c r="AU972" s="4">
        <v>95</v>
      </c>
      <c r="AV972" s="4">
        <v>97</v>
      </c>
      <c r="AW972" s="4">
        <v>99</v>
      </c>
      <c r="AX972" s="4">
        <v>101</v>
      </c>
      <c r="AY972" s="5">
        <v>103</v>
      </c>
      <c r="AZ972" s="4">
        <v>105</v>
      </c>
      <c r="BA972" s="4">
        <v>107</v>
      </c>
      <c r="BB972" s="4">
        <v>109</v>
      </c>
      <c r="BC972" s="4">
        <v>111</v>
      </c>
      <c r="BD972" s="4">
        <v>113</v>
      </c>
      <c r="BE972" s="4">
        <v>115</v>
      </c>
      <c r="BF972" s="4">
        <v>117</v>
      </c>
      <c r="BG972" s="4">
        <v>119</v>
      </c>
      <c r="BH972" s="4">
        <v>121</v>
      </c>
      <c r="BI972" s="6">
        <v>123</v>
      </c>
      <c r="BJ972" t="s">
        <v>1</v>
      </c>
    </row>
    <row r="973" spans="1:62">
      <c r="A973" s="4" t="s">
        <v>221</v>
      </c>
      <c r="B973" s="4">
        <v>-5</v>
      </c>
      <c r="C973" s="4">
        <v>-6</v>
      </c>
      <c r="D973" s="4">
        <v>-7</v>
      </c>
      <c r="E973" s="4">
        <v>-8</v>
      </c>
      <c r="F973" s="4">
        <v>-9</v>
      </c>
      <c r="G973" s="4">
        <v>-10</v>
      </c>
      <c r="H973" s="4">
        <v>-11</v>
      </c>
      <c r="I973" s="4">
        <v>-12</v>
      </c>
      <c r="J973" s="4">
        <v>-13</v>
      </c>
      <c r="K973" s="5">
        <v>-14</v>
      </c>
      <c r="L973" s="4">
        <v>-15</v>
      </c>
      <c r="M973" s="4">
        <v>-16</v>
      </c>
      <c r="N973" s="4">
        <v>-17</v>
      </c>
      <c r="O973" s="4">
        <v>-18</v>
      </c>
      <c r="P973" s="4">
        <v>-19</v>
      </c>
      <c r="Q973" s="4">
        <v>-20</v>
      </c>
      <c r="R973" s="4">
        <v>-21</v>
      </c>
      <c r="S973" s="4">
        <v>-22</v>
      </c>
      <c r="T973" s="4">
        <v>-23</v>
      </c>
      <c r="U973" s="6">
        <v>-24</v>
      </c>
      <c r="V973" s="4">
        <v>-25</v>
      </c>
      <c r="W973" s="4">
        <v>-26</v>
      </c>
      <c r="X973" s="4">
        <v>-27</v>
      </c>
      <c r="Y973" s="4">
        <v>-28</v>
      </c>
      <c r="Z973" s="4">
        <v>-29</v>
      </c>
      <c r="AA973" s="4">
        <v>-30</v>
      </c>
      <c r="AB973" s="4">
        <v>-30</v>
      </c>
      <c r="AC973" s="4">
        <v>-30</v>
      </c>
      <c r="AD973" s="4">
        <v>-30</v>
      </c>
      <c r="AE973" s="5">
        <v>-30</v>
      </c>
      <c r="AF973" s="4">
        <v>-30</v>
      </c>
      <c r="AG973" s="4">
        <v>-30</v>
      </c>
      <c r="AH973" s="4">
        <v>-30</v>
      </c>
      <c r="AI973" s="4">
        <v>-30</v>
      </c>
      <c r="AJ973" s="4">
        <v>-30</v>
      </c>
      <c r="AK973" s="4">
        <v>-30</v>
      </c>
      <c r="AL973" s="4">
        <v>-30</v>
      </c>
      <c r="AM973" s="4">
        <v>-30</v>
      </c>
      <c r="AN973" s="4">
        <v>-30</v>
      </c>
      <c r="AO973" s="6">
        <v>-30</v>
      </c>
      <c r="AP973" s="4">
        <v>-30</v>
      </c>
      <c r="AQ973" s="4">
        <v>-30</v>
      </c>
      <c r="AR973" s="4">
        <v>-30</v>
      </c>
      <c r="AS973" s="4">
        <v>-30</v>
      </c>
      <c r="AT973" s="4">
        <v>-30</v>
      </c>
      <c r="AU973" s="4">
        <v>-30</v>
      </c>
      <c r="AV973" s="4">
        <v>-30</v>
      </c>
      <c r="AW973" s="4">
        <v>-30</v>
      </c>
      <c r="AX973" s="4">
        <v>-30</v>
      </c>
      <c r="AY973" s="5">
        <v>-30</v>
      </c>
      <c r="AZ973" s="4">
        <v>-30</v>
      </c>
      <c r="BA973" s="4">
        <v>-30</v>
      </c>
      <c r="BB973" s="4">
        <v>-30</v>
      </c>
      <c r="BC973" s="4">
        <v>-30</v>
      </c>
      <c r="BD973" s="4">
        <v>-30</v>
      </c>
      <c r="BE973" s="4">
        <v>-30</v>
      </c>
      <c r="BF973" s="4">
        <v>-30</v>
      </c>
      <c r="BG973" s="4">
        <v>-30</v>
      </c>
      <c r="BH973" s="4">
        <v>-30</v>
      </c>
      <c r="BI973" s="6">
        <v>-30</v>
      </c>
      <c r="BJ973" t="s">
        <v>1</v>
      </c>
    </row>
    <row r="974" spans="1:62">
      <c r="A974" s="4" t="s">
        <v>5</v>
      </c>
      <c r="K974" s="5"/>
      <c r="U974" s="6"/>
      <c r="AE974" s="5"/>
      <c r="AO974" s="6"/>
      <c r="AY974" s="5"/>
      <c r="BI974" s="6"/>
    </row>
    <row r="975" spans="1:62">
      <c r="A975" s="4" t="s">
        <v>498</v>
      </c>
      <c r="K975" s="5"/>
      <c r="U975" s="6"/>
      <c r="AE975" s="5"/>
      <c r="AO975" s="6"/>
      <c r="AY975" s="5"/>
      <c r="BI975" s="6"/>
    </row>
    <row r="976" spans="1:62">
      <c r="A976" s="4" t="s">
        <v>244</v>
      </c>
      <c r="B976" s="4" t="s">
        <v>1</v>
      </c>
      <c r="K976" s="5"/>
      <c r="U976" s="6"/>
      <c r="AE976" s="5"/>
      <c r="AO976" s="6"/>
      <c r="AY976" s="5"/>
      <c r="BI976" s="6"/>
    </row>
    <row r="977" spans="1:62">
      <c r="A977" s="4" t="s">
        <v>236</v>
      </c>
      <c r="B977" s="4">
        <v>55</v>
      </c>
      <c r="C977" s="4">
        <v>70</v>
      </c>
      <c r="D977" s="4">
        <v>85</v>
      </c>
      <c r="E977" s="4">
        <v>100</v>
      </c>
      <c r="F977" s="4">
        <v>115</v>
      </c>
      <c r="G977" s="4">
        <v>130</v>
      </c>
      <c r="H977" s="4">
        <v>145</v>
      </c>
      <c r="I977" s="4">
        <v>160</v>
      </c>
      <c r="J977" s="4">
        <v>175</v>
      </c>
      <c r="K977" s="5">
        <v>190</v>
      </c>
      <c r="L977" s="4">
        <v>205</v>
      </c>
      <c r="M977" s="4">
        <v>220</v>
      </c>
      <c r="N977" s="4">
        <v>235</v>
      </c>
      <c r="O977" s="4">
        <v>250</v>
      </c>
      <c r="P977" s="4">
        <v>265</v>
      </c>
      <c r="Q977" s="4">
        <v>280</v>
      </c>
      <c r="R977" s="4">
        <v>295</v>
      </c>
      <c r="S977" s="4">
        <v>310</v>
      </c>
      <c r="T977" s="4">
        <v>325</v>
      </c>
      <c r="U977" s="6">
        <v>340</v>
      </c>
      <c r="V977" s="4">
        <v>355</v>
      </c>
      <c r="W977" s="4">
        <v>370</v>
      </c>
      <c r="X977" s="4">
        <v>385</v>
      </c>
      <c r="Y977" s="4">
        <v>400</v>
      </c>
      <c r="Z977" s="4">
        <v>415</v>
      </c>
      <c r="AA977" s="4">
        <v>430</v>
      </c>
      <c r="AB977" s="4">
        <v>445</v>
      </c>
      <c r="AC977" s="4">
        <v>460</v>
      </c>
      <c r="AD977" s="4">
        <v>475</v>
      </c>
      <c r="AE977" s="5">
        <v>490</v>
      </c>
      <c r="AF977" s="4">
        <v>505</v>
      </c>
      <c r="AG977" s="4">
        <v>520</v>
      </c>
      <c r="AH977" s="4">
        <v>535</v>
      </c>
      <c r="AI977" s="4">
        <v>550</v>
      </c>
      <c r="AJ977" s="4">
        <v>565</v>
      </c>
      <c r="AK977" s="4">
        <v>580</v>
      </c>
      <c r="AL977" s="4">
        <v>595</v>
      </c>
      <c r="AM977" s="4">
        <v>610</v>
      </c>
      <c r="AN977" s="4">
        <v>625</v>
      </c>
      <c r="AO977" s="6">
        <v>640</v>
      </c>
      <c r="AP977" s="4">
        <v>655</v>
      </c>
      <c r="AQ977" s="4">
        <v>670</v>
      </c>
      <c r="AR977" s="4">
        <v>685</v>
      </c>
      <c r="AS977" s="4">
        <v>700</v>
      </c>
      <c r="AT977" s="4">
        <v>715</v>
      </c>
      <c r="AU977" s="4">
        <v>730</v>
      </c>
      <c r="AV977" s="4">
        <v>745</v>
      </c>
      <c r="AW977" s="4">
        <v>760</v>
      </c>
      <c r="AX977" s="4">
        <v>775</v>
      </c>
      <c r="AY977" s="5">
        <v>790</v>
      </c>
      <c r="AZ977" s="4">
        <v>805</v>
      </c>
      <c r="BA977" s="4">
        <v>820</v>
      </c>
      <c r="BB977" s="4">
        <v>835</v>
      </c>
      <c r="BC977" s="4">
        <v>850</v>
      </c>
      <c r="BD977" s="4">
        <v>865</v>
      </c>
      <c r="BE977" s="4">
        <v>880</v>
      </c>
      <c r="BF977" s="4">
        <v>895</v>
      </c>
      <c r="BG977" s="4">
        <v>910</v>
      </c>
      <c r="BH977" s="4">
        <v>925</v>
      </c>
      <c r="BI977" s="6">
        <v>940</v>
      </c>
      <c r="BJ977" t="s">
        <v>1</v>
      </c>
    </row>
    <row r="978" spans="1:62">
      <c r="A978" s="4" t="s">
        <v>6</v>
      </c>
      <c r="B978" s="4">
        <v>1.6</v>
      </c>
      <c r="C978" s="4">
        <v>1.8</v>
      </c>
      <c r="D978" s="4">
        <v>2</v>
      </c>
      <c r="E978" s="4">
        <v>2.2000000000000002</v>
      </c>
      <c r="F978" s="4">
        <v>2.4</v>
      </c>
      <c r="G978" s="4">
        <v>2.6</v>
      </c>
      <c r="H978" s="4">
        <v>2.8</v>
      </c>
      <c r="I978" s="4">
        <v>3</v>
      </c>
      <c r="J978" s="4">
        <v>3</v>
      </c>
      <c r="K978" s="5">
        <v>3</v>
      </c>
      <c r="L978" s="4">
        <v>3</v>
      </c>
      <c r="M978" s="4">
        <v>3</v>
      </c>
      <c r="N978" s="4">
        <v>3</v>
      </c>
      <c r="O978" s="4">
        <v>3</v>
      </c>
      <c r="P978" s="4">
        <v>3</v>
      </c>
      <c r="Q978" s="4">
        <v>3</v>
      </c>
      <c r="R978" s="4">
        <v>3</v>
      </c>
      <c r="S978" s="4">
        <v>3</v>
      </c>
      <c r="T978" s="4">
        <v>3</v>
      </c>
      <c r="U978" s="6">
        <v>3</v>
      </c>
      <c r="V978" s="4">
        <v>3</v>
      </c>
      <c r="W978" s="4">
        <v>3</v>
      </c>
      <c r="X978" s="4">
        <v>3</v>
      </c>
      <c r="Y978" s="4">
        <v>3</v>
      </c>
      <c r="Z978" s="4">
        <v>3</v>
      </c>
      <c r="AA978" s="4">
        <v>3</v>
      </c>
      <c r="AB978" s="4">
        <v>3</v>
      </c>
      <c r="AC978" s="4">
        <v>3</v>
      </c>
      <c r="AD978" s="4">
        <v>3</v>
      </c>
      <c r="AE978" s="5">
        <v>3</v>
      </c>
      <c r="AF978" s="4">
        <v>3</v>
      </c>
      <c r="AG978" s="4">
        <v>3</v>
      </c>
      <c r="AH978" s="4">
        <v>3</v>
      </c>
      <c r="AI978" s="4">
        <v>3</v>
      </c>
      <c r="AJ978" s="4">
        <v>3</v>
      </c>
      <c r="AK978" s="4">
        <v>3</v>
      </c>
      <c r="AL978" s="4">
        <v>3</v>
      </c>
      <c r="AM978" s="4">
        <v>3</v>
      </c>
      <c r="AN978" s="4">
        <v>3</v>
      </c>
      <c r="AO978" s="6">
        <v>3</v>
      </c>
      <c r="AP978" s="4">
        <v>3</v>
      </c>
      <c r="AQ978" s="4">
        <v>3</v>
      </c>
      <c r="AR978" s="4">
        <v>3</v>
      </c>
      <c r="AS978" s="4">
        <v>3</v>
      </c>
      <c r="AT978" s="4">
        <v>3</v>
      </c>
      <c r="AU978" s="4">
        <v>3</v>
      </c>
      <c r="AV978" s="4">
        <v>3</v>
      </c>
      <c r="AW978" s="4">
        <v>3</v>
      </c>
      <c r="AX978" s="4">
        <v>3</v>
      </c>
      <c r="AY978" s="5">
        <v>3</v>
      </c>
      <c r="AZ978" s="4">
        <v>3</v>
      </c>
      <c r="BA978" s="4">
        <v>3</v>
      </c>
      <c r="BB978" s="4">
        <v>3</v>
      </c>
      <c r="BC978" s="4">
        <v>3</v>
      </c>
      <c r="BD978" s="4">
        <v>3</v>
      </c>
      <c r="BE978" s="4">
        <v>3</v>
      </c>
      <c r="BF978" s="4">
        <v>3</v>
      </c>
      <c r="BG978" s="4">
        <v>3</v>
      </c>
      <c r="BH978" s="4">
        <v>3</v>
      </c>
      <c r="BI978" s="6">
        <v>3</v>
      </c>
      <c r="BJ978" t="s">
        <v>1</v>
      </c>
    </row>
    <row r="979" spans="1:62">
      <c r="A979" s="4" t="s">
        <v>5</v>
      </c>
      <c r="K979" s="5"/>
      <c r="U979" s="6"/>
      <c r="AE979" s="5"/>
      <c r="AO979" s="6"/>
      <c r="AY979" s="5"/>
      <c r="BI979" s="6"/>
    </row>
    <row r="980" spans="1:62">
      <c r="A980" s="4" t="s">
        <v>499</v>
      </c>
      <c r="K980" s="5"/>
      <c r="U980" s="6"/>
      <c r="AE980" s="5"/>
      <c r="AO980" s="6"/>
      <c r="AY980" s="5"/>
      <c r="BI980" s="6"/>
    </row>
    <row r="981" spans="1:62">
      <c r="A981" s="4" t="s">
        <v>245</v>
      </c>
      <c r="B981" s="4">
        <v>5.3</v>
      </c>
      <c r="C981" s="4">
        <f>B981+0.7</f>
        <v>6</v>
      </c>
      <c r="D981" s="4">
        <f>C981+0.6</f>
        <v>6.6</v>
      </c>
      <c r="E981" s="4">
        <f t="shared" ref="E981:I981" si="5367">D981+0.7</f>
        <v>7.3</v>
      </c>
      <c r="F981" s="4">
        <f t="shared" si="5367"/>
        <v>8</v>
      </c>
      <c r="G981" s="4">
        <f>F981+0.6</f>
        <v>8.6</v>
      </c>
      <c r="H981" s="4">
        <f t="shared" si="5367"/>
        <v>9.2999999999999989</v>
      </c>
      <c r="I981" s="4">
        <f t="shared" si="5367"/>
        <v>9.9999999999999982</v>
      </c>
      <c r="J981" s="4">
        <f t="shared" ref="J981:U981" si="5368">I981</f>
        <v>9.9999999999999982</v>
      </c>
      <c r="K981">
        <f t="shared" si="5368"/>
        <v>9.9999999999999982</v>
      </c>
      <c r="L981" s="4">
        <f t="shared" si="5368"/>
        <v>9.9999999999999982</v>
      </c>
      <c r="M981" s="4">
        <f t="shared" si="5368"/>
        <v>9.9999999999999982</v>
      </c>
      <c r="N981" s="4">
        <f t="shared" si="5368"/>
        <v>9.9999999999999982</v>
      </c>
      <c r="O981" s="4">
        <f t="shared" si="5368"/>
        <v>9.9999999999999982</v>
      </c>
      <c r="P981" s="4">
        <f t="shared" si="5368"/>
        <v>9.9999999999999982</v>
      </c>
      <c r="Q981" s="4">
        <f t="shared" si="5368"/>
        <v>9.9999999999999982</v>
      </c>
      <c r="R981" s="4">
        <f t="shared" si="5368"/>
        <v>9.9999999999999982</v>
      </c>
      <c r="S981" s="4">
        <f t="shared" si="5368"/>
        <v>9.9999999999999982</v>
      </c>
      <c r="T981" s="4">
        <f t="shared" si="5368"/>
        <v>9.9999999999999982</v>
      </c>
      <c r="U981">
        <f t="shared" si="5368"/>
        <v>9.9999999999999982</v>
      </c>
      <c r="V981" s="4" t="s">
        <v>1</v>
      </c>
      <c r="AE981" s="5"/>
      <c r="AO981" s="6"/>
      <c r="AY981" s="5"/>
      <c r="BI981" s="6"/>
    </row>
    <row r="982" spans="1:62">
      <c r="A982" s="4" t="s">
        <v>246</v>
      </c>
      <c r="B982" s="4">
        <v>8.6</v>
      </c>
      <c r="C982" s="4">
        <v>10</v>
      </c>
      <c r="D982" s="4">
        <v>11.3</v>
      </c>
      <c r="E982" s="4">
        <v>12</v>
      </c>
      <c r="F982" s="4">
        <v>13.3</v>
      </c>
      <c r="G982" s="4">
        <v>14</v>
      </c>
      <c r="H982" s="4">
        <v>14</v>
      </c>
      <c r="I982" s="4">
        <v>14.6</v>
      </c>
      <c r="J982" s="4">
        <v>15.3</v>
      </c>
      <c r="K982" s="5">
        <v>15.3</v>
      </c>
      <c r="L982" s="4">
        <v>16</v>
      </c>
      <c r="M982" s="4">
        <v>16.600000000000001</v>
      </c>
      <c r="N982" s="4">
        <v>16.600000000000001</v>
      </c>
      <c r="O982" s="4">
        <v>16.600000000000001</v>
      </c>
      <c r="P982" s="4">
        <v>16.600000000000001</v>
      </c>
      <c r="Q982" s="4">
        <v>17.3</v>
      </c>
      <c r="R982" s="4">
        <v>17.3</v>
      </c>
      <c r="S982" s="4">
        <v>17.3</v>
      </c>
      <c r="T982" s="4">
        <v>17.3</v>
      </c>
      <c r="U982" s="6">
        <v>17.3</v>
      </c>
      <c r="V982" s="4">
        <v>18</v>
      </c>
      <c r="W982" s="4">
        <v>18</v>
      </c>
      <c r="X982" s="4">
        <v>18</v>
      </c>
      <c r="Y982" s="4">
        <v>18</v>
      </c>
      <c r="Z982" s="4">
        <v>18</v>
      </c>
      <c r="AA982" s="4">
        <v>18</v>
      </c>
      <c r="AB982" s="4">
        <v>18.600000000000001</v>
      </c>
      <c r="AC982" s="4">
        <v>18.600000000000001</v>
      </c>
      <c r="AD982" s="4">
        <v>18.600000000000001</v>
      </c>
      <c r="AE982" s="5">
        <v>18.600000000000001</v>
      </c>
      <c r="AF982" s="4">
        <v>18.600000000000001</v>
      </c>
      <c r="AG982" s="4">
        <v>18.600000000000001</v>
      </c>
      <c r="AH982" s="4">
        <v>18.600000000000001</v>
      </c>
      <c r="AI982" s="4">
        <v>18.600000000000001</v>
      </c>
      <c r="AJ982" s="4">
        <v>18.600000000000001</v>
      </c>
      <c r="AK982" s="4">
        <v>18.600000000000001</v>
      </c>
      <c r="AL982" s="4">
        <v>18.600000000000001</v>
      </c>
      <c r="AM982" s="4">
        <v>19.3</v>
      </c>
      <c r="AN982" s="4">
        <v>19.3</v>
      </c>
      <c r="AO982" s="6">
        <v>19.3</v>
      </c>
      <c r="AP982" s="4">
        <v>19.3</v>
      </c>
      <c r="AQ982" s="4">
        <v>19.3</v>
      </c>
      <c r="AR982" s="4">
        <v>19.3</v>
      </c>
      <c r="AS982" s="4">
        <v>19.3</v>
      </c>
      <c r="AT982" s="4">
        <v>19.3</v>
      </c>
      <c r="AU982" s="4">
        <v>19.3</v>
      </c>
      <c r="AV982" s="4">
        <v>19.3</v>
      </c>
      <c r="AW982" s="4">
        <v>19.3</v>
      </c>
      <c r="AX982" s="4">
        <v>19.3</v>
      </c>
      <c r="AY982" s="5">
        <v>19.3</v>
      </c>
      <c r="AZ982" s="4">
        <v>19.3</v>
      </c>
      <c r="BA982" s="4">
        <v>19.3</v>
      </c>
      <c r="BB982" s="4">
        <v>19.3</v>
      </c>
      <c r="BC982" s="4">
        <v>19.3</v>
      </c>
      <c r="BD982" s="4">
        <v>19.3</v>
      </c>
      <c r="BE982" s="4">
        <v>19.3</v>
      </c>
      <c r="BF982" s="4">
        <v>19.3</v>
      </c>
      <c r="BG982" s="4">
        <v>19.3</v>
      </c>
      <c r="BH982" s="4">
        <v>19.3</v>
      </c>
      <c r="BI982" s="6">
        <v>20</v>
      </c>
      <c r="BJ982" t="s">
        <v>1</v>
      </c>
    </row>
    <row r="983" spans="1:62">
      <c r="A983" s="4" t="s">
        <v>5</v>
      </c>
      <c r="K983" s="5"/>
      <c r="U983" s="6"/>
      <c r="AE983" s="5"/>
      <c r="AO983" s="6"/>
      <c r="AY983" s="5"/>
      <c r="BI983" s="6"/>
    </row>
    <row r="984" spans="1:62">
      <c r="A984" s="4" t="s">
        <v>409</v>
      </c>
      <c r="K984" s="5"/>
      <c r="U984" s="6"/>
      <c r="AE984" s="5"/>
      <c r="AO984" s="6"/>
      <c r="AY984" s="5"/>
      <c r="BI984" s="6"/>
    </row>
    <row r="985" spans="1:62">
      <c r="A985" s="4" t="s">
        <v>95</v>
      </c>
      <c r="B985" s="4">
        <v>45</v>
      </c>
      <c r="C985" s="4">
        <f>B985+6</f>
        <v>51</v>
      </c>
      <c r="D985" s="4">
        <f t="shared" ref="D985:BI985" si="5369">C985+6</f>
        <v>57</v>
      </c>
      <c r="E985" s="4">
        <f t="shared" si="5369"/>
        <v>63</v>
      </c>
      <c r="F985" s="4">
        <f t="shared" si="5369"/>
        <v>69</v>
      </c>
      <c r="G985" s="4">
        <f t="shared" si="5369"/>
        <v>75</v>
      </c>
      <c r="H985" s="4">
        <f t="shared" si="5369"/>
        <v>81</v>
      </c>
      <c r="I985" s="4">
        <f t="shared" si="5369"/>
        <v>87</v>
      </c>
      <c r="J985" s="4">
        <f t="shared" si="5369"/>
        <v>93</v>
      </c>
      <c r="K985" s="4">
        <f t="shared" si="5369"/>
        <v>99</v>
      </c>
      <c r="L985" s="4">
        <f t="shared" si="5369"/>
        <v>105</v>
      </c>
      <c r="M985" s="4">
        <f t="shared" si="5369"/>
        <v>111</v>
      </c>
      <c r="N985" s="4">
        <f t="shared" si="5369"/>
        <v>117</v>
      </c>
      <c r="O985" s="4">
        <f t="shared" si="5369"/>
        <v>123</v>
      </c>
      <c r="P985" s="4">
        <f t="shared" si="5369"/>
        <v>129</v>
      </c>
      <c r="Q985" s="4">
        <f t="shared" si="5369"/>
        <v>135</v>
      </c>
      <c r="R985" s="4">
        <f t="shared" si="5369"/>
        <v>141</v>
      </c>
      <c r="S985" s="4">
        <f t="shared" si="5369"/>
        <v>147</v>
      </c>
      <c r="T985" s="4">
        <f t="shared" si="5369"/>
        <v>153</v>
      </c>
      <c r="U985" s="4">
        <f t="shared" si="5369"/>
        <v>159</v>
      </c>
      <c r="V985" s="4">
        <f t="shared" si="5369"/>
        <v>165</v>
      </c>
      <c r="W985" s="4">
        <f t="shared" si="5369"/>
        <v>171</v>
      </c>
      <c r="X985" s="4">
        <f t="shared" si="5369"/>
        <v>177</v>
      </c>
      <c r="Y985" s="4">
        <f t="shared" si="5369"/>
        <v>183</v>
      </c>
      <c r="Z985" s="4">
        <f t="shared" si="5369"/>
        <v>189</v>
      </c>
      <c r="AA985" s="4">
        <f t="shared" si="5369"/>
        <v>195</v>
      </c>
      <c r="AB985" s="4">
        <f t="shared" si="5369"/>
        <v>201</v>
      </c>
      <c r="AC985" s="4">
        <f t="shared" si="5369"/>
        <v>207</v>
      </c>
      <c r="AD985" s="4">
        <f t="shared" si="5369"/>
        <v>213</v>
      </c>
      <c r="AE985" s="4">
        <f t="shared" si="5369"/>
        <v>219</v>
      </c>
      <c r="AF985" s="4">
        <f t="shared" si="5369"/>
        <v>225</v>
      </c>
      <c r="AG985" s="4">
        <f t="shared" si="5369"/>
        <v>231</v>
      </c>
      <c r="AH985" s="4">
        <f t="shared" si="5369"/>
        <v>237</v>
      </c>
      <c r="AI985" s="4">
        <f t="shared" si="5369"/>
        <v>243</v>
      </c>
      <c r="AJ985" s="4">
        <f t="shared" si="5369"/>
        <v>249</v>
      </c>
      <c r="AK985" s="4">
        <f t="shared" si="5369"/>
        <v>255</v>
      </c>
      <c r="AL985" s="4">
        <f t="shared" si="5369"/>
        <v>261</v>
      </c>
      <c r="AM985" s="4">
        <f t="shared" si="5369"/>
        <v>267</v>
      </c>
      <c r="AN985" s="4">
        <f t="shared" si="5369"/>
        <v>273</v>
      </c>
      <c r="AO985" s="4">
        <f t="shared" si="5369"/>
        <v>279</v>
      </c>
      <c r="AP985" s="4">
        <f t="shared" si="5369"/>
        <v>285</v>
      </c>
      <c r="AQ985" s="4">
        <f t="shared" si="5369"/>
        <v>291</v>
      </c>
      <c r="AR985" s="4">
        <f t="shared" si="5369"/>
        <v>297</v>
      </c>
      <c r="AS985" s="4">
        <f t="shared" si="5369"/>
        <v>303</v>
      </c>
      <c r="AT985" s="4">
        <f t="shared" si="5369"/>
        <v>309</v>
      </c>
      <c r="AU985" s="4">
        <f t="shared" si="5369"/>
        <v>315</v>
      </c>
      <c r="AV985" s="4">
        <f t="shared" si="5369"/>
        <v>321</v>
      </c>
      <c r="AW985" s="4">
        <f t="shared" si="5369"/>
        <v>327</v>
      </c>
      <c r="AX985" s="4">
        <f t="shared" si="5369"/>
        <v>333</v>
      </c>
      <c r="AY985" s="4">
        <f t="shared" si="5369"/>
        <v>339</v>
      </c>
      <c r="AZ985" s="4">
        <f t="shared" si="5369"/>
        <v>345</v>
      </c>
      <c r="BA985" s="4">
        <f t="shared" si="5369"/>
        <v>351</v>
      </c>
      <c r="BB985" s="4">
        <f t="shared" si="5369"/>
        <v>357</v>
      </c>
      <c r="BC985" s="4">
        <f t="shared" si="5369"/>
        <v>363</v>
      </c>
      <c r="BD985" s="4">
        <f t="shared" si="5369"/>
        <v>369</v>
      </c>
      <c r="BE985" s="4">
        <f t="shared" si="5369"/>
        <v>375</v>
      </c>
      <c r="BF985" s="4">
        <f t="shared" si="5369"/>
        <v>381</v>
      </c>
      <c r="BG985" s="4">
        <f t="shared" si="5369"/>
        <v>387</v>
      </c>
      <c r="BH985" s="4">
        <f t="shared" si="5369"/>
        <v>393</v>
      </c>
      <c r="BI985" s="4">
        <f t="shared" si="5369"/>
        <v>399</v>
      </c>
      <c r="BJ985" t="s">
        <v>1</v>
      </c>
    </row>
    <row r="986" spans="1:62">
      <c r="A986" s="4" t="s">
        <v>247</v>
      </c>
      <c r="B986" s="4">
        <v>3</v>
      </c>
      <c r="C986" s="4">
        <v>3</v>
      </c>
      <c r="D986" s="4">
        <v>4</v>
      </c>
      <c r="E986" s="4">
        <v>4</v>
      </c>
      <c r="F986" s="4">
        <v>4</v>
      </c>
      <c r="G986" s="4">
        <v>5</v>
      </c>
      <c r="H986" s="4">
        <v>5</v>
      </c>
      <c r="I986" s="4">
        <v>5</v>
      </c>
      <c r="J986" s="4">
        <v>6</v>
      </c>
      <c r="K986" s="5">
        <v>6</v>
      </c>
      <c r="L986" s="4">
        <v>6</v>
      </c>
      <c r="M986" s="4">
        <v>7</v>
      </c>
      <c r="N986" s="4">
        <v>7</v>
      </c>
      <c r="O986" s="4">
        <v>7</v>
      </c>
      <c r="P986" s="4">
        <v>8</v>
      </c>
      <c r="Q986" s="4">
        <v>8</v>
      </c>
      <c r="R986" s="4">
        <v>8</v>
      </c>
      <c r="S986" s="4">
        <v>8</v>
      </c>
      <c r="T986" s="4">
        <v>8</v>
      </c>
      <c r="U986" s="6">
        <v>8</v>
      </c>
      <c r="V986" s="4">
        <v>8</v>
      </c>
      <c r="W986" s="4">
        <v>8</v>
      </c>
      <c r="X986" s="4">
        <v>8</v>
      </c>
      <c r="Y986" s="4">
        <v>8</v>
      </c>
      <c r="Z986" s="4">
        <v>8</v>
      </c>
      <c r="AA986" s="4">
        <v>8</v>
      </c>
      <c r="AB986" s="4">
        <v>8</v>
      </c>
      <c r="AC986" s="4">
        <v>8</v>
      </c>
      <c r="AD986" s="4">
        <v>8</v>
      </c>
      <c r="AE986" s="5">
        <v>8</v>
      </c>
      <c r="AF986" s="4">
        <v>8</v>
      </c>
      <c r="AG986" s="4">
        <v>8</v>
      </c>
      <c r="AH986" s="4">
        <v>8</v>
      </c>
      <c r="AI986" s="4">
        <v>8</v>
      </c>
      <c r="AJ986" s="4">
        <v>8</v>
      </c>
      <c r="AK986" s="4">
        <v>8</v>
      </c>
      <c r="AL986" s="4">
        <v>8</v>
      </c>
      <c r="AM986" s="4">
        <v>8</v>
      </c>
      <c r="AN986" s="4">
        <v>8</v>
      </c>
      <c r="AO986" s="6">
        <v>8</v>
      </c>
      <c r="AP986" s="4">
        <v>8</v>
      </c>
      <c r="AQ986" s="4">
        <v>8</v>
      </c>
      <c r="AR986" s="4">
        <v>8</v>
      </c>
      <c r="AS986" s="4">
        <v>8</v>
      </c>
      <c r="AT986" s="4">
        <v>8</v>
      </c>
      <c r="AU986" s="4">
        <v>8</v>
      </c>
      <c r="AV986" s="4">
        <v>8</v>
      </c>
      <c r="AW986" s="4">
        <v>8</v>
      </c>
      <c r="AX986" s="4">
        <v>8</v>
      </c>
      <c r="AY986" s="5">
        <v>8</v>
      </c>
      <c r="AZ986" s="4">
        <v>8</v>
      </c>
      <c r="BA986" s="4">
        <v>8</v>
      </c>
      <c r="BB986" s="4">
        <v>8</v>
      </c>
      <c r="BC986" s="4">
        <v>8</v>
      </c>
      <c r="BD986" s="4">
        <v>8</v>
      </c>
      <c r="BE986" s="4">
        <v>8</v>
      </c>
      <c r="BF986" s="4">
        <v>8</v>
      </c>
      <c r="BG986" s="4">
        <v>8</v>
      </c>
      <c r="BH986" s="4">
        <v>8</v>
      </c>
      <c r="BI986" s="6">
        <v>8</v>
      </c>
      <c r="BJ986" t="s">
        <v>1</v>
      </c>
    </row>
    <row r="987" spans="1:62">
      <c r="A987" s="4" t="s">
        <v>236</v>
      </c>
      <c r="B987" s="4">
        <v>35</v>
      </c>
      <c r="C987" s="4">
        <f>B987+10</f>
        <v>45</v>
      </c>
      <c r="D987" s="4">
        <f t="shared" ref="D987:BI987" si="5370">C987+10</f>
        <v>55</v>
      </c>
      <c r="E987" s="4">
        <f t="shared" si="5370"/>
        <v>65</v>
      </c>
      <c r="F987" s="4">
        <f t="shared" si="5370"/>
        <v>75</v>
      </c>
      <c r="G987" s="4">
        <f t="shared" si="5370"/>
        <v>85</v>
      </c>
      <c r="H987" s="4">
        <f t="shared" si="5370"/>
        <v>95</v>
      </c>
      <c r="I987" s="4">
        <f t="shared" si="5370"/>
        <v>105</v>
      </c>
      <c r="J987" s="4">
        <f t="shared" si="5370"/>
        <v>115</v>
      </c>
      <c r="K987" s="4">
        <f t="shared" si="5370"/>
        <v>125</v>
      </c>
      <c r="L987" s="4">
        <f t="shared" si="5370"/>
        <v>135</v>
      </c>
      <c r="M987" s="4">
        <f t="shared" si="5370"/>
        <v>145</v>
      </c>
      <c r="N987" s="4">
        <f t="shared" si="5370"/>
        <v>155</v>
      </c>
      <c r="O987" s="4">
        <f t="shared" si="5370"/>
        <v>165</v>
      </c>
      <c r="P987" s="4">
        <f t="shared" si="5370"/>
        <v>175</v>
      </c>
      <c r="Q987" s="4">
        <f t="shared" si="5370"/>
        <v>185</v>
      </c>
      <c r="R987" s="4">
        <f t="shared" si="5370"/>
        <v>195</v>
      </c>
      <c r="S987" s="4">
        <f t="shared" si="5370"/>
        <v>205</v>
      </c>
      <c r="T987" s="4">
        <f t="shared" si="5370"/>
        <v>215</v>
      </c>
      <c r="U987" s="4">
        <f t="shared" si="5370"/>
        <v>225</v>
      </c>
      <c r="V987" s="4">
        <f t="shared" si="5370"/>
        <v>235</v>
      </c>
      <c r="W987" s="4">
        <f t="shared" si="5370"/>
        <v>245</v>
      </c>
      <c r="X987" s="4">
        <f t="shared" si="5370"/>
        <v>255</v>
      </c>
      <c r="Y987" s="4">
        <f t="shared" si="5370"/>
        <v>265</v>
      </c>
      <c r="Z987" s="4">
        <f t="shared" si="5370"/>
        <v>275</v>
      </c>
      <c r="AA987" s="4">
        <f t="shared" si="5370"/>
        <v>285</v>
      </c>
      <c r="AB987" s="4">
        <f t="shared" si="5370"/>
        <v>295</v>
      </c>
      <c r="AC987" s="4">
        <f t="shared" si="5370"/>
        <v>305</v>
      </c>
      <c r="AD987" s="4">
        <f t="shared" si="5370"/>
        <v>315</v>
      </c>
      <c r="AE987" s="4">
        <f t="shared" si="5370"/>
        <v>325</v>
      </c>
      <c r="AF987" s="4">
        <f t="shared" si="5370"/>
        <v>335</v>
      </c>
      <c r="AG987" s="4">
        <f t="shared" si="5370"/>
        <v>345</v>
      </c>
      <c r="AH987" s="4">
        <f t="shared" si="5370"/>
        <v>355</v>
      </c>
      <c r="AI987" s="4">
        <f t="shared" si="5370"/>
        <v>365</v>
      </c>
      <c r="AJ987" s="4">
        <f t="shared" si="5370"/>
        <v>375</v>
      </c>
      <c r="AK987" s="4">
        <f t="shared" si="5370"/>
        <v>385</v>
      </c>
      <c r="AL987" s="4">
        <f t="shared" si="5370"/>
        <v>395</v>
      </c>
      <c r="AM987" s="4">
        <f t="shared" si="5370"/>
        <v>405</v>
      </c>
      <c r="AN987" s="4">
        <f t="shared" si="5370"/>
        <v>415</v>
      </c>
      <c r="AO987" s="4">
        <f t="shared" si="5370"/>
        <v>425</v>
      </c>
      <c r="AP987" s="4">
        <f t="shared" si="5370"/>
        <v>435</v>
      </c>
      <c r="AQ987" s="4">
        <f t="shared" si="5370"/>
        <v>445</v>
      </c>
      <c r="AR987" s="4">
        <f t="shared" si="5370"/>
        <v>455</v>
      </c>
      <c r="AS987" s="4">
        <f t="shared" si="5370"/>
        <v>465</v>
      </c>
      <c r="AT987" s="4">
        <f t="shared" si="5370"/>
        <v>475</v>
      </c>
      <c r="AU987" s="4">
        <f t="shared" si="5370"/>
        <v>485</v>
      </c>
      <c r="AV987" s="4">
        <f t="shared" si="5370"/>
        <v>495</v>
      </c>
      <c r="AW987" s="4">
        <f t="shared" si="5370"/>
        <v>505</v>
      </c>
      <c r="AX987" s="4">
        <f t="shared" si="5370"/>
        <v>515</v>
      </c>
      <c r="AY987" s="4">
        <f t="shared" si="5370"/>
        <v>525</v>
      </c>
      <c r="AZ987" s="4">
        <f t="shared" si="5370"/>
        <v>535</v>
      </c>
      <c r="BA987" s="4">
        <f t="shared" si="5370"/>
        <v>545</v>
      </c>
      <c r="BB987" s="4">
        <f t="shared" si="5370"/>
        <v>555</v>
      </c>
      <c r="BC987" s="4">
        <f t="shared" si="5370"/>
        <v>565</v>
      </c>
      <c r="BD987" s="4">
        <f t="shared" si="5370"/>
        <v>575</v>
      </c>
      <c r="BE987" s="4">
        <f t="shared" si="5370"/>
        <v>585</v>
      </c>
      <c r="BF987" s="4">
        <f t="shared" si="5370"/>
        <v>595</v>
      </c>
      <c r="BG987" s="4">
        <f t="shared" si="5370"/>
        <v>605</v>
      </c>
      <c r="BH987" s="4">
        <f t="shared" si="5370"/>
        <v>615</v>
      </c>
      <c r="BI987" s="4">
        <f t="shared" si="5370"/>
        <v>625</v>
      </c>
      <c r="BJ987" t="s">
        <v>1</v>
      </c>
    </row>
    <row r="988" spans="1:62">
      <c r="A988" s="4" t="s">
        <v>4</v>
      </c>
      <c r="B988" s="4">
        <v>3</v>
      </c>
      <c r="C988" s="4">
        <v>3</v>
      </c>
      <c r="D988" s="4">
        <v>4</v>
      </c>
      <c r="E988" s="4">
        <v>4</v>
      </c>
      <c r="F988" s="4">
        <v>5</v>
      </c>
      <c r="G988" s="4">
        <v>5</v>
      </c>
      <c r="H988" s="4">
        <v>6</v>
      </c>
      <c r="I988" s="4">
        <v>6</v>
      </c>
      <c r="J988" s="4">
        <v>7</v>
      </c>
      <c r="K988" s="5">
        <v>7</v>
      </c>
      <c r="L988" s="4">
        <v>8</v>
      </c>
      <c r="M988" s="4">
        <v>8</v>
      </c>
      <c r="N988" s="4">
        <v>9</v>
      </c>
      <c r="O988" s="4">
        <v>9</v>
      </c>
      <c r="P988" s="4">
        <v>10</v>
      </c>
      <c r="Q988" s="4">
        <v>10</v>
      </c>
      <c r="R988" s="4">
        <v>11</v>
      </c>
      <c r="S988" s="4">
        <v>11</v>
      </c>
      <c r="T988" s="4">
        <v>12</v>
      </c>
      <c r="U988" s="6">
        <v>12</v>
      </c>
      <c r="V988" s="4">
        <v>13</v>
      </c>
      <c r="W988" s="4">
        <v>13</v>
      </c>
      <c r="X988" s="4">
        <v>14</v>
      </c>
      <c r="Y988" s="4">
        <v>14</v>
      </c>
      <c r="Z988" s="4">
        <v>15</v>
      </c>
      <c r="AA988" s="4">
        <v>15</v>
      </c>
      <c r="AB988" s="4">
        <v>16</v>
      </c>
      <c r="AC988" s="4">
        <v>16</v>
      </c>
      <c r="AD988" s="4">
        <v>17</v>
      </c>
      <c r="AE988" s="5">
        <v>17</v>
      </c>
      <c r="AF988" s="4">
        <v>18</v>
      </c>
      <c r="AG988" s="4">
        <v>18</v>
      </c>
      <c r="AH988" s="4">
        <v>19</v>
      </c>
      <c r="AI988" s="4">
        <v>19</v>
      </c>
      <c r="AJ988" s="4">
        <v>20</v>
      </c>
      <c r="AK988" s="4">
        <v>20</v>
      </c>
      <c r="AL988" s="4">
        <v>21</v>
      </c>
      <c r="AM988" s="4">
        <v>21</v>
      </c>
      <c r="AN988" s="4">
        <v>22</v>
      </c>
      <c r="AO988" s="6">
        <v>22</v>
      </c>
      <c r="AP988" s="4">
        <v>23</v>
      </c>
      <c r="AQ988" s="4">
        <v>23</v>
      </c>
      <c r="AR988" s="4">
        <v>24</v>
      </c>
      <c r="AS988" s="4">
        <v>24</v>
      </c>
      <c r="AT988" s="4">
        <v>25</v>
      </c>
      <c r="AU988" s="4">
        <v>25</v>
      </c>
      <c r="AV988" s="4">
        <v>26</v>
      </c>
      <c r="AW988" s="4">
        <v>26</v>
      </c>
      <c r="AX988" s="4">
        <v>27</v>
      </c>
      <c r="AY988" s="5">
        <v>27</v>
      </c>
      <c r="AZ988" s="4">
        <v>28</v>
      </c>
      <c r="BA988" s="4">
        <v>28</v>
      </c>
      <c r="BB988" s="4">
        <v>29</v>
      </c>
      <c r="BC988" s="4">
        <v>29</v>
      </c>
      <c r="BD988" s="4">
        <v>30</v>
      </c>
      <c r="BE988" s="4">
        <v>30</v>
      </c>
      <c r="BF988" s="4">
        <v>31</v>
      </c>
      <c r="BG988" s="4">
        <v>31</v>
      </c>
      <c r="BH988" s="4">
        <v>32</v>
      </c>
      <c r="BI988" s="6">
        <v>32</v>
      </c>
      <c r="BJ988" t="s">
        <v>1</v>
      </c>
    </row>
    <row r="989" spans="1:62">
      <c r="A989" s="4" t="s">
        <v>5</v>
      </c>
      <c r="K989" s="5"/>
      <c r="U989" s="6"/>
      <c r="AE989" s="5"/>
      <c r="AO989" s="6"/>
      <c r="AY989" s="5"/>
      <c r="BI989" s="6"/>
    </row>
    <row r="990" spans="1:62">
      <c r="A990" s="4" t="s">
        <v>410</v>
      </c>
      <c r="K990" s="5"/>
      <c r="U990" s="6"/>
      <c r="AE990" s="5"/>
      <c r="AO990" s="6"/>
      <c r="AY990" s="5"/>
      <c r="BI990" s="6"/>
    </row>
    <row r="991" spans="1:62">
      <c r="A991" s="4" t="s">
        <v>236</v>
      </c>
      <c r="B991" s="4">
        <v>35</v>
      </c>
      <c r="C991" s="4">
        <v>55</v>
      </c>
      <c r="D991" s="4">
        <v>75</v>
      </c>
      <c r="E991" s="4">
        <v>95</v>
      </c>
      <c r="F991" s="4">
        <v>115</v>
      </c>
      <c r="G991" s="4">
        <v>135</v>
      </c>
      <c r="H991" s="4">
        <v>155</v>
      </c>
      <c r="I991" s="4">
        <v>175</v>
      </c>
      <c r="J991" s="4">
        <v>195</v>
      </c>
      <c r="K991" s="5">
        <v>215</v>
      </c>
      <c r="L991" s="4">
        <v>235</v>
      </c>
      <c r="M991" s="4">
        <v>255</v>
      </c>
      <c r="N991" s="4">
        <v>275</v>
      </c>
      <c r="O991" s="4">
        <v>295</v>
      </c>
      <c r="P991" s="4">
        <v>315</v>
      </c>
      <c r="Q991" s="4">
        <v>335</v>
      </c>
      <c r="R991" s="4">
        <v>355</v>
      </c>
      <c r="S991" s="4">
        <v>375</v>
      </c>
      <c r="T991" s="4">
        <v>395</v>
      </c>
      <c r="U991" s="6">
        <v>415</v>
      </c>
      <c r="V991" s="4">
        <v>435</v>
      </c>
      <c r="W991" s="4">
        <v>455</v>
      </c>
      <c r="X991" s="4">
        <v>475</v>
      </c>
      <c r="Y991" s="4">
        <v>495</v>
      </c>
      <c r="Z991" s="4">
        <v>515</v>
      </c>
      <c r="AA991" s="4">
        <v>535</v>
      </c>
      <c r="AB991" s="4">
        <v>555</v>
      </c>
      <c r="AC991" s="4">
        <v>575</v>
      </c>
      <c r="AD991" s="4">
        <v>595</v>
      </c>
      <c r="AE991" s="5">
        <v>615</v>
      </c>
      <c r="AF991" s="4">
        <v>635</v>
      </c>
      <c r="AG991" s="4">
        <v>655</v>
      </c>
      <c r="AH991" s="4">
        <v>675</v>
      </c>
      <c r="AI991" s="4">
        <v>695</v>
      </c>
      <c r="AJ991" s="4">
        <v>715</v>
      </c>
      <c r="AK991" s="4">
        <v>735</v>
      </c>
      <c r="AL991" s="4">
        <v>755</v>
      </c>
      <c r="AM991" s="4">
        <v>775</v>
      </c>
      <c r="AN991" s="4">
        <v>795</v>
      </c>
      <c r="AO991" s="6">
        <v>815</v>
      </c>
      <c r="AP991" s="4">
        <v>835</v>
      </c>
      <c r="AQ991" s="4">
        <v>855</v>
      </c>
      <c r="AR991" s="4">
        <v>875</v>
      </c>
      <c r="AS991" s="4">
        <v>895</v>
      </c>
      <c r="AT991" s="4">
        <v>915</v>
      </c>
      <c r="AU991" s="4">
        <v>935</v>
      </c>
      <c r="AV991" s="4">
        <v>955</v>
      </c>
      <c r="AW991" s="4">
        <v>975</v>
      </c>
      <c r="AX991" s="4">
        <v>995</v>
      </c>
      <c r="AY991" s="5">
        <v>1015</v>
      </c>
      <c r="AZ991" s="4">
        <v>1035</v>
      </c>
      <c r="BA991" s="4">
        <v>1055</v>
      </c>
      <c r="BB991" s="4">
        <v>1075</v>
      </c>
      <c r="BC991" s="4">
        <v>1095</v>
      </c>
      <c r="BD991" s="4">
        <v>1115</v>
      </c>
      <c r="BE991" s="4">
        <v>1135</v>
      </c>
      <c r="BF991" s="4">
        <v>1155</v>
      </c>
      <c r="BG991" s="4">
        <v>1175</v>
      </c>
      <c r="BH991" s="4">
        <v>1195</v>
      </c>
      <c r="BI991" s="6">
        <v>1215</v>
      </c>
      <c r="BJ991" t="s">
        <v>1</v>
      </c>
    </row>
    <row r="992" spans="1:62">
      <c r="A992" s="4" t="s">
        <v>95</v>
      </c>
      <c r="B992" s="4">
        <v>50</v>
      </c>
      <c r="C992" s="4">
        <f>B992+12</f>
        <v>62</v>
      </c>
      <c r="D992" s="4">
        <f t="shared" ref="D992:BI992" si="5371">C992+12</f>
        <v>74</v>
      </c>
      <c r="E992" s="4">
        <f t="shared" si="5371"/>
        <v>86</v>
      </c>
      <c r="F992" s="4">
        <f t="shared" si="5371"/>
        <v>98</v>
      </c>
      <c r="G992" s="4">
        <f t="shared" si="5371"/>
        <v>110</v>
      </c>
      <c r="H992" s="4">
        <f t="shared" si="5371"/>
        <v>122</v>
      </c>
      <c r="I992" s="4">
        <f t="shared" si="5371"/>
        <v>134</v>
      </c>
      <c r="J992" s="4">
        <f t="shared" si="5371"/>
        <v>146</v>
      </c>
      <c r="K992" s="4">
        <f t="shared" si="5371"/>
        <v>158</v>
      </c>
      <c r="L992" s="4">
        <f t="shared" si="5371"/>
        <v>170</v>
      </c>
      <c r="M992" s="4">
        <f t="shared" si="5371"/>
        <v>182</v>
      </c>
      <c r="N992" s="4">
        <f t="shared" si="5371"/>
        <v>194</v>
      </c>
      <c r="O992" s="4">
        <f t="shared" si="5371"/>
        <v>206</v>
      </c>
      <c r="P992" s="4">
        <f t="shared" si="5371"/>
        <v>218</v>
      </c>
      <c r="Q992" s="4">
        <f t="shared" si="5371"/>
        <v>230</v>
      </c>
      <c r="R992" s="4">
        <f t="shared" si="5371"/>
        <v>242</v>
      </c>
      <c r="S992" s="4">
        <f t="shared" si="5371"/>
        <v>254</v>
      </c>
      <c r="T992" s="4">
        <f t="shared" si="5371"/>
        <v>266</v>
      </c>
      <c r="U992" s="4">
        <f t="shared" si="5371"/>
        <v>278</v>
      </c>
      <c r="V992" s="4">
        <f t="shared" si="5371"/>
        <v>290</v>
      </c>
      <c r="W992" s="4">
        <f t="shared" si="5371"/>
        <v>302</v>
      </c>
      <c r="X992" s="4">
        <f t="shared" si="5371"/>
        <v>314</v>
      </c>
      <c r="Y992" s="4">
        <f t="shared" si="5371"/>
        <v>326</v>
      </c>
      <c r="Z992" s="4">
        <f t="shared" si="5371"/>
        <v>338</v>
      </c>
      <c r="AA992" s="4">
        <f t="shared" si="5371"/>
        <v>350</v>
      </c>
      <c r="AB992" s="4">
        <f t="shared" si="5371"/>
        <v>362</v>
      </c>
      <c r="AC992" s="4">
        <f t="shared" si="5371"/>
        <v>374</v>
      </c>
      <c r="AD992" s="4">
        <f t="shared" si="5371"/>
        <v>386</v>
      </c>
      <c r="AE992" s="4">
        <f t="shared" si="5371"/>
        <v>398</v>
      </c>
      <c r="AF992" s="4">
        <f t="shared" si="5371"/>
        <v>410</v>
      </c>
      <c r="AG992" s="4">
        <f t="shared" si="5371"/>
        <v>422</v>
      </c>
      <c r="AH992" s="4">
        <f t="shared" si="5371"/>
        <v>434</v>
      </c>
      <c r="AI992" s="4">
        <f t="shared" si="5371"/>
        <v>446</v>
      </c>
      <c r="AJ992" s="4">
        <f t="shared" si="5371"/>
        <v>458</v>
      </c>
      <c r="AK992" s="4">
        <f t="shared" si="5371"/>
        <v>470</v>
      </c>
      <c r="AL992" s="4">
        <f t="shared" si="5371"/>
        <v>482</v>
      </c>
      <c r="AM992" s="4">
        <f t="shared" si="5371"/>
        <v>494</v>
      </c>
      <c r="AN992" s="4">
        <f t="shared" si="5371"/>
        <v>506</v>
      </c>
      <c r="AO992" s="4">
        <f t="shared" si="5371"/>
        <v>518</v>
      </c>
      <c r="AP992" s="4">
        <f t="shared" si="5371"/>
        <v>530</v>
      </c>
      <c r="AQ992" s="4">
        <f t="shared" si="5371"/>
        <v>542</v>
      </c>
      <c r="AR992" s="4">
        <f t="shared" si="5371"/>
        <v>554</v>
      </c>
      <c r="AS992" s="4">
        <f t="shared" si="5371"/>
        <v>566</v>
      </c>
      <c r="AT992" s="4">
        <f t="shared" si="5371"/>
        <v>578</v>
      </c>
      <c r="AU992" s="4">
        <f t="shared" si="5371"/>
        <v>590</v>
      </c>
      <c r="AV992" s="4">
        <f t="shared" si="5371"/>
        <v>602</v>
      </c>
      <c r="AW992" s="4">
        <f t="shared" si="5371"/>
        <v>614</v>
      </c>
      <c r="AX992" s="4">
        <f t="shared" si="5371"/>
        <v>626</v>
      </c>
      <c r="AY992" s="4">
        <f t="shared" si="5371"/>
        <v>638</v>
      </c>
      <c r="AZ992" s="4">
        <f t="shared" si="5371"/>
        <v>650</v>
      </c>
      <c r="BA992" s="4">
        <f t="shared" si="5371"/>
        <v>662</v>
      </c>
      <c r="BB992" s="4">
        <f t="shared" si="5371"/>
        <v>674</v>
      </c>
      <c r="BC992" s="4">
        <f t="shared" si="5371"/>
        <v>686</v>
      </c>
      <c r="BD992" s="4">
        <f t="shared" si="5371"/>
        <v>698</v>
      </c>
      <c r="BE992" s="4">
        <f t="shared" si="5371"/>
        <v>710</v>
      </c>
      <c r="BF992" s="4">
        <f t="shared" si="5371"/>
        <v>722</v>
      </c>
      <c r="BG992" s="4">
        <f t="shared" si="5371"/>
        <v>734</v>
      </c>
      <c r="BH992" s="4">
        <f t="shared" si="5371"/>
        <v>746</v>
      </c>
      <c r="BI992" s="4">
        <f t="shared" si="5371"/>
        <v>758</v>
      </c>
      <c r="BJ992" t="s">
        <v>1</v>
      </c>
    </row>
    <row r="993" spans="1:62">
      <c r="A993" s="4" t="s">
        <v>244</v>
      </c>
      <c r="B993" s="4">
        <v>1</v>
      </c>
      <c r="C993" s="4">
        <v>2</v>
      </c>
      <c r="D993" s="4">
        <v>3</v>
      </c>
      <c r="E993" s="4">
        <v>4</v>
      </c>
      <c r="F993" s="4">
        <v>5</v>
      </c>
      <c r="G993" s="4">
        <v>6</v>
      </c>
      <c r="H993" s="4">
        <v>7</v>
      </c>
      <c r="I993" s="4">
        <v>8</v>
      </c>
      <c r="J993" s="4">
        <v>9</v>
      </c>
      <c r="K993" s="5">
        <v>10</v>
      </c>
      <c r="L993" s="4">
        <v>11</v>
      </c>
      <c r="M993" s="4">
        <v>12</v>
      </c>
      <c r="N993" s="4">
        <v>13</v>
      </c>
      <c r="O993" s="4">
        <v>14</v>
      </c>
      <c r="P993" s="4">
        <v>15</v>
      </c>
      <c r="Q993" s="4">
        <v>16</v>
      </c>
      <c r="R993" s="4">
        <v>17</v>
      </c>
      <c r="S993" s="4">
        <v>18</v>
      </c>
      <c r="T993" s="4">
        <v>19</v>
      </c>
      <c r="U993" s="6">
        <v>20</v>
      </c>
      <c r="V993" s="4">
        <v>21</v>
      </c>
      <c r="W993" s="4">
        <v>22</v>
      </c>
      <c r="X993" s="4">
        <v>23</v>
      </c>
      <c r="Y993" s="4">
        <v>24</v>
      </c>
      <c r="Z993" s="4">
        <v>25</v>
      </c>
      <c r="AA993" s="4">
        <v>26</v>
      </c>
      <c r="AB993" s="4">
        <v>27</v>
      </c>
      <c r="AC993" s="4">
        <v>28</v>
      </c>
      <c r="AD993" s="4">
        <v>29</v>
      </c>
      <c r="AE993" s="5">
        <v>30</v>
      </c>
      <c r="AF993" s="4">
        <v>31</v>
      </c>
      <c r="AG993" s="4">
        <v>32</v>
      </c>
      <c r="AH993" s="4">
        <v>33</v>
      </c>
      <c r="AI993" s="4">
        <v>34</v>
      </c>
      <c r="AJ993" s="4">
        <v>35</v>
      </c>
      <c r="AK993" s="4">
        <v>36</v>
      </c>
      <c r="AL993" s="4">
        <v>37</v>
      </c>
      <c r="AM993" s="4">
        <v>38</v>
      </c>
      <c r="AN993" s="4">
        <v>39</v>
      </c>
      <c r="AO993" s="6">
        <v>40</v>
      </c>
      <c r="AP993" s="4">
        <v>41</v>
      </c>
      <c r="AQ993" s="4">
        <v>42</v>
      </c>
      <c r="AR993" s="4">
        <v>43</v>
      </c>
      <c r="AS993" s="4">
        <v>44</v>
      </c>
      <c r="AT993" s="4">
        <v>45</v>
      </c>
      <c r="AU993" s="4">
        <v>46</v>
      </c>
      <c r="AV993" s="4">
        <v>47</v>
      </c>
      <c r="AW993" s="4">
        <v>48</v>
      </c>
      <c r="AX993" s="4">
        <v>49</v>
      </c>
      <c r="AY993" s="5">
        <v>50</v>
      </c>
      <c r="AZ993" s="4">
        <v>51</v>
      </c>
      <c r="BA993" s="4">
        <v>52</v>
      </c>
      <c r="BB993" s="4">
        <v>53</v>
      </c>
      <c r="BC993" s="4">
        <v>54</v>
      </c>
      <c r="BD993" s="4">
        <v>55</v>
      </c>
      <c r="BE993" s="4">
        <v>56</v>
      </c>
      <c r="BF993" s="4">
        <v>57</v>
      </c>
      <c r="BG993" s="4">
        <v>58</v>
      </c>
      <c r="BH993" s="4">
        <v>59</v>
      </c>
      <c r="BI993" s="6">
        <v>60</v>
      </c>
      <c r="BJ993" t="s">
        <v>1</v>
      </c>
    </row>
    <row r="994" spans="1:62">
      <c r="A994" s="4" t="s">
        <v>4</v>
      </c>
      <c r="B994" s="4">
        <v>2</v>
      </c>
      <c r="C994" s="4">
        <v>2.2000000000000002</v>
      </c>
      <c r="D994" s="4">
        <v>2.5</v>
      </c>
      <c r="E994" s="4">
        <v>2.7</v>
      </c>
      <c r="F994" s="4">
        <v>3</v>
      </c>
      <c r="G994" s="4">
        <v>3.2</v>
      </c>
      <c r="H994" s="4">
        <v>3.5</v>
      </c>
      <c r="I994" s="4">
        <v>3.7</v>
      </c>
      <c r="J994" s="4">
        <v>4</v>
      </c>
      <c r="K994" s="5">
        <v>4.2</v>
      </c>
      <c r="L994" s="4">
        <v>4.5</v>
      </c>
      <c r="M994" s="4">
        <v>4.7</v>
      </c>
      <c r="N994" s="4">
        <v>5</v>
      </c>
      <c r="O994" s="4">
        <v>5.2</v>
      </c>
      <c r="P994" s="4">
        <v>5.5</v>
      </c>
      <c r="Q994" s="4">
        <v>5.7</v>
      </c>
      <c r="R994" s="4">
        <v>6</v>
      </c>
      <c r="S994" s="4">
        <v>6.2</v>
      </c>
      <c r="T994" s="4">
        <v>6.5</v>
      </c>
      <c r="U994" s="6">
        <v>6.7</v>
      </c>
      <c r="V994" s="4">
        <v>7</v>
      </c>
      <c r="W994" s="4">
        <v>7.2</v>
      </c>
      <c r="X994" s="4">
        <v>7.5</v>
      </c>
      <c r="Y994" s="4">
        <v>7.7</v>
      </c>
      <c r="Z994" s="4">
        <v>8</v>
      </c>
      <c r="AA994" s="4">
        <v>8.1999999999999993</v>
      </c>
      <c r="AB994" s="4">
        <v>8.5</v>
      </c>
      <c r="AC994" s="4">
        <v>8.6999999999999993</v>
      </c>
      <c r="AD994" s="4">
        <v>9</v>
      </c>
      <c r="AE994" s="5">
        <v>9.1999999999999993</v>
      </c>
      <c r="AF994" s="4">
        <v>9.5</v>
      </c>
      <c r="AG994" s="4">
        <v>9.6999999999999993</v>
      </c>
      <c r="AH994" s="4">
        <v>10</v>
      </c>
      <c r="AI994" s="4">
        <v>10.199999999999999</v>
      </c>
      <c r="AJ994" s="4">
        <v>10.5</v>
      </c>
      <c r="AK994" s="4">
        <v>10.7</v>
      </c>
      <c r="AL994" s="4">
        <v>11</v>
      </c>
      <c r="AM994" s="4">
        <v>11.2</v>
      </c>
      <c r="AN994" s="4">
        <v>11.5</v>
      </c>
      <c r="AO994" s="6">
        <v>11.7</v>
      </c>
      <c r="AP994" s="4">
        <v>12</v>
      </c>
      <c r="AQ994" s="4">
        <v>12.2</v>
      </c>
      <c r="AR994" s="4">
        <v>12.5</v>
      </c>
      <c r="AS994" s="4">
        <v>12.7</v>
      </c>
      <c r="AT994" s="4">
        <v>13</v>
      </c>
      <c r="AU994" s="4">
        <v>13.2</v>
      </c>
      <c r="AV994" s="4">
        <v>13.5</v>
      </c>
      <c r="AW994" s="4">
        <v>13.7</v>
      </c>
      <c r="AX994" s="4">
        <v>14</v>
      </c>
      <c r="AY994" s="5">
        <v>14.2</v>
      </c>
      <c r="AZ994" s="4">
        <v>14.5</v>
      </c>
      <c r="BA994" s="4">
        <v>14.7</v>
      </c>
      <c r="BB994" s="4">
        <v>15</v>
      </c>
      <c r="BC994" s="4">
        <v>15.2</v>
      </c>
      <c r="BD994" s="4">
        <v>15.5</v>
      </c>
      <c r="BE994" s="4">
        <v>15.7</v>
      </c>
      <c r="BF994" s="4">
        <v>16</v>
      </c>
      <c r="BG994" s="4">
        <v>16.2</v>
      </c>
      <c r="BH994" s="4">
        <v>16.5</v>
      </c>
      <c r="BI994" s="6">
        <v>16.7</v>
      </c>
      <c r="BJ994" t="s">
        <v>1</v>
      </c>
    </row>
    <row r="995" spans="1:62">
      <c r="A995" s="4" t="s">
        <v>5</v>
      </c>
      <c r="K995" s="5"/>
      <c r="U995" s="6"/>
      <c r="AE995" s="5"/>
      <c r="AO995" s="6"/>
      <c r="AY995" s="5"/>
      <c r="BI995" s="6"/>
    </row>
    <row r="996" spans="1:62">
      <c r="A996" s="4" t="s">
        <v>500</v>
      </c>
      <c r="K996" s="5"/>
      <c r="U996" s="6"/>
      <c r="AE996" s="5"/>
      <c r="AO996" s="6"/>
      <c r="AY996" s="5"/>
      <c r="BI996" s="6"/>
    </row>
    <row r="997" spans="1:62">
      <c r="A997" s="4" t="s">
        <v>95</v>
      </c>
      <c r="B997" s="4">
        <v>10</v>
      </c>
      <c r="C997" s="4">
        <f>B997+12</f>
        <v>22</v>
      </c>
      <c r="D997" s="4">
        <f t="shared" ref="D997:BI997" si="5372">C997+12</f>
        <v>34</v>
      </c>
      <c r="E997" s="4">
        <f t="shared" si="5372"/>
        <v>46</v>
      </c>
      <c r="F997" s="4">
        <f t="shared" si="5372"/>
        <v>58</v>
      </c>
      <c r="G997" s="4">
        <f t="shared" si="5372"/>
        <v>70</v>
      </c>
      <c r="H997" s="4">
        <f t="shared" si="5372"/>
        <v>82</v>
      </c>
      <c r="I997" s="4">
        <f t="shared" si="5372"/>
        <v>94</v>
      </c>
      <c r="J997" s="4">
        <f t="shared" si="5372"/>
        <v>106</v>
      </c>
      <c r="K997" s="4">
        <f t="shared" si="5372"/>
        <v>118</v>
      </c>
      <c r="L997" s="4">
        <f t="shared" si="5372"/>
        <v>130</v>
      </c>
      <c r="M997" s="4">
        <f t="shared" si="5372"/>
        <v>142</v>
      </c>
      <c r="N997" s="4">
        <f t="shared" si="5372"/>
        <v>154</v>
      </c>
      <c r="O997" s="4">
        <f t="shared" si="5372"/>
        <v>166</v>
      </c>
      <c r="P997" s="4">
        <f t="shared" si="5372"/>
        <v>178</v>
      </c>
      <c r="Q997" s="4">
        <f t="shared" si="5372"/>
        <v>190</v>
      </c>
      <c r="R997" s="4">
        <f t="shared" si="5372"/>
        <v>202</v>
      </c>
      <c r="S997" s="4">
        <f t="shared" si="5372"/>
        <v>214</v>
      </c>
      <c r="T997" s="4">
        <f t="shared" si="5372"/>
        <v>226</v>
      </c>
      <c r="U997" s="4">
        <f t="shared" si="5372"/>
        <v>238</v>
      </c>
      <c r="V997" s="4">
        <f t="shared" si="5372"/>
        <v>250</v>
      </c>
      <c r="W997" s="4">
        <f t="shared" si="5372"/>
        <v>262</v>
      </c>
      <c r="X997" s="4">
        <f t="shared" si="5372"/>
        <v>274</v>
      </c>
      <c r="Y997" s="4">
        <f t="shared" si="5372"/>
        <v>286</v>
      </c>
      <c r="Z997" s="4">
        <f t="shared" si="5372"/>
        <v>298</v>
      </c>
      <c r="AA997" s="4">
        <f t="shared" si="5372"/>
        <v>310</v>
      </c>
      <c r="AB997" s="4">
        <f t="shared" si="5372"/>
        <v>322</v>
      </c>
      <c r="AC997" s="4">
        <f t="shared" si="5372"/>
        <v>334</v>
      </c>
      <c r="AD997" s="4">
        <f t="shared" si="5372"/>
        <v>346</v>
      </c>
      <c r="AE997" s="4">
        <f t="shared" si="5372"/>
        <v>358</v>
      </c>
      <c r="AF997" s="4">
        <f t="shared" si="5372"/>
        <v>370</v>
      </c>
      <c r="AG997" s="4">
        <f t="shared" si="5372"/>
        <v>382</v>
      </c>
      <c r="AH997" s="4">
        <f t="shared" si="5372"/>
        <v>394</v>
      </c>
      <c r="AI997" s="4">
        <f t="shared" si="5372"/>
        <v>406</v>
      </c>
      <c r="AJ997" s="4">
        <f t="shared" si="5372"/>
        <v>418</v>
      </c>
      <c r="AK997" s="4">
        <f t="shared" si="5372"/>
        <v>430</v>
      </c>
      <c r="AL997" s="4">
        <f t="shared" si="5372"/>
        <v>442</v>
      </c>
      <c r="AM997" s="4">
        <f t="shared" si="5372"/>
        <v>454</v>
      </c>
      <c r="AN997" s="4">
        <f t="shared" si="5372"/>
        <v>466</v>
      </c>
      <c r="AO997" s="4">
        <f t="shared" si="5372"/>
        <v>478</v>
      </c>
      <c r="AP997" s="4">
        <f t="shared" si="5372"/>
        <v>490</v>
      </c>
      <c r="AQ997" s="4">
        <f t="shared" si="5372"/>
        <v>502</v>
      </c>
      <c r="AR997" s="4">
        <f t="shared" si="5372"/>
        <v>514</v>
      </c>
      <c r="AS997" s="4">
        <f t="shared" si="5372"/>
        <v>526</v>
      </c>
      <c r="AT997" s="4">
        <f t="shared" si="5372"/>
        <v>538</v>
      </c>
      <c r="AU997" s="4">
        <f t="shared" si="5372"/>
        <v>550</v>
      </c>
      <c r="AV997" s="4">
        <f t="shared" si="5372"/>
        <v>562</v>
      </c>
      <c r="AW997" s="4">
        <f t="shared" si="5372"/>
        <v>574</v>
      </c>
      <c r="AX997" s="4">
        <f t="shared" si="5372"/>
        <v>586</v>
      </c>
      <c r="AY997" s="4">
        <f t="shared" si="5372"/>
        <v>598</v>
      </c>
      <c r="AZ997" s="4">
        <f t="shared" si="5372"/>
        <v>610</v>
      </c>
      <c r="BA997" s="4">
        <f t="shared" si="5372"/>
        <v>622</v>
      </c>
      <c r="BB997" s="4">
        <f t="shared" si="5372"/>
        <v>634</v>
      </c>
      <c r="BC997" s="4">
        <f t="shared" si="5372"/>
        <v>646</v>
      </c>
      <c r="BD997" s="4">
        <f t="shared" si="5372"/>
        <v>658</v>
      </c>
      <c r="BE997" s="4">
        <f t="shared" si="5372"/>
        <v>670</v>
      </c>
      <c r="BF997" s="4">
        <f t="shared" si="5372"/>
        <v>682</v>
      </c>
      <c r="BG997" s="4">
        <f t="shared" si="5372"/>
        <v>694</v>
      </c>
      <c r="BH997" s="4">
        <f t="shared" si="5372"/>
        <v>706</v>
      </c>
      <c r="BI997" s="4">
        <f t="shared" si="5372"/>
        <v>718</v>
      </c>
      <c r="BJ997" t="s">
        <v>1</v>
      </c>
    </row>
    <row r="998" spans="1:62">
      <c r="A998" s="4" t="s">
        <v>4</v>
      </c>
      <c r="B998" s="4">
        <v>7</v>
      </c>
      <c r="C998" s="4">
        <v>7.2</v>
      </c>
      <c r="D998" s="4">
        <v>7.5</v>
      </c>
      <c r="E998" s="4">
        <v>7.7</v>
      </c>
      <c r="F998" s="4">
        <v>8</v>
      </c>
      <c r="G998" s="4">
        <v>8.1999999999999993</v>
      </c>
      <c r="H998" s="4">
        <v>8.5</v>
      </c>
      <c r="I998" s="4">
        <v>8.6999999999999993</v>
      </c>
      <c r="J998" s="4">
        <v>9</v>
      </c>
      <c r="K998" s="5">
        <v>9.1999999999999993</v>
      </c>
      <c r="L998" s="4">
        <v>9.5</v>
      </c>
      <c r="M998" s="4">
        <v>9.6999999999999993</v>
      </c>
      <c r="N998" s="4">
        <v>10</v>
      </c>
      <c r="O998" s="4">
        <v>10.199999999999999</v>
      </c>
      <c r="P998" s="4">
        <v>10.5</v>
      </c>
      <c r="Q998" s="4">
        <v>10.7</v>
      </c>
      <c r="R998" s="4">
        <v>11</v>
      </c>
      <c r="S998" s="4">
        <v>11.2</v>
      </c>
      <c r="T998" s="4">
        <v>11.5</v>
      </c>
      <c r="U998" s="6">
        <v>11.7</v>
      </c>
      <c r="V998" s="4">
        <v>12</v>
      </c>
      <c r="W998" s="4">
        <v>12.2</v>
      </c>
      <c r="X998" s="4">
        <v>12.5</v>
      </c>
      <c r="Y998" s="4">
        <v>12.7</v>
      </c>
      <c r="Z998" s="4">
        <v>13</v>
      </c>
      <c r="AA998" s="4">
        <v>13.2</v>
      </c>
      <c r="AB998" s="4">
        <v>13.5</v>
      </c>
      <c r="AC998" s="4">
        <v>13.7</v>
      </c>
      <c r="AD998" s="4">
        <v>14</v>
      </c>
      <c r="AE998" s="5">
        <v>14.2</v>
      </c>
      <c r="AF998" s="4">
        <v>14.5</v>
      </c>
      <c r="AG998" s="4">
        <v>14.7</v>
      </c>
      <c r="AH998" s="4">
        <v>15</v>
      </c>
      <c r="AI998" s="4">
        <v>15.2</v>
      </c>
      <c r="AJ998" s="4">
        <v>15.5</v>
      </c>
      <c r="AK998" s="4">
        <v>15.7</v>
      </c>
      <c r="AL998" s="4">
        <v>16</v>
      </c>
      <c r="AM998" s="4">
        <v>16.2</v>
      </c>
      <c r="AN998" s="4">
        <v>16.5</v>
      </c>
      <c r="AO998" s="6">
        <v>16.7</v>
      </c>
      <c r="AP998" s="4">
        <v>17</v>
      </c>
      <c r="AQ998" s="4">
        <v>17.2</v>
      </c>
      <c r="AR998" s="4">
        <v>17.5</v>
      </c>
      <c r="AS998" s="4">
        <v>17.7</v>
      </c>
      <c r="AT998" s="4">
        <v>18</v>
      </c>
      <c r="AU998" s="4">
        <v>18.2</v>
      </c>
      <c r="AV998" s="4">
        <v>18.5</v>
      </c>
      <c r="AW998" s="4">
        <v>18.7</v>
      </c>
      <c r="AX998" s="4">
        <v>19</v>
      </c>
      <c r="AY998" s="5">
        <v>19.2</v>
      </c>
      <c r="AZ998" s="4">
        <v>19.5</v>
      </c>
      <c r="BA998" s="4">
        <v>19.7</v>
      </c>
      <c r="BB998" s="4">
        <v>20</v>
      </c>
      <c r="BC998" s="4">
        <v>20.2</v>
      </c>
      <c r="BD998" s="4">
        <v>20.5</v>
      </c>
      <c r="BE998" s="4">
        <v>20.7</v>
      </c>
      <c r="BF998" s="4">
        <v>21</v>
      </c>
      <c r="BG998" s="4">
        <v>21.2</v>
      </c>
      <c r="BH998" s="4">
        <v>21.5</v>
      </c>
      <c r="BI998" s="6">
        <v>21.7</v>
      </c>
      <c r="BJ998" t="s">
        <v>1</v>
      </c>
    </row>
    <row r="999" spans="1:62">
      <c r="A999" s="4" t="s">
        <v>5</v>
      </c>
      <c r="K999" s="5"/>
      <c r="U999" s="6"/>
      <c r="AE999" s="5"/>
      <c r="AO999" s="6"/>
      <c r="AY999" s="5"/>
      <c r="BI999" s="6"/>
    </row>
    <row r="1000" spans="1:62">
      <c r="A1000" s="4" t="s">
        <v>248</v>
      </c>
      <c r="K1000" s="5"/>
      <c r="U1000" s="6"/>
      <c r="AE1000" s="5"/>
      <c r="AO1000" s="6"/>
      <c r="AY1000" s="5"/>
      <c r="BI1000" s="6"/>
    </row>
    <row r="1001" spans="1:62">
      <c r="A1001" s="4" t="s">
        <v>411</v>
      </c>
      <c r="K1001" s="5"/>
      <c r="U1001" s="6"/>
      <c r="AE1001" s="5"/>
      <c r="AO1001" s="6"/>
      <c r="AY1001" s="5"/>
      <c r="BI1001" s="6"/>
    </row>
    <row r="1002" spans="1:62">
      <c r="A1002" s="4" t="s">
        <v>249</v>
      </c>
      <c r="B1002" s="4">
        <v>0</v>
      </c>
      <c r="C1002" s="4">
        <v>2</v>
      </c>
      <c r="D1002" s="4">
        <v>4</v>
      </c>
      <c r="E1002" s="4">
        <v>6</v>
      </c>
      <c r="F1002" s="4">
        <v>8</v>
      </c>
      <c r="G1002" s="4">
        <v>10</v>
      </c>
      <c r="H1002" s="4">
        <v>12</v>
      </c>
      <c r="I1002" s="4">
        <v>14</v>
      </c>
      <c r="J1002" s="4">
        <v>16</v>
      </c>
      <c r="K1002" s="5">
        <v>18</v>
      </c>
      <c r="L1002" s="4">
        <v>20</v>
      </c>
      <c r="M1002" s="4">
        <v>22</v>
      </c>
      <c r="N1002" s="4">
        <v>24</v>
      </c>
      <c r="O1002" s="4">
        <v>26</v>
      </c>
      <c r="P1002" s="4">
        <v>28</v>
      </c>
      <c r="Q1002" s="4">
        <v>30</v>
      </c>
      <c r="R1002" s="4">
        <v>32</v>
      </c>
      <c r="S1002" s="4">
        <v>34</v>
      </c>
      <c r="T1002" s="4">
        <v>36</v>
      </c>
      <c r="U1002" s="6">
        <v>38</v>
      </c>
      <c r="V1002" s="4">
        <v>40</v>
      </c>
      <c r="W1002" s="4">
        <v>42</v>
      </c>
      <c r="X1002" s="4">
        <v>44</v>
      </c>
      <c r="Y1002" s="4">
        <v>46</v>
      </c>
      <c r="Z1002" s="4">
        <v>48</v>
      </c>
      <c r="AA1002" s="4">
        <v>50</v>
      </c>
      <c r="AB1002" s="4">
        <v>52</v>
      </c>
      <c r="AC1002" s="4">
        <v>54</v>
      </c>
      <c r="AD1002" s="4">
        <v>56</v>
      </c>
      <c r="AE1002" s="5">
        <v>58</v>
      </c>
      <c r="AF1002" s="4">
        <v>60</v>
      </c>
      <c r="AG1002" s="4">
        <v>62</v>
      </c>
      <c r="AH1002" s="4">
        <v>64</v>
      </c>
      <c r="AI1002" s="4">
        <v>65</v>
      </c>
      <c r="AJ1002" s="4">
        <v>65</v>
      </c>
      <c r="AK1002" s="4">
        <v>65</v>
      </c>
      <c r="AL1002" s="4">
        <v>65</v>
      </c>
      <c r="AM1002" s="4">
        <v>65</v>
      </c>
      <c r="AN1002" s="4">
        <v>65</v>
      </c>
      <c r="AO1002" s="6">
        <v>65</v>
      </c>
      <c r="AP1002" s="4">
        <v>65</v>
      </c>
      <c r="AQ1002" s="4">
        <v>65</v>
      </c>
      <c r="AR1002" s="4">
        <v>65</v>
      </c>
      <c r="AS1002" s="4">
        <v>65</v>
      </c>
      <c r="AT1002" s="4">
        <v>65</v>
      </c>
      <c r="AU1002" s="4">
        <v>65</v>
      </c>
      <c r="AV1002" s="4">
        <v>65</v>
      </c>
      <c r="AW1002" s="4">
        <v>65</v>
      </c>
      <c r="AX1002" s="4">
        <v>65</v>
      </c>
      <c r="AY1002" s="5">
        <v>65</v>
      </c>
      <c r="AZ1002" s="4">
        <v>65</v>
      </c>
      <c r="BA1002" s="4">
        <v>65</v>
      </c>
      <c r="BB1002" s="4">
        <v>65</v>
      </c>
      <c r="BC1002" s="4">
        <v>65</v>
      </c>
      <c r="BD1002" s="4">
        <v>65</v>
      </c>
      <c r="BE1002" s="4">
        <v>65</v>
      </c>
      <c r="BF1002" s="4">
        <v>65</v>
      </c>
      <c r="BG1002" s="4">
        <v>65</v>
      </c>
      <c r="BH1002" s="4">
        <v>65</v>
      </c>
      <c r="BI1002" s="6">
        <v>65</v>
      </c>
      <c r="BJ1002" t="s">
        <v>1</v>
      </c>
    </row>
    <row r="1003" spans="1:62">
      <c r="A1003" s="4" t="s">
        <v>95</v>
      </c>
      <c r="B1003" s="4">
        <v>25</v>
      </c>
      <c r="C1003" s="4">
        <f>B1003+4</f>
        <v>29</v>
      </c>
      <c r="D1003" s="4">
        <f t="shared" ref="D1003:BI1004" si="5373">C1003+4</f>
        <v>33</v>
      </c>
      <c r="E1003" s="4">
        <f t="shared" si="5373"/>
        <v>37</v>
      </c>
      <c r="F1003" s="4">
        <f t="shared" si="5373"/>
        <v>41</v>
      </c>
      <c r="G1003" s="4">
        <f t="shared" si="5373"/>
        <v>45</v>
      </c>
      <c r="H1003" s="4">
        <f t="shared" si="5373"/>
        <v>49</v>
      </c>
      <c r="I1003" s="4">
        <f t="shared" si="5373"/>
        <v>53</v>
      </c>
      <c r="J1003" s="4">
        <f t="shared" si="5373"/>
        <v>57</v>
      </c>
      <c r="K1003" s="4">
        <f t="shared" si="5373"/>
        <v>61</v>
      </c>
      <c r="L1003" s="4">
        <f t="shared" si="5373"/>
        <v>65</v>
      </c>
      <c r="M1003" s="4">
        <f t="shared" si="5373"/>
        <v>69</v>
      </c>
      <c r="N1003" s="4">
        <f t="shared" si="5373"/>
        <v>73</v>
      </c>
      <c r="O1003" s="4">
        <f t="shared" si="5373"/>
        <v>77</v>
      </c>
      <c r="P1003" s="4">
        <f t="shared" si="5373"/>
        <v>81</v>
      </c>
      <c r="Q1003" s="4">
        <f t="shared" si="5373"/>
        <v>85</v>
      </c>
      <c r="R1003" s="4">
        <f t="shared" si="5373"/>
        <v>89</v>
      </c>
      <c r="S1003" s="4">
        <f t="shared" si="5373"/>
        <v>93</v>
      </c>
      <c r="T1003" s="4">
        <f t="shared" si="5373"/>
        <v>97</v>
      </c>
      <c r="U1003" s="4">
        <f t="shared" si="5373"/>
        <v>101</v>
      </c>
      <c r="V1003" s="4">
        <f t="shared" si="5373"/>
        <v>105</v>
      </c>
      <c r="W1003" s="4">
        <f t="shared" si="5373"/>
        <v>109</v>
      </c>
      <c r="X1003" s="4">
        <f t="shared" si="5373"/>
        <v>113</v>
      </c>
      <c r="Y1003" s="4">
        <f t="shared" si="5373"/>
        <v>117</v>
      </c>
      <c r="Z1003" s="4">
        <f t="shared" si="5373"/>
        <v>121</v>
      </c>
      <c r="AA1003" s="4">
        <f t="shared" si="5373"/>
        <v>125</v>
      </c>
      <c r="AB1003" s="4">
        <f t="shared" si="5373"/>
        <v>129</v>
      </c>
      <c r="AC1003" s="4">
        <f t="shared" si="5373"/>
        <v>133</v>
      </c>
      <c r="AD1003" s="4">
        <f t="shared" si="5373"/>
        <v>137</v>
      </c>
      <c r="AE1003" s="4">
        <f t="shared" si="5373"/>
        <v>141</v>
      </c>
      <c r="AF1003" s="4">
        <f t="shared" si="5373"/>
        <v>145</v>
      </c>
      <c r="AG1003" s="4">
        <f t="shared" si="5373"/>
        <v>149</v>
      </c>
      <c r="AH1003" s="4">
        <f t="shared" si="5373"/>
        <v>153</v>
      </c>
      <c r="AI1003" s="4">
        <f t="shared" si="5373"/>
        <v>157</v>
      </c>
      <c r="AJ1003" s="4">
        <f t="shared" si="5373"/>
        <v>161</v>
      </c>
      <c r="AK1003" s="4">
        <f t="shared" si="5373"/>
        <v>165</v>
      </c>
      <c r="AL1003" s="4">
        <f t="shared" si="5373"/>
        <v>169</v>
      </c>
      <c r="AM1003" s="4">
        <f t="shared" si="5373"/>
        <v>173</v>
      </c>
      <c r="AN1003" s="4">
        <f t="shared" si="5373"/>
        <v>177</v>
      </c>
      <c r="AO1003" s="4">
        <f t="shared" si="5373"/>
        <v>181</v>
      </c>
      <c r="AP1003" s="4">
        <f t="shared" si="5373"/>
        <v>185</v>
      </c>
      <c r="AQ1003" s="4">
        <f t="shared" si="5373"/>
        <v>189</v>
      </c>
      <c r="AR1003" s="4">
        <f t="shared" si="5373"/>
        <v>193</v>
      </c>
      <c r="AS1003" s="4">
        <f t="shared" si="5373"/>
        <v>197</v>
      </c>
      <c r="AT1003" s="4">
        <f t="shared" si="5373"/>
        <v>201</v>
      </c>
      <c r="AU1003" s="4">
        <f t="shared" si="5373"/>
        <v>205</v>
      </c>
      <c r="AV1003" s="4">
        <f t="shared" si="5373"/>
        <v>209</v>
      </c>
      <c r="AW1003" s="4">
        <f t="shared" si="5373"/>
        <v>213</v>
      </c>
      <c r="AX1003" s="4">
        <f t="shared" si="5373"/>
        <v>217</v>
      </c>
      <c r="AY1003" s="4">
        <f t="shared" si="5373"/>
        <v>221</v>
      </c>
      <c r="AZ1003" s="4">
        <f t="shared" si="5373"/>
        <v>225</v>
      </c>
      <c r="BA1003" s="4">
        <f t="shared" si="5373"/>
        <v>229</v>
      </c>
      <c r="BB1003" s="4">
        <f t="shared" si="5373"/>
        <v>233</v>
      </c>
      <c r="BC1003" s="4">
        <f t="shared" si="5373"/>
        <v>237</v>
      </c>
      <c r="BD1003" s="4">
        <f t="shared" si="5373"/>
        <v>241</v>
      </c>
      <c r="BE1003" s="4">
        <f t="shared" si="5373"/>
        <v>245</v>
      </c>
      <c r="BF1003" s="4">
        <f t="shared" si="5373"/>
        <v>249</v>
      </c>
      <c r="BG1003" s="4">
        <f t="shared" si="5373"/>
        <v>253</v>
      </c>
      <c r="BH1003" s="4">
        <f t="shared" si="5373"/>
        <v>257</v>
      </c>
      <c r="BI1003" s="4">
        <f t="shared" si="5373"/>
        <v>261</v>
      </c>
      <c r="BJ1003" t="s">
        <v>1</v>
      </c>
    </row>
    <row r="1004" spans="1:62">
      <c r="A1004" s="4" t="s">
        <v>236</v>
      </c>
      <c r="B1004" s="4">
        <v>80</v>
      </c>
      <c r="C1004" s="4">
        <f>B1004+4</f>
        <v>84</v>
      </c>
      <c r="D1004" s="4">
        <f t="shared" si="5373"/>
        <v>88</v>
      </c>
      <c r="E1004" s="4">
        <f t="shared" si="5373"/>
        <v>92</v>
      </c>
      <c r="F1004" s="4">
        <f t="shared" si="5373"/>
        <v>96</v>
      </c>
      <c r="G1004" s="4">
        <f t="shared" si="5373"/>
        <v>100</v>
      </c>
      <c r="H1004" s="4">
        <f t="shared" si="5373"/>
        <v>104</v>
      </c>
      <c r="I1004" s="4">
        <f t="shared" si="5373"/>
        <v>108</v>
      </c>
      <c r="J1004" s="4">
        <f t="shared" si="5373"/>
        <v>112</v>
      </c>
      <c r="K1004" s="4">
        <f t="shared" si="5373"/>
        <v>116</v>
      </c>
      <c r="L1004" s="4">
        <f t="shared" si="5373"/>
        <v>120</v>
      </c>
      <c r="M1004" s="4">
        <f t="shared" si="5373"/>
        <v>124</v>
      </c>
      <c r="N1004" s="4">
        <f t="shared" si="5373"/>
        <v>128</v>
      </c>
      <c r="O1004" s="4">
        <f t="shared" si="5373"/>
        <v>132</v>
      </c>
      <c r="P1004" s="4">
        <f t="shared" si="5373"/>
        <v>136</v>
      </c>
      <c r="Q1004" s="4">
        <f t="shared" si="5373"/>
        <v>140</v>
      </c>
      <c r="R1004" s="4">
        <f t="shared" si="5373"/>
        <v>144</v>
      </c>
      <c r="S1004" s="4">
        <f t="shared" si="5373"/>
        <v>148</v>
      </c>
      <c r="T1004" s="4">
        <f t="shared" si="5373"/>
        <v>152</v>
      </c>
      <c r="U1004" s="4">
        <f t="shared" si="5373"/>
        <v>156</v>
      </c>
      <c r="V1004" s="4">
        <f t="shared" si="5373"/>
        <v>160</v>
      </c>
      <c r="W1004" s="4">
        <f t="shared" si="5373"/>
        <v>164</v>
      </c>
      <c r="X1004" s="4">
        <f t="shared" si="5373"/>
        <v>168</v>
      </c>
      <c r="Y1004" s="4">
        <f t="shared" si="5373"/>
        <v>172</v>
      </c>
      <c r="Z1004" s="4">
        <f t="shared" si="5373"/>
        <v>176</v>
      </c>
      <c r="AA1004" s="4">
        <f t="shared" si="5373"/>
        <v>180</v>
      </c>
      <c r="AB1004" s="4">
        <f t="shared" si="5373"/>
        <v>184</v>
      </c>
      <c r="AC1004" s="4">
        <f t="shared" si="5373"/>
        <v>188</v>
      </c>
      <c r="AD1004" s="4">
        <f t="shared" si="5373"/>
        <v>192</v>
      </c>
      <c r="AE1004" s="4">
        <f t="shared" si="5373"/>
        <v>196</v>
      </c>
      <c r="AF1004" s="4">
        <f t="shared" si="5373"/>
        <v>200</v>
      </c>
      <c r="AG1004" s="4">
        <f t="shared" si="5373"/>
        <v>204</v>
      </c>
      <c r="AH1004" s="4">
        <f t="shared" si="5373"/>
        <v>208</v>
      </c>
      <c r="AI1004" s="4">
        <f t="shared" si="5373"/>
        <v>212</v>
      </c>
      <c r="AJ1004" s="4">
        <f t="shared" si="5373"/>
        <v>216</v>
      </c>
      <c r="AK1004" s="4">
        <f t="shared" si="5373"/>
        <v>220</v>
      </c>
      <c r="AL1004" s="4">
        <f t="shared" si="5373"/>
        <v>224</v>
      </c>
      <c r="AM1004" s="4">
        <f t="shared" si="5373"/>
        <v>228</v>
      </c>
      <c r="AN1004" s="4">
        <f t="shared" si="5373"/>
        <v>232</v>
      </c>
      <c r="AO1004" s="4">
        <f t="shared" si="5373"/>
        <v>236</v>
      </c>
      <c r="AP1004" s="4">
        <f t="shared" si="5373"/>
        <v>240</v>
      </c>
      <c r="AQ1004" s="4">
        <f t="shared" si="5373"/>
        <v>244</v>
      </c>
      <c r="AR1004" s="4">
        <f t="shared" si="5373"/>
        <v>248</v>
      </c>
      <c r="AS1004" s="4">
        <f t="shared" si="5373"/>
        <v>252</v>
      </c>
      <c r="AT1004" s="4">
        <f t="shared" si="5373"/>
        <v>256</v>
      </c>
      <c r="AU1004" s="4">
        <f t="shared" si="5373"/>
        <v>260</v>
      </c>
      <c r="AV1004" s="4">
        <f t="shared" si="5373"/>
        <v>264</v>
      </c>
      <c r="AW1004" s="4">
        <f t="shared" si="5373"/>
        <v>268</v>
      </c>
      <c r="AX1004" s="4">
        <f t="shared" si="5373"/>
        <v>272</v>
      </c>
      <c r="AY1004" s="4">
        <f t="shared" si="5373"/>
        <v>276</v>
      </c>
      <c r="AZ1004" s="4">
        <f t="shared" si="5373"/>
        <v>280</v>
      </c>
      <c r="BA1004" s="4">
        <f t="shared" si="5373"/>
        <v>284</v>
      </c>
      <c r="BB1004" s="4">
        <f t="shared" si="5373"/>
        <v>288</v>
      </c>
      <c r="BC1004" s="4">
        <f t="shared" si="5373"/>
        <v>292</v>
      </c>
      <c r="BD1004" s="4">
        <f t="shared" si="5373"/>
        <v>296</v>
      </c>
      <c r="BE1004" s="4">
        <f t="shared" si="5373"/>
        <v>300</v>
      </c>
      <c r="BF1004" s="4">
        <f t="shared" si="5373"/>
        <v>304</v>
      </c>
      <c r="BG1004" s="4">
        <f t="shared" si="5373"/>
        <v>308</v>
      </c>
      <c r="BH1004" s="4">
        <f t="shared" si="5373"/>
        <v>312</v>
      </c>
      <c r="BI1004" s="4">
        <f t="shared" si="5373"/>
        <v>316</v>
      </c>
      <c r="BJ1004" t="s">
        <v>1</v>
      </c>
    </row>
    <row r="1005" spans="1:62">
      <c r="A1005" s="4" t="s">
        <v>4</v>
      </c>
      <c r="B1005" s="4">
        <v>12.5</v>
      </c>
      <c r="C1005" s="4">
        <v>13</v>
      </c>
      <c r="D1005" s="4">
        <v>13.5</v>
      </c>
      <c r="E1005" s="4">
        <v>14</v>
      </c>
      <c r="F1005" s="4">
        <v>14.5</v>
      </c>
      <c r="G1005" s="4">
        <v>15</v>
      </c>
      <c r="H1005" s="4">
        <v>15.5</v>
      </c>
      <c r="I1005" s="4">
        <v>16</v>
      </c>
      <c r="J1005" s="4">
        <v>16.5</v>
      </c>
      <c r="K1005" s="5">
        <v>17</v>
      </c>
      <c r="L1005" s="4">
        <v>17.5</v>
      </c>
      <c r="M1005" s="4">
        <v>18</v>
      </c>
      <c r="N1005" s="4">
        <v>18.5</v>
      </c>
      <c r="O1005" s="4">
        <v>19</v>
      </c>
      <c r="P1005" s="4">
        <v>19.5</v>
      </c>
      <c r="Q1005" s="4">
        <v>20</v>
      </c>
      <c r="R1005" s="4">
        <v>20.5</v>
      </c>
      <c r="S1005" s="4">
        <v>21</v>
      </c>
      <c r="T1005" s="4">
        <v>21.5</v>
      </c>
      <c r="U1005" s="6">
        <v>22</v>
      </c>
      <c r="V1005" s="4">
        <v>22.5</v>
      </c>
      <c r="W1005" s="4">
        <v>23</v>
      </c>
      <c r="X1005" s="4">
        <v>23.5</v>
      </c>
      <c r="Y1005" s="4">
        <v>24</v>
      </c>
      <c r="Z1005" s="4">
        <v>24.5</v>
      </c>
      <c r="AA1005" s="4">
        <v>25</v>
      </c>
      <c r="AB1005" s="4">
        <v>25</v>
      </c>
      <c r="AC1005" s="4">
        <v>26</v>
      </c>
      <c r="AD1005" s="4">
        <v>26</v>
      </c>
      <c r="AE1005" s="5">
        <v>27</v>
      </c>
      <c r="AF1005" s="4">
        <v>27</v>
      </c>
      <c r="AG1005" s="4">
        <v>28</v>
      </c>
      <c r="AH1005" s="4">
        <v>28</v>
      </c>
      <c r="AI1005" s="4">
        <v>29</v>
      </c>
      <c r="AJ1005" s="4">
        <v>29</v>
      </c>
      <c r="AK1005" s="4">
        <v>30</v>
      </c>
      <c r="AL1005" s="4">
        <v>30</v>
      </c>
      <c r="AM1005" s="4">
        <v>31</v>
      </c>
      <c r="AN1005" s="4">
        <v>31</v>
      </c>
      <c r="AO1005" s="6">
        <v>32</v>
      </c>
      <c r="AP1005" s="4">
        <v>32</v>
      </c>
      <c r="AQ1005" s="4">
        <v>33</v>
      </c>
      <c r="AR1005" s="4">
        <v>33</v>
      </c>
      <c r="AS1005" s="4">
        <v>34</v>
      </c>
      <c r="AT1005" s="4">
        <v>34</v>
      </c>
      <c r="AU1005" s="4">
        <v>35</v>
      </c>
      <c r="AV1005" s="4">
        <v>35</v>
      </c>
      <c r="AW1005" s="4">
        <v>36</v>
      </c>
      <c r="AX1005" s="4">
        <v>36</v>
      </c>
      <c r="AY1005" s="5">
        <v>37</v>
      </c>
      <c r="AZ1005" s="4">
        <v>37</v>
      </c>
      <c r="BA1005" s="4">
        <v>38</v>
      </c>
      <c r="BB1005" s="4">
        <v>38</v>
      </c>
      <c r="BC1005" s="4">
        <v>39</v>
      </c>
      <c r="BD1005" s="4">
        <v>39</v>
      </c>
      <c r="BE1005" s="4">
        <v>40</v>
      </c>
      <c r="BF1005" s="4">
        <v>40</v>
      </c>
      <c r="BG1005" s="4">
        <v>41</v>
      </c>
      <c r="BH1005" s="4">
        <v>41</v>
      </c>
      <c r="BI1005" s="6">
        <v>42</v>
      </c>
      <c r="BJ1005" t="s">
        <v>1</v>
      </c>
    </row>
    <row r="1006" spans="1:62">
      <c r="A1006" s="4" t="s">
        <v>5</v>
      </c>
      <c r="K1006" s="5"/>
      <c r="U1006" s="6"/>
      <c r="AE1006" s="5"/>
      <c r="AO1006" s="6"/>
      <c r="AY1006" s="5"/>
      <c r="BI1006" s="6"/>
    </row>
    <row r="1007" spans="1:62">
      <c r="A1007" s="4" t="s">
        <v>501</v>
      </c>
      <c r="K1007" s="5"/>
      <c r="U1007" s="6"/>
      <c r="AE1007" s="5"/>
      <c r="AO1007" s="6"/>
      <c r="AY1007" s="5"/>
      <c r="BI1007" s="6"/>
    </row>
    <row r="1008" spans="1:62">
      <c r="A1008" s="4" t="s">
        <v>244</v>
      </c>
      <c r="B1008" s="4">
        <v>0</v>
      </c>
      <c r="C1008" s="4">
        <f>B1008+14</f>
        <v>14</v>
      </c>
      <c r="D1008" s="4">
        <f t="shared" ref="D1008:BI1008" si="5374">C1008+14</f>
        <v>28</v>
      </c>
      <c r="E1008" s="4">
        <f t="shared" si="5374"/>
        <v>42</v>
      </c>
      <c r="F1008" s="4">
        <f t="shared" si="5374"/>
        <v>56</v>
      </c>
      <c r="G1008" s="4">
        <f t="shared" si="5374"/>
        <v>70</v>
      </c>
      <c r="H1008" s="4">
        <f t="shared" si="5374"/>
        <v>84</v>
      </c>
      <c r="I1008" s="4">
        <f t="shared" si="5374"/>
        <v>98</v>
      </c>
      <c r="J1008" s="4">
        <f t="shared" si="5374"/>
        <v>112</v>
      </c>
      <c r="K1008" s="4">
        <f t="shared" si="5374"/>
        <v>126</v>
      </c>
      <c r="L1008" s="4">
        <f t="shared" si="5374"/>
        <v>140</v>
      </c>
      <c r="M1008" s="4">
        <f t="shared" si="5374"/>
        <v>154</v>
      </c>
      <c r="N1008" s="4">
        <f t="shared" si="5374"/>
        <v>168</v>
      </c>
      <c r="O1008" s="4">
        <f t="shared" si="5374"/>
        <v>182</v>
      </c>
      <c r="P1008" s="4">
        <f t="shared" si="5374"/>
        <v>196</v>
      </c>
      <c r="Q1008" s="4">
        <f t="shared" si="5374"/>
        <v>210</v>
      </c>
      <c r="R1008" s="4">
        <f t="shared" si="5374"/>
        <v>224</v>
      </c>
      <c r="S1008" s="4">
        <f t="shared" si="5374"/>
        <v>238</v>
      </c>
      <c r="T1008" s="4">
        <f t="shared" si="5374"/>
        <v>252</v>
      </c>
      <c r="U1008" s="4">
        <f t="shared" si="5374"/>
        <v>266</v>
      </c>
      <c r="V1008" s="4">
        <f t="shared" si="5374"/>
        <v>280</v>
      </c>
      <c r="W1008" s="4">
        <f t="shared" si="5374"/>
        <v>294</v>
      </c>
      <c r="X1008" s="4">
        <f t="shared" si="5374"/>
        <v>308</v>
      </c>
      <c r="Y1008" s="4">
        <f t="shared" si="5374"/>
        <v>322</v>
      </c>
      <c r="Z1008" s="4">
        <f t="shared" si="5374"/>
        <v>336</v>
      </c>
      <c r="AA1008" s="4">
        <f t="shared" si="5374"/>
        <v>350</v>
      </c>
      <c r="AB1008" s="4">
        <f t="shared" si="5374"/>
        <v>364</v>
      </c>
      <c r="AC1008" s="4">
        <f t="shared" si="5374"/>
        <v>378</v>
      </c>
      <c r="AD1008" s="4">
        <f t="shared" si="5374"/>
        <v>392</v>
      </c>
      <c r="AE1008" s="4">
        <f t="shared" si="5374"/>
        <v>406</v>
      </c>
      <c r="AF1008" s="4">
        <f t="shared" si="5374"/>
        <v>420</v>
      </c>
      <c r="AG1008" s="4">
        <f t="shared" si="5374"/>
        <v>434</v>
      </c>
      <c r="AH1008" s="4">
        <f t="shared" si="5374"/>
        <v>448</v>
      </c>
      <c r="AI1008" s="4">
        <f t="shared" si="5374"/>
        <v>462</v>
      </c>
      <c r="AJ1008" s="4">
        <f t="shared" si="5374"/>
        <v>476</v>
      </c>
      <c r="AK1008" s="4">
        <f t="shared" si="5374"/>
        <v>490</v>
      </c>
      <c r="AL1008" s="4">
        <f t="shared" si="5374"/>
        <v>504</v>
      </c>
      <c r="AM1008" s="4">
        <f t="shared" si="5374"/>
        <v>518</v>
      </c>
      <c r="AN1008" s="4">
        <f t="shared" si="5374"/>
        <v>532</v>
      </c>
      <c r="AO1008" s="4">
        <f t="shared" si="5374"/>
        <v>546</v>
      </c>
      <c r="AP1008" s="4">
        <f t="shared" si="5374"/>
        <v>560</v>
      </c>
      <c r="AQ1008" s="4">
        <f t="shared" si="5374"/>
        <v>574</v>
      </c>
      <c r="AR1008" s="4">
        <f t="shared" si="5374"/>
        <v>588</v>
      </c>
      <c r="AS1008" s="4">
        <f t="shared" si="5374"/>
        <v>602</v>
      </c>
      <c r="AT1008" s="4">
        <f t="shared" si="5374"/>
        <v>616</v>
      </c>
      <c r="AU1008" s="4">
        <f t="shared" si="5374"/>
        <v>630</v>
      </c>
      <c r="AV1008" s="4">
        <f t="shared" si="5374"/>
        <v>644</v>
      </c>
      <c r="AW1008" s="4">
        <f t="shared" si="5374"/>
        <v>658</v>
      </c>
      <c r="AX1008" s="4">
        <f t="shared" si="5374"/>
        <v>672</v>
      </c>
      <c r="AY1008" s="4">
        <f t="shared" si="5374"/>
        <v>686</v>
      </c>
      <c r="AZ1008" s="4">
        <f t="shared" si="5374"/>
        <v>700</v>
      </c>
      <c r="BA1008" s="4">
        <f t="shared" si="5374"/>
        <v>714</v>
      </c>
      <c r="BB1008" s="4">
        <f t="shared" si="5374"/>
        <v>728</v>
      </c>
      <c r="BC1008" s="4">
        <f t="shared" si="5374"/>
        <v>742</v>
      </c>
      <c r="BD1008" s="4">
        <f t="shared" si="5374"/>
        <v>756</v>
      </c>
      <c r="BE1008" s="4">
        <f t="shared" si="5374"/>
        <v>770</v>
      </c>
      <c r="BF1008" s="4">
        <f t="shared" si="5374"/>
        <v>784</v>
      </c>
      <c r="BG1008" s="4">
        <f t="shared" si="5374"/>
        <v>798</v>
      </c>
      <c r="BH1008" s="4">
        <f t="shared" si="5374"/>
        <v>812</v>
      </c>
      <c r="BI1008" s="4">
        <f t="shared" si="5374"/>
        <v>826</v>
      </c>
      <c r="BJ1008" t="s">
        <v>1</v>
      </c>
    </row>
    <row r="1009" spans="1:62">
      <c r="A1009" s="4" t="s">
        <v>236</v>
      </c>
      <c r="B1009" s="4">
        <v>20</v>
      </c>
      <c r="C1009" s="4">
        <f>B1009+12</f>
        <v>32</v>
      </c>
      <c r="D1009" s="4">
        <f t="shared" ref="D1009:BI1009" si="5375">C1009+12</f>
        <v>44</v>
      </c>
      <c r="E1009" s="4">
        <f t="shared" si="5375"/>
        <v>56</v>
      </c>
      <c r="F1009" s="4">
        <f t="shared" si="5375"/>
        <v>68</v>
      </c>
      <c r="G1009" s="4">
        <f t="shared" si="5375"/>
        <v>80</v>
      </c>
      <c r="H1009" s="4">
        <f t="shared" si="5375"/>
        <v>92</v>
      </c>
      <c r="I1009" s="4">
        <f t="shared" si="5375"/>
        <v>104</v>
      </c>
      <c r="J1009" s="4">
        <f t="shared" si="5375"/>
        <v>116</v>
      </c>
      <c r="K1009" s="4">
        <f t="shared" si="5375"/>
        <v>128</v>
      </c>
      <c r="L1009" s="4">
        <f t="shared" si="5375"/>
        <v>140</v>
      </c>
      <c r="M1009" s="4">
        <f t="shared" si="5375"/>
        <v>152</v>
      </c>
      <c r="N1009" s="4">
        <f t="shared" si="5375"/>
        <v>164</v>
      </c>
      <c r="O1009" s="4">
        <f t="shared" si="5375"/>
        <v>176</v>
      </c>
      <c r="P1009" s="4">
        <f t="shared" si="5375"/>
        <v>188</v>
      </c>
      <c r="Q1009" s="4">
        <f t="shared" si="5375"/>
        <v>200</v>
      </c>
      <c r="R1009" s="4">
        <f t="shared" si="5375"/>
        <v>212</v>
      </c>
      <c r="S1009" s="4">
        <f t="shared" si="5375"/>
        <v>224</v>
      </c>
      <c r="T1009" s="4">
        <f t="shared" si="5375"/>
        <v>236</v>
      </c>
      <c r="U1009" s="4">
        <f t="shared" si="5375"/>
        <v>248</v>
      </c>
      <c r="V1009" s="4">
        <f t="shared" si="5375"/>
        <v>260</v>
      </c>
      <c r="W1009" s="4">
        <f t="shared" si="5375"/>
        <v>272</v>
      </c>
      <c r="X1009" s="4">
        <f t="shared" si="5375"/>
        <v>284</v>
      </c>
      <c r="Y1009" s="4">
        <f t="shared" si="5375"/>
        <v>296</v>
      </c>
      <c r="Z1009" s="4">
        <f t="shared" si="5375"/>
        <v>308</v>
      </c>
      <c r="AA1009" s="4">
        <f t="shared" si="5375"/>
        <v>320</v>
      </c>
      <c r="AB1009" s="4">
        <f t="shared" si="5375"/>
        <v>332</v>
      </c>
      <c r="AC1009" s="4">
        <f t="shared" si="5375"/>
        <v>344</v>
      </c>
      <c r="AD1009" s="4">
        <f t="shared" si="5375"/>
        <v>356</v>
      </c>
      <c r="AE1009" s="4">
        <f t="shared" si="5375"/>
        <v>368</v>
      </c>
      <c r="AF1009" s="4">
        <f t="shared" si="5375"/>
        <v>380</v>
      </c>
      <c r="AG1009" s="4">
        <f t="shared" si="5375"/>
        <v>392</v>
      </c>
      <c r="AH1009" s="4">
        <f t="shared" si="5375"/>
        <v>404</v>
      </c>
      <c r="AI1009" s="4">
        <f t="shared" si="5375"/>
        <v>416</v>
      </c>
      <c r="AJ1009" s="4">
        <f t="shared" si="5375"/>
        <v>428</v>
      </c>
      <c r="AK1009" s="4">
        <f t="shared" si="5375"/>
        <v>440</v>
      </c>
      <c r="AL1009" s="4">
        <f t="shared" si="5375"/>
        <v>452</v>
      </c>
      <c r="AM1009" s="4">
        <f t="shared" si="5375"/>
        <v>464</v>
      </c>
      <c r="AN1009" s="4">
        <f t="shared" si="5375"/>
        <v>476</v>
      </c>
      <c r="AO1009" s="4">
        <f t="shared" si="5375"/>
        <v>488</v>
      </c>
      <c r="AP1009" s="4">
        <f t="shared" si="5375"/>
        <v>500</v>
      </c>
      <c r="AQ1009" s="4">
        <f t="shared" si="5375"/>
        <v>512</v>
      </c>
      <c r="AR1009" s="4">
        <f t="shared" si="5375"/>
        <v>524</v>
      </c>
      <c r="AS1009" s="4">
        <f t="shared" si="5375"/>
        <v>536</v>
      </c>
      <c r="AT1009" s="4">
        <f t="shared" si="5375"/>
        <v>548</v>
      </c>
      <c r="AU1009" s="4">
        <f t="shared" si="5375"/>
        <v>560</v>
      </c>
      <c r="AV1009" s="4">
        <f t="shared" si="5375"/>
        <v>572</v>
      </c>
      <c r="AW1009" s="4">
        <f t="shared" si="5375"/>
        <v>584</v>
      </c>
      <c r="AX1009" s="4">
        <f t="shared" si="5375"/>
        <v>596</v>
      </c>
      <c r="AY1009" s="4">
        <f t="shared" si="5375"/>
        <v>608</v>
      </c>
      <c r="AZ1009" s="4">
        <f t="shared" si="5375"/>
        <v>620</v>
      </c>
      <c r="BA1009" s="4">
        <f t="shared" si="5375"/>
        <v>632</v>
      </c>
      <c r="BB1009" s="4">
        <f t="shared" si="5375"/>
        <v>644</v>
      </c>
      <c r="BC1009" s="4">
        <f t="shared" si="5375"/>
        <v>656</v>
      </c>
      <c r="BD1009" s="4">
        <f t="shared" si="5375"/>
        <v>668</v>
      </c>
      <c r="BE1009" s="4">
        <f t="shared" si="5375"/>
        <v>680</v>
      </c>
      <c r="BF1009" s="4">
        <f t="shared" si="5375"/>
        <v>692</v>
      </c>
      <c r="BG1009" s="4">
        <f t="shared" si="5375"/>
        <v>704</v>
      </c>
      <c r="BH1009" s="4">
        <f t="shared" si="5375"/>
        <v>716</v>
      </c>
      <c r="BI1009" s="4">
        <f t="shared" si="5375"/>
        <v>728</v>
      </c>
      <c r="BJ1009" t="s">
        <v>1</v>
      </c>
    </row>
    <row r="1010" spans="1:62">
      <c r="A1010" s="4" t="s">
        <v>4</v>
      </c>
      <c r="B1010" s="4">
        <v>1</v>
      </c>
      <c r="C1010" s="4">
        <f>B1010</f>
        <v>1</v>
      </c>
      <c r="D1010" s="4">
        <f>C1010</f>
        <v>1</v>
      </c>
      <c r="E1010" s="4">
        <f>D1010</f>
        <v>1</v>
      </c>
      <c r="F1010" s="4">
        <f>E1010+1</f>
        <v>2</v>
      </c>
      <c r="G1010" s="4">
        <f t="shared" ref="G1010:I1010" si="5376">F1010</f>
        <v>2</v>
      </c>
      <c r="H1010" s="4">
        <f t="shared" si="5376"/>
        <v>2</v>
      </c>
      <c r="I1010" s="4">
        <f t="shared" si="5376"/>
        <v>2</v>
      </c>
      <c r="J1010" s="4">
        <f t="shared" ref="J1010" si="5377">I1010+1</f>
        <v>3</v>
      </c>
      <c r="K1010" s="4">
        <f t="shared" ref="K1010:M1010" si="5378">J1010</f>
        <v>3</v>
      </c>
      <c r="L1010" s="4">
        <f t="shared" si="5378"/>
        <v>3</v>
      </c>
      <c r="M1010" s="4">
        <f t="shared" si="5378"/>
        <v>3</v>
      </c>
      <c r="N1010" s="4">
        <f t="shared" ref="N1010" si="5379">M1010+1</f>
        <v>4</v>
      </c>
      <c r="O1010" s="4">
        <f t="shared" ref="O1010:Q1010" si="5380">N1010</f>
        <v>4</v>
      </c>
      <c r="P1010" s="4">
        <f t="shared" si="5380"/>
        <v>4</v>
      </c>
      <c r="Q1010" s="4">
        <f t="shared" si="5380"/>
        <v>4</v>
      </c>
      <c r="R1010" s="4">
        <f t="shared" ref="R1010" si="5381">Q1010+1</f>
        <v>5</v>
      </c>
      <c r="S1010" s="4">
        <f t="shared" ref="S1010:U1010" si="5382">R1010</f>
        <v>5</v>
      </c>
      <c r="T1010" s="4">
        <f t="shared" si="5382"/>
        <v>5</v>
      </c>
      <c r="U1010" s="4">
        <f t="shared" si="5382"/>
        <v>5</v>
      </c>
      <c r="V1010" s="4">
        <f t="shared" ref="V1010" si="5383">U1010+1</f>
        <v>6</v>
      </c>
      <c r="W1010" s="4">
        <f t="shared" ref="W1010:Y1010" si="5384">V1010</f>
        <v>6</v>
      </c>
      <c r="X1010" s="4">
        <f t="shared" si="5384"/>
        <v>6</v>
      </c>
      <c r="Y1010" s="4">
        <f t="shared" si="5384"/>
        <v>6</v>
      </c>
      <c r="Z1010" s="4">
        <f t="shared" ref="Z1010" si="5385">Y1010+1</f>
        <v>7</v>
      </c>
      <c r="AA1010" s="4">
        <f t="shared" ref="AA1010:AC1010" si="5386">Z1010</f>
        <v>7</v>
      </c>
      <c r="AB1010" s="4">
        <f t="shared" si="5386"/>
        <v>7</v>
      </c>
      <c r="AC1010" s="4">
        <f t="shared" si="5386"/>
        <v>7</v>
      </c>
      <c r="AD1010" s="4">
        <f t="shared" ref="AD1010" si="5387">AC1010+1</f>
        <v>8</v>
      </c>
      <c r="AE1010" s="4">
        <f t="shared" ref="AE1010:AG1010" si="5388">AD1010</f>
        <v>8</v>
      </c>
      <c r="AF1010" s="4">
        <f t="shared" si="5388"/>
        <v>8</v>
      </c>
      <c r="AG1010" s="4">
        <f t="shared" si="5388"/>
        <v>8</v>
      </c>
      <c r="AH1010" s="4">
        <f t="shared" ref="AH1010" si="5389">AG1010+1</f>
        <v>9</v>
      </c>
      <c r="AI1010" s="4">
        <f t="shared" ref="AI1010:AK1010" si="5390">AH1010</f>
        <v>9</v>
      </c>
      <c r="AJ1010" s="4">
        <f t="shared" si="5390"/>
        <v>9</v>
      </c>
      <c r="AK1010" s="4">
        <f t="shared" si="5390"/>
        <v>9</v>
      </c>
      <c r="AL1010" s="4">
        <f t="shared" ref="AL1010" si="5391">AK1010+1</f>
        <v>10</v>
      </c>
      <c r="AM1010" s="4">
        <f t="shared" ref="AM1010:AO1010" si="5392">AL1010</f>
        <v>10</v>
      </c>
      <c r="AN1010" s="4">
        <f t="shared" si="5392"/>
        <v>10</v>
      </c>
      <c r="AO1010" s="4">
        <f t="shared" si="5392"/>
        <v>10</v>
      </c>
      <c r="AP1010" s="4">
        <f t="shared" ref="AP1010" si="5393">AO1010+1</f>
        <v>11</v>
      </c>
      <c r="AQ1010" s="4">
        <f t="shared" ref="AQ1010:AS1010" si="5394">AP1010</f>
        <v>11</v>
      </c>
      <c r="AR1010" s="4">
        <f t="shared" si="5394"/>
        <v>11</v>
      </c>
      <c r="AS1010" s="4">
        <f t="shared" si="5394"/>
        <v>11</v>
      </c>
      <c r="AT1010" s="4">
        <f t="shared" ref="AT1010" si="5395">AS1010+1</f>
        <v>12</v>
      </c>
      <c r="AU1010" s="4">
        <f t="shared" ref="AU1010:AW1010" si="5396">AT1010</f>
        <v>12</v>
      </c>
      <c r="AV1010" s="4">
        <f t="shared" si="5396"/>
        <v>12</v>
      </c>
      <c r="AW1010" s="4">
        <f t="shared" si="5396"/>
        <v>12</v>
      </c>
      <c r="AX1010" s="4">
        <f t="shared" ref="AX1010" si="5397">AW1010+1</f>
        <v>13</v>
      </c>
      <c r="AY1010" s="4">
        <f t="shared" ref="AY1010:BA1010" si="5398">AX1010</f>
        <v>13</v>
      </c>
      <c r="AZ1010" s="4">
        <f t="shared" si="5398"/>
        <v>13</v>
      </c>
      <c r="BA1010" s="4">
        <f t="shared" si="5398"/>
        <v>13</v>
      </c>
      <c r="BB1010" s="4">
        <f t="shared" ref="BB1010" si="5399">BA1010+1</f>
        <v>14</v>
      </c>
      <c r="BC1010" s="4">
        <f t="shared" ref="BC1010:BE1010" si="5400">BB1010</f>
        <v>14</v>
      </c>
      <c r="BD1010" s="4">
        <f t="shared" si="5400"/>
        <v>14</v>
      </c>
      <c r="BE1010" s="4">
        <f t="shared" si="5400"/>
        <v>14</v>
      </c>
      <c r="BF1010" s="4">
        <f t="shared" ref="BF1010" si="5401">BE1010+1</f>
        <v>15</v>
      </c>
      <c r="BG1010" s="4">
        <f t="shared" ref="BG1010:BI1010" si="5402">BF1010</f>
        <v>15</v>
      </c>
      <c r="BH1010" s="4">
        <f t="shared" si="5402"/>
        <v>15</v>
      </c>
      <c r="BI1010" s="4">
        <f t="shared" si="5402"/>
        <v>15</v>
      </c>
      <c r="BJ1010" t="s">
        <v>1</v>
      </c>
    </row>
    <row r="1011" spans="1:62">
      <c r="A1011" s="4" t="s">
        <v>5</v>
      </c>
      <c r="K1011" s="5"/>
      <c r="U1011" s="6"/>
      <c r="AE1011" s="5"/>
      <c r="AO1011" s="6"/>
      <c r="AY1011" s="5"/>
      <c r="BI1011" s="6"/>
    </row>
    <row r="1012" spans="1:62">
      <c r="K1012" s="5"/>
      <c r="U1012" s="6"/>
      <c r="AE1012" s="5"/>
      <c r="AO1012" s="6"/>
      <c r="AY1012" s="5"/>
      <c r="BI1012" s="6"/>
    </row>
    <row r="1013" spans="1:62">
      <c r="K1013" s="5"/>
      <c r="U1013" s="6"/>
      <c r="AE1013" s="5"/>
      <c r="AO1013" s="6"/>
      <c r="AY1013" s="5"/>
      <c r="BI1013" s="6"/>
    </row>
    <row r="1014" spans="1:62">
      <c r="K1014" s="5"/>
      <c r="U1014" s="6"/>
      <c r="AE1014" s="5"/>
      <c r="AO1014" s="6"/>
      <c r="AY1014" s="5"/>
      <c r="BI1014" s="6"/>
    </row>
    <row r="1015" spans="1:62">
      <c r="K1015" s="5"/>
      <c r="U1015" s="6"/>
      <c r="AE1015" s="5"/>
      <c r="AO1015" s="6"/>
      <c r="AY1015" s="5"/>
      <c r="BI1015" s="6"/>
    </row>
    <row r="1016" spans="1:62">
      <c r="K1016" s="5"/>
      <c r="U1016" s="6"/>
      <c r="AE1016" s="5"/>
      <c r="AO1016" s="6"/>
      <c r="AY1016" s="5"/>
      <c r="BI1016" s="6"/>
    </row>
    <row r="1017" spans="1:62">
      <c r="A1017" s="4" t="s">
        <v>412</v>
      </c>
      <c r="K1017" s="5"/>
      <c r="U1017" s="6"/>
      <c r="AE1017" s="5"/>
      <c r="AO1017" s="6"/>
      <c r="AY1017" s="5"/>
      <c r="BI1017" s="6"/>
    </row>
    <row r="1018" spans="1:62">
      <c r="A1018" s="4" t="s">
        <v>250</v>
      </c>
      <c r="B1018" s="4">
        <v>100</v>
      </c>
      <c r="C1018" s="4">
        <v>120</v>
      </c>
      <c r="D1018" s="4">
        <v>140</v>
      </c>
      <c r="E1018" s="4">
        <v>160</v>
      </c>
      <c r="F1018" s="4">
        <v>180</v>
      </c>
      <c r="G1018" s="4">
        <v>200</v>
      </c>
      <c r="H1018" s="4">
        <v>220</v>
      </c>
      <c r="I1018" s="4">
        <v>240</v>
      </c>
      <c r="J1018" s="4">
        <v>260</v>
      </c>
      <c r="K1018" s="5">
        <v>280</v>
      </c>
      <c r="L1018" s="4">
        <v>300</v>
      </c>
      <c r="M1018" s="4">
        <v>320</v>
      </c>
      <c r="N1018" s="4">
        <v>340</v>
      </c>
      <c r="O1018" s="4">
        <v>360</v>
      </c>
      <c r="P1018" s="4">
        <v>380</v>
      </c>
      <c r="Q1018" s="4">
        <v>400</v>
      </c>
      <c r="R1018" s="4">
        <v>420</v>
      </c>
      <c r="S1018" s="4">
        <v>440</v>
      </c>
      <c r="T1018" s="4">
        <v>460</v>
      </c>
      <c r="U1018" s="6">
        <v>480</v>
      </c>
      <c r="V1018" s="4">
        <v>500</v>
      </c>
      <c r="W1018" s="4">
        <v>520</v>
      </c>
      <c r="X1018" s="4">
        <v>540</v>
      </c>
      <c r="Y1018" s="4">
        <v>560</v>
      </c>
      <c r="Z1018" s="4">
        <v>580</v>
      </c>
      <c r="AA1018" s="4">
        <v>600</v>
      </c>
      <c r="AB1018" s="4">
        <v>620</v>
      </c>
      <c r="AC1018" s="4">
        <v>640</v>
      </c>
      <c r="AD1018" s="4">
        <v>660</v>
      </c>
      <c r="AE1018" s="5">
        <v>680</v>
      </c>
      <c r="AF1018" s="4">
        <v>700</v>
      </c>
      <c r="AG1018" s="4">
        <v>720</v>
      </c>
      <c r="AH1018" s="4">
        <v>740</v>
      </c>
      <c r="AI1018" s="4">
        <v>760</v>
      </c>
      <c r="AJ1018" s="4">
        <v>780</v>
      </c>
      <c r="AK1018" s="4">
        <v>800</v>
      </c>
      <c r="AL1018" s="4">
        <v>820</v>
      </c>
      <c r="AM1018" s="4">
        <v>840</v>
      </c>
      <c r="AN1018" s="4">
        <v>860</v>
      </c>
      <c r="AO1018" s="6">
        <v>880</v>
      </c>
      <c r="AP1018" s="4">
        <v>900</v>
      </c>
      <c r="AQ1018" s="4">
        <v>920</v>
      </c>
      <c r="AR1018" s="4">
        <v>940</v>
      </c>
      <c r="AS1018" s="4">
        <v>960</v>
      </c>
      <c r="AT1018" s="4">
        <v>980</v>
      </c>
      <c r="AU1018" s="4">
        <v>1000</v>
      </c>
      <c r="AV1018" s="4">
        <v>1020</v>
      </c>
      <c r="AW1018" s="4">
        <v>1040</v>
      </c>
      <c r="AX1018" s="4">
        <v>1060</v>
      </c>
      <c r="AY1018" s="5">
        <v>1080</v>
      </c>
      <c r="AZ1018" s="4">
        <v>1100</v>
      </c>
      <c r="BA1018" s="4">
        <v>1120</v>
      </c>
      <c r="BB1018" s="4">
        <v>1140</v>
      </c>
      <c r="BC1018" s="4">
        <v>1160</v>
      </c>
      <c r="BD1018" s="4">
        <v>1180</v>
      </c>
      <c r="BE1018" s="4">
        <v>1200</v>
      </c>
      <c r="BF1018" s="4">
        <v>1220</v>
      </c>
      <c r="BG1018" s="4">
        <v>1240</v>
      </c>
      <c r="BH1018" s="4">
        <v>1260</v>
      </c>
      <c r="BI1018" s="6">
        <v>1280</v>
      </c>
      <c r="BJ1018" t="s">
        <v>1</v>
      </c>
    </row>
    <row r="1019" spans="1:62">
      <c r="A1019" s="4" t="s">
        <v>251</v>
      </c>
      <c r="B1019" s="4">
        <v>200</v>
      </c>
      <c r="C1019" s="4">
        <v>240</v>
      </c>
      <c r="D1019" s="4">
        <v>280</v>
      </c>
      <c r="E1019" s="4">
        <v>320</v>
      </c>
      <c r="F1019" s="4">
        <v>360</v>
      </c>
      <c r="G1019" s="4">
        <v>400</v>
      </c>
      <c r="H1019" s="4">
        <v>440</v>
      </c>
      <c r="I1019" s="4">
        <v>480</v>
      </c>
      <c r="J1019" s="4">
        <v>520</v>
      </c>
      <c r="K1019" s="5">
        <v>560</v>
      </c>
      <c r="L1019" s="4">
        <v>600</v>
      </c>
      <c r="M1019" s="4">
        <v>640</v>
      </c>
      <c r="N1019" s="4">
        <v>680</v>
      </c>
      <c r="O1019" s="4">
        <v>720</v>
      </c>
      <c r="P1019" s="4">
        <v>760</v>
      </c>
      <c r="Q1019" s="4">
        <v>800</v>
      </c>
      <c r="R1019" s="4">
        <v>840</v>
      </c>
      <c r="S1019" s="4">
        <v>880</v>
      </c>
      <c r="T1019" s="4">
        <v>920</v>
      </c>
      <c r="U1019" s="6">
        <v>960</v>
      </c>
      <c r="V1019" s="4">
        <v>1000</v>
      </c>
      <c r="W1019" s="4">
        <v>1040</v>
      </c>
      <c r="X1019" s="4">
        <v>1080</v>
      </c>
      <c r="Y1019" s="4">
        <v>1120</v>
      </c>
      <c r="Z1019" s="4">
        <v>1160</v>
      </c>
      <c r="AA1019" s="4">
        <v>1200</v>
      </c>
      <c r="AB1019" s="4">
        <v>1240</v>
      </c>
      <c r="AC1019" s="4">
        <v>1280</v>
      </c>
      <c r="AD1019" s="4">
        <v>1320</v>
      </c>
      <c r="AE1019" s="5">
        <v>1360</v>
      </c>
      <c r="AF1019" s="4">
        <v>1400</v>
      </c>
      <c r="AG1019" s="4">
        <v>1440</v>
      </c>
      <c r="AH1019" s="4">
        <v>1480</v>
      </c>
      <c r="AI1019" s="4">
        <v>1520</v>
      </c>
      <c r="AJ1019" s="4">
        <v>1560</v>
      </c>
      <c r="AK1019" s="4">
        <v>1600</v>
      </c>
      <c r="AL1019" s="4">
        <v>1640</v>
      </c>
      <c r="AM1019" s="4">
        <v>1680</v>
      </c>
      <c r="AN1019" s="4">
        <v>1720</v>
      </c>
      <c r="AO1019" s="6">
        <v>1760</v>
      </c>
      <c r="AP1019" s="4">
        <v>1800</v>
      </c>
      <c r="AQ1019" s="4">
        <v>1840</v>
      </c>
      <c r="AR1019" s="4">
        <v>1880</v>
      </c>
      <c r="AS1019" s="4">
        <v>1920</v>
      </c>
      <c r="AT1019" s="4">
        <v>1960</v>
      </c>
      <c r="AU1019" s="4">
        <v>2000</v>
      </c>
      <c r="AV1019" s="4">
        <v>2040</v>
      </c>
      <c r="AW1019" s="4">
        <v>2080</v>
      </c>
      <c r="AX1019" s="4">
        <v>2120</v>
      </c>
      <c r="AY1019" s="5">
        <v>2160</v>
      </c>
      <c r="AZ1019" s="4">
        <v>2200</v>
      </c>
      <c r="BA1019" s="4">
        <v>2240</v>
      </c>
      <c r="BB1019" s="4">
        <v>2280</v>
      </c>
      <c r="BC1019" s="4">
        <v>2320</v>
      </c>
      <c r="BD1019" s="4">
        <v>2360</v>
      </c>
      <c r="BE1019" s="4">
        <v>2400</v>
      </c>
      <c r="BF1019" s="4">
        <v>2440</v>
      </c>
      <c r="BG1019" s="4">
        <v>2480</v>
      </c>
      <c r="BH1019" s="4">
        <v>2520</v>
      </c>
      <c r="BI1019" s="6">
        <v>2560</v>
      </c>
      <c r="BJ1019" t="s">
        <v>1</v>
      </c>
    </row>
    <row r="1020" spans="1:62">
      <c r="A1020" s="4" t="s">
        <v>252</v>
      </c>
      <c r="B1020" s="4">
        <v>300</v>
      </c>
      <c r="C1020" s="4">
        <v>360</v>
      </c>
      <c r="D1020" s="4">
        <v>420</v>
      </c>
      <c r="E1020" s="4">
        <v>480</v>
      </c>
      <c r="F1020" s="4">
        <v>540</v>
      </c>
      <c r="G1020" s="4">
        <v>600</v>
      </c>
      <c r="H1020" s="4">
        <v>660</v>
      </c>
      <c r="I1020" s="4">
        <v>720</v>
      </c>
      <c r="J1020" s="4">
        <v>780</v>
      </c>
      <c r="K1020" s="5">
        <v>840</v>
      </c>
      <c r="L1020" s="4">
        <v>900</v>
      </c>
      <c r="M1020" s="4">
        <v>960</v>
      </c>
      <c r="N1020" s="4">
        <v>1020</v>
      </c>
      <c r="O1020" s="4">
        <v>1080</v>
      </c>
      <c r="P1020" s="4">
        <v>1140</v>
      </c>
      <c r="Q1020" s="4">
        <v>1200</v>
      </c>
      <c r="R1020" s="4">
        <v>1260</v>
      </c>
      <c r="S1020" s="4">
        <v>1320</v>
      </c>
      <c r="T1020" s="4">
        <v>1380</v>
      </c>
      <c r="U1020" s="6">
        <v>1440</v>
      </c>
      <c r="V1020" s="4">
        <v>1500</v>
      </c>
      <c r="W1020" s="4">
        <v>1560</v>
      </c>
      <c r="X1020" s="4">
        <v>1620</v>
      </c>
      <c r="Y1020" s="4">
        <v>1680</v>
      </c>
      <c r="Z1020" s="4">
        <v>1740</v>
      </c>
      <c r="AA1020" s="4">
        <v>1800</v>
      </c>
      <c r="AB1020" s="4">
        <v>1860</v>
      </c>
      <c r="AC1020" s="4">
        <v>1920</v>
      </c>
      <c r="AD1020" s="4">
        <v>1980</v>
      </c>
      <c r="AE1020" s="5">
        <v>2040</v>
      </c>
      <c r="AF1020" s="4">
        <v>2100</v>
      </c>
      <c r="AG1020" s="4">
        <v>2160</v>
      </c>
      <c r="AH1020" s="4">
        <v>2220</v>
      </c>
      <c r="AI1020" s="4">
        <v>2280</v>
      </c>
      <c r="AJ1020" s="4">
        <v>2340</v>
      </c>
      <c r="AK1020" s="4">
        <v>2400</v>
      </c>
      <c r="AL1020" s="4">
        <v>2460</v>
      </c>
      <c r="AM1020" s="4">
        <v>2520</v>
      </c>
      <c r="AN1020" s="4">
        <v>2580</v>
      </c>
      <c r="AO1020" s="6">
        <v>2640</v>
      </c>
      <c r="AP1020" s="4">
        <v>2700</v>
      </c>
      <c r="AQ1020" s="4">
        <v>2760</v>
      </c>
      <c r="AR1020" s="4">
        <v>2820</v>
      </c>
      <c r="AS1020" s="4">
        <v>2880</v>
      </c>
      <c r="AT1020" s="4">
        <v>2940</v>
      </c>
      <c r="AU1020" s="4">
        <v>3000</v>
      </c>
      <c r="AV1020" s="4">
        <v>3060</v>
      </c>
      <c r="AW1020" s="4">
        <v>3120</v>
      </c>
      <c r="AX1020" s="4">
        <v>3180</v>
      </c>
      <c r="AY1020" s="5">
        <v>3240</v>
      </c>
      <c r="AZ1020" s="4">
        <v>3300</v>
      </c>
      <c r="BA1020" s="4">
        <v>3360</v>
      </c>
      <c r="BB1020" s="4">
        <v>3420</v>
      </c>
      <c r="BC1020" s="4">
        <v>3480</v>
      </c>
      <c r="BD1020" s="4">
        <v>3540</v>
      </c>
      <c r="BE1020" s="4">
        <v>3600</v>
      </c>
      <c r="BF1020" s="4">
        <v>3660</v>
      </c>
      <c r="BG1020" s="4">
        <v>3720</v>
      </c>
      <c r="BH1020" s="4">
        <v>3780</v>
      </c>
      <c r="BI1020" s="6">
        <v>3840</v>
      </c>
      <c r="BJ1020" t="s">
        <v>1</v>
      </c>
    </row>
    <row r="1021" spans="1:62">
      <c r="A1021" s="4" t="s">
        <v>76</v>
      </c>
      <c r="B1021" s="4">
        <v>25</v>
      </c>
      <c r="C1021" s="4">
        <f>B1021+10</f>
        <v>35</v>
      </c>
      <c r="D1021" s="4">
        <f t="shared" ref="D1021:BI1021" si="5403">C1021+10</f>
        <v>45</v>
      </c>
      <c r="E1021" s="4">
        <f t="shared" si="5403"/>
        <v>55</v>
      </c>
      <c r="F1021" s="4">
        <f t="shared" si="5403"/>
        <v>65</v>
      </c>
      <c r="G1021" s="4">
        <f t="shared" si="5403"/>
        <v>75</v>
      </c>
      <c r="H1021" s="4">
        <f t="shared" si="5403"/>
        <v>85</v>
      </c>
      <c r="I1021" s="4">
        <f t="shared" si="5403"/>
        <v>95</v>
      </c>
      <c r="J1021" s="4">
        <f t="shared" si="5403"/>
        <v>105</v>
      </c>
      <c r="K1021" s="4">
        <f t="shared" si="5403"/>
        <v>115</v>
      </c>
      <c r="L1021" s="4">
        <f t="shared" si="5403"/>
        <v>125</v>
      </c>
      <c r="M1021" s="4">
        <f t="shared" si="5403"/>
        <v>135</v>
      </c>
      <c r="N1021" s="4">
        <f t="shared" si="5403"/>
        <v>145</v>
      </c>
      <c r="O1021" s="4">
        <f t="shared" si="5403"/>
        <v>155</v>
      </c>
      <c r="P1021" s="4">
        <f t="shared" si="5403"/>
        <v>165</v>
      </c>
      <c r="Q1021" s="4">
        <f t="shared" si="5403"/>
        <v>175</v>
      </c>
      <c r="R1021" s="4">
        <f t="shared" si="5403"/>
        <v>185</v>
      </c>
      <c r="S1021" s="4">
        <f t="shared" si="5403"/>
        <v>195</v>
      </c>
      <c r="T1021" s="4">
        <f t="shared" si="5403"/>
        <v>205</v>
      </c>
      <c r="U1021" s="4">
        <f t="shared" si="5403"/>
        <v>215</v>
      </c>
      <c r="V1021" s="4">
        <f t="shared" si="5403"/>
        <v>225</v>
      </c>
      <c r="W1021" s="4">
        <f t="shared" si="5403"/>
        <v>235</v>
      </c>
      <c r="X1021" s="4">
        <f t="shared" si="5403"/>
        <v>245</v>
      </c>
      <c r="Y1021" s="4">
        <f t="shared" si="5403"/>
        <v>255</v>
      </c>
      <c r="Z1021" s="4">
        <f t="shared" si="5403"/>
        <v>265</v>
      </c>
      <c r="AA1021" s="4">
        <f t="shared" si="5403"/>
        <v>275</v>
      </c>
      <c r="AB1021" s="4">
        <f t="shared" si="5403"/>
        <v>285</v>
      </c>
      <c r="AC1021" s="4">
        <f t="shared" si="5403"/>
        <v>295</v>
      </c>
      <c r="AD1021" s="4">
        <f t="shared" si="5403"/>
        <v>305</v>
      </c>
      <c r="AE1021" s="4">
        <f t="shared" si="5403"/>
        <v>315</v>
      </c>
      <c r="AF1021" s="4">
        <f t="shared" si="5403"/>
        <v>325</v>
      </c>
      <c r="AG1021" s="4">
        <f t="shared" si="5403"/>
        <v>335</v>
      </c>
      <c r="AH1021" s="4">
        <f t="shared" si="5403"/>
        <v>345</v>
      </c>
      <c r="AI1021" s="4">
        <f t="shared" si="5403"/>
        <v>355</v>
      </c>
      <c r="AJ1021" s="4">
        <f t="shared" si="5403"/>
        <v>365</v>
      </c>
      <c r="AK1021" s="4">
        <f t="shared" si="5403"/>
        <v>375</v>
      </c>
      <c r="AL1021" s="4">
        <f t="shared" si="5403"/>
        <v>385</v>
      </c>
      <c r="AM1021" s="4">
        <f t="shared" si="5403"/>
        <v>395</v>
      </c>
      <c r="AN1021" s="4">
        <f t="shared" si="5403"/>
        <v>405</v>
      </c>
      <c r="AO1021" s="4">
        <f t="shared" si="5403"/>
        <v>415</v>
      </c>
      <c r="AP1021" s="4">
        <f t="shared" si="5403"/>
        <v>425</v>
      </c>
      <c r="AQ1021" s="4">
        <f t="shared" si="5403"/>
        <v>435</v>
      </c>
      <c r="AR1021" s="4">
        <f t="shared" si="5403"/>
        <v>445</v>
      </c>
      <c r="AS1021" s="4">
        <f t="shared" si="5403"/>
        <v>455</v>
      </c>
      <c r="AT1021" s="4">
        <f t="shared" si="5403"/>
        <v>465</v>
      </c>
      <c r="AU1021" s="4">
        <f t="shared" si="5403"/>
        <v>475</v>
      </c>
      <c r="AV1021" s="4">
        <f t="shared" si="5403"/>
        <v>485</v>
      </c>
      <c r="AW1021" s="4">
        <f t="shared" si="5403"/>
        <v>495</v>
      </c>
      <c r="AX1021" s="4">
        <f t="shared" si="5403"/>
        <v>505</v>
      </c>
      <c r="AY1021" s="4">
        <f t="shared" si="5403"/>
        <v>515</v>
      </c>
      <c r="AZ1021" s="4">
        <f t="shared" si="5403"/>
        <v>525</v>
      </c>
      <c r="BA1021" s="4">
        <f t="shared" si="5403"/>
        <v>535</v>
      </c>
      <c r="BB1021" s="4">
        <f t="shared" si="5403"/>
        <v>545</v>
      </c>
      <c r="BC1021" s="4">
        <f t="shared" si="5403"/>
        <v>555</v>
      </c>
      <c r="BD1021" s="4">
        <f t="shared" si="5403"/>
        <v>565</v>
      </c>
      <c r="BE1021" s="4">
        <f t="shared" si="5403"/>
        <v>575</v>
      </c>
      <c r="BF1021" s="4">
        <f t="shared" si="5403"/>
        <v>585</v>
      </c>
      <c r="BG1021" s="4">
        <f t="shared" si="5403"/>
        <v>595</v>
      </c>
      <c r="BH1021" s="4">
        <f t="shared" si="5403"/>
        <v>605</v>
      </c>
      <c r="BI1021" s="4">
        <f t="shared" si="5403"/>
        <v>615</v>
      </c>
      <c r="BJ1021" t="s">
        <v>1</v>
      </c>
    </row>
    <row r="1022" spans="1:62">
      <c r="A1022" s="4" t="s">
        <v>5</v>
      </c>
      <c r="K1022" s="5"/>
      <c r="U1022" s="6"/>
      <c r="AE1022" s="5"/>
      <c r="AO1022" s="6"/>
      <c r="AY1022" s="5"/>
      <c r="BI1022" s="6"/>
    </row>
    <row r="1023" spans="1:62">
      <c r="A1023" s="4" t="s">
        <v>413</v>
      </c>
      <c r="K1023" s="5"/>
      <c r="U1023" s="6"/>
      <c r="AE1023" s="5"/>
      <c r="AO1023" s="6"/>
      <c r="AY1023" s="5"/>
      <c r="BI1023" s="6"/>
    </row>
    <row r="1024" spans="1:62">
      <c r="A1024" s="4" t="s">
        <v>253</v>
      </c>
      <c r="B1024" s="4">
        <v>1</v>
      </c>
      <c r="C1024" s="4">
        <v>1</v>
      </c>
      <c r="D1024" s="4">
        <v>1</v>
      </c>
      <c r="E1024" s="4">
        <v>1</v>
      </c>
      <c r="F1024" s="4">
        <v>1</v>
      </c>
      <c r="G1024" s="4">
        <v>2</v>
      </c>
      <c r="H1024" s="4">
        <v>2</v>
      </c>
      <c r="I1024" s="4">
        <v>2</v>
      </c>
      <c r="J1024" s="4">
        <v>2</v>
      </c>
      <c r="K1024" s="5">
        <v>2</v>
      </c>
      <c r="L1024" s="4">
        <v>2</v>
      </c>
      <c r="M1024" s="4">
        <v>3</v>
      </c>
      <c r="N1024" s="4">
        <v>3</v>
      </c>
      <c r="O1024" s="4">
        <v>3</v>
      </c>
      <c r="P1024" s="4">
        <v>3</v>
      </c>
      <c r="Q1024" s="4">
        <v>3</v>
      </c>
      <c r="R1024" s="4">
        <v>3</v>
      </c>
      <c r="S1024" s="4">
        <v>4</v>
      </c>
      <c r="T1024" s="4">
        <v>4</v>
      </c>
      <c r="U1024" s="6">
        <v>4</v>
      </c>
      <c r="V1024" s="4">
        <v>4</v>
      </c>
      <c r="W1024" s="4">
        <v>4</v>
      </c>
      <c r="X1024" s="4">
        <v>4</v>
      </c>
      <c r="Y1024" s="4">
        <v>5</v>
      </c>
      <c r="Z1024" s="4">
        <v>5</v>
      </c>
      <c r="AA1024" s="4">
        <v>5</v>
      </c>
      <c r="AB1024" s="4">
        <v>5</v>
      </c>
      <c r="AC1024" s="4">
        <v>5</v>
      </c>
      <c r="AD1024" s="4">
        <v>5</v>
      </c>
      <c r="AE1024" s="5">
        <v>6</v>
      </c>
      <c r="AF1024" s="4">
        <v>6</v>
      </c>
      <c r="AG1024" s="4">
        <v>6</v>
      </c>
      <c r="AH1024" s="4">
        <v>6</v>
      </c>
      <c r="AI1024" s="4">
        <v>6</v>
      </c>
      <c r="AJ1024" s="4">
        <v>6</v>
      </c>
      <c r="AK1024" s="4">
        <v>7</v>
      </c>
      <c r="AL1024" s="4">
        <v>7</v>
      </c>
      <c r="AM1024" s="4">
        <v>7</v>
      </c>
      <c r="AN1024" s="4">
        <v>7</v>
      </c>
      <c r="AO1024" s="6">
        <v>7</v>
      </c>
      <c r="AP1024" s="4">
        <v>7</v>
      </c>
      <c r="AQ1024" s="4">
        <v>8</v>
      </c>
      <c r="AR1024" s="4">
        <v>8</v>
      </c>
      <c r="AS1024" s="4">
        <v>8</v>
      </c>
      <c r="AT1024" s="4">
        <v>8</v>
      </c>
      <c r="AU1024" s="4">
        <v>8</v>
      </c>
      <c r="AV1024" s="4">
        <v>8</v>
      </c>
      <c r="AW1024" s="4">
        <v>9</v>
      </c>
      <c r="AX1024" s="4">
        <v>9</v>
      </c>
      <c r="AY1024" s="5">
        <v>9</v>
      </c>
      <c r="AZ1024" s="4">
        <v>9</v>
      </c>
      <c r="BA1024" s="4">
        <v>9</v>
      </c>
      <c r="BB1024" s="4">
        <v>9</v>
      </c>
      <c r="BC1024" s="4">
        <v>10</v>
      </c>
      <c r="BD1024" s="4">
        <v>10</v>
      </c>
      <c r="BE1024" s="4">
        <v>10</v>
      </c>
      <c r="BF1024" s="4">
        <v>10</v>
      </c>
      <c r="BG1024" s="4">
        <v>10</v>
      </c>
      <c r="BH1024" s="4">
        <v>10</v>
      </c>
      <c r="BI1024" s="6">
        <v>11</v>
      </c>
      <c r="BJ1024" t="s">
        <v>1</v>
      </c>
    </row>
    <row r="1025" spans="1:62">
      <c r="A1025" s="4" t="s">
        <v>254</v>
      </c>
      <c r="B1025" s="4">
        <v>25</v>
      </c>
      <c r="C1025" s="4">
        <v>40</v>
      </c>
      <c r="D1025" s="4">
        <v>55</v>
      </c>
      <c r="E1025" s="4">
        <v>70</v>
      </c>
      <c r="F1025" s="4">
        <v>85</v>
      </c>
      <c r="G1025" s="4">
        <v>100</v>
      </c>
      <c r="H1025" s="4">
        <v>115</v>
      </c>
      <c r="I1025" s="4">
        <v>130</v>
      </c>
      <c r="J1025" s="4">
        <v>145</v>
      </c>
      <c r="K1025" s="5">
        <v>160</v>
      </c>
      <c r="L1025" s="4">
        <v>175</v>
      </c>
      <c r="M1025" s="4">
        <v>190</v>
      </c>
      <c r="N1025" s="4">
        <v>205</v>
      </c>
      <c r="O1025" s="4">
        <v>220</v>
      </c>
      <c r="P1025" s="4">
        <v>235</v>
      </c>
      <c r="Q1025" s="4">
        <v>250</v>
      </c>
      <c r="R1025" s="4">
        <v>265</v>
      </c>
      <c r="S1025" s="4">
        <v>280</v>
      </c>
      <c r="T1025" s="4">
        <v>295</v>
      </c>
      <c r="U1025" s="6">
        <v>310</v>
      </c>
      <c r="V1025" s="4">
        <v>325</v>
      </c>
      <c r="W1025" s="4">
        <v>340</v>
      </c>
      <c r="X1025" s="4">
        <v>355</v>
      </c>
      <c r="Y1025" s="4">
        <v>370</v>
      </c>
      <c r="Z1025" s="4">
        <v>385</v>
      </c>
      <c r="AA1025" s="4">
        <v>400</v>
      </c>
      <c r="AB1025" s="4">
        <v>415</v>
      </c>
      <c r="AC1025" s="4">
        <v>430</v>
      </c>
      <c r="AD1025" s="4">
        <v>445</v>
      </c>
      <c r="AE1025" s="5">
        <v>460</v>
      </c>
      <c r="AF1025" s="4">
        <v>475</v>
      </c>
      <c r="AG1025" s="4">
        <v>490</v>
      </c>
      <c r="AH1025" s="4">
        <v>505</v>
      </c>
      <c r="AI1025" s="4">
        <v>520</v>
      </c>
      <c r="AJ1025" s="4">
        <v>535</v>
      </c>
      <c r="AK1025" s="4">
        <v>550</v>
      </c>
      <c r="AL1025" s="4">
        <v>565</v>
      </c>
      <c r="AM1025" s="4">
        <v>580</v>
      </c>
      <c r="AN1025" s="4">
        <v>595</v>
      </c>
      <c r="AO1025" s="6">
        <v>610</v>
      </c>
      <c r="AP1025" s="4">
        <v>625</v>
      </c>
      <c r="AQ1025" s="4">
        <v>640</v>
      </c>
      <c r="AR1025" s="4">
        <v>655</v>
      </c>
      <c r="AS1025" s="4">
        <v>670</v>
      </c>
      <c r="AT1025" s="4">
        <v>685</v>
      </c>
      <c r="AU1025" s="4">
        <v>700</v>
      </c>
      <c r="AV1025" s="4">
        <v>715</v>
      </c>
      <c r="AW1025" s="4">
        <v>730</v>
      </c>
      <c r="AX1025" s="4">
        <v>745</v>
      </c>
      <c r="AY1025" s="5">
        <v>760</v>
      </c>
      <c r="AZ1025" s="4">
        <v>775</v>
      </c>
      <c r="BA1025" s="4">
        <v>790</v>
      </c>
      <c r="BB1025" s="4">
        <v>805</v>
      </c>
      <c r="BC1025" s="4">
        <v>820</v>
      </c>
      <c r="BD1025" s="4">
        <v>835</v>
      </c>
      <c r="BE1025" s="4">
        <v>850</v>
      </c>
      <c r="BF1025" s="4">
        <v>865</v>
      </c>
      <c r="BG1025" s="4">
        <v>880</v>
      </c>
      <c r="BH1025" s="4">
        <v>895</v>
      </c>
      <c r="BI1025" s="6">
        <v>910</v>
      </c>
      <c r="BJ1025" t="s">
        <v>1</v>
      </c>
    </row>
    <row r="1026" spans="1:62">
      <c r="A1026" s="4" t="s">
        <v>76</v>
      </c>
      <c r="B1026" s="4">
        <v>20</v>
      </c>
      <c r="C1026" s="4">
        <f>B1026+10</f>
        <v>30</v>
      </c>
      <c r="D1026" s="4">
        <f t="shared" ref="D1026:BI1026" si="5404">C1026+10</f>
        <v>40</v>
      </c>
      <c r="E1026" s="4">
        <f t="shared" si="5404"/>
        <v>50</v>
      </c>
      <c r="F1026" s="4">
        <f t="shared" si="5404"/>
        <v>60</v>
      </c>
      <c r="G1026" s="4">
        <f t="shared" si="5404"/>
        <v>70</v>
      </c>
      <c r="H1026" s="4">
        <f t="shared" si="5404"/>
        <v>80</v>
      </c>
      <c r="I1026" s="4">
        <f t="shared" si="5404"/>
        <v>90</v>
      </c>
      <c r="J1026" s="4">
        <f t="shared" si="5404"/>
        <v>100</v>
      </c>
      <c r="K1026" s="4">
        <f t="shared" si="5404"/>
        <v>110</v>
      </c>
      <c r="L1026" s="4">
        <f t="shared" si="5404"/>
        <v>120</v>
      </c>
      <c r="M1026" s="4">
        <f t="shared" si="5404"/>
        <v>130</v>
      </c>
      <c r="N1026" s="4">
        <f t="shared" si="5404"/>
        <v>140</v>
      </c>
      <c r="O1026" s="4">
        <f t="shared" si="5404"/>
        <v>150</v>
      </c>
      <c r="P1026" s="4">
        <f t="shared" si="5404"/>
        <v>160</v>
      </c>
      <c r="Q1026" s="4">
        <f t="shared" si="5404"/>
        <v>170</v>
      </c>
      <c r="R1026" s="4">
        <f t="shared" si="5404"/>
        <v>180</v>
      </c>
      <c r="S1026" s="4">
        <f t="shared" si="5404"/>
        <v>190</v>
      </c>
      <c r="T1026" s="4">
        <f t="shared" si="5404"/>
        <v>200</v>
      </c>
      <c r="U1026" s="4">
        <f t="shared" si="5404"/>
        <v>210</v>
      </c>
      <c r="V1026" s="4">
        <f t="shared" si="5404"/>
        <v>220</v>
      </c>
      <c r="W1026" s="4">
        <f t="shared" si="5404"/>
        <v>230</v>
      </c>
      <c r="X1026" s="4">
        <f t="shared" si="5404"/>
        <v>240</v>
      </c>
      <c r="Y1026" s="4">
        <f t="shared" si="5404"/>
        <v>250</v>
      </c>
      <c r="Z1026" s="4">
        <f t="shared" si="5404"/>
        <v>260</v>
      </c>
      <c r="AA1026" s="4">
        <f t="shared" si="5404"/>
        <v>270</v>
      </c>
      <c r="AB1026" s="4">
        <f t="shared" si="5404"/>
        <v>280</v>
      </c>
      <c r="AC1026" s="4">
        <f t="shared" si="5404"/>
        <v>290</v>
      </c>
      <c r="AD1026" s="4">
        <f t="shared" si="5404"/>
        <v>300</v>
      </c>
      <c r="AE1026" s="4">
        <f t="shared" si="5404"/>
        <v>310</v>
      </c>
      <c r="AF1026" s="4">
        <f t="shared" si="5404"/>
        <v>320</v>
      </c>
      <c r="AG1026" s="4">
        <f t="shared" si="5404"/>
        <v>330</v>
      </c>
      <c r="AH1026" s="4">
        <f t="shared" si="5404"/>
        <v>340</v>
      </c>
      <c r="AI1026" s="4">
        <f t="shared" si="5404"/>
        <v>350</v>
      </c>
      <c r="AJ1026" s="4">
        <f t="shared" si="5404"/>
        <v>360</v>
      </c>
      <c r="AK1026" s="4">
        <f t="shared" si="5404"/>
        <v>370</v>
      </c>
      <c r="AL1026" s="4">
        <f t="shared" si="5404"/>
        <v>380</v>
      </c>
      <c r="AM1026" s="4">
        <f t="shared" si="5404"/>
        <v>390</v>
      </c>
      <c r="AN1026" s="4">
        <f t="shared" si="5404"/>
        <v>400</v>
      </c>
      <c r="AO1026" s="4">
        <f t="shared" si="5404"/>
        <v>410</v>
      </c>
      <c r="AP1026" s="4">
        <f t="shared" si="5404"/>
        <v>420</v>
      </c>
      <c r="AQ1026" s="4">
        <f t="shared" si="5404"/>
        <v>430</v>
      </c>
      <c r="AR1026" s="4">
        <f t="shared" si="5404"/>
        <v>440</v>
      </c>
      <c r="AS1026" s="4">
        <f t="shared" si="5404"/>
        <v>450</v>
      </c>
      <c r="AT1026" s="4">
        <f t="shared" si="5404"/>
        <v>460</v>
      </c>
      <c r="AU1026" s="4">
        <f t="shared" si="5404"/>
        <v>470</v>
      </c>
      <c r="AV1026" s="4">
        <f t="shared" si="5404"/>
        <v>480</v>
      </c>
      <c r="AW1026" s="4">
        <f t="shared" si="5404"/>
        <v>490</v>
      </c>
      <c r="AX1026" s="4">
        <f t="shared" si="5404"/>
        <v>500</v>
      </c>
      <c r="AY1026" s="4">
        <f t="shared" si="5404"/>
        <v>510</v>
      </c>
      <c r="AZ1026" s="4">
        <f t="shared" si="5404"/>
        <v>520</v>
      </c>
      <c r="BA1026" s="4">
        <f t="shared" si="5404"/>
        <v>530</v>
      </c>
      <c r="BB1026" s="4">
        <f t="shared" si="5404"/>
        <v>540</v>
      </c>
      <c r="BC1026" s="4">
        <f t="shared" si="5404"/>
        <v>550</v>
      </c>
      <c r="BD1026" s="4">
        <f t="shared" si="5404"/>
        <v>560</v>
      </c>
      <c r="BE1026" s="4">
        <f t="shared" si="5404"/>
        <v>570</v>
      </c>
      <c r="BF1026" s="4">
        <f t="shared" si="5404"/>
        <v>580</v>
      </c>
      <c r="BG1026" s="4">
        <f t="shared" si="5404"/>
        <v>590</v>
      </c>
      <c r="BH1026" s="4">
        <f t="shared" si="5404"/>
        <v>600</v>
      </c>
      <c r="BI1026" s="4">
        <f t="shared" si="5404"/>
        <v>610</v>
      </c>
      <c r="BJ1026" t="s">
        <v>1</v>
      </c>
    </row>
    <row r="1027" spans="1:62">
      <c r="A1027" s="4" t="s">
        <v>5</v>
      </c>
      <c r="K1027" s="5"/>
      <c r="U1027" s="6"/>
      <c r="AE1027" s="5"/>
      <c r="AO1027" s="6"/>
      <c r="AY1027" s="5"/>
      <c r="BI1027" s="6"/>
    </row>
    <row r="1028" spans="1:62">
      <c r="A1028" s="4" t="s">
        <v>414</v>
      </c>
      <c r="K1028" s="5"/>
      <c r="U1028" s="6"/>
      <c r="AE1028" s="5"/>
      <c r="AO1028" s="6"/>
      <c r="AY1028" s="5"/>
      <c r="BI1028" s="6"/>
    </row>
    <row r="1029" spans="1:62">
      <c r="A1029" s="4" t="s">
        <v>30</v>
      </c>
      <c r="B1029" s="4">
        <v>2</v>
      </c>
      <c r="C1029" s="10">
        <f>B1029+2</f>
        <v>4</v>
      </c>
      <c r="D1029" s="10">
        <f t="shared" ref="D1029" si="5405">C1029+2</f>
        <v>6</v>
      </c>
      <c r="E1029" s="10">
        <f>D1029+2</f>
        <v>8</v>
      </c>
      <c r="F1029" s="10">
        <v>10</v>
      </c>
      <c r="G1029" s="10">
        <v>12</v>
      </c>
      <c r="H1029" s="10">
        <v>14</v>
      </c>
      <c r="I1029" s="10">
        <v>16</v>
      </c>
      <c r="J1029" s="10">
        <v>22</v>
      </c>
      <c r="K1029" s="10">
        <v>28</v>
      </c>
      <c r="L1029" s="10">
        <v>34</v>
      </c>
      <c r="M1029" s="10">
        <v>40</v>
      </c>
      <c r="N1029" s="10">
        <v>46</v>
      </c>
      <c r="O1029" s="10">
        <v>52</v>
      </c>
      <c r="P1029" s="10">
        <v>58</v>
      </c>
      <c r="Q1029" s="10">
        <v>64</v>
      </c>
      <c r="R1029" s="10">
        <v>82</v>
      </c>
      <c r="S1029" s="10">
        <v>100</v>
      </c>
      <c r="T1029" s="10">
        <v>118</v>
      </c>
      <c r="U1029" s="12">
        <v>136</v>
      </c>
      <c r="V1029" s="10">
        <f>U1029+18</f>
        <v>154</v>
      </c>
      <c r="W1029" s="10">
        <f t="shared" ref="W1029" si="5406">V1029+18</f>
        <v>172</v>
      </c>
      <c r="X1029" s="10">
        <f>W1029+30</f>
        <v>202</v>
      </c>
      <c r="Y1029" s="10">
        <f t="shared" ref="Y1029:AC1029" si="5407">X1029+30</f>
        <v>232</v>
      </c>
      <c r="Z1029" s="10">
        <f t="shared" si="5407"/>
        <v>262</v>
      </c>
      <c r="AA1029" s="10">
        <f t="shared" si="5407"/>
        <v>292</v>
      </c>
      <c r="AB1029" s="10">
        <f t="shared" si="5407"/>
        <v>322</v>
      </c>
      <c r="AC1029" s="10">
        <f t="shared" si="5407"/>
        <v>352</v>
      </c>
      <c r="AD1029" s="10">
        <f>AC1029+42</f>
        <v>394</v>
      </c>
      <c r="AE1029" s="10">
        <f t="shared" ref="AE1029:AL1029" si="5408">AD1029+42</f>
        <v>436</v>
      </c>
      <c r="AF1029" s="10">
        <f t="shared" si="5408"/>
        <v>478</v>
      </c>
      <c r="AG1029" s="10">
        <f t="shared" si="5408"/>
        <v>520</v>
      </c>
      <c r="AH1029" s="10">
        <f t="shared" si="5408"/>
        <v>562</v>
      </c>
      <c r="AI1029" s="10">
        <f t="shared" si="5408"/>
        <v>604</v>
      </c>
      <c r="AJ1029" s="10">
        <f t="shared" si="5408"/>
        <v>646</v>
      </c>
      <c r="AK1029" s="10">
        <f t="shared" si="5408"/>
        <v>688</v>
      </c>
      <c r="AL1029" s="10">
        <f t="shared" si="5408"/>
        <v>730</v>
      </c>
      <c r="AM1029" s="10">
        <f t="shared" ref="AM1029:BI1029" si="5409">AL1029+42</f>
        <v>772</v>
      </c>
      <c r="AN1029" s="10">
        <f t="shared" si="5409"/>
        <v>814</v>
      </c>
      <c r="AO1029" s="10">
        <f t="shared" si="5409"/>
        <v>856</v>
      </c>
      <c r="AP1029" s="10">
        <f t="shared" si="5409"/>
        <v>898</v>
      </c>
      <c r="AQ1029" s="10">
        <f t="shared" si="5409"/>
        <v>940</v>
      </c>
      <c r="AR1029" s="10">
        <f t="shared" si="5409"/>
        <v>982</v>
      </c>
      <c r="AS1029" s="10">
        <f t="shared" si="5409"/>
        <v>1024</v>
      </c>
      <c r="AT1029" s="10">
        <f t="shared" si="5409"/>
        <v>1066</v>
      </c>
      <c r="AU1029" s="10">
        <f t="shared" si="5409"/>
        <v>1108</v>
      </c>
      <c r="AV1029" s="10">
        <f t="shared" si="5409"/>
        <v>1150</v>
      </c>
      <c r="AW1029" s="10">
        <f t="shared" si="5409"/>
        <v>1192</v>
      </c>
      <c r="AX1029" s="10">
        <f t="shared" si="5409"/>
        <v>1234</v>
      </c>
      <c r="AY1029" s="10">
        <f t="shared" si="5409"/>
        <v>1276</v>
      </c>
      <c r="AZ1029" s="10">
        <f t="shared" si="5409"/>
        <v>1318</v>
      </c>
      <c r="BA1029" s="10">
        <f t="shared" si="5409"/>
        <v>1360</v>
      </c>
      <c r="BB1029" s="10">
        <f t="shared" si="5409"/>
        <v>1402</v>
      </c>
      <c r="BC1029" s="10">
        <f t="shared" si="5409"/>
        <v>1444</v>
      </c>
      <c r="BD1029" s="10">
        <f t="shared" si="5409"/>
        <v>1486</v>
      </c>
      <c r="BE1029" s="10">
        <f t="shared" si="5409"/>
        <v>1528</v>
      </c>
      <c r="BF1029" s="10">
        <f t="shared" si="5409"/>
        <v>1570</v>
      </c>
      <c r="BG1029" s="10">
        <f t="shared" si="5409"/>
        <v>1612</v>
      </c>
      <c r="BH1029" s="10">
        <f t="shared" si="5409"/>
        <v>1654</v>
      </c>
      <c r="BI1029" s="10">
        <f t="shared" si="5409"/>
        <v>1696</v>
      </c>
      <c r="BJ1029" t="s">
        <v>1</v>
      </c>
    </row>
    <row r="1030" spans="1:62">
      <c r="A1030" s="4" t="s">
        <v>31</v>
      </c>
      <c r="B1030" s="4">
        <v>4</v>
      </c>
      <c r="C1030" s="10">
        <v>7</v>
      </c>
      <c r="D1030" s="10">
        <v>10</v>
      </c>
      <c r="E1030" s="10">
        <f>D1030+3</f>
        <v>13</v>
      </c>
      <c r="F1030" s="10">
        <v>16</v>
      </c>
      <c r="G1030" s="10">
        <v>19</v>
      </c>
      <c r="H1030" s="10">
        <v>22</v>
      </c>
      <c r="I1030" s="10">
        <v>25</v>
      </c>
      <c r="J1030" s="10">
        <v>32</v>
      </c>
      <c r="K1030" s="10">
        <v>39</v>
      </c>
      <c r="L1030" s="10">
        <v>46</v>
      </c>
      <c r="M1030" s="10">
        <v>53</v>
      </c>
      <c r="N1030" s="10">
        <v>60</v>
      </c>
      <c r="O1030" s="10">
        <v>67</v>
      </c>
      <c r="P1030" s="10">
        <v>74</v>
      </c>
      <c r="Q1030" s="10">
        <v>81</v>
      </c>
      <c r="R1030" s="10">
        <v>102</v>
      </c>
      <c r="S1030" s="10">
        <v>123</v>
      </c>
      <c r="T1030" s="10">
        <v>144</v>
      </c>
      <c r="U1030" s="12">
        <v>165</v>
      </c>
      <c r="V1030" s="10">
        <f>U1030+21</f>
        <v>186</v>
      </c>
      <c r="W1030" s="10">
        <f t="shared" ref="W1030" si="5410">V1030+21</f>
        <v>207</v>
      </c>
      <c r="X1030" s="10">
        <f>W1030+33</f>
        <v>240</v>
      </c>
      <c r="Y1030" s="10">
        <f t="shared" ref="Y1030:AC1030" si="5411">X1030+33</f>
        <v>273</v>
      </c>
      <c r="Z1030" s="10">
        <f t="shared" si="5411"/>
        <v>306</v>
      </c>
      <c r="AA1030" s="10">
        <f t="shared" si="5411"/>
        <v>339</v>
      </c>
      <c r="AB1030" s="10">
        <f t="shared" si="5411"/>
        <v>372</v>
      </c>
      <c r="AC1030" s="10">
        <f t="shared" si="5411"/>
        <v>405</v>
      </c>
      <c r="AD1030" s="10">
        <f>AC1030+45</f>
        <v>450</v>
      </c>
      <c r="AE1030" s="10">
        <f t="shared" ref="AE1030:AL1030" si="5412">AD1030+45</f>
        <v>495</v>
      </c>
      <c r="AF1030" s="10">
        <f t="shared" si="5412"/>
        <v>540</v>
      </c>
      <c r="AG1030" s="10">
        <f t="shared" si="5412"/>
        <v>585</v>
      </c>
      <c r="AH1030" s="10">
        <f t="shared" si="5412"/>
        <v>630</v>
      </c>
      <c r="AI1030" s="10">
        <f t="shared" si="5412"/>
        <v>675</v>
      </c>
      <c r="AJ1030" s="10">
        <f t="shared" si="5412"/>
        <v>720</v>
      </c>
      <c r="AK1030" s="10">
        <f t="shared" si="5412"/>
        <v>765</v>
      </c>
      <c r="AL1030" s="10">
        <f t="shared" si="5412"/>
        <v>810</v>
      </c>
      <c r="AM1030" s="10">
        <f t="shared" ref="AM1030:BI1030" si="5413">AL1030+45</f>
        <v>855</v>
      </c>
      <c r="AN1030" s="10">
        <f t="shared" si="5413"/>
        <v>900</v>
      </c>
      <c r="AO1030" s="10">
        <f t="shared" si="5413"/>
        <v>945</v>
      </c>
      <c r="AP1030" s="10">
        <f t="shared" si="5413"/>
        <v>990</v>
      </c>
      <c r="AQ1030" s="10">
        <f t="shared" si="5413"/>
        <v>1035</v>
      </c>
      <c r="AR1030" s="10">
        <f t="shared" si="5413"/>
        <v>1080</v>
      </c>
      <c r="AS1030" s="10">
        <f t="shared" si="5413"/>
        <v>1125</v>
      </c>
      <c r="AT1030" s="10">
        <f t="shared" si="5413"/>
        <v>1170</v>
      </c>
      <c r="AU1030" s="10">
        <f t="shared" si="5413"/>
        <v>1215</v>
      </c>
      <c r="AV1030" s="10">
        <f t="shared" si="5413"/>
        <v>1260</v>
      </c>
      <c r="AW1030" s="10">
        <f t="shared" si="5413"/>
        <v>1305</v>
      </c>
      <c r="AX1030" s="10">
        <f t="shared" si="5413"/>
        <v>1350</v>
      </c>
      <c r="AY1030" s="10">
        <f t="shared" si="5413"/>
        <v>1395</v>
      </c>
      <c r="AZ1030" s="10">
        <f t="shared" si="5413"/>
        <v>1440</v>
      </c>
      <c r="BA1030" s="10">
        <f t="shared" si="5413"/>
        <v>1485</v>
      </c>
      <c r="BB1030" s="10">
        <f t="shared" si="5413"/>
        <v>1530</v>
      </c>
      <c r="BC1030" s="10">
        <f t="shared" si="5413"/>
        <v>1575</v>
      </c>
      <c r="BD1030" s="10">
        <f t="shared" si="5413"/>
        <v>1620</v>
      </c>
      <c r="BE1030" s="10">
        <f t="shared" si="5413"/>
        <v>1665</v>
      </c>
      <c r="BF1030" s="10">
        <f t="shared" si="5413"/>
        <v>1710</v>
      </c>
      <c r="BG1030" s="10">
        <f t="shared" si="5413"/>
        <v>1755</v>
      </c>
      <c r="BH1030" s="10">
        <f t="shared" si="5413"/>
        <v>1800</v>
      </c>
      <c r="BI1030" s="10">
        <f t="shared" si="5413"/>
        <v>1845</v>
      </c>
      <c r="BJ1030" t="s">
        <v>1</v>
      </c>
    </row>
    <row r="1031" spans="1:62">
      <c r="A1031" s="4" t="s">
        <v>38</v>
      </c>
      <c r="B1031" s="4">
        <v>3</v>
      </c>
      <c r="C1031" s="10">
        <f>B1031+3</f>
        <v>6</v>
      </c>
      <c r="D1031" s="10">
        <f t="shared" ref="D1031" si="5414">C1031+3</f>
        <v>9</v>
      </c>
      <c r="E1031" s="10">
        <f t="shared" ref="E1031:G1031" si="5415">D1031+3</f>
        <v>12</v>
      </c>
      <c r="F1031" s="10">
        <f t="shared" si="5415"/>
        <v>15</v>
      </c>
      <c r="G1031" s="10">
        <f t="shared" si="5415"/>
        <v>18</v>
      </c>
      <c r="H1031" s="10">
        <v>21</v>
      </c>
      <c r="I1031" s="10">
        <v>25</v>
      </c>
      <c r="J1031" s="10">
        <v>31</v>
      </c>
      <c r="K1031" s="10">
        <v>37</v>
      </c>
      <c r="L1031" s="10">
        <v>43</v>
      </c>
      <c r="M1031" s="10">
        <v>50</v>
      </c>
      <c r="N1031" s="10">
        <v>56</v>
      </c>
      <c r="O1031" s="10">
        <v>62</v>
      </c>
      <c r="P1031" s="10">
        <v>68</v>
      </c>
      <c r="Q1031" s="10">
        <v>75</v>
      </c>
      <c r="R1031" s="10">
        <v>96</v>
      </c>
      <c r="S1031" s="10">
        <v>118</v>
      </c>
      <c r="T1031" s="10">
        <v>140</v>
      </c>
      <c r="U1031" s="12">
        <v>162</v>
      </c>
      <c r="V1031" s="10">
        <f>U1031+22</f>
        <v>184</v>
      </c>
      <c r="W1031" s="10">
        <f t="shared" ref="W1031" si="5416">V1031+22</f>
        <v>206</v>
      </c>
      <c r="X1031" s="10">
        <f>W1031+37</f>
        <v>243</v>
      </c>
      <c r="Y1031" s="10">
        <f>X1031+38</f>
        <v>281</v>
      </c>
      <c r="Z1031" s="10">
        <f t="shared" ref="Z1031" si="5417">Y1031+37</f>
        <v>318</v>
      </c>
      <c r="AA1031" s="10">
        <f t="shared" ref="AA1031" si="5418">Z1031+38</f>
        <v>356</v>
      </c>
      <c r="AB1031" s="10">
        <f t="shared" ref="AB1031" si="5419">AA1031+37</f>
        <v>393</v>
      </c>
      <c r="AC1031" s="10">
        <f t="shared" ref="AC1031" si="5420">AB1031+38</f>
        <v>431</v>
      </c>
      <c r="AD1031" s="10">
        <f>AC1031+53</f>
        <v>484</v>
      </c>
      <c r="AE1031" s="10">
        <f t="shared" ref="AE1031:AL1031" si="5421">AD1031+53</f>
        <v>537</v>
      </c>
      <c r="AF1031" s="10">
        <f t="shared" si="5421"/>
        <v>590</v>
      </c>
      <c r="AG1031" s="10">
        <f t="shared" si="5421"/>
        <v>643</v>
      </c>
      <c r="AH1031" s="10">
        <f t="shared" si="5421"/>
        <v>696</v>
      </c>
      <c r="AI1031" s="10">
        <f>AH1031+54</f>
        <v>750</v>
      </c>
      <c r="AJ1031" s="10">
        <f t="shared" si="5421"/>
        <v>803</v>
      </c>
      <c r="AK1031" s="10">
        <f t="shared" si="5421"/>
        <v>856</v>
      </c>
      <c r="AL1031" s="10">
        <f t="shared" si="5421"/>
        <v>909</v>
      </c>
      <c r="AM1031" s="10">
        <f t="shared" ref="AM1031:BI1031" si="5422">AL1031+53</f>
        <v>962</v>
      </c>
      <c r="AN1031" s="10">
        <f t="shared" si="5422"/>
        <v>1015</v>
      </c>
      <c r="AO1031" s="10">
        <f t="shared" si="5422"/>
        <v>1068</v>
      </c>
      <c r="AP1031" s="10">
        <f t="shared" si="5422"/>
        <v>1121</v>
      </c>
      <c r="AQ1031" s="10">
        <f>AP1031+54</f>
        <v>1175</v>
      </c>
      <c r="AR1031" s="10">
        <f t="shared" si="5422"/>
        <v>1228</v>
      </c>
      <c r="AS1031" s="10">
        <f t="shared" si="5422"/>
        <v>1281</v>
      </c>
      <c r="AT1031" s="10">
        <f t="shared" si="5422"/>
        <v>1334</v>
      </c>
      <c r="AU1031" s="10">
        <f t="shared" si="5422"/>
        <v>1387</v>
      </c>
      <c r="AV1031" s="10">
        <f t="shared" si="5422"/>
        <v>1440</v>
      </c>
      <c r="AW1031" s="10">
        <f t="shared" si="5422"/>
        <v>1493</v>
      </c>
      <c r="AX1031" s="10">
        <f t="shared" si="5422"/>
        <v>1546</v>
      </c>
      <c r="AY1031" s="10">
        <f>AX1031+54</f>
        <v>1600</v>
      </c>
      <c r="AZ1031" s="10">
        <f t="shared" si="5422"/>
        <v>1653</v>
      </c>
      <c r="BA1031" s="10">
        <f t="shared" si="5422"/>
        <v>1706</v>
      </c>
      <c r="BB1031" s="10">
        <f t="shared" si="5422"/>
        <v>1759</v>
      </c>
      <c r="BC1031" s="10">
        <f t="shared" si="5422"/>
        <v>1812</v>
      </c>
      <c r="BD1031" s="10">
        <f t="shared" si="5422"/>
        <v>1865</v>
      </c>
      <c r="BE1031" s="10">
        <f t="shared" si="5422"/>
        <v>1918</v>
      </c>
      <c r="BF1031" s="10">
        <f t="shared" si="5422"/>
        <v>1971</v>
      </c>
      <c r="BG1031" s="10">
        <f>BF1031+54</f>
        <v>2025</v>
      </c>
      <c r="BH1031" s="10">
        <f t="shared" si="5422"/>
        <v>2078</v>
      </c>
      <c r="BI1031" s="10">
        <f t="shared" si="5422"/>
        <v>2131</v>
      </c>
      <c r="BJ1031" t="s">
        <v>1</v>
      </c>
    </row>
    <row r="1032" spans="1:62">
      <c r="A1032" s="4" t="s">
        <v>39</v>
      </c>
      <c r="B1032" s="4">
        <v>4</v>
      </c>
      <c r="C1032" s="10">
        <f>B1032+5</f>
        <v>9</v>
      </c>
      <c r="D1032" s="10">
        <f t="shared" ref="D1032" si="5423">C1032+5</f>
        <v>14</v>
      </c>
      <c r="E1032" s="10">
        <v>18</v>
      </c>
      <c r="F1032" s="10">
        <f t="shared" ref="F1032:G1032" si="5424">E1032+5</f>
        <v>23</v>
      </c>
      <c r="G1032" s="10">
        <f t="shared" si="5424"/>
        <v>28</v>
      </c>
      <c r="H1032" s="10">
        <v>32</v>
      </c>
      <c r="I1032" s="10">
        <v>37</v>
      </c>
      <c r="J1032" s="10">
        <v>45</v>
      </c>
      <c r="K1032" s="10">
        <v>53</v>
      </c>
      <c r="L1032" s="10">
        <v>60</v>
      </c>
      <c r="M1032" s="10">
        <v>68</v>
      </c>
      <c r="N1032" s="10">
        <v>76</v>
      </c>
      <c r="O1032" s="10">
        <v>84</v>
      </c>
      <c r="P1032" s="10">
        <v>92</v>
      </c>
      <c r="Q1032" s="10">
        <v>100</v>
      </c>
      <c r="R1032" s="10">
        <v>123</v>
      </c>
      <c r="S1032" s="10">
        <v>146</v>
      </c>
      <c r="T1032" s="10">
        <v>170</v>
      </c>
      <c r="U1032" s="12">
        <v>193</v>
      </c>
      <c r="V1032" s="10">
        <f>U1032+24</f>
        <v>217</v>
      </c>
      <c r="W1032" s="10">
        <f>V1032+23</f>
        <v>240</v>
      </c>
      <c r="X1032" s="10">
        <f>W1032+39</f>
        <v>279</v>
      </c>
      <c r="Y1032" s="10">
        <f t="shared" ref="Y1032:AB1032" si="5425">X1032+39</f>
        <v>318</v>
      </c>
      <c r="Z1032" s="10">
        <f t="shared" si="5425"/>
        <v>357</v>
      </c>
      <c r="AA1032" s="10">
        <f t="shared" si="5425"/>
        <v>396</v>
      </c>
      <c r="AB1032" s="10">
        <f t="shared" si="5425"/>
        <v>435</v>
      </c>
      <c r="AC1032" s="10">
        <f>AB1032+40</f>
        <v>475</v>
      </c>
      <c r="AD1032" s="10">
        <f>AC1032+54</f>
        <v>529</v>
      </c>
      <c r="AE1032" s="10">
        <f>AD1032+55</f>
        <v>584</v>
      </c>
      <c r="AF1032" s="10">
        <f>AE1032+55</f>
        <v>639</v>
      </c>
      <c r="AG1032" s="10">
        <f>AF1032+54</f>
        <v>693</v>
      </c>
      <c r="AH1032" s="10">
        <f t="shared" ref="AH1032:AI1032" si="5426">AG1032+55</f>
        <v>748</v>
      </c>
      <c r="AI1032" s="10">
        <f t="shared" si="5426"/>
        <v>803</v>
      </c>
      <c r="AJ1032" s="10">
        <f t="shared" ref="AJ1032" si="5427">AI1032+54</f>
        <v>857</v>
      </c>
      <c r="AK1032" s="10">
        <f t="shared" ref="AK1032:BI1032" si="5428">AJ1032+55</f>
        <v>912</v>
      </c>
      <c r="AL1032" s="10">
        <f t="shared" si="5428"/>
        <v>967</v>
      </c>
      <c r="AM1032" s="10">
        <f t="shared" ref="AM1032:BA1032" si="5429">AL1032+54</f>
        <v>1021</v>
      </c>
      <c r="AN1032" s="10">
        <f t="shared" si="5428"/>
        <v>1076</v>
      </c>
      <c r="AO1032" s="10">
        <f t="shared" si="5428"/>
        <v>1131</v>
      </c>
      <c r="AP1032" s="10">
        <f t="shared" si="5429"/>
        <v>1185</v>
      </c>
      <c r="AQ1032" s="10">
        <f t="shared" si="5428"/>
        <v>1240</v>
      </c>
      <c r="AR1032" s="10">
        <f t="shared" si="5428"/>
        <v>1295</v>
      </c>
      <c r="AS1032" s="10">
        <f>AR1032+55</f>
        <v>1350</v>
      </c>
      <c r="AT1032" s="10">
        <f t="shared" si="5429"/>
        <v>1404</v>
      </c>
      <c r="AU1032" s="10">
        <f t="shared" si="5428"/>
        <v>1459</v>
      </c>
      <c r="AV1032" s="10">
        <f t="shared" si="5428"/>
        <v>1514</v>
      </c>
      <c r="AW1032" s="10">
        <f t="shared" si="5429"/>
        <v>1568</v>
      </c>
      <c r="AX1032" s="10">
        <f t="shared" si="5428"/>
        <v>1623</v>
      </c>
      <c r="AY1032" s="10">
        <f t="shared" si="5428"/>
        <v>1678</v>
      </c>
      <c r="AZ1032" s="10">
        <f t="shared" si="5428"/>
        <v>1733</v>
      </c>
      <c r="BA1032" s="10">
        <f t="shared" si="5429"/>
        <v>1787</v>
      </c>
      <c r="BB1032" s="10">
        <f t="shared" si="5428"/>
        <v>1842</v>
      </c>
      <c r="BC1032" s="10">
        <f>BB1032+54</f>
        <v>1896</v>
      </c>
      <c r="BD1032" s="10">
        <f>BC1032+55</f>
        <v>1951</v>
      </c>
      <c r="BE1032" s="10">
        <f t="shared" si="5428"/>
        <v>2006</v>
      </c>
      <c r="BF1032" s="10">
        <f>BE1032+54</f>
        <v>2060</v>
      </c>
      <c r="BG1032" s="10">
        <f t="shared" si="5428"/>
        <v>2115</v>
      </c>
      <c r="BH1032" s="10">
        <f>BG1032+55</f>
        <v>2170</v>
      </c>
      <c r="BI1032" s="10">
        <f t="shared" si="5428"/>
        <v>2225</v>
      </c>
      <c r="BJ1032" t="s">
        <v>1</v>
      </c>
    </row>
    <row r="1033" spans="1:62">
      <c r="A1033" s="4" t="s">
        <v>76</v>
      </c>
      <c r="B1033" s="4">
        <v>35</v>
      </c>
      <c r="C1033" s="4">
        <f>B1033+10</f>
        <v>45</v>
      </c>
      <c r="D1033" s="4">
        <f t="shared" ref="D1033:BI1033" si="5430">C1033+10</f>
        <v>55</v>
      </c>
      <c r="E1033" s="4">
        <f t="shared" si="5430"/>
        <v>65</v>
      </c>
      <c r="F1033" s="4">
        <f t="shared" si="5430"/>
        <v>75</v>
      </c>
      <c r="G1033" s="4">
        <f t="shared" si="5430"/>
        <v>85</v>
      </c>
      <c r="H1033" s="4">
        <f t="shared" si="5430"/>
        <v>95</v>
      </c>
      <c r="I1033" s="4">
        <f t="shared" si="5430"/>
        <v>105</v>
      </c>
      <c r="J1033" s="4">
        <f t="shared" si="5430"/>
        <v>115</v>
      </c>
      <c r="K1033" s="4">
        <f t="shared" si="5430"/>
        <v>125</v>
      </c>
      <c r="L1033" s="4">
        <f t="shared" si="5430"/>
        <v>135</v>
      </c>
      <c r="M1033" s="4">
        <f t="shared" si="5430"/>
        <v>145</v>
      </c>
      <c r="N1033" s="4">
        <f t="shared" si="5430"/>
        <v>155</v>
      </c>
      <c r="O1033" s="4">
        <f t="shared" si="5430"/>
        <v>165</v>
      </c>
      <c r="P1033" s="4">
        <f t="shared" si="5430"/>
        <v>175</v>
      </c>
      <c r="Q1033" s="4">
        <f t="shared" si="5430"/>
        <v>185</v>
      </c>
      <c r="R1033" s="4">
        <f t="shared" si="5430"/>
        <v>195</v>
      </c>
      <c r="S1033" s="4">
        <f t="shared" si="5430"/>
        <v>205</v>
      </c>
      <c r="T1033" s="4">
        <f t="shared" si="5430"/>
        <v>215</v>
      </c>
      <c r="U1033" s="4">
        <f t="shared" si="5430"/>
        <v>225</v>
      </c>
      <c r="V1033" s="4">
        <f t="shared" si="5430"/>
        <v>235</v>
      </c>
      <c r="W1033" s="4">
        <f t="shared" si="5430"/>
        <v>245</v>
      </c>
      <c r="X1033" s="4">
        <f t="shared" si="5430"/>
        <v>255</v>
      </c>
      <c r="Y1033" s="4">
        <f t="shared" si="5430"/>
        <v>265</v>
      </c>
      <c r="Z1033" s="4">
        <f t="shared" si="5430"/>
        <v>275</v>
      </c>
      <c r="AA1033" s="4">
        <f t="shared" si="5430"/>
        <v>285</v>
      </c>
      <c r="AB1033" s="4">
        <f t="shared" si="5430"/>
        <v>295</v>
      </c>
      <c r="AC1033" s="4">
        <f t="shared" si="5430"/>
        <v>305</v>
      </c>
      <c r="AD1033" s="4">
        <f t="shared" si="5430"/>
        <v>315</v>
      </c>
      <c r="AE1033" s="4">
        <f t="shared" si="5430"/>
        <v>325</v>
      </c>
      <c r="AF1033" s="4">
        <f t="shared" si="5430"/>
        <v>335</v>
      </c>
      <c r="AG1033" s="4">
        <f t="shared" si="5430"/>
        <v>345</v>
      </c>
      <c r="AH1033" s="4">
        <f t="shared" si="5430"/>
        <v>355</v>
      </c>
      <c r="AI1033" s="4">
        <f t="shared" si="5430"/>
        <v>365</v>
      </c>
      <c r="AJ1033" s="4">
        <f t="shared" si="5430"/>
        <v>375</v>
      </c>
      <c r="AK1033" s="4">
        <f t="shared" si="5430"/>
        <v>385</v>
      </c>
      <c r="AL1033" s="4">
        <f t="shared" si="5430"/>
        <v>395</v>
      </c>
      <c r="AM1033" s="4">
        <f t="shared" si="5430"/>
        <v>405</v>
      </c>
      <c r="AN1033" s="4">
        <f t="shared" si="5430"/>
        <v>415</v>
      </c>
      <c r="AO1033" s="4">
        <f t="shared" si="5430"/>
        <v>425</v>
      </c>
      <c r="AP1033" s="4">
        <f t="shared" si="5430"/>
        <v>435</v>
      </c>
      <c r="AQ1033" s="4">
        <f t="shared" si="5430"/>
        <v>445</v>
      </c>
      <c r="AR1033" s="4">
        <f t="shared" si="5430"/>
        <v>455</v>
      </c>
      <c r="AS1033" s="4">
        <f t="shared" si="5430"/>
        <v>465</v>
      </c>
      <c r="AT1033" s="4">
        <f t="shared" si="5430"/>
        <v>475</v>
      </c>
      <c r="AU1033" s="4">
        <f t="shared" si="5430"/>
        <v>485</v>
      </c>
      <c r="AV1033" s="4">
        <f t="shared" si="5430"/>
        <v>495</v>
      </c>
      <c r="AW1033" s="4">
        <f t="shared" si="5430"/>
        <v>505</v>
      </c>
      <c r="AX1033" s="4">
        <f t="shared" si="5430"/>
        <v>515</v>
      </c>
      <c r="AY1033" s="4">
        <f t="shared" si="5430"/>
        <v>525</v>
      </c>
      <c r="AZ1033" s="4">
        <f t="shared" si="5430"/>
        <v>535</v>
      </c>
      <c r="BA1033" s="4">
        <f t="shared" si="5430"/>
        <v>545</v>
      </c>
      <c r="BB1033" s="4">
        <f t="shared" si="5430"/>
        <v>555</v>
      </c>
      <c r="BC1033" s="4">
        <f t="shared" si="5430"/>
        <v>565</v>
      </c>
      <c r="BD1033" s="4">
        <f t="shared" si="5430"/>
        <v>575</v>
      </c>
      <c r="BE1033" s="4">
        <f t="shared" si="5430"/>
        <v>585</v>
      </c>
      <c r="BF1033" s="4">
        <f t="shared" si="5430"/>
        <v>595</v>
      </c>
      <c r="BG1033" s="4">
        <f t="shared" si="5430"/>
        <v>605</v>
      </c>
      <c r="BH1033" s="4">
        <f t="shared" si="5430"/>
        <v>615</v>
      </c>
      <c r="BI1033" s="4">
        <f t="shared" si="5430"/>
        <v>625</v>
      </c>
      <c r="BJ1033" t="s">
        <v>1</v>
      </c>
    </row>
    <row r="1034" spans="1:62">
      <c r="A1034" s="4" t="s">
        <v>5</v>
      </c>
      <c r="K1034" s="5"/>
      <c r="U1034" s="6"/>
      <c r="AE1034" s="5"/>
      <c r="AO1034" s="6"/>
      <c r="AY1034" s="5"/>
      <c r="BI1034" s="6"/>
    </row>
    <row r="1035" spans="1:62">
      <c r="A1035" s="4" t="s">
        <v>415</v>
      </c>
      <c r="K1035" s="5"/>
      <c r="U1035" s="6"/>
      <c r="AE1035" s="5"/>
      <c r="AO1035" s="6"/>
      <c r="AY1035" s="5"/>
      <c r="BI1035" s="6"/>
    </row>
    <row r="1036" spans="1:62">
      <c r="A1036" s="4" t="s">
        <v>71</v>
      </c>
      <c r="B1036" s="4">
        <v>50</v>
      </c>
      <c r="C1036" s="4">
        <v>55</v>
      </c>
      <c r="D1036" s="4">
        <v>60</v>
      </c>
      <c r="E1036" s="4">
        <v>65</v>
      </c>
      <c r="F1036" s="4">
        <v>70</v>
      </c>
      <c r="G1036" s="4">
        <v>75</v>
      </c>
      <c r="H1036" s="4">
        <v>80</v>
      </c>
      <c r="I1036" s="4">
        <v>85</v>
      </c>
      <c r="J1036" s="4">
        <v>90</v>
      </c>
      <c r="K1036" s="5">
        <v>95</v>
      </c>
      <c r="L1036" s="4">
        <v>100</v>
      </c>
      <c r="M1036" s="4">
        <v>105</v>
      </c>
      <c r="N1036" s="4">
        <v>110</v>
      </c>
      <c r="O1036" s="4">
        <v>115</v>
      </c>
      <c r="P1036" s="4">
        <v>120</v>
      </c>
      <c r="Q1036" s="4">
        <v>125</v>
      </c>
      <c r="R1036" s="4">
        <v>130</v>
      </c>
      <c r="S1036" s="4">
        <v>135</v>
      </c>
      <c r="T1036" s="4">
        <v>140</v>
      </c>
      <c r="U1036" s="6">
        <v>145</v>
      </c>
      <c r="V1036" s="4">
        <v>150</v>
      </c>
      <c r="W1036" s="4">
        <v>155</v>
      </c>
      <c r="X1036" s="4">
        <v>160</v>
      </c>
      <c r="Y1036" s="4">
        <v>165</v>
      </c>
      <c r="Z1036" s="4">
        <v>170</v>
      </c>
      <c r="AA1036" s="4">
        <v>175</v>
      </c>
      <c r="AB1036" s="4">
        <v>180</v>
      </c>
      <c r="AC1036" s="4">
        <v>185</v>
      </c>
      <c r="AD1036" s="4">
        <v>190</v>
      </c>
      <c r="AE1036" s="5">
        <v>195</v>
      </c>
      <c r="AF1036" s="4">
        <v>200</v>
      </c>
      <c r="AG1036" s="4">
        <v>205</v>
      </c>
      <c r="AH1036" s="4">
        <v>210</v>
      </c>
      <c r="AI1036" s="4">
        <v>215</v>
      </c>
      <c r="AJ1036" s="4">
        <v>220</v>
      </c>
      <c r="AK1036" s="4">
        <v>225</v>
      </c>
      <c r="AL1036" s="4">
        <v>230</v>
      </c>
      <c r="AM1036" s="4">
        <v>235</v>
      </c>
      <c r="AN1036" s="4">
        <v>240</v>
      </c>
      <c r="AO1036" s="6">
        <v>245</v>
      </c>
      <c r="AP1036" s="4">
        <v>250</v>
      </c>
      <c r="AQ1036" s="4">
        <v>255</v>
      </c>
      <c r="AR1036" s="4">
        <v>260</v>
      </c>
      <c r="AS1036" s="4">
        <v>265</v>
      </c>
      <c r="AT1036" s="4">
        <v>270</v>
      </c>
      <c r="AU1036" s="4">
        <v>275</v>
      </c>
      <c r="AV1036" s="4">
        <v>280</v>
      </c>
      <c r="AW1036" s="4">
        <v>285</v>
      </c>
      <c r="AX1036" s="4">
        <v>290</v>
      </c>
      <c r="AY1036" s="5">
        <v>295</v>
      </c>
      <c r="AZ1036" s="4">
        <v>300</v>
      </c>
      <c r="BA1036" s="4">
        <v>305</v>
      </c>
      <c r="BB1036" s="4">
        <v>310</v>
      </c>
      <c r="BC1036" s="4">
        <v>315</v>
      </c>
      <c r="BD1036" s="4">
        <v>320</v>
      </c>
      <c r="BE1036" s="4">
        <v>325</v>
      </c>
      <c r="BF1036" s="4">
        <v>330</v>
      </c>
      <c r="BG1036" s="4">
        <v>335</v>
      </c>
      <c r="BH1036" s="4">
        <v>340</v>
      </c>
      <c r="BI1036" s="6">
        <v>345</v>
      </c>
      <c r="BJ1036" t="s">
        <v>1</v>
      </c>
    </row>
    <row r="1037" spans="1:62">
      <c r="A1037" s="4" t="s">
        <v>76</v>
      </c>
      <c r="B1037" s="4">
        <v>40</v>
      </c>
      <c r="C1037" s="4">
        <v>60</v>
      </c>
      <c r="D1037" s="4">
        <v>80</v>
      </c>
      <c r="E1037" s="4">
        <v>100</v>
      </c>
      <c r="F1037" s="4">
        <v>120</v>
      </c>
      <c r="G1037" s="4">
        <v>140</v>
      </c>
      <c r="H1037" s="4">
        <v>160</v>
      </c>
      <c r="I1037" s="4">
        <v>180</v>
      </c>
      <c r="J1037" s="4">
        <v>200</v>
      </c>
      <c r="K1037" s="5">
        <v>220</v>
      </c>
      <c r="L1037" s="4">
        <v>240</v>
      </c>
      <c r="M1037" s="4">
        <v>260</v>
      </c>
      <c r="N1037" s="4">
        <v>280</v>
      </c>
      <c r="O1037" s="4">
        <v>300</v>
      </c>
      <c r="P1037" s="4">
        <v>320</v>
      </c>
      <c r="Q1037" s="4">
        <v>340</v>
      </c>
      <c r="R1037" s="4">
        <v>360</v>
      </c>
      <c r="S1037" s="4">
        <v>380</v>
      </c>
      <c r="T1037" s="4">
        <v>400</v>
      </c>
      <c r="U1037" s="6">
        <v>420</v>
      </c>
      <c r="V1037" s="4">
        <v>440</v>
      </c>
      <c r="W1037" s="4">
        <v>460</v>
      </c>
      <c r="X1037" s="4">
        <v>480</v>
      </c>
      <c r="Y1037" s="4">
        <v>500</v>
      </c>
      <c r="Z1037" s="4">
        <v>520</v>
      </c>
      <c r="AA1037" s="4">
        <v>540</v>
      </c>
      <c r="AB1037" s="4">
        <v>560</v>
      </c>
      <c r="AC1037" s="4">
        <v>580</v>
      </c>
      <c r="AD1037" s="4">
        <v>600</v>
      </c>
      <c r="AE1037" s="5">
        <v>620</v>
      </c>
      <c r="AF1037" s="4">
        <v>640</v>
      </c>
      <c r="AG1037" s="4">
        <v>660</v>
      </c>
      <c r="AH1037" s="4">
        <v>680</v>
      </c>
      <c r="AI1037" s="4">
        <v>700</v>
      </c>
      <c r="AJ1037" s="4">
        <v>720</v>
      </c>
      <c r="AK1037" s="4">
        <v>740</v>
      </c>
      <c r="AL1037" s="4">
        <v>760</v>
      </c>
      <c r="AM1037" s="4">
        <v>780</v>
      </c>
      <c r="AN1037" s="4">
        <v>800</v>
      </c>
      <c r="AO1037" s="6">
        <v>820</v>
      </c>
      <c r="AP1037" s="4">
        <v>840</v>
      </c>
      <c r="AQ1037" s="4">
        <v>860</v>
      </c>
      <c r="AR1037" s="4">
        <v>880</v>
      </c>
      <c r="AS1037" s="4">
        <v>900</v>
      </c>
      <c r="AT1037" s="4">
        <v>920</v>
      </c>
      <c r="AU1037" s="4">
        <v>940</v>
      </c>
      <c r="AV1037" s="4">
        <v>960</v>
      </c>
      <c r="AW1037" s="4">
        <v>980</v>
      </c>
      <c r="AX1037" s="4">
        <v>1000</v>
      </c>
      <c r="AY1037" s="5">
        <v>1020</v>
      </c>
      <c r="AZ1037" s="4">
        <v>1040</v>
      </c>
      <c r="BA1037" s="4">
        <v>1060</v>
      </c>
      <c r="BB1037" s="4">
        <v>1080</v>
      </c>
      <c r="BC1037" s="4">
        <v>1100</v>
      </c>
      <c r="BD1037" s="4">
        <v>1120</v>
      </c>
      <c r="BE1037" s="4">
        <v>1140</v>
      </c>
      <c r="BF1037" s="4">
        <v>1160</v>
      </c>
      <c r="BG1037" s="4">
        <v>1180</v>
      </c>
      <c r="BH1037" s="4">
        <v>1200</v>
      </c>
      <c r="BI1037" s="6">
        <v>1220</v>
      </c>
      <c r="BJ1037" t="s">
        <v>1</v>
      </c>
    </row>
    <row r="1038" spans="1:62">
      <c r="A1038" s="4" t="s">
        <v>5</v>
      </c>
      <c r="K1038" s="5"/>
      <c r="U1038" s="6"/>
      <c r="AE1038" s="5"/>
      <c r="AO1038" s="6"/>
      <c r="AY1038" s="5"/>
      <c r="BI1038" s="6"/>
    </row>
    <row r="1039" spans="1:62">
      <c r="A1039" s="4" t="s">
        <v>416</v>
      </c>
      <c r="K1039" s="5"/>
      <c r="U1039" s="6"/>
      <c r="AE1039" s="5"/>
      <c r="AO1039" s="6"/>
      <c r="AY1039" s="5"/>
      <c r="BI1039" s="6"/>
    </row>
    <row r="1040" spans="1:62">
      <c r="A1040" s="4" t="s">
        <v>133</v>
      </c>
      <c r="B1040" s="10">
        <v>3</v>
      </c>
      <c r="C1040" s="10">
        <v>9</v>
      </c>
      <c r="D1040" s="10">
        <v>15</v>
      </c>
      <c r="E1040" s="10">
        <v>21</v>
      </c>
      <c r="F1040" s="10">
        <v>28</v>
      </c>
      <c r="G1040" s="10">
        <v>34</v>
      </c>
      <c r="H1040" s="10">
        <v>40</v>
      </c>
      <c r="I1040" s="10">
        <v>46</v>
      </c>
      <c r="J1040" s="10">
        <v>65</v>
      </c>
      <c r="K1040" s="11">
        <v>84</v>
      </c>
      <c r="L1040" s="10">
        <v>103</v>
      </c>
      <c r="M1040" s="10">
        <v>121</v>
      </c>
      <c r="N1040" s="10">
        <v>140</v>
      </c>
      <c r="O1040" s="10">
        <v>159</v>
      </c>
      <c r="P1040" s="10">
        <v>178</v>
      </c>
      <c r="Q1040" s="10">
        <v>196</v>
      </c>
      <c r="R1040" s="10">
        <v>228</v>
      </c>
      <c r="S1040" s="10">
        <v>259</v>
      </c>
      <c r="T1040" s="10">
        <v>290</v>
      </c>
      <c r="U1040" s="12">
        <v>321</v>
      </c>
      <c r="V1040" s="10">
        <f>U1040+32</f>
        <v>353</v>
      </c>
      <c r="W1040" s="10">
        <f>V1040+31</f>
        <v>384</v>
      </c>
      <c r="X1040" s="10">
        <f>W1040+56</f>
        <v>440</v>
      </c>
      <c r="Y1040" s="10">
        <f t="shared" ref="Y1040:AC1040" si="5431">X1040+56</f>
        <v>496</v>
      </c>
      <c r="Z1040" s="10">
        <f>Y1040+57</f>
        <v>553</v>
      </c>
      <c r="AA1040" s="10">
        <f t="shared" si="5431"/>
        <v>609</v>
      </c>
      <c r="AB1040" s="10">
        <f t="shared" si="5431"/>
        <v>665</v>
      </c>
      <c r="AC1040" s="10">
        <f t="shared" si="5431"/>
        <v>721</v>
      </c>
      <c r="AD1040" s="10">
        <f>AC1040+82</f>
        <v>803</v>
      </c>
      <c r="AE1040" s="10">
        <f>AD1040+81</f>
        <v>884</v>
      </c>
      <c r="AF1040" s="10">
        <f>AE1040+81</f>
        <v>965</v>
      </c>
      <c r="AG1040" s="10">
        <f t="shared" ref="AG1040" si="5432">AF1040+81</f>
        <v>1046</v>
      </c>
      <c r="AH1040" s="10">
        <f t="shared" ref="AH1040" si="5433">AG1040+82</f>
        <v>1128</v>
      </c>
      <c r="AI1040" s="10">
        <f t="shared" ref="AI1040:AK1040" si="5434">AH1040+81</f>
        <v>1209</v>
      </c>
      <c r="AJ1040" s="10">
        <f t="shared" si="5434"/>
        <v>1290</v>
      </c>
      <c r="AK1040" s="10">
        <f t="shared" si="5434"/>
        <v>1371</v>
      </c>
      <c r="AL1040" s="10">
        <f t="shared" ref="AL1040" si="5435">AK1040+82</f>
        <v>1453</v>
      </c>
      <c r="AM1040" s="10">
        <f t="shared" ref="AM1040:AO1040" si="5436">AL1040+81</f>
        <v>1534</v>
      </c>
      <c r="AN1040" s="10">
        <f t="shared" si="5436"/>
        <v>1615</v>
      </c>
      <c r="AO1040" s="10">
        <f t="shared" si="5436"/>
        <v>1696</v>
      </c>
      <c r="AP1040" s="10">
        <f t="shared" ref="AP1040" si="5437">AO1040+82</f>
        <v>1778</v>
      </c>
      <c r="AQ1040" s="10">
        <f t="shared" ref="AQ1040:AS1040" si="5438">AP1040+81</f>
        <v>1859</v>
      </c>
      <c r="AR1040" s="10">
        <f t="shared" si="5438"/>
        <v>1940</v>
      </c>
      <c r="AS1040" s="10">
        <f t="shared" si="5438"/>
        <v>2021</v>
      </c>
      <c r="AT1040" s="10">
        <f t="shared" ref="AT1040" si="5439">AS1040+82</f>
        <v>2103</v>
      </c>
      <c r="AU1040" s="10">
        <f t="shared" ref="AU1040:AW1040" si="5440">AT1040+81</f>
        <v>2184</v>
      </c>
      <c r="AV1040" s="10">
        <f t="shared" si="5440"/>
        <v>2265</v>
      </c>
      <c r="AW1040" s="10">
        <f t="shared" si="5440"/>
        <v>2346</v>
      </c>
      <c r="AX1040" s="10">
        <f t="shared" ref="AX1040" si="5441">AW1040+82</f>
        <v>2428</v>
      </c>
      <c r="AY1040" s="10">
        <f t="shared" ref="AY1040:BA1040" si="5442">AX1040+81</f>
        <v>2509</v>
      </c>
      <c r="AZ1040" s="10">
        <f t="shared" si="5442"/>
        <v>2590</v>
      </c>
      <c r="BA1040" s="10">
        <f t="shared" si="5442"/>
        <v>2671</v>
      </c>
      <c r="BB1040" s="10">
        <f t="shared" ref="BB1040" si="5443">BA1040+82</f>
        <v>2753</v>
      </c>
      <c r="BC1040" s="10">
        <f t="shared" ref="BC1040:BE1040" si="5444">BB1040+81</f>
        <v>2834</v>
      </c>
      <c r="BD1040" s="10">
        <f t="shared" si="5444"/>
        <v>2915</v>
      </c>
      <c r="BE1040" s="10">
        <f t="shared" si="5444"/>
        <v>2996</v>
      </c>
      <c r="BF1040" s="10">
        <f t="shared" ref="BF1040" si="5445">BE1040+82</f>
        <v>3078</v>
      </c>
      <c r="BG1040" s="10">
        <f t="shared" ref="BG1040:BI1040" si="5446">BF1040+81</f>
        <v>3159</v>
      </c>
      <c r="BH1040" s="10">
        <f t="shared" si="5446"/>
        <v>3240</v>
      </c>
      <c r="BI1040" s="10">
        <f t="shared" si="5446"/>
        <v>3321</v>
      </c>
      <c r="BJ1040" t="s">
        <v>1</v>
      </c>
    </row>
    <row r="1041" spans="1:62">
      <c r="A1041" s="4" t="s">
        <v>134</v>
      </c>
      <c r="B1041" s="10">
        <v>12</v>
      </c>
      <c r="C1041" s="10">
        <v>18</v>
      </c>
      <c r="D1041" s="10">
        <v>25</v>
      </c>
      <c r="E1041" s="10">
        <v>31</v>
      </c>
      <c r="F1041" s="10">
        <v>37</v>
      </c>
      <c r="G1041" s="10">
        <v>43</v>
      </c>
      <c r="H1041" s="10">
        <v>50</v>
      </c>
      <c r="I1041" s="10">
        <v>56</v>
      </c>
      <c r="J1041" s="10">
        <v>75</v>
      </c>
      <c r="K1041" s="11">
        <v>93</v>
      </c>
      <c r="L1041" s="10">
        <v>112</v>
      </c>
      <c r="M1041" s="10">
        <v>131</v>
      </c>
      <c r="N1041" s="10">
        <v>150</v>
      </c>
      <c r="O1041" s="10">
        <v>168</v>
      </c>
      <c r="P1041" s="10">
        <v>187</v>
      </c>
      <c r="Q1041" s="10">
        <v>206</v>
      </c>
      <c r="R1041" s="10">
        <v>237</v>
      </c>
      <c r="S1041" s="10">
        <v>268</v>
      </c>
      <c r="T1041" s="10">
        <v>300</v>
      </c>
      <c r="U1041" s="12">
        <v>331</v>
      </c>
      <c r="V1041" s="10">
        <f>U1041+31</f>
        <v>362</v>
      </c>
      <c r="W1041" s="10">
        <f t="shared" ref="W1041" si="5447">V1041+31</f>
        <v>393</v>
      </c>
      <c r="X1041" s="10">
        <f>W1041+57</f>
        <v>450</v>
      </c>
      <c r="Y1041" s="10">
        <f>X1041+56</f>
        <v>506</v>
      </c>
      <c r="Z1041" s="10">
        <f t="shared" ref="Z1041:AC1041" si="5448">Y1041+56</f>
        <v>562</v>
      </c>
      <c r="AA1041" s="10">
        <f t="shared" si="5448"/>
        <v>618</v>
      </c>
      <c r="AB1041" s="10">
        <f>AA1041+57</f>
        <v>675</v>
      </c>
      <c r="AC1041" s="10">
        <f t="shared" si="5448"/>
        <v>731</v>
      </c>
      <c r="AD1041" s="10">
        <f>AC1041+81</f>
        <v>812</v>
      </c>
      <c r="AE1041" s="10">
        <f t="shared" ref="AE1041:AH1041" si="5449">AD1041+81</f>
        <v>893</v>
      </c>
      <c r="AF1041" s="10">
        <f>AE1041+82</f>
        <v>975</v>
      </c>
      <c r="AG1041" s="10">
        <f t="shared" si="5449"/>
        <v>1056</v>
      </c>
      <c r="AH1041" s="10">
        <f t="shared" si="5449"/>
        <v>1137</v>
      </c>
      <c r="AI1041" s="10">
        <f t="shared" ref="AI1041" si="5450">AH1041+81</f>
        <v>1218</v>
      </c>
      <c r="AJ1041" s="10">
        <f t="shared" ref="AJ1041" si="5451">AI1041+82</f>
        <v>1300</v>
      </c>
      <c r="AK1041" s="10">
        <f t="shared" ref="AK1041:AM1041" si="5452">AJ1041+81</f>
        <v>1381</v>
      </c>
      <c r="AL1041" s="10">
        <f t="shared" si="5452"/>
        <v>1462</v>
      </c>
      <c r="AM1041" s="10">
        <f t="shared" si="5452"/>
        <v>1543</v>
      </c>
      <c r="AN1041" s="10">
        <f t="shared" ref="AN1041" si="5453">AM1041+82</f>
        <v>1625</v>
      </c>
      <c r="AO1041" s="10">
        <f t="shared" ref="AO1041:AQ1041" si="5454">AN1041+81</f>
        <v>1706</v>
      </c>
      <c r="AP1041" s="10">
        <f t="shared" si="5454"/>
        <v>1787</v>
      </c>
      <c r="AQ1041" s="10">
        <f t="shared" si="5454"/>
        <v>1868</v>
      </c>
      <c r="AR1041" s="10">
        <f t="shared" ref="AR1041" si="5455">AQ1041+82</f>
        <v>1950</v>
      </c>
      <c r="AS1041" s="10">
        <f t="shared" ref="AS1041:AU1041" si="5456">AR1041+81</f>
        <v>2031</v>
      </c>
      <c r="AT1041" s="10">
        <f t="shared" si="5456"/>
        <v>2112</v>
      </c>
      <c r="AU1041" s="10">
        <f t="shared" si="5456"/>
        <v>2193</v>
      </c>
      <c r="AV1041" s="10">
        <f t="shared" ref="AV1041" si="5457">AU1041+82</f>
        <v>2275</v>
      </c>
      <c r="AW1041" s="10">
        <f t="shared" ref="AW1041:AY1041" si="5458">AV1041+81</f>
        <v>2356</v>
      </c>
      <c r="AX1041" s="10">
        <f t="shared" si="5458"/>
        <v>2437</v>
      </c>
      <c r="AY1041" s="10">
        <f t="shared" si="5458"/>
        <v>2518</v>
      </c>
      <c r="AZ1041" s="10">
        <f t="shared" ref="AZ1041" si="5459">AY1041+82</f>
        <v>2600</v>
      </c>
      <c r="BA1041" s="10">
        <f t="shared" ref="BA1041:BC1041" si="5460">AZ1041+81</f>
        <v>2681</v>
      </c>
      <c r="BB1041" s="10">
        <f t="shared" si="5460"/>
        <v>2762</v>
      </c>
      <c r="BC1041" s="10">
        <f t="shared" si="5460"/>
        <v>2843</v>
      </c>
      <c r="BD1041" s="10">
        <f t="shared" ref="BD1041" si="5461">BC1041+82</f>
        <v>2925</v>
      </c>
      <c r="BE1041" s="10">
        <f t="shared" ref="BE1041:BG1041" si="5462">BD1041+81</f>
        <v>3006</v>
      </c>
      <c r="BF1041" s="10">
        <f t="shared" si="5462"/>
        <v>3087</v>
      </c>
      <c r="BG1041" s="10">
        <f t="shared" si="5462"/>
        <v>3168</v>
      </c>
      <c r="BH1041" s="10">
        <f t="shared" ref="BH1041" si="5463">BG1041+82</f>
        <v>3250</v>
      </c>
      <c r="BI1041" s="10">
        <f t="shared" ref="BI1041" si="5464">BH1041+81</f>
        <v>3331</v>
      </c>
      <c r="BJ1041" t="s">
        <v>1</v>
      </c>
    </row>
    <row r="1042" spans="1:62">
      <c r="A1042" s="4" t="s">
        <v>520</v>
      </c>
      <c r="B1042" s="10">
        <v>40</v>
      </c>
      <c r="C1042" s="10">
        <v>45</v>
      </c>
      <c r="D1042" s="10">
        <v>50</v>
      </c>
      <c r="E1042" s="10">
        <v>55</v>
      </c>
      <c r="F1042" s="10">
        <v>60</v>
      </c>
      <c r="G1042" s="10">
        <v>65</v>
      </c>
      <c r="H1042" s="10">
        <v>70</v>
      </c>
      <c r="I1042" s="10">
        <v>75</v>
      </c>
      <c r="J1042" s="10">
        <v>80</v>
      </c>
      <c r="K1042" s="11">
        <v>85</v>
      </c>
      <c r="L1042" s="10">
        <v>90</v>
      </c>
      <c r="M1042" s="10">
        <v>95</v>
      </c>
      <c r="N1042" s="10">
        <v>100</v>
      </c>
      <c r="O1042" s="10">
        <v>105</v>
      </c>
      <c r="P1042" s="10">
        <v>110</v>
      </c>
      <c r="Q1042" s="10">
        <v>115</v>
      </c>
      <c r="R1042" s="10">
        <v>120</v>
      </c>
      <c r="S1042" s="10">
        <v>125</v>
      </c>
      <c r="T1042" s="10">
        <v>130</v>
      </c>
      <c r="U1042" s="12">
        <v>135</v>
      </c>
      <c r="V1042" s="10">
        <v>140</v>
      </c>
      <c r="W1042" s="10">
        <v>145</v>
      </c>
      <c r="X1042" s="10">
        <v>150</v>
      </c>
      <c r="Y1042" s="10">
        <v>155</v>
      </c>
      <c r="Z1042" s="10">
        <v>160</v>
      </c>
      <c r="AA1042" s="10">
        <v>165</v>
      </c>
      <c r="AB1042" s="10">
        <v>170</v>
      </c>
      <c r="AC1042" s="10">
        <v>175</v>
      </c>
      <c r="AD1042" s="10">
        <v>180</v>
      </c>
      <c r="AE1042" s="11">
        <v>185</v>
      </c>
      <c r="AF1042" s="10">
        <v>190</v>
      </c>
      <c r="AG1042" s="10">
        <v>195</v>
      </c>
      <c r="AH1042" s="10">
        <v>200</v>
      </c>
      <c r="AI1042" s="10">
        <v>205</v>
      </c>
      <c r="AJ1042" s="10">
        <v>210</v>
      </c>
      <c r="AK1042" s="10">
        <v>215</v>
      </c>
      <c r="AL1042" s="10">
        <v>220</v>
      </c>
      <c r="AM1042" s="10">
        <v>225</v>
      </c>
      <c r="AN1042" s="10">
        <v>230</v>
      </c>
      <c r="AO1042" s="12">
        <v>235</v>
      </c>
      <c r="AP1042" s="10">
        <v>240</v>
      </c>
      <c r="AQ1042" s="10">
        <v>245</v>
      </c>
      <c r="AR1042" s="10">
        <v>250</v>
      </c>
      <c r="AS1042" s="10">
        <v>255</v>
      </c>
      <c r="AT1042" s="10">
        <v>260</v>
      </c>
      <c r="AU1042" s="10">
        <v>265</v>
      </c>
      <c r="AV1042" s="10">
        <v>270</v>
      </c>
      <c r="AW1042" s="10">
        <v>275</v>
      </c>
      <c r="AX1042" s="10">
        <v>280</v>
      </c>
      <c r="AY1042" s="11">
        <v>285</v>
      </c>
      <c r="AZ1042" s="10">
        <v>290</v>
      </c>
      <c r="BA1042" s="10">
        <v>295</v>
      </c>
      <c r="BB1042" s="10">
        <v>300</v>
      </c>
      <c r="BC1042" s="10">
        <v>305</v>
      </c>
      <c r="BD1042" s="10">
        <v>310</v>
      </c>
      <c r="BE1042" s="10">
        <v>315</v>
      </c>
      <c r="BF1042" s="10">
        <v>320</v>
      </c>
      <c r="BG1042" s="10">
        <v>325</v>
      </c>
      <c r="BH1042" s="10">
        <v>330</v>
      </c>
      <c r="BI1042" s="12">
        <v>335</v>
      </c>
      <c r="BJ1042" t="s">
        <v>1</v>
      </c>
    </row>
    <row r="1043" spans="1:62">
      <c r="A1043" s="4" t="s">
        <v>521</v>
      </c>
      <c r="B1043" s="10">
        <v>6</v>
      </c>
      <c r="C1043" s="10">
        <v>15</v>
      </c>
      <c r="D1043" s="10">
        <v>25</v>
      </c>
      <c r="E1043" s="10">
        <v>34</v>
      </c>
      <c r="F1043" s="10">
        <v>43</v>
      </c>
      <c r="G1043" s="10">
        <v>53</v>
      </c>
      <c r="H1043" s="10">
        <v>62</v>
      </c>
      <c r="I1043" s="10">
        <v>71</v>
      </c>
      <c r="J1043" s="10">
        <v>96</v>
      </c>
      <c r="K1043" s="11">
        <v>121</v>
      </c>
      <c r="L1043" s="10">
        <v>146</v>
      </c>
      <c r="M1043" s="10">
        <v>171</v>
      </c>
      <c r="N1043" s="10">
        <v>196</v>
      </c>
      <c r="O1043" s="10">
        <v>221</v>
      </c>
      <c r="P1043" s="10">
        <v>246</v>
      </c>
      <c r="Q1043" s="10">
        <v>271</v>
      </c>
      <c r="R1043" s="10">
        <v>309</v>
      </c>
      <c r="S1043" s="10">
        <v>346</v>
      </c>
      <c r="T1043" s="10">
        <v>384</v>
      </c>
      <c r="U1043" s="12">
        <v>421</v>
      </c>
      <c r="V1043" s="10">
        <f>U1043+38</f>
        <v>459</v>
      </c>
      <c r="W1043" s="10">
        <f>V1043+37</f>
        <v>496</v>
      </c>
      <c r="X1043" s="10">
        <f>W1043+75</f>
        <v>571</v>
      </c>
      <c r="Y1043" s="10">
        <f t="shared" ref="Y1043:AC1043" si="5465">X1043+75</f>
        <v>646</v>
      </c>
      <c r="Z1043" s="10">
        <f t="shared" si="5465"/>
        <v>721</v>
      </c>
      <c r="AA1043" s="10">
        <f t="shared" si="5465"/>
        <v>796</v>
      </c>
      <c r="AB1043" s="10">
        <f t="shared" si="5465"/>
        <v>871</v>
      </c>
      <c r="AC1043" s="10">
        <f t="shared" si="5465"/>
        <v>946</v>
      </c>
      <c r="AD1043" s="10">
        <f>AC1043+113</f>
        <v>1059</v>
      </c>
      <c r="AE1043" s="10">
        <f>AD1043+112</f>
        <v>1171</v>
      </c>
      <c r="AF1043" s="10">
        <f t="shared" ref="AF1043" si="5466">AE1043+113</f>
        <v>1284</v>
      </c>
      <c r="AG1043" s="10">
        <f t="shared" ref="AG1043" si="5467">AF1043+112</f>
        <v>1396</v>
      </c>
      <c r="AH1043" s="10">
        <f t="shared" ref="AH1043" si="5468">AG1043+113</f>
        <v>1509</v>
      </c>
      <c r="AI1043" s="10">
        <f t="shared" ref="AI1043" si="5469">AH1043+112</f>
        <v>1621</v>
      </c>
      <c r="AJ1043" s="10">
        <f t="shared" ref="AJ1043" si="5470">AI1043+113</f>
        <v>1734</v>
      </c>
      <c r="AK1043" s="10">
        <f t="shared" ref="AK1043" si="5471">AJ1043+112</f>
        <v>1846</v>
      </c>
      <c r="AL1043" s="10">
        <f t="shared" ref="AL1043" si="5472">AK1043+113</f>
        <v>1959</v>
      </c>
      <c r="AM1043" s="10">
        <f t="shared" ref="AM1043" si="5473">AL1043+112</f>
        <v>2071</v>
      </c>
      <c r="AN1043" s="10">
        <f t="shared" ref="AN1043" si="5474">AM1043+113</f>
        <v>2184</v>
      </c>
      <c r="AO1043" s="10">
        <f t="shared" ref="AO1043" si="5475">AN1043+112</f>
        <v>2296</v>
      </c>
      <c r="AP1043" s="10">
        <f t="shared" ref="AP1043" si="5476">AO1043+113</f>
        <v>2409</v>
      </c>
      <c r="AQ1043" s="10">
        <f t="shared" ref="AQ1043" si="5477">AP1043+112</f>
        <v>2521</v>
      </c>
      <c r="AR1043" s="10">
        <f t="shared" ref="AR1043" si="5478">AQ1043+113</f>
        <v>2634</v>
      </c>
      <c r="AS1043" s="10">
        <f t="shared" ref="AS1043" si="5479">AR1043+112</f>
        <v>2746</v>
      </c>
      <c r="AT1043" s="10">
        <f t="shared" ref="AT1043" si="5480">AS1043+113</f>
        <v>2859</v>
      </c>
      <c r="AU1043" s="10">
        <f t="shared" ref="AU1043" si="5481">AT1043+112</f>
        <v>2971</v>
      </c>
      <c r="AV1043" s="10">
        <f t="shared" ref="AV1043" si="5482">AU1043+113</f>
        <v>3084</v>
      </c>
      <c r="AW1043" s="10">
        <f t="shared" ref="AW1043" si="5483">AV1043+112</f>
        <v>3196</v>
      </c>
      <c r="AX1043" s="10">
        <f t="shared" ref="AX1043" si="5484">AW1043+113</f>
        <v>3309</v>
      </c>
      <c r="AY1043" s="10">
        <f t="shared" ref="AY1043" si="5485">AX1043+112</f>
        <v>3421</v>
      </c>
      <c r="AZ1043" s="10">
        <f t="shared" ref="AZ1043" si="5486">AY1043+113</f>
        <v>3534</v>
      </c>
      <c r="BA1043" s="10">
        <f t="shared" ref="BA1043" si="5487">AZ1043+112</f>
        <v>3646</v>
      </c>
      <c r="BB1043" s="10">
        <f t="shared" ref="BB1043" si="5488">BA1043+113</f>
        <v>3759</v>
      </c>
      <c r="BC1043" s="10">
        <f t="shared" ref="BC1043" si="5489">BB1043+112</f>
        <v>3871</v>
      </c>
      <c r="BD1043" s="10">
        <f t="shared" ref="BD1043" si="5490">BC1043+113</f>
        <v>3984</v>
      </c>
      <c r="BE1043" s="10">
        <f t="shared" ref="BE1043" si="5491">BD1043+112</f>
        <v>4096</v>
      </c>
      <c r="BF1043" s="10">
        <f t="shared" ref="BF1043" si="5492">BE1043+113</f>
        <v>4209</v>
      </c>
      <c r="BG1043" s="10">
        <f t="shared" ref="BG1043" si="5493">BF1043+112</f>
        <v>4321</v>
      </c>
      <c r="BH1043" s="10">
        <f t="shared" ref="BH1043" si="5494">BG1043+113</f>
        <v>4434</v>
      </c>
      <c r="BI1043" s="10">
        <f t="shared" ref="BI1043" si="5495">BH1043+112</f>
        <v>4546</v>
      </c>
      <c r="BJ1043" t="s">
        <v>1</v>
      </c>
    </row>
    <row r="1044" spans="1:62">
      <c r="A1044" s="4" t="s">
        <v>522</v>
      </c>
      <c r="B1044" s="10">
        <v>18</v>
      </c>
      <c r="C1044" s="10">
        <v>28</v>
      </c>
      <c r="D1044" s="10">
        <v>37</v>
      </c>
      <c r="E1044" s="10">
        <v>46</v>
      </c>
      <c r="F1044" s="10">
        <v>56</v>
      </c>
      <c r="G1044" s="10">
        <v>65</v>
      </c>
      <c r="H1044" s="10">
        <v>75</v>
      </c>
      <c r="I1044" s="10">
        <v>84</v>
      </c>
      <c r="J1044" s="10">
        <v>109</v>
      </c>
      <c r="K1044" s="11">
        <v>134</v>
      </c>
      <c r="L1044" s="10">
        <v>159</v>
      </c>
      <c r="M1044" s="10">
        <v>184</v>
      </c>
      <c r="N1044" s="10">
        <v>209</v>
      </c>
      <c r="O1044" s="10">
        <v>234</v>
      </c>
      <c r="P1044" s="10">
        <v>259</v>
      </c>
      <c r="Q1044" s="10">
        <v>284</v>
      </c>
      <c r="R1044" s="10">
        <v>321</v>
      </c>
      <c r="S1044" s="10">
        <v>359</v>
      </c>
      <c r="T1044" s="10">
        <v>396</v>
      </c>
      <c r="U1044" s="12">
        <v>434</v>
      </c>
      <c r="V1044" s="10">
        <f>U1044+37</f>
        <v>471</v>
      </c>
      <c r="W1044" s="10">
        <f>V1044+38</f>
        <v>509</v>
      </c>
      <c r="X1044" s="10">
        <f>W1044+75</f>
        <v>584</v>
      </c>
      <c r="Y1044" s="10">
        <f t="shared" ref="Y1044:AC1044" si="5496">X1044+75</f>
        <v>659</v>
      </c>
      <c r="Z1044" s="10">
        <f t="shared" si="5496"/>
        <v>734</v>
      </c>
      <c r="AA1044" s="10">
        <f t="shared" si="5496"/>
        <v>809</v>
      </c>
      <c r="AB1044" s="10">
        <f t="shared" si="5496"/>
        <v>884</v>
      </c>
      <c r="AC1044" s="10">
        <f t="shared" si="5496"/>
        <v>959</v>
      </c>
      <c r="AD1044" s="10">
        <f>AC1044+112</f>
        <v>1071</v>
      </c>
      <c r="AE1044" s="10">
        <f>AD1044+113</f>
        <v>1184</v>
      </c>
      <c r="AF1044" s="10">
        <f t="shared" ref="AF1044" si="5497">AE1044+112</f>
        <v>1296</v>
      </c>
      <c r="AG1044" s="10">
        <f t="shared" ref="AG1044" si="5498">AF1044+113</f>
        <v>1409</v>
      </c>
      <c r="AH1044" s="10">
        <f t="shared" ref="AH1044" si="5499">AG1044+112</f>
        <v>1521</v>
      </c>
      <c r="AI1044" s="10">
        <f t="shared" ref="AI1044" si="5500">AH1044+113</f>
        <v>1634</v>
      </c>
      <c r="AJ1044" s="10">
        <f t="shared" ref="AJ1044" si="5501">AI1044+112</f>
        <v>1746</v>
      </c>
      <c r="AK1044" s="10">
        <f t="shared" ref="AK1044" si="5502">AJ1044+113</f>
        <v>1859</v>
      </c>
      <c r="AL1044" s="10">
        <f t="shared" ref="AL1044" si="5503">AK1044+112</f>
        <v>1971</v>
      </c>
      <c r="AM1044" s="10">
        <f t="shared" ref="AM1044" si="5504">AL1044+113</f>
        <v>2084</v>
      </c>
      <c r="AN1044" s="10">
        <f t="shared" ref="AN1044" si="5505">AM1044+112</f>
        <v>2196</v>
      </c>
      <c r="AO1044" s="10">
        <f t="shared" ref="AO1044" si="5506">AN1044+113</f>
        <v>2309</v>
      </c>
      <c r="AP1044" s="10">
        <f t="shared" ref="AP1044" si="5507">AO1044+112</f>
        <v>2421</v>
      </c>
      <c r="AQ1044" s="10">
        <f t="shared" ref="AQ1044" si="5508">AP1044+113</f>
        <v>2534</v>
      </c>
      <c r="AR1044" s="10">
        <f t="shared" ref="AR1044" si="5509">AQ1044+112</f>
        <v>2646</v>
      </c>
      <c r="AS1044" s="10">
        <f t="shared" ref="AS1044" si="5510">AR1044+113</f>
        <v>2759</v>
      </c>
      <c r="AT1044" s="10">
        <f t="shared" ref="AT1044" si="5511">AS1044+112</f>
        <v>2871</v>
      </c>
      <c r="AU1044" s="10">
        <f t="shared" ref="AU1044" si="5512">AT1044+113</f>
        <v>2984</v>
      </c>
      <c r="AV1044" s="10">
        <f t="shared" ref="AV1044" si="5513">AU1044+112</f>
        <v>3096</v>
      </c>
      <c r="AW1044" s="10">
        <f t="shared" ref="AW1044" si="5514">AV1044+113</f>
        <v>3209</v>
      </c>
      <c r="AX1044" s="10">
        <f t="shared" ref="AX1044" si="5515">AW1044+112</f>
        <v>3321</v>
      </c>
      <c r="AY1044" s="10">
        <f t="shared" ref="AY1044" si="5516">AX1044+113</f>
        <v>3434</v>
      </c>
      <c r="AZ1044" s="10">
        <f t="shared" ref="AZ1044" si="5517">AY1044+112</f>
        <v>3546</v>
      </c>
      <c r="BA1044" s="10">
        <f t="shared" ref="BA1044" si="5518">AZ1044+113</f>
        <v>3659</v>
      </c>
      <c r="BB1044" s="10">
        <f t="shared" ref="BB1044" si="5519">BA1044+112</f>
        <v>3771</v>
      </c>
      <c r="BC1044" s="10">
        <f t="shared" ref="BC1044" si="5520">BB1044+113</f>
        <v>3884</v>
      </c>
      <c r="BD1044" s="10">
        <f t="shared" ref="BD1044" si="5521">BC1044+112</f>
        <v>3996</v>
      </c>
      <c r="BE1044" s="10">
        <f t="shared" ref="BE1044" si="5522">BD1044+113</f>
        <v>4109</v>
      </c>
      <c r="BF1044" s="10">
        <f t="shared" ref="BF1044" si="5523">BE1044+112</f>
        <v>4221</v>
      </c>
      <c r="BG1044" s="10">
        <f t="shared" ref="BG1044" si="5524">BF1044+113</f>
        <v>4334</v>
      </c>
      <c r="BH1044" s="10">
        <f t="shared" ref="BH1044" si="5525">BG1044+112</f>
        <v>4446</v>
      </c>
      <c r="BI1044" s="10">
        <f t="shared" ref="BI1044" si="5526">BH1044+113</f>
        <v>4559</v>
      </c>
      <c r="BJ1044" t="s">
        <v>1</v>
      </c>
    </row>
    <row r="1045" spans="1:62">
      <c r="A1045" s="4" t="s">
        <v>76</v>
      </c>
      <c r="B1045" s="4">
        <v>60</v>
      </c>
      <c r="C1045" s="4">
        <f>B1045+8</f>
        <v>68</v>
      </c>
      <c r="D1045" s="4">
        <f t="shared" ref="D1045:BI1045" si="5527">C1045+8</f>
        <v>76</v>
      </c>
      <c r="E1045" s="4">
        <f t="shared" si="5527"/>
        <v>84</v>
      </c>
      <c r="F1045" s="4">
        <f t="shared" si="5527"/>
        <v>92</v>
      </c>
      <c r="G1045" s="4">
        <f t="shared" si="5527"/>
        <v>100</v>
      </c>
      <c r="H1045" s="4">
        <f t="shared" si="5527"/>
        <v>108</v>
      </c>
      <c r="I1045" s="4">
        <f t="shared" si="5527"/>
        <v>116</v>
      </c>
      <c r="J1045" s="4">
        <f t="shared" si="5527"/>
        <v>124</v>
      </c>
      <c r="K1045" s="4">
        <f t="shared" si="5527"/>
        <v>132</v>
      </c>
      <c r="L1045" s="4">
        <f t="shared" si="5527"/>
        <v>140</v>
      </c>
      <c r="M1045" s="4">
        <f t="shared" si="5527"/>
        <v>148</v>
      </c>
      <c r="N1045" s="4">
        <f t="shared" si="5527"/>
        <v>156</v>
      </c>
      <c r="O1045" s="4">
        <f t="shared" si="5527"/>
        <v>164</v>
      </c>
      <c r="P1045" s="4">
        <f t="shared" si="5527"/>
        <v>172</v>
      </c>
      <c r="Q1045" s="4">
        <f t="shared" si="5527"/>
        <v>180</v>
      </c>
      <c r="R1045" s="4">
        <f t="shared" si="5527"/>
        <v>188</v>
      </c>
      <c r="S1045" s="4">
        <f t="shared" si="5527"/>
        <v>196</v>
      </c>
      <c r="T1045" s="4">
        <f t="shared" si="5527"/>
        <v>204</v>
      </c>
      <c r="U1045" s="4">
        <f t="shared" si="5527"/>
        <v>212</v>
      </c>
      <c r="V1045" s="4">
        <f t="shared" si="5527"/>
        <v>220</v>
      </c>
      <c r="W1045" s="4">
        <f t="shared" si="5527"/>
        <v>228</v>
      </c>
      <c r="X1045" s="4">
        <f t="shared" si="5527"/>
        <v>236</v>
      </c>
      <c r="Y1045" s="4">
        <f t="shared" si="5527"/>
        <v>244</v>
      </c>
      <c r="Z1045" s="4">
        <f t="shared" si="5527"/>
        <v>252</v>
      </c>
      <c r="AA1045" s="4">
        <f t="shared" si="5527"/>
        <v>260</v>
      </c>
      <c r="AB1045" s="4">
        <f t="shared" si="5527"/>
        <v>268</v>
      </c>
      <c r="AC1045" s="4">
        <f t="shared" si="5527"/>
        <v>276</v>
      </c>
      <c r="AD1045" s="4">
        <f t="shared" si="5527"/>
        <v>284</v>
      </c>
      <c r="AE1045" s="4">
        <f t="shared" si="5527"/>
        <v>292</v>
      </c>
      <c r="AF1045" s="4">
        <f t="shared" si="5527"/>
        <v>300</v>
      </c>
      <c r="AG1045" s="4">
        <f t="shared" si="5527"/>
        <v>308</v>
      </c>
      <c r="AH1045" s="4">
        <f t="shared" si="5527"/>
        <v>316</v>
      </c>
      <c r="AI1045" s="4">
        <f t="shared" si="5527"/>
        <v>324</v>
      </c>
      <c r="AJ1045" s="4">
        <f t="shared" si="5527"/>
        <v>332</v>
      </c>
      <c r="AK1045" s="4">
        <f t="shared" si="5527"/>
        <v>340</v>
      </c>
      <c r="AL1045" s="4">
        <f t="shared" si="5527"/>
        <v>348</v>
      </c>
      <c r="AM1045" s="4">
        <f t="shared" si="5527"/>
        <v>356</v>
      </c>
      <c r="AN1045" s="4">
        <f t="shared" si="5527"/>
        <v>364</v>
      </c>
      <c r="AO1045" s="4">
        <f t="shared" si="5527"/>
        <v>372</v>
      </c>
      <c r="AP1045" s="4">
        <f t="shared" si="5527"/>
        <v>380</v>
      </c>
      <c r="AQ1045" s="4">
        <f t="shared" si="5527"/>
        <v>388</v>
      </c>
      <c r="AR1045" s="4">
        <f t="shared" si="5527"/>
        <v>396</v>
      </c>
      <c r="AS1045" s="4">
        <f t="shared" si="5527"/>
        <v>404</v>
      </c>
      <c r="AT1045" s="4">
        <f t="shared" si="5527"/>
        <v>412</v>
      </c>
      <c r="AU1045" s="4">
        <f t="shared" si="5527"/>
        <v>420</v>
      </c>
      <c r="AV1045" s="4">
        <f t="shared" si="5527"/>
        <v>428</v>
      </c>
      <c r="AW1045" s="4">
        <f t="shared" si="5527"/>
        <v>436</v>
      </c>
      <c r="AX1045" s="4">
        <f t="shared" si="5527"/>
        <v>444</v>
      </c>
      <c r="AY1045" s="4">
        <f t="shared" si="5527"/>
        <v>452</v>
      </c>
      <c r="AZ1045" s="4">
        <f t="shared" si="5527"/>
        <v>460</v>
      </c>
      <c r="BA1045" s="4">
        <f t="shared" si="5527"/>
        <v>468</v>
      </c>
      <c r="BB1045" s="4">
        <f t="shared" si="5527"/>
        <v>476</v>
      </c>
      <c r="BC1045" s="4">
        <f t="shared" si="5527"/>
        <v>484</v>
      </c>
      <c r="BD1045" s="4">
        <f t="shared" si="5527"/>
        <v>492</v>
      </c>
      <c r="BE1045" s="4">
        <f t="shared" si="5527"/>
        <v>500</v>
      </c>
      <c r="BF1045" s="4">
        <f t="shared" si="5527"/>
        <v>508</v>
      </c>
      <c r="BG1045" s="4">
        <f t="shared" si="5527"/>
        <v>516</v>
      </c>
      <c r="BH1045" s="4">
        <f t="shared" si="5527"/>
        <v>524</v>
      </c>
      <c r="BI1045" s="4">
        <f t="shared" si="5527"/>
        <v>532</v>
      </c>
      <c r="BJ1045" t="s">
        <v>1</v>
      </c>
    </row>
    <row r="1046" spans="1:62">
      <c r="A1046" s="4" t="s">
        <v>5</v>
      </c>
      <c r="K1046" s="5"/>
      <c r="U1046" s="6"/>
      <c r="AE1046" s="5"/>
      <c r="AO1046" s="6"/>
      <c r="AY1046" s="5"/>
      <c r="BI1046" s="6"/>
    </row>
    <row r="1047" spans="1:62">
      <c r="A1047" s="4" t="s">
        <v>417</v>
      </c>
      <c r="K1047" s="5"/>
      <c r="U1047" s="6"/>
      <c r="AE1047" s="5"/>
      <c r="AO1047" s="6"/>
      <c r="AY1047" s="5"/>
      <c r="BI1047" s="6"/>
    </row>
    <row r="1048" spans="1:62">
      <c r="A1048" s="4" t="s">
        <v>9</v>
      </c>
      <c r="B1048" s="4">
        <v>1</v>
      </c>
      <c r="C1048" s="4">
        <v>1</v>
      </c>
      <c r="D1048" s="4">
        <v>1</v>
      </c>
      <c r="E1048" s="4">
        <v>1</v>
      </c>
      <c r="F1048" s="4">
        <v>1</v>
      </c>
      <c r="G1048" s="4">
        <v>1</v>
      </c>
      <c r="H1048" s="4">
        <v>1</v>
      </c>
      <c r="I1048" s="4">
        <v>1</v>
      </c>
      <c r="J1048" s="4">
        <v>1</v>
      </c>
      <c r="K1048" s="5">
        <v>1</v>
      </c>
      <c r="L1048" s="4">
        <v>1</v>
      </c>
      <c r="M1048" s="4">
        <v>1</v>
      </c>
      <c r="N1048" s="4">
        <v>1</v>
      </c>
      <c r="O1048" s="4">
        <v>1</v>
      </c>
      <c r="P1048" s="4">
        <v>1</v>
      </c>
      <c r="Q1048" s="4">
        <v>1</v>
      </c>
      <c r="R1048" s="4">
        <v>1</v>
      </c>
      <c r="S1048" s="4">
        <v>1</v>
      </c>
      <c r="T1048" s="4">
        <v>1</v>
      </c>
      <c r="U1048" s="6">
        <v>1</v>
      </c>
      <c r="V1048" s="4">
        <v>1</v>
      </c>
      <c r="W1048" s="4">
        <v>1</v>
      </c>
      <c r="X1048" s="4">
        <v>1</v>
      </c>
      <c r="Y1048" s="4">
        <v>1</v>
      </c>
      <c r="Z1048" s="4">
        <v>1</v>
      </c>
      <c r="AA1048" s="4">
        <v>1</v>
      </c>
      <c r="AB1048" s="4">
        <v>1</v>
      </c>
      <c r="AC1048" s="4">
        <v>1</v>
      </c>
      <c r="AD1048" s="4">
        <v>1</v>
      </c>
      <c r="AE1048" s="5">
        <v>1</v>
      </c>
      <c r="AF1048" s="4">
        <v>1</v>
      </c>
      <c r="AG1048" s="4">
        <v>1</v>
      </c>
      <c r="AH1048" s="4">
        <v>1</v>
      </c>
      <c r="AI1048" s="4">
        <v>1</v>
      </c>
      <c r="AJ1048" s="4">
        <v>1</v>
      </c>
      <c r="AK1048" s="4">
        <v>1</v>
      </c>
      <c r="AL1048" s="4">
        <v>1</v>
      </c>
      <c r="AM1048" s="4">
        <v>1</v>
      </c>
      <c r="AN1048" s="4">
        <v>1</v>
      </c>
      <c r="AO1048" s="6">
        <v>1</v>
      </c>
      <c r="AP1048" s="4">
        <v>1</v>
      </c>
      <c r="AQ1048" s="4">
        <v>1</v>
      </c>
      <c r="AR1048" s="4">
        <v>1</v>
      </c>
      <c r="AS1048" s="4">
        <v>1</v>
      </c>
      <c r="AT1048" s="4">
        <v>1</v>
      </c>
      <c r="AU1048" s="4">
        <v>1</v>
      </c>
      <c r="AV1048" s="4">
        <v>1</v>
      </c>
      <c r="AW1048" s="4">
        <v>1</v>
      </c>
      <c r="AX1048" s="4">
        <v>1</v>
      </c>
      <c r="AY1048" s="5">
        <v>1</v>
      </c>
      <c r="AZ1048" s="4">
        <v>1</v>
      </c>
      <c r="BA1048" s="4">
        <v>1</v>
      </c>
      <c r="BB1048" s="4">
        <v>1</v>
      </c>
      <c r="BC1048" s="4">
        <v>1</v>
      </c>
      <c r="BD1048" s="4">
        <v>1</v>
      </c>
      <c r="BE1048" s="4">
        <v>1</v>
      </c>
      <c r="BF1048" s="4">
        <v>1</v>
      </c>
      <c r="BG1048" s="4">
        <v>1</v>
      </c>
      <c r="BH1048" s="4">
        <v>1</v>
      </c>
      <c r="BI1048" s="6">
        <v>1</v>
      </c>
      <c r="BJ1048" t="s">
        <v>1</v>
      </c>
    </row>
    <row r="1049" spans="1:62">
      <c r="A1049" s="4" t="s">
        <v>10</v>
      </c>
      <c r="B1049" s="4">
        <v>80</v>
      </c>
      <c r="C1049" s="4">
        <v>100</v>
      </c>
      <c r="D1049" s="4">
        <v>120</v>
      </c>
      <c r="E1049" s="4">
        <v>140</v>
      </c>
      <c r="F1049" s="4">
        <v>160</v>
      </c>
      <c r="G1049" s="4">
        <v>180</v>
      </c>
      <c r="H1049" s="4">
        <v>200</v>
      </c>
      <c r="I1049" s="4">
        <v>220</v>
      </c>
      <c r="J1049" s="4">
        <v>260</v>
      </c>
      <c r="K1049" s="5">
        <v>300</v>
      </c>
      <c r="L1049" s="4">
        <v>340</v>
      </c>
      <c r="M1049" s="4">
        <v>380</v>
      </c>
      <c r="N1049" s="4">
        <v>420</v>
      </c>
      <c r="O1049" s="4">
        <v>460</v>
      </c>
      <c r="P1049" s="4">
        <v>500</v>
      </c>
      <c r="Q1049" s="4">
        <v>540</v>
      </c>
      <c r="R1049" s="4">
        <v>600</v>
      </c>
      <c r="S1049" s="4">
        <v>660</v>
      </c>
      <c r="T1049" s="4">
        <v>720</v>
      </c>
      <c r="U1049" s="6">
        <v>780</v>
      </c>
      <c r="V1049" s="4">
        <v>840</v>
      </c>
      <c r="W1049" s="4">
        <v>900</v>
      </c>
      <c r="X1049" s="4">
        <v>980</v>
      </c>
      <c r="Y1049" s="4">
        <v>1060</v>
      </c>
      <c r="Z1049" s="4">
        <v>1140</v>
      </c>
      <c r="AA1049" s="4">
        <v>1220</v>
      </c>
      <c r="AB1049" s="4">
        <v>1300</v>
      </c>
      <c r="AC1049" s="4">
        <v>1380</v>
      </c>
      <c r="AD1049" s="4">
        <v>1480</v>
      </c>
      <c r="AE1049" s="5">
        <v>1580</v>
      </c>
      <c r="AF1049" s="4">
        <v>1680</v>
      </c>
      <c r="AG1049" s="4">
        <v>1780</v>
      </c>
      <c r="AH1049" s="4">
        <v>1880</v>
      </c>
      <c r="AI1049" s="4">
        <v>1980</v>
      </c>
      <c r="AJ1049" s="4">
        <v>2080</v>
      </c>
      <c r="AK1049" s="4">
        <v>2180</v>
      </c>
      <c r="AL1049" s="4">
        <v>2280</v>
      </c>
      <c r="AM1049" s="4">
        <v>2380</v>
      </c>
      <c r="AN1049" s="4">
        <v>2480</v>
      </c>
      <c r="AO1049" s="6">
        <v>2580</v>
      </c>
      <c r="AP1049" s="4">
        <v>2680</v>
      </c>
      <c r="AQ1049" s="4">
        <v>2780</v>
      </c>
      <c r="AR1049" s="4">
        <v>2880</v>
      </c>
      <c r="AS1049" s="4">
        <v>2980</v>
      </c>
      <c r="AT1049" s="4">
        <v>3080</v>
      </c>
      <c r="AU1049" s="4">
        <v>3180</v>
      </c>
      <c r="AV1049" s="4">
        <v>3280</v>
      </c>
      <c r="AW1049" s="4">
        <v>3380</v>
      </c>
      <c r="AX1049" s="4">
        <v>3480</v>
      </c>
      <c r="AY1049" s="5">
        <v>3580</v>
      </c>
      <c r="AZ1049" s="4">
        <v>3680</v>
      </c>
      <c r="BA1049" s="4">
        <v>3780</v>
      </c>
      <c r="BB1049" s="4">
        <v>3880</v>
      </c>
      <c r="BC1049" s="4">
        <v>3980</v>
      </c>
      <c r="BD1049" s="4">
        <v>4080</v>
      </c>
      <c r="BE1049" s="4">
        <v>4180</v>
      </c>
      <c r="BF1049" s="4">
        <v>4280</v>
      </c>
      <c r="BG1049" s="4">
        <v>4380</v>
      </c>
      <c r="BH1049" s="4">
        <v>4480</v>
      </c>
      <c r="BI1049" s="6">
        <v>4580</v>
      </c>
      <c r="BJ1049" t="s">
        <v>1</v>
      </c>
    </row>
    <row r="1050" spans="1:62">
      <c r="A1050" s="4" t="s">
        <v>255</v>
      </c>
      <c r="B1050" s="4">
        <v>5</v>
      </c>
      <c r="C1050" s="4">
        <f>B1050+5</f>
        <v>10</v>
      </c>
      <c r="D1050" s="4">
        <f t="shared" ref="D1050:I1050" si="5528">C1050+5</f>
        <v>15</v>
      </c>
      <c r="E1050" s="4">
        <f t="shared" si="5528"/>
        <v>20</v>
      </c>
      <c r="F1050" s="4">
        <f t="shared" si="5528"/>
        <v>25</v>
      </c>
      <c r="G1050" s="4">
        <f t="shared" si="5528"/>
        <v>30</v>
      </c>
      <c r="H1050" s="4">
        <f t="shared" si="5528"/>
        <v>35</v>
      </c>
      <c r="I1050" s="4">
        <f t="shared" si="5528"/>
        <v>40</v>
      </c>
      <c r="J1050" s="4">
        <f>I1050+20</f>
        <v>60</v>
      </c>
      <c r="K1050" s="4">
        <f t="shared" ref="K1050:Q1050" si="5529">J1050+20</f>
        <v>80</v>
      </c>
      <c r="L1050" s="4">
        <f t="shared" si="5529"/>
        <v>100</v>
      </c>
      <c r="M1050" s="4">
        <f t="shared" si="5529"/>
        <v>120</v>
      </c>
      <c r="N1050" s="4">
        <f t="shared" si="5529"/>
        <v>140</v>
      </c>
      <c r="O1050" s="4">
        <f t="shared" si="5529"/>
        <v>160</v>
      </c>
      <c r="P1050" s="4">
        <f t="shared" si="5529"/>
        <v>180</v>
      </c>
      <c r="Q1050" s="4">
        <f t="shared" si="5529"/>
        <v>200</v>
      </c>
      <c r="R1050" s="4">
        <f>Q1050+35</f>
        <v>235</v>
      </c>
      <c r="S1050" s="4">
        <f t="shared" ref="S1050:W1050" si="5530">R1050+35</f>
        <v>270</v>
      </c>
      <c r="T1050" s="4">
        <f t="shared" si="5530"/>
        <v>305</v>
      </c>
      <c r="U1050" s="4">
        <f t="shared" si="5530"/>
        <v>340</v>
      </c>
      <c r="V1050" s="4">
        <f t="shared" si="5530"/>
        <v>375</v>
      </c>
      <c r="W1050" s="4">
        <f t="shared" si="5530"/>
        <v>410</v>
      </c>
      <c r="X1050" s="4">
        <f>W1050+50</f>
        <v>460</v>
      </c>
      <c r="Y1050" s="4">
        <f t="shared" ref="Y1050:AC1050" si="5531">X1050+50</f>
        <v>510</v>
      </c>
      <c r="Z1050" s="4">
        <f t="shared" si="5531"/>
        <v>560</v>
      </c>
      <c r="AA1050" s="4">
        <f t="shared" si="5531"/>
        <v>610</v>
      </c>
      <c r="AB1050" s="4">
        <f t="shared" si="5531"/>
        <v>660</v>
      </c>
      <c r="AC1050" s="4">
        <f t="shared" si="5531"/>
        <v>710</v>
      </c>
      <c r="AD1050" s="4">
        <f>AC1050+65</f>
        <v>775</v>
      </c>
      <c r="AE1050" s="4">
        <f t="shared" ref="AE1050:BI1050" si="5532">AD1050+65</f>
        <v>840</v>
      </c>
      <c r="AF1050" s="4">
        <f t="shared" si="5532"/>
        <v>905</v>
      </c>
      <c r="AG1050" s="4">
        <f t="shared" si="5532"/>
        <v>970</v>
      </c>
      <c r="AH1050" s="4">
        <f t="shared" si="5532"/>
        <v>1035</v>
      </c>
      <c r="AI1050" s="4">
        <f t="shared" si="5532"/>
        <v>1100</v>
      </c>
      <c r="AJ1050" s="4">
        <f t="shared" si="5532"/>
        <v>1165</v>
      </c>
      <c r="AK1050" s="4">
        <f t="shared" si="5532"/>
        <v>1230</v>
      </c>
      <c r="AL1050" s="4">
        <f t="shared" si="5532"/>
        <v>1295</v>
      </c>
      <c r="AM1050" s="4">
        <f t="shared" si="5532"/>
        <v>1360</v>
      </c>
      <c r="AN1050" s="4">
        <f t="shared" si="5532"/>
        <v>1425</v>
      </c>
      <c r="AO1050" s="4">
        <f t="shared" si="5532"/>
        <v>1490</v>
      </c>
      <c r="AP1050" s="4">
        <f t="shared" si="5532"/>
        <v>1555</v>
      </c>
      <c r="AQ1050" s="4">
        <f t="shared" si="5532"/>
        <v>1620</v>
      </c>
      <c r="AR1050" s="4">
        <f t="shared" si="5532"/>
        <v>1685</v>
      </c>
      <c r="AS1050" s="4">
        <f t="shared" si="5532"/>
        <v>1750</v>
      </c>
      <c r="AT1050" s="4">
        <f t="shared" si="5532"/>
        <v>1815</v>
      </c>
      <c r="AU1050" s="4">
        <f t="shared" si="5532"/>
        <v>1880</v>
      </c>
      <c r="AV1050" s="4">
        <f t="shared" si="5532"/>
        <v>1945</v>
      </c>
      <c r="AW1050" s="4">
        <f t="shared" si="5532"/>
        <v>2010</v>
      </c>
      <c r="AX1050" s="4">
        <f t="shared" si="5532"/>
        <v>2075</v>
      </c>
      <c r="AY1050" s="4">
        <f t="shared" si="5532"/>
        <v>2140</v>
      </c>
      <c r="AZ1050" s="4">
        <f t="shared" si="5532"/>
        <v>2205</v>
      </c>
      <c r="BA1050" s="4">
        <f t="shared" si="5532"/>
        <v>2270</v>
      </c>
      <c r="BB1050" s="4">
        <f t="shared" si="5532"/>
        <v>2335</v>
      </c>
      <c r="BC1050" s="4">
        <f t="shared" si="5532"/>
        <v>2400</v>
      </c>
      <c r="BD1050" s="4">
        <f t="shared" si="5532"/>
        <v>2465</v>
      </c>
      <c r="BE1050" s="4">
        <f t="shared" si="5532"/>
        <v>2530</v>
      </c>
      <c r="BF1050" s="4">
        <f t="shared" si="5532"/>
        <v>2595</v>
      </c>
      <c r="BG1050" s="4">
        <f t="shared" si="5532"/>
        <v>2660</v>
      </c>
      <c r="BH1050" s="4">
        <f t="shared" si="5532"/>
        <v>2725</v>
      </c>
      <c r="BI1050" s="4">
        <f t="shared" si="5532"/>
        <v>2790</v>
      </c>
      <c r="BJ1050" t="s">
        <v>1</v>
      </c>
    </row>
    <row r="1051" spans="1:62">
      <c r="A1051" s="4" t="s">
        <v>256</v>
      </c>
      <c r="B1051" s="4">
        <v>30</v>
      </c>
      <c r="C1051" s="4">
        <f>B1051+10</f>
        <v>40</v>
      </c>
      <c r="D1051" s="4">
        <f t="shared" ref="D1051:I1051" si="5533">C1051+10</f>
        <v>50</v>
      </c>
      <c r="E1051" s="4">
        <f t="shared" si="5533"/>
        <v>60</v>
      </c>
      <c r="F1051" s="4">
        <f t="shared" si="5533"/>
        <v>70</v>
      </c>
      <c r="G1051" s="4">
        <f t="shared" si="5533"/>
        <v>80</v>
      </c>
      <c r="H1051" s="4">
        <f t="shared" si="5533"/>
        <v>90</v>
      </c>
      <c r="I1051" s="4">
        <f t="shared" si="5533"/>
        <v>100</v>
      </c>
      <c r="J1051" s="4">
        <f>I1051+30</f>
        <v>130</v>
      </c>
      <c r="K1051" s="4">
        <f t="shared" ref="K1051:Q1051" si="5534">J1051+30</f>
        <v>160</v>
      </c>
      <c r="L1051" s="4">
        <f t="shared" si="5534"/>
        <v>190</v>
      </c>
      <c r="M1051" s="4">
        <f t="shared" si="5534"/>
        <v>220</v>
      </c>
      <c r="N1051" s="4">
        <f t="shared" si="5534"/>
        <v>250</v>
      </c>
      <c r="O1051" s="4">
        <f t="shared" si="5534"/>
        <v>280</v>
      </c>
      <c r="P1051" s="4">
        <f t="shared" si="5534"/>
        <v>310</v>
      </c>
      <c r="Q1051" s="4">
        <f t="shared" si="5534"/>
        <v>340</v>
      </c>
      <c r="R1051" s="4">
        <f>Q1051+50</f>
        <v>390</v>
      </c>
      <c r="S1051" s="4">
        <f t="shared" ref="S1051:W1051" si="5535">R1051+50</f>
        <v>440</v>
      </c>
      <c r="T1051" s="4">
        <f t="shared" si="5535"/>
        <v>490</v>
      </c>
      <c r="U1051" s="4">
        <f t="shared" si="5535"/>
        <v>540</v>
      </c>
      <c r="V1051" s="4">
        <f t="shared" si="5535"/>
        <v>590</v>
      </c>
      <c r="W1051" s="4">
        <f t="shared" si="5535"/>
        <v>640</v>
      </c>
      <c r="X1051" s="4">
        <f>W1051+70</f>
        <v>710</v>
      </c>
      <c r="Y1051" s="4">
        <f t="shared" ref="Y1051:AC1051" si="5536">X1051+70</f>
        <v>780</v>
      </c>
      <c r="Z1051" s="4">
        <f t="shared" si="5536"/>
        <v>850</v>
      </c>
      <c r="AA1051" s="4">
        <f t="shared" si="5536"/>
        <v>920</v>
      </c>
      <c r="AB1051" s="4">
        <f t="shared" si="5536"/>
        <v>990</v>
      </c>
      <c r="AC1051" s="4">
        <f t="shared" si="5536"/>
        <v>1060</v>
      </c>
      <c r="AD1051" s="4">
        <f>AC1051+90</f>
        <v>1150</v>
      </c>
      <c r="AE1051" s="4">
        <f t="shared" ref="AE1051:BI1051" si="5537">AD1051+90</f>
        <v>1240</v>
      </c>
      <c r="AF1051" s="4">
        <f t="shared" si="5537"/>
        <v>1330</v>
      </c>
      <c r="AG1051" s="4">
        <f t="shared" si="5537"/>
        <v>1420</v>
      </c>
      <c r="AH1051" s="4">
        <f t="shared" si="5537"/>
        <v>1510</v>
      </c>
      <c r="AI1051" s="4">
        <f t="shared" si="5537"/>
        <v>1600</v>
      </c>
      <c r="AJ1051" s="4">
        <f t="shared" si="5537"/>
        <v>1690</v>
      </c>
      <c r="AK1051" s="4">
        <f t="shared" si="5537"/>
        <v>1780</v>
      </c>
      <c r="AL1051" s="4">
        <f t="shared" si="5537"/>
        <v>1870</v>
      </c>
      <c r="AM1051" s="4">
        <f t="shared" si="5537"/>
        <v>1960</v>
      </c>
      <c r="AN1051" s="4">
        <f t="shared" si="5537"/>
        <v>2050</v>
      </c>
      <c r="AO1051" s="4">
        <f t="shared" si="5537"/>
        <v>2140</v>
      </c>
      <c r="AP1051" s="4">
        <f t="shared" si="5537"/>
        <v>2230</v>
      </c>
      <c r="AQ1051" s="4">
        <f t="shared" si="5537"/>
        <v>2320</v>
      </c>
      <c r="AR1051" s="4">
        <f t="shared" si="5537"/>
        <v>2410</v>
      </c>
      <c r="AS1051" s="4">
        <f t="shared" si="5537"/>
        <v>2500</v>
      </c>
      <c r="AT1051" s="4">
        <f t="shared" si="5537"/>
        <v>2590</v>
      </c>
      <c r="AU1051" s="4">
        <f t="shared" si="5537"/>
        <v>2680</v>
      </c>
      <c r="AV1051" s="4">
        <f t="shared" si="5537"/>
        <v>2770</v>
      </c>
      <c r="AW1051" s="4">
        <f t="shared" si="5537"/>
        <v>2860</v>
      </c>
      <c r="AX1051" s="4">
        <f t="shared" si="5537"/>
        <v>2950</v>
      </c>
      <c r="AY1051" s="4">
        <f t="shared" si="5537"/>
        <v>3040</v>
      </c>
      <c r="AZ1051" s="4">
        <f t="shared" si="5537"/>
        <v>3130</v>
      </c>
      <c r="BA1051" s="4">
        <f t="shared" si="5537"/>
        <v>3220</v>
      </c>
      <c r="BB1051" s="4">
        <f t="shared" si="5537"/>
        <v>3310</v>
      </c>
      <c r="BC1051" s="4">
        <f t="shared" si="5537"/>
        <v>3400</v>
      </c>
      <c r="BD1051" s="4">
        <f t="shared" si="5537"/>
        <v>3490</v>
      </c>
      <c r="BE1051" s="4">
        <f t="shared" si="5537"/>
        <v>3580</v>
      </c>
      <c r="BF1051" s="4">
        <f t="shared" si="5537"/>
        <v>3670</v>
      </c>
      <c r="BG1051" s="4">
        <f t="shared" si="5537"/>
        <v>3760</v>
      </c>
      <c r="BH1051" s="4">
        <f t="shared" si="5537"/>
        <v>3850</v>
      </c>
      <c r="BI1051" s="4">
        <f t="shared" si="5537"/>
        <v>3940</v>
      </c>
      <c r="BJ1051" t="s">
        <v>1</v>
      </c>
    </row>
    <row r="1052" spans="1:62">
      <c r="A1052" s="4" t="s">
        <v>257</v>
      </c>
      <c r="B1052" s="4">
        <v>10</v>
      </c>
      <c r="C1052" s="4">
        <f>B1052+5</f>
        <v>15</v>
      </c>
      <c r="D1052" s="4">
        <f t="shared" ref="D1052:I1052" si="5538">C1052+5</f>
        <v>20</v>
      </c>
      <c r="E1052" s="4">
        <f t="shared" si="5538"/>
        <v>25</v>
      </c>
      <c r="F1052" s="4">
        <f t="shared" si="5538"/>
        <v>30</v>
      </c>
      <c r="G1052" s="4">
        <f t="shared" si="5538"/>
        <v>35</v>
      </c>
      <c r="H1052" s="4">
        <f t="shared" si="5538"/>
        <v>40</v>
      </c>
      <c r="I1052" s="4">
        <f t="shared" si="5538"/>
        <v>45</v>
      </c>
      <c r="J1052" s="4">
        <f>I1052+10</f>
        <v>55</v>
      </c>
      <c r="K1052" s="4">
        <f t="shared" ref="K1052:Q1052" si="5539">J1052+10</f>
        <v>65</v>
      </c>
      <c r="L1052" s="4">
        <f t="shared" si="5539"/>
        <v>75</v>
      </c>
      <c r="M1052" s="4">
        <f t="shared" si="5539"/>
        <v>85</v>
      </c>
      <c r="N1052" s="4">
        <f t="shared" si="5539"/>
        <v>95</v>
      </c>
      <c r="O1052" s="4">
        <f t="shared" si="5539"/>
        <v>105</v>
      </c>
      <c r="P1052" s="4">
        <f t="shared" si="5539"/>
        <v>115</v>
      </c>
      <c r="Q1052" s="4">
        <f t="shared" si="5539"/>
        <v>125</v>
      </c>
      <c r="R1052" s="4">
        <f>Q1052+15</f>
        <v>140</v>
      </c>
      <c r="S1052" s="4">
        <f t="shared" ref="S1052:W1052" si="5540">R1052+15</f>
        <v>155</v>
      </c>
      <c r="T1052" s="4">
        <f t="shared" si="5540"/>
        <v>170</v>
      </c>
      <c r="U1052" s="4">
        <f t="shared" si="5540"/>
        <v>185</v>
      </c>
      <c r="V1052" s="4">
        <f t="shared" si="5540"/>
        <v>200</v>
      </c>
      <c r="W1052" s="4">
        <f t="shared" si="5540"/>
        <v>215</v>
      </c>
      <c r="X1052" s="4">
        <f>W1052+20</f>
        <v>235</v>
      </c>
      <c r="Y1052" s="4">
        <f t="shared" ref="Y1052:AC1052" si="5541">X1052+20</f>
        <v>255</v>
      </c>
      <c r="Z1052" s="4">
        <f t="shared" si="5541"/>
        <v>275</v>
      </c>
      <c r="AA1052" s="4">
        <f t="shared" si="5541"/>
        <v>295</v>
      </c>
      <c r="AB1052" s="4">
        <f t="shared" si="5541"/>
        <v>315</v>
      </c>
      <c r="AC1052" s="4">
        <f t="shared" si="5541"/>
        <v>335</v>
      </c>
      <c r="AD1052" s="4">
        <f>AC1052+25</f>
        <v>360</v>
      </c>
      <c r="AE1052" s="4">
        <f t="shared" ref="AE1052:BI1052" si="5542">AD1052+25</f>
        <v>385</v>
      </c>
      <c r="AF1052" s="4">
        <f t="shared" si="5542"/>
        <v>410</v>
      </c>
      <c r="AG1052" s="4">
        <f t="shared" si="5542"/>
        <v>435</v>
      </c>
      <c r="AH1052" s="4">
        <f t="shared" si="5542"/>
        <v>460</v>
      </c>
      <c r="AI1052" s="4">
        <f t="shared" si="5542"/>
        <v>485</v>
      </c>
      <c r="AJ1052" s="4">
        <f t="shared" si="5542"/>
        <v>510</v>
      </c>
      <c r="AK1052" s="4">
        <f t="shared" si="5542"/>
        <v>535</v>
      </c>
      <c r="AL1052" s="4">
        <f t="shared" si="5542"/>
        <v>560</v>
      </c>
      <c r="AM1052" s="4">
        <f t="shared" si="5542"/>
        <v>585</v>
      </c>
      <c r="AN1052" s="4">
        <f t="shared" si="5542"/>
        <v>610</v>
      </c>
      <c r="AO1052" s="4">
        <f t="shared" si="5542"/>
        <v>635</v>
      </c>
      <c r="AP1052" s="4">
        <f t="shared" si="5542"/>
        <v>660</v>
      </c>
      <c r="AQ1052" s="4">
        <f t="shared" si="5542"/>
        <v>685</v>
      </c>
      <c r="AR1052" s="4">
        <f t="shared" si="5542"/>
        <v>710</v>
      </c>
      <c r="AS1052" s="4">
        <f t="shared" si="5542"/>
        <v>735</v>
      </c>
      <c r="AT1052" s="4">
        <f t="shared" si="5542"/>
        <v>760</v>
      </c>
      <c r="AU1052" s="4">
        <f t="shared" si="5542"/>
        <v>785</v>
      </c>
      <c r="AV1052" s="4">
        <f t="shared" si="5542"/>
        <v>810</v>
      </c>
      <c r="AW1052" s="4">
        <f t="shared" si="5542"/>
        <v>835</v>
      </c>
      <c r="AX1052" s="4">
        <f t="shared" si="5542"/>
        <v>860</v>
      </c>
      <c r="AY1052" s="4">
        <f t="shared" si="5542"/>
        <v>885</v>
      </c>
      <c r="AZ1052" s="4">
        <f t="shared" si="5542"/>
        <v>910</v>
      </c>
      <c r="BA1052" s="4">
        <f t="shared" si="5542"/>
        <v>935</v>
      </c>
      <c r="BB1052" s="4">
        <f t="shared" si="5542"/>
        <v>960</v>
      </c>
      <c r="BC1052" s="4">
        <f t="shared" si="5542"/>
        <v>985</v>
      </c>
      <c r="BD1052" s="4">
        <f t="shared" si="5542"/>
        <v>1010</v>
      </c>
      <c r="BE1052" s="4">
        <f t="shared" si="5542"/>
        <v>1035</v>
      </c>
      <c r="BF1052" s="4">
        <f t="shared" si="5542"/>
        <v>1060</v>
      </c>
      <c r="BG1052" s="4">
        <f t="shared" si="5542"/>
        <v>1085</v>
      </c>
      <c r="BH1052" s="4">
        <f t="shared" si="5542"/>
        <v>1110</v>
      </c>
      <c r="BI1052" s="4">
        <f t="shared" si="5542"/>
        <v>1135</v>
      </c>
      <c r="BJ1052" t="s">
        <v>1</v>
      </c>
    </row>
    <row r="1053" spans="1:62">
      <c r="A1053" s="4" t="s">
        <v>258</v>
      </c>
      <c r="B1053" s="4">
        <v>40</v>
      </c>
      <c r="C1053" s="4">
        <v>60</v>
      </c>
      <c r="D1053" s="4">
        <v>80</v>
      </c>
      <c r="E1053" s="4">
        <v>100</v>
      </c>
      <c r="F1053" s="4">
        <v>120</v>
      </c>
      <c r="G1053" s="4">
        <v>140</v>
      </c>
      <c r="H1053" s="4">
        <v>160</v>
      </c>
      <c r="I1053" s="4">
        <v>180</v>
      </c>
      <c r="J1053" s="4">
        <v>220</v>
      </c>
      <c r="K1053" s="5">
        <v>260</v>
      </c>
      <c r="L1053" s="4">
        <v>300</v>
      </c>
      <c r="M1053" s="4">
        <v>340</v>
      </c>
      <c r="N1053" s="4">
        <v>380</v>
      </c>
      <c r="O1053" s="4">
        <v>420</v>
      </c>
      <c r="P1053" s="4">
        <v>460</v>
      </c>
      <c r="Q1053" s="4">
        <v>500</v>
      </c>
      <c r="R1053" s="4">
        <v>560</v>
      </c>
      <c r="S1053" s="4">
        <v>620</v>
      </c>
      <c r="T1053" s="4">
        <v>680</v>
      </c>
      <c r="U1053" s="6">
        <v>740</v>
      </c>
      <c r="V1053" s="4">
        <v>800</v>
      </c>
      <c r="W1053" s="4">
        <v>860</v>
      </c>
      <c r="X1053" s="4">
        <v>940</v>
      </c>
      <c r="Y1053" s="4">
        <v>1020</v>
      </c>
      <c r="Z1053" s="4">
        <v>1100</v>
      </c>
      <c r="AA1053" s="4">
        <v>1180</v>
      </c>
      <c r="AB1053" s="4">
        <v>1260</v>
      </c>
      <c r="AC1053" s="4">
        <v>1340</v>
      </c>
      <c r="AD1053" s="4">
        <v>1440</v>
      </c>
      <c r="AE1053" s="5">
        <v>1540</v>
      </c>
      <c r="AF1053" s="4">
        <v>1640</v>
      </c>
      <c r="AG1053" s="4">
        <v>1740</v>
      </c>
      <c r="AH1053" s="4">
        <v>1840</v>
      </c>
      <c r="AI1053" s="4">
        <v>1940</v>
      </c>
      <c r="AJ1053" s="4">
        <v>2040</v>
      </c>
      <c r="AK1053" s="4">
        <v>2140</v>
      </c>
      <c r="AL1053" s="4">
        <v>2240</v>
      </c>
      <c r="AM1053" s="4">
        <v>2340</v>
      </c>
      <c r="AN1053" s="4">
        <v>2440</v>
      </c>
      <c r="AO1053" s="6">
        <v>2540</v>
      </c>
      <c r="AP1053" s="4">
        <v>2640</v>
      </c>
      <c r="AQ1053" s="4">
        <v>2740</v>
      </c>
      <c r="AR1053" s="4">
        <v>2840</v>
      </c>
      <c r="AS1053" s="4">
        <v>2940</v>
      </c>
      <c r="AT1053" s="4">
        <v>3040</v>
      </c>
      <c r="AU1053" s="4">
        <v>3140</v>
      </c>
      <c r="AV1053" s="4">
        <v>3240</v>
      </c>
      <c r="AW1053" s="4">
        <v>3340</v>
      </c>
      <c r="AX1053" s="4">
        <v>3440</v>
      </c>
      <c r="AY1053" s="5">
        <v>3540</v>
      </c>
      <c r="AZ1053" s="4">
        <v>3640</v>
      </c>
      <c r="BA1053" s="4">
        <v>3740</v>
      </c>
      <c r="BB1053" s="4">
        <v>3840</v>
      </c>
      <c r="BC1053" s="4">
        <v>3940</v>
      </c>
      <c r="BD1053" s="4">
        <v>4040</v>
      </c>
      <c r="BE1053" s="4">
        <v>4140</v>
      </c>
      <c r="BF1053" s="4">
        <v>4240</v>
      </c>
      <c r="BG1053" s="4">
        <v>4340</v>
      </c>
      <c r="BH1053" s="4">
        <v>4440</v>
      </c>
      <c r="BI1053" s="6">
        <v>4540</v>
      </c>
      <c r="BJ1053" t="s">
        <v>1</v>
      </c>
    </row>
    <row r="1054" spans="1:62">
      <c r="A1054" s="4" t="s">
        <v>76</v>
      </c>
      <c r="B1054" s="4">
        <v>80</v>
      </c>
      <c r="C1054" s="4">
        <f>B1054+6</f>
        <v>86</v>
      </c>
      <c r="D1054" s="4">
        <f t="shared" ref="D1054:BI1054" si="5543">C1054+6</f>
        <v>92</v>
      </c>
      <c r="E1054" s="4">
        <f t="shared" si="5543"/>
        <v>98</v>
      </c>
      <c r="F1054" s="4">
        <f t="shared" si="5543"/>
        <v>104</v>
      </c>
      <c r="G1054" s="4">
        <f t="shared" si="5543"/>
        <v>110</v>
      </c>
      <c r="H1054" s="4">
        <f t="shared" si="5543"/>
        <v>116</v>
      </c>
      <c r="I1054" s="4">
        <f t="shared" si="5543"/>
        <v>122</v>
      </c>
      <c r="J1054" s="4">
        <f t="shared" si="5543"/>
        <v>128</v>
      </c>
      <c r="K1054" s="4">
        <f t="shared" si="5543"/>
        <v>134</v>
      </c>
      <c r="L1054" s="4">
        <f t="shared" si="5543"/>
        <v>140</v>
      </c>
      <c r="M1054" s="4">
        <f t="shared" si="5543"/>
        <v>146</v>
      </c>
      <c r="N1054" s="4">
        <f t="shared" si="5543"/>
        <v>152</v>
      </c>
      <c r="O1054" s="4">
        <f t="shared" si="5543"/>
        <v>158</v>
      </c>
      <c r="P1054" s="4">
        <f t="shared" si="5543"/>
        <v>164</v>
      </c>
      <c r="Q1054" s="4">
        <f t="shared" si="5543"/>
        <v>170</v>
      </c>
      <c r="R1054" s="4">
        <f t="shared" si="5543"/>
        <v>176</v>
      </c>
      <c r="S1054" s="4">
        <f t="shared" si="5543"/>
        <v>182</v>
      </c>
      <c r="T1054" s="4">
        <f t="shared" si="5543"/>
        <v>188</v>
      </c>
      <c r="U1054" s="4">
        <f t="shared" si="5543"/>
        <v>194</v>
      </c>
      <c r="V1054" s="4">
        <f t="shared" si="5543"/>
        <v>200</v>
      </c>
      <c r="W1054" s="4">
        <f t="shared" si="5543"/>
        <v>206</v>
      </c>
      <c r="X1054" s="4">
        <f t="shared" si="5543"/>
        <v>212</v>
      </c>
      <c r="Y1054" s="4">
        <f t="shared" si="5543"/>
        <v>218</v>
      </c>
      <c r="Z1054" s="4">
        <f t="shared" si="5543"/>
        <v>224</v>
      </c>
      <c r="AA1054" s="4">
        <f t="shared" si="5543"/>
        <v>230</v>
      </c>
      <c r="AB1054" s="4">
        <f t="shared" si="5543"/>
        <v>236</v>
      </c>
      <c r="AC1054" s="4">
        <f t="shared" si="5543"/>
        <v>242</v>
      </c>
      <c r="AD1054" s="4">
        <f t="shared" si="5543"/>
        <v>248</v>
      </c>
      <c r="AE1054" s="4">
        <f t="shared" si="5543"/>
        <v>254</v>
      </c>
      <c r="AF1054" s="4">
        <f t="shared" si="5543"/>
        <v>260</v>
      </c>
      <c r="AG1054" s="4">
        <f t="shared" si="5543"/>
        <v>266</v>
      </c>
      <c r="AH1054" s="4">
        <f t="shared" si="5543"/>
        <v>272</v>
      </c>
      <c r="AI1054" s="4">
        <f t="shared" si="5543"/>
        <v>278</v>
      </c>
      <c r="AJ1054" s="4">
        <f t="shared" si="5543"/>
        <v>284</v>
      </c>
      <c r="AK1054" s="4">
        <f t="shared" si="5543"/>
        <v>290</v>
      </c>
      <c r="AL1054" s="4">
        <f t="shared" si="5543"/>
        <v>296</v>
      </c>
      <c r="AM1054" s="4">
        <f t="shared" si="5543"/>
        <v>302</v>
      </c>
      <c r="AN1054" s="4">
        <f t="shared" si="5543"/>
        <v>308</v>
      </c>
      <c r="AO1054" s="4">
        <f t="shared" si="5543"/>
        <v>314</v>
      </c>
      <c r="AP1054" s="4">
        <f t="shared" si="5543"/>
        <v>320</v>
      </c>
      <c r="AQ1054" s="4">
        <f t="shared" si="5543"/>
        <v>326</v>
      </c>
      <c r="AR1054" s="4">
        <f t="shared" si="5543"/>
        <v>332</v>
      </c>
      <c r="AS1054" s="4">
        <f t="shared" si="5543"/>
        <v>338</v>
      </c>
      <c r="AT1054" s="4">
        <f t="shared" si="5543"/>
        <v>344</v>
      </c>
      <c r="AU1054" s="4">
        <f t="shared" si="5543"/>
        <v>350</v>
      </c>
      <c r="AV1054" s="4">
        <f t="shared" si="5543"/>
        <v>356</v>
      </c>
      <c r="AW1054" s="4">
        <f t="shared" si="5543"/>
        <v>362</v>
      </c>
      <c r="AX1054" s="4">
        <f t="shared" si="5543"/>
        <v>368</v>
      </c>
      <c r="AY1054" s="4">
        <f t="shared" si="5543"/>
        <v>374</v>
      </c>
      <c r="AZ1054" s="4">
        <f t="shared" si="5543"/>
        <v>380</v>
      </c>
      <c r="BA1054" s="4">
        <f t="shared" si="5543"/>
        <v>386</v>
      </c>
      <c r="BB1054" s="4">
        <f t="shared" si="5543"/>
        <v>392</v>
      </c>
      <c r="BC1054" s="4">
        <f t="shared" si="5543"/>
        <v>398</v>
      </c>
      <c r="BD1054" s="4">
        <f t="shared" si="5543"/>
        <v>404</v>
      </c>
      <c r="BE1054" s="4">
        <f t="shared" si="5543"/>
        <v>410</v>
      </c>
      <c r="BF1054" s="4">
        <f t="shared" si="5543"/>
        <v>416</v>
      </c>
      <c r="BG1054" s="4">
        <f t="shared" si="5543"/>
        <v>422</v>
      </c>
      <c r="BH1054" s="4">
        <f t="shared" si="5543"/>
        <v>428</v>
      </c>
      <c r="BI1054" s="4">
        <f t="shared" si="5543"/>
        <v>434</v>
      </c>
      <c r="BJ1054" t="s">
        <v>1</v>
      </c>
    </row>
    <row r="1055" spans="1:62">
      <c r="A1055" s="4" t="s">
        <v>5</v>
      </c>
      <c r="K1055" s="5"/>
      <c r="U1055" s="6"/>
      <c r="AE1055" s="5"/>
      <c r="AO1055" s="6"/>
      <c r="AY1055" s="5"/>
      <c r="BI1055" s="6"/>
    </row>
    <row r="1056" spans="1:62">
      <c r="A1056" s="4" t="s">
        <v>418</v>
      </c>
      <c r="K1056" s="5"/>
      <c r="U1056" s="6"/>
      <c r="AE1056" s="5"/>
      <c r="AO1056" s="6"/>
      <c r="AY1056" s="5"/>
      <c r="BI1056" s="6"/>
    </row>
    <row r="1057" spans="1:62">
      <c r="A1057" s="4" t="s">
        <v>101</v>
      </c>
      <c r="B1057" s="4">
        <v>50</v>
      </c>
      <c r="C1057" s="4">
        <f>B1057+10</f>
        <v>60</v>
      </c>
      <c r="D1057" s="4">
        <f t="shared" ref="D1057:BI1057" si="5544">C1057+10</f>
        <v>70</v>
      </c>
      <c r="E1057" s="4">
        <f t="shared" si="5544"/>
        <v>80</v>
      </c>
      <c r="F1057" s="4">
        <f t="shared" si="5544"/>
        <v>90</v>
      </c>
      <c r="G1057" s="4">
        <f t="shared" si="5544"/>
        <v>100</v>
      </c>
      <c r="H1057" s="4">
        <f t="shared" si="5544"/>
        <v>110</v>
      </c>
      <c r="I1057" s="4">
        <f t="shared" si="5544"/>
        <v>120</v>
      </c>
      <c r="J1057" s="4">
        <f t="shared" si="5544"/>
        <v>130</v>
      </c>
      <c r="K1057">
        <f t="shared" si="5544"/>
        <v>140</v>
      </c>
      <c r="L1057" s="4">
        <f t="shared" si="5544"/>
        <v>150</v>
      </c>
      <c r="M1057" s="4">
        <f t="shared" si="5544"/>
        <v>160</v>
      </c>
      <c r="N1057" s="4">
        <f t="shared" si="5544"/>
        <v>170</v>
      </c>
      <c r="O1057" s="4">
        <f t="shared" si="5544"/>
        <v>180</v>
      </c>
      <c r="P1057" s="4">
        <f t="shared" si="5544"/>
        <v>190</v>
      </c>
      <c r="Q1057" s="4">
        <f t="shared" si="5544"/>
        <v>200</v>
      </c>
      <c r="R1057" s="4">
        <f t="shared" si="5544"/>
        <v>210</v>
      </c>
      <c r="S1057" s="4">
        <f t="shared" si="5544"/>
        <v>220</v>
      </c>
      <c r="T1057" s="4">
        <f t="shared" si="5544"/>
        <v>230</v>
      </c>
      <c r="U1057">
        <f t="shared" si="5544"/>
        <v>240</v>
      </c>
      <c r="V1057" s="4">
        <f t="shared" si="5544"/>
        <v>250</v>
      </c>
      <c r="W1057" s="4">
        <f t="shared" si="5544"/>
        <v>260</v>
      </c>
      <c r="X1057" s="4">
        <f t="shared" si="5544"/>
        <v>270</v>
      </c>
      <c r="Y1057" s="4">
        <f t="shared" si="5544"/>
        <v>280</v>
      </c>
      <c r="Z1057" s="4">
        <f t="shared" si="5544"/>
        <v>290</v>
      </c>
      <c r="AA1057" s="4">
        <f t="shared" si="5544"/>
        <v>300</v>
      </c>
      <c r="AB1057" s="4">
        <f t="shared" si="5544"/>
        <v>310</v>
      </c>
      <c r="AC1057" s="4">
        <f t="shared" si="5544"/>
        <v>320</v>
      </c>
      <c r="AD1057" s="4">
        <f t="shared" si="5544"/>
        <v>330</v>
      </c>
      <c r="AE1057">
        <f t="shared" si="5544"/>
        <v>340</v>
      </c>
      <c r="AF1057" s="4">
        <f t="shared" si="5544"/>
        <v>350</v>
      </c>
      <c r="AG1057" s="4">
        <f t="shared" si="5544"/>
        <v>360</v>
      </c>
      <c r="AH1057" s="4">
        <f t="shared" si="5544"/>
        <v>370</v>
      </c>
      <c r="AI1057" s="4">
        <f t="shared" si="5544"/>
        <v>380</v>
      </c>
      <c r="AJ1057" s="4">
        <f t="shared" si="5544"/>
        <v>390</v>
      </c>
      <c r="AK1057" s="4">
        <f t="shared" si="5544"/>
        <v>400</v>
      </c>
      <c r="AL1057" s="4">
        <f t="shared" si="5544"/>
        <v>410</v>
      </c>
      <c r="AM1057" s="4">
        <f t="shared" si="5544"/>
        <v>420</v>
      </c>
      <c r="AN1057" s="4">
        <f t="shared" si="5544"/>
        <v>430</v>
      </c>
      <c r="AO1057">
        <f t="shared" si="5544"/>
        <v>440</v>
      </c>
      <c r="AP1057" s="4">
        <f t="shared" si="5544"/>
        <v>450</v>
      </c>
      <c r="AQ1057" s="4">
        <f t="shared" si="5544"/>
        <v>460</v>
      </c>
      <c r="AR1057" s="4">
        <f t="shared" si="5544"/>
        <v>470</v>
      </c>
      <c r="AS1057" s="4">
        <f t="shared" si="5544"/>
        <v>480</v>
      </c>
      <c r="AT1057" s="4">
        <f t="shared" si="5544"/>
        <v>490</v>
      </c>
      <c r="AU1057" s="4">
        <f t="shared" si="5544"/>
        <v>500</v>
      </c>
      <c r="AV1057" s="4">
        <f t="shared" si="5544"/>
        <v>510</v>
      </c>
      <c r="AW1057" s="4">
        <f t="shared" si="5544"/>
        <v>520</v>
      </c>
      <c r="AX1057" s="4">
        <f t="shared" si="5544"/>
        <v>530</v>
      </c>
      <c r="AY1057">
        <f t="shared" si="5544"/>
        <v>540</v>
      </c>
      <c r="AZ1057" s="4">
        <f t="shared" si="5544"/>
        <v>550</v>
      </c>
      <c r="BA1057" s="4">
        <f t="shared" si="5544"/>
        <v>560</v>
      </c>
      <c r="BB1057" s="4">
        <f t="shared" si="5544"/>
        <v>570</v>
      </c>
      <c r="BC1057" s="4">
        <f t="shared" si="5544"/>
        <v>580</v>
      </c>
      <c r="BD1057" s="4">
        <f t="shared" si="5544"/>
        <v>590</v>
      </c>
      <c r="BE1057" s="4">
        <f t="shared" si="5544"/>
        <v>600</v>
      </c>
      <c r="BF1057" s="4">
        <f t="shared" si="5544"/>
        <v>610</v>
      </c>
      <c r="BG1057" s="4">
        <f t="shared" si="5544"/>
        <v>620</v>
      </c>
      <c r="BH1057" s="4">
        <f t="shared" si="5544"/>
        <v>630</v>
      </c>
      <c r="BI1057">
        <f t="shared" si="5544"/>
        <v>640</v>
      </c>
      <c r="BJ1057" t="s">
        <v>1</v>
      </c>
    </row>
    <row r="1058" spans="1:62">
      <c r="A1058" s="4" t="s">
        <v>76</v>
      </c>
      <c r="B1058" s="4">
        <v>210</v>
      </c>
      <c r="C1058" s="4">
        <v>220</v>
      </c>
      <c r="D1058" s="4">
        <v>230</v>
      </c>
      <c r="E1058" s="4">
        <v>240</v>
      </c>
      <c r="F1058" s="4">
        <v>250</v>
      </c>
      <c r="G1058" s="4">
        <v>260</v>
      </c>
      <c r="H1058" s="4">
        <v>270</v>
      </c>
      <c r="I1058" s="4">
        <v>280</v>
      </c>
      <c r="J1058" s="4">
        <v>290</v>
      </c>
      <c r="K1058" s="5">
        <v>300</v>
      </c>
      <c r="L1058" s="4">
        <v>310</v>
      </c>
      <c r="M1058" s="4">
        <v>320</v>
      </c>
      <c r="N1058" s="4">
        <v>330</v>
      </c>
      <c r="O1058" s="4">
        <v>340</v>
      </c>
      <c r="P1058" s="4">
        <v>350</v>
      </c>
      <c r="Q1058" s="4">
        <v>360</v>
      </c>
      <c r="R1058" s="4">
        <v>370</v>
      </c>
      <c r="S1058" s="4">
        <v>380</v>
      </c>
      <c r="T1058" s="4">
        <v>390</v>
      </c>
      <c r="U1058" s="6">
        <v>400</v>
      </c>
      <c r="V1058" s="4">
        <v>410</v>
      </c>
      <c r="W1058" s="4">
        <v>420</v>
      </c>
      <c r="X1058" s="4">
        <v>430</v>
      </c>
      <c r="Y1058" s="4">
        <v>440</v>
      </c>
      <c r="Z1058" s="4">
        <v>450</v>
      </c>
      <c r="AA1058" s="4">
        <v>460</v>
      </c>
      <c r="AB1058" s="4">
        <v>470</v>
      </c>
      <c r="AC1058" s="4">
        <v>480</v>
      </c>
      <c r="AD1058" s="4">
        <v>490</v>
      </c>
      <c r="AE1058" s="5">
        <v>500</v>
      </c>
      <c r="AF1058" s="4">
        <v>510</v>
      </c>
      <c r="AG1058" s="4">
        <v>520</v>
      </c>
      <c r="AH1058" s="4">
        <v>530</v>
      </c>
      <c r="AI1058" s="4">
        <v>540</v>
      </c>
      <c r="AJ1058" s="4">
        <v>550</v>
      </c>
      <c r="AK1058" s="4">
        <v>560</v>
      </c>
      <c r="AL1058" s="4">
        <v>570</v>
      </c>
      <c r="AM1058" s="4">
        <v>580</v>
      </c>
      <c r="AN1058" s="4">
        <v>590</v>
      </c>
      <c r="AO1058" s="6">
        <v>600</v>
      </c>
      <c r="AP1058" s="4">
        <v>610</v>
      </c>
      <c r="AQ1058" s="4">
        <v>620</v>
      </c>
      <c r="AR1058" s="4">
        <v>630</v>
      </c>
      <c r="AS1058" s="4">
        <v>640</v>
      </c>
      <c r="AT1058" s="4">
        <v>650</v>
      </c>
      <c r="AU1058" s="4">
        <v>660</v>
      </c>
      <c r="AV1058" s="4">
        <v>670</v>
      </c>
      <c r="AW1058" s="4">
        <v>680</v>
      </c>
      <c r="AX1058" s="4">
        <v>690</v>
      </c>
      <c r="AY1058" s="5">
        <v>700</v>
      </c>
      <c r="AZ1058" s="4">
        <v>710</v>
      </c>
      <c r="BA1058" s="4">
        <v>720</v>
      </c>
      <c r="BB1058" s="4">
        <v>730</v>
      </c>
      <c r="BC1058" s="4">
        <v>740</v>
      </c>
      <c r="BD1058" s="4">
        <v>750</v>
      </c>
      <c r="BE1058" s="4">
        <v>760</v>
      </c>
      <c r="BF1058" s="4">
        <v>770</v>
      </c>
      <c r="BG1058" s="4">
        <v>780</v>
      </c>
      <c r="BH1058" s="4">
        <v>790</v>
      </c>
      <c r="BI1058" s="6">
        <v>800</v>
      </c>
      <c r="BJ1058" t="s">
        <v>1</v>
      </c>
    </row>
    <row r="1059" spans="1:62">
      <c r="A1059" s="4" t="s">
        <v>5</v>
      </c>
      <c r="K1059" s="5"/>
      <c r="U1059" s="6"/>
      <c r="AE1059" s="5"/>
      <c r="AO1059" s="6"/>
      <c r="AY1059" s="5"/>
      <c r="BI1059" s="6"/>
    </row>
    <row r="1060" spans="1:62">
      <c r="A1060" s="4" t="s">
        <v>419</v>
      </c>
      <c r="K1060" s="5"/>
      <c r="U1060" s="6"/>
      <c r="AE1060" s="5"/>
      <c r="AO1060" s="6"/>
      <c r="AY1060" s="5"/>
      <c r="BI1060" s="6"/>
    </row>
    <row r="1061" spans="1:62">
      <c r="A1061" s="4" t="s">
        <v>0</v>
      </c>
      <c r="B1061" s="4">
        <v>15</v>
      </c>
      <c r="C1061" s="4">
        <v>23</v>
      </c>
      <c r="D1061" s="4">
        <v>31</v>
      </c>
      <c r="E1061" s="4">
        <v>39</v>
      </c>
      <c r="F1061" s="4">
        <v>47</v>
      </c>
      <c r="G1061" s="4">
        <v>55</v>
      </c>
      <c r="H1061" s="4">
        <v>63</v>
      </c>
      <c r="I1061" s="4">
        <v>71</v>
      </c>
      <c r="J1061" s="4">
        <v>81</v>
      </c>
      <c r="K1061" s="5">
        <v>91</v>
      </c>
      <c r="L1061" s="4">
        <v>101</v>
      </c>
      <c r="M1061" s="4">
        <v>111</v>
      </c>
      <c r="N1061" s="4">
        <v>121</v>
      </c>
      <c r="O1061" s="4">
        <v>131</v>
      </c>
      <c r="P1061" s="4">
        <v>141</v>
      </c>
      <c r="Q1061" s="4">
        <v>151</v>
      </c>
      <c r="R1061" s="4">
        <v>171</v>
      </c>
      <c r="S1061" s="4">
        <v>191</v>
      </c>
      <c r="T1061" s="4">
        <v>211</v>
      </c>
      <c r="U1061" s="6">
        <v>231</v>
      </c>
      <c r="V1061" s="4">
        <v>251</v>
      </c>
      <c r="W1061" s="4">
        <v>271</v>
      </c>
      <c r="X1061" s="4">
        <v>301</v>
      </c>
      <c r="Y1061" s="4">
        <v>331</v>
      </c>
      <c r="Z1061" s="4">
        <v>361</v>
      </c>
      <c r="AA1061" s="4">
        <v>391</v>
      </c>
      <c r="AB1061" s="4">
        <v>421</v>
      </c>
      <c r="AC1061" s="4">
        <v>451</v>
      </c>
      <c r="AD1061" s="4">
        <v>491</v>
      </c>
      <c r="AE1061" s="5">
        <v>531</v>
      </c>
      <c r="AF1061" s="4">
        <v>571</v>
      </c>
      <c r="AG1061" s="4">
        <v>611</v>
      </c>
      <c r="AH1061" s="4">
        <v>651</v>
      </c>
      <c r="AI1061" s="4">
        <v>691</v>
      </c>
      <c r="AJ1061" s="4">
        <v>731</v>
      </c>
      <c r="AK1061" s="4">
        <v>771</v>
      </c>
      <c r="AL1061" s="4">
        <v>811</v>
      </c>
      <c r="AM1061" s="4">
        <v>851</v>
      </c>
      <c r="AN1061" s="4">
        <v>891</v>
      </c>
      <c r="AO1061" s="6">
        <v>931</v>
      </c>
      <c r="AP1061" s="4">
        <v>971</v>
      </c>
      <c r="AQ1061" s="4">
        <v>1011</v>
      </c>
      <c r="AR1061" s="4">
        <v>1051</v>
      </c>
      <c r="AS1061" s="4">
        <v>1091</v>
      </c>
      <c r="AT1061" s="4">
        <v>1131</v>
      </c>
      <c r="AU1061" s="4">
        <v>1171</v>
      </c>
      <c r="AV1061" s="4">
        <v>1211</v>
      </c>
      <c r="AW1061" s="4">
        <v>1251</v>
      </c>
      <c r="AX1061" s="4">
        <v>1291</v>
      </c>
      <c r="AY1061" s="5">
        <v>1331</v>
      </c>
      <c r="AZ1061" s="4">
        <v>1371</v>
      </c>
      <c r="BA1061" s="4">
        <v>1411</v>
      </c>
      <c r="BB1061" s="4">
        <v>1451</v>
      </c>
      <c r="BC1061" s="4">
        <v>1491</v>
      </c>
      <c r="BD1061" s="4">
        <v>1531</v>
      </c>
      <c r="BE1061" s="4">
        <v>1571</v>
      </c>
      <c r="BF1061" s="4">
        <v>1611</v>
      </c>
      <c r="BG1061" s="4">
        <v>1651</v>
      </c>
      <c r="BH1061" s="4">
        <v>1691</v>
      </c>
      <c r="BI1061" s="6">
        <v>1731</v>
      </c>
      <c r="BJ1061" t="s">
        <v>1</v>
      </c>
    </row>
    <row r="1062" spans="1:62">
      <c r="A1062" s="4" t="s">
        <v>2</v>
      </c>
      <c r="B1062" s="4">
        <v>35</v>
      </c>
      <c r="C1062" s="4">
        <v>43</v>
      </c>
      <c r="D1062" s="4">
        <v>51</v>
      </c>
      <c r="E1062" s="4">
        <v>59</v>
      </c>
      <c r="F1062" s="4">
        <v>67</v>
      </c>
      <c r="G1062" s="4">
        <v>75</v>
      </c>
      <c r="H1062" s="4">
        <v>83</v>
      </c>
      <c r="I1062" s="4">
        <v>91</v>
      </c>
      <c r="J1062" s="4">
        <v>101</v>
      </c>
      <c r="K1062" s="5">
        <v>111</v>
      </c>
      <c r="L1062" s="4">
        <v>121</v>
      </c>
      <c r="M1062" s="4">
        <v>131</v>
      </c>
      <c r="N1062" s="4">
        <v>141</v>
      </c>
      <c r="O1062" s="4">
        <v>151</v>
      </c>
      <c r="P1062" s="4">
        <v>161</v>
      </c>
      <c r="Q1062" s="4">
        <v>171</v>
      </c>
      <c r="R1062" s="4">
        <v>193</v>
      </c>
      <c r="S1062" s="4">
        <v>215</v>
      </c>
      <c r="T1062" s="4">
        <v>237</v>
      </c>
      <c r="U1062" s="6">
        <v>259</v>
      </c>
      <c r="V1062" s="4">
        <v>281</v>
      </c>
      <c r="W1062" s="4">
        <v>303</v>
      </c>
      <c r="X1062" s="4">
        <v>335</v>
      </c>
      <c r="Y1062" s="4">
        <v>367</v>
      </c>
      <c r="Z1062" s="4">
        <v>399</v>
      </c>
      <c r="AA1062" s="4">
        <v>431</v>
      </c>
      <c r="AB1062" s="4">
        <v>463</v>
      </c>
      <c r="AC1062" s="4">
        <v>495</v>
      </c>
      <c r="AD1062" s="4">
        <v>537</v>
      </c>
      <c r="AE1062" s="5">
        <v>579</v>
      </c>
      <c r="AF1062" s="4">
        <v>621</v>
      </c>
      <c r="AG1062" s="4">
        <v>663</v>
      </c>
      <c r="AH1062" s="4">
        <v>705</v>
      </c>
      <c r="AI1062" s="4">
        <v>747</v>
      </c>
      <c r="AJ1062" s="4">
        <v>789</v>
      </c>
      <c r="AK1062" s="4">
        <v>831</v>
      </c>
      <c r="AL1062" s="4">
        <v>873</v>
      </c>
      <c r="AM1062" s="4">
        <v>915</v>
      </c>
      <c r="AN1062" s="4">
        <v>957</v>
      </c>
      <c r="AO1062" s="6">
        <v>999</v>
      </c>
      <c r="AP1062" s="4">
        <v>1041</v>
      </c>
      <c r="AQ1062" s="4">
        <v>1083</v>
      </c>
      <c r="AR1062" s="4">
        <v>1125</v>
      </c>
      <c r="AS1062" s="4">
        <v>1167</v>
      </c>
      <c r="AT1062" s="4">
        <v>1209</v>
      </c>
      <c r="AU1062" s="4">
        <v>1251</v>
      </c>
      <c r="AV1062" s="4">
        <v>1293</v>
      </c>
      <c r="AW1062" s="4">
        <v>1335</v>
      </c>
      <c r="AX1062" s="4">
        <v>1377</v>
      </c>
      <c r="AY1062" s="5">
        <v>1419</v>
      </c>
      <c r="AZ1062" s="4">
        <v>1461</v>
      </c>
      <c r="BA1062" s="4">
        <v>1503</v>
      </c>
      <c r="BB1062" s="4">
        <v>1545</v>
      </c>
      <c r="BC1062" s="4">
        <v>1587</v>
      </c>
      <c r="BD1062" s="4">
        <v>1629</v>
      </c>
      <c r="BE1062" s="4">
        <v>1671</v>
      </c>
      <c r="BF1062" s="4">
        <v>1713</v>
      </c>
      <c r="BG1062" s="4">
        <v>1755</v>
      </c>
      <c r="BH1062" s="4">
        <v>1797</v>
      </c>
      <c r="BI1062" s="6">
        <v>1839</v>
      </c>
      <c r="BJ1062" t="s">
        <v>1</v>
      </c>
    </row>
    <row r="1063" spans="1:62">
      <c r="A1063" s="4" t="s">
        <v>259</v>
      </c>
      <c r="B1063" s="4">
        <v>4</v>
      </c>
      <c r="C1063" s="4">
        <v>4.4000000000000004</v>
      </c>
      <c r="D1063" s="4">
        <v>4.8</v>
      </c>
      <c r="E1063" s="4">
        <v>5.2</v>
      </c>
      <c r="F1063" s="4">
        <v>5.6</v>
      </c>
      <c r="G1063" s="4">
        <v>6</v>
      </c>
      <c r="H1063" s="4">
        <v>6.4</v>
      </c>
      <c r="I1063" s="4">
        <v>6.8</v>
      </c>
      <c r="J1063" s="4">
        <v>7.2</v>
      </c>
      <c r="K1063" s="5">
        <v>7.6</v>
      </c>
      <c r="L1063" s="4">
        <v>8</v>
      </c>
      <c r="M1063" s="4">
        <v>8.4</v>
      </c>
      <c r="N1063" s="4">
        <v>8.8000000000000007</v>
      </c>
      <c r="O1063" s="4">
        <v>9.1999999999999993</v>
      </c>
      <c r="P1063" s="4">
        <v>9.6</v>
      </c>
      <c r="Q1063" s="4">
        <v>10</v>
      </c>
      <c r="R1063" s="4">
        <v>10.4</v>
      </c>
      <c r="S1063" s="4">
        <v>10.8</v>
      </c>
      <c r="T1063" s="4">
        <v>11.2</v>
      </c>
      <c r="U1063" s="6">
        <v>11.6</v>
      </c>
      <c r="V1063" s="4">
        <v>12</v>
      </c>
      <c r="W1063" s="4">
        <v>12.4</v>
      </c>
      <c r="X1063" s="4">
        <v>12.8</v>
      </c>
      <c r="Y1063" s="4">
        <v>13.2</v>
      </c>
      <c r="Z1063" s="4">
        <v>13.6</v>
      </c>
      <c r="AA1063" s="4">
        <v>14</v>
      </c>
      <c r="AB1063" s="4">
        <v>14.4</v>
      </c>
      <c r="AC1063" s="4">
        <v>14.8</v>
      </c>
      <c r="AD1063" s="4">
        <v>15.2</v>
      </c>
      <c r="AE1063" s="5">
        <v>15.6</v>
      </c>
      <c r="AF1063" s="4">
        <v>16</v>
      </c>
      <c r="AG1063" s="4">
        <v>16.399999999999999</v>
      </c>
      <c r="AH1063" s="4">
        <v>16.8</v>
      </c>
      <c r="AI1063" s="4">
        <v>17.2</v>
      </c>
      <c r="AJ1063" s="4">
        <v>17.600000000000001</v>
      </c>
      <c r="AK1063" s="4">
        <v>18</v>
      </c>
      <c r="AL1063" s="4">
        <v>18.399999999999999</v>
      </c>
      <c r="AM1063" s="4">
        <v>18.8</v>
      </c>
      <c r="AN1063" s="4">
        <v>19.2</v>
      </c>
      <c r="AO1063" s="6">
        <v>19.600000000000001</v>
      </c>
      <c r="AP1063" s="4">
        <v>20</v>
      </c>
      <c r="AQ1063" s="4">
        <v>20.399999999999999</v>
      </c>
      <c r="AR1063" s="4">
        <v>20.8</v>
      </c>
      <c r="AS1063" s="4">
        <v>21.2</v>
      </c>
      <c r="AT1063" s="4">
        <v>21.6</v>
      </c>
      <c r="AU1063" s="4">
        <v>22</v>
      </c>
      <c r="AV1063" s="4">
        <v>22.4</v>
      </c>
      <c r="AW1063" s="4">
        <v>22.8</v>
      </c>
      <c r="AX1063" s="4">
        <v>23.2</v>
      </c>
      <c r="AY1063" s="5">
        <v>23.6</v>
      </c>
      <c r="AZ1063" s="4">
        <v>24</v>
      </c>
      <c r="BA1063" s="4">
        <v>24.4</v>
      </c>
      <c r="BB1063" s="4">
        <v>24.8</v>
      </c>
      <c r="BC1063" s="4">
        <v>25.2</v>
      </c>
      <c r="BD1063" s="4">
        <v>25.6</v>
      </c>
      <c r="BE1063" s="4">
        <v>26</v>
      </c>
      <c r="BF1063" s="4">
        <v>26.4</v>
      </c>
      <c r="BG1063" s="4">
        <v>26.8</v>
      </c>
      <c r="BH1063" s="4">
        <v>27.2</v>
      </c>
      <c r="BI1063" s="6">
        <v>27.6</v>
      </c>
      <c r="BJ1063" t="s">
        <v>1</v>
      </c>
    </row>
    <row r="1064" spans="1:62">
      <c r="A1064" s="4" t="s">
        <v>76</v>
      </c>
      <c r="B1064" s="4">
        <v>160</v>
      </c>
      <c r="C1064" s="4">
        <f>B1064+4</f>
        <v>164</v>
      </c>
      <c r="D1064" s="4">
        <f t="shared" ref="D1064:BI1064" si="5545">C1064+4</f>
        <v>168</v>
      </c>
      <c r="E1064" s="4">
        <f t="shared" si="5545"/>
        <v>172</v>
      </c>
      <c r="F1064" s="4">
        <f t="shared" si="5545"/>
        <v>176</v>
      </c>
      <c r="G1064" s="4">
        <f t="shared" si="5545"/>
        <v>180</v>
      </c>
      <c r="H1064" s="4">
        <f t="shared" si="5545"/>
        <v>184</v>
      </c>
      <c r="I1064" s="4">
        <f t="shared" si="5545"/>
        <v>188</v>
      </c>
      <c r="J1064" s="4">
        <f t="shared" si="5545"/>
        <v>192</v>
      </c>
      <c r="K1064" s="4">
        <f t="shared" si="5545"/>
        <v>196</v>
      </c>
      <c r="L1064" s="4">
        <f t="shared" si="5545"/>
        <v>200</v>
      </c>
      <c r="M1064" s="4">
        <f t="shared" si="5545"/>
        <v>204</v>
      </c>
      <c r="N1064" s="4">
        <f t="shared" si="5545"/>
        <v>208</v>
      </c>
      <c r="O1064" s="4">
        <f t="shared" si="5545"/>
        <v>212</v>
      </c>
      <c r="P1064" s="4">
        <f t="shared" si="5545"/>
        <v>216</v>
      </c>
      <c r="Q1064" s="4">
        <f t="shared" si="5545"/>
        <v>220</v>
      </c>
      <c r="R1064" s="4">
        <f t="shared" si="5545"/>
        <v>224</v>
      </c>
      <c r="S1064" s="4">
        <f t="shared" si="5545"/>
        <v>228</v>
      </c>
      <c r="T1064" s="4">
        <f t="shared" si="5545"/>
        <v>232</v>
      </c>
      <c r="U1064" s="4">
        <f t="shared" si="5545"/>
        <v>236</v>
      </c>
      <c r="V1064" s="4">
        <f t="shared" si="5545"/>
        <v>240</v>
      </c>
      <c r="W1064" s="4">
        <f t="shared" si="5545"/>
        <v>244</v>
      </c>
      <c r="X1064" s="4">
        <f t="shared" si="5545"/>
        <v>248</v>
      </c>
      <c r="Y1064" s="4">
        <f t="shared" si="5545"/>
        <v>252</v>
      </c>
      <c r="Z1064" s="4">
        <f t="shared" si="5545"/>
        <v>256</v>
      </c>
      <c r="AA1064" s="4">
        <f t="shared" si="5545"/>
        <v>260</v>
      </c>
      <c r="AB1064" s="4">
        <f t="shared" si="5545"/>
        <v>264</v>
      </c>
      <c r="AC1064" s="4">
        <f t="shared" si="5545"/>
        <v>268</v>
      </c>
      <c r="AD1064" s="4">
        <f t="shared" si="5545"/>
        <v>272</v>
      </c>
      <c r="AE1064" s="4">
        <f t="shared" si="5545"/>
        <v>276</v>
      </c>
      <c r="AF1064" s="4">
        <f t="shared" si="5545"/>
        <v>280</v>
      </c>
      <c r="AG1064" s="4">
        <f t="shared" si="5545"/>
        <v>284</v>
      </c>
      <c r="AH1064" s="4">
        <f t="shared" si="5545"/>
        <v>288</v>
      </c>
      <c r="AI1064" s="4">
        <f t="shared" si="5545"/>
        <v>292</v>
      </c>
      <c r="AJ1064" s="4">
        <f t="shared" si="5545"/>
        <v>296</v>
      </c>
      <c r="AK1064" s="4">
        <f t="shared" si="5545"/>
        <v>300</v>
      </c>
      <c r="AL1064" s="4">
        <f t="shared" si="5545"/>
        <v>304</v>
      </c>
      <c r="AM1064" s="4">
        <f t="shared" si="5545"/>
        <v>308</v>
      </c>
      <c r="AN1064" s="4">
        <f t="shared" si="5545"/>
        <v>312</v>
      </c>
      <c r="AO1064" s="4">
        <f t="shared" si="5545"/>
        <v>316</v>
      </c>
      <c r="AP1064" s="4">
        <f t="shared" si="5545"/>
        <v>320</v>
      </c>
      <c r="AQ1064" s="4">
        <f t="shared" si="5545"/>
        <v>324</v>
      </c>
      <c r="AR1064" s="4">
        <f t="shared" si="5545"/>
        <v>328</v>
      </c>
      <c r="AS1064" s="4">
        <f t="shared" si="5545"/>
        <v>332</v>
      </c>
      <c r="AT1064" s="4">
        <f t="shared" si="5545"/>
        <v>336</v>
      </c>
      <c r="AU1064" s="4">
        <f t="shared" si="5545"/>
        <v>340</v>
      </c>
      <c r="AV1064" s="4">
        <f t="shared" si="5545"/>
        <v>344</v>
      </c>
      <c r="AW1064" s="4">
        <f t="shared" si="5545"/>
        <v>348</v>
      </c>
      <c r="AX1064" s="4">
        <f t="shared" si="5545"/>
        <v>352</v>
      </c>
      <c r="AY1064" s="4">
        <f t="shared" si="5545"/>
        <v>356</v>
      </c>
      <c r="AZ1064" s="4">
        <f t="shared" si="5545"/>
        <v>360</v>
      </c>
      <c r="BA1064" s="4">
        <f t="shared" si="5545"/>
        <v>364</v>
      </c>
      <c r="BB1064" s="4">
        <f t="shared" si="5545"/>
        <v>368</v>
      </c>
      <c r="BC1064" s="4">
        <f t="shared" si="5545"/>
        <v>372</v>
      </c>
      <c r="BD1064" s="4">
        <f t="shared" si="5545"/>
        <v>376</v>
      </c>
      <c r="BE1064" s="4">
        <f t="shared" si="5545"/>
        <v>380</v>
      </c>
      <c r="BF1064" s="4">
        <f t="shared" si="5545"/>
        <v>384</v>
      </c>
      <c r="BG1064" s="4">
        <f t="shared" si="5545"/>
        <v>388</v>
      </c>
      <c r="BH1064" s="4">
        <f t="shared" si="5545"/>
        <v>392</v>
      </c>
      <c r="BI1064" s="4">
        <f t="shared" si="5545"/>
        <v>396</v>
      </c>
      <c r="BJ1064" t="s">
        <v>1</v>
      </c>
    </row>
    <row r="1065" spans="1:62">
      <c r="A1065" s="4" t="s">
        <v>5</v>
      </c>
      <c r="K1065" s="5"/>
      <c r="U1065" s="6"/>
      <c r="AE1065" s="5"/>
      <c r="AO1065" s="6"/>
      <c r="AY1065" s="5"/>
      <c r="BI1065" s="6"/>
    </row>
    <row r="1066" spans="1:62">
      <c r="A1066" s="4" t="s">
        <v>420</v>
      </c>
      <c r="K1066" s="5"/>
      <c r="U1066" s="6"/>
      <c r="AE1066" s="5"/>
      <c r="AO1066" s="6"/>
      <c r="AY1066" s="5"/>
      <c r="BI1066" s="6"/>
    </row>
    <row r="1067" spans="1:62">
      <c r="A1067" s="4" t="s">
        <v>254</v>
      </c>
      <c r="B1067" s="4">
        <v>100</v>
      </c>
      <c r="C1067" s="4">
        <v>125</v>
      </c>
      <c r="D1067" s="4">
        <v>150</v>
      </c>
      <c r="E1067" s="4">
        <v>175</v>
      </c>
      <c r="F1067" s="4">
        <v>200</v>
      </c>
      <c r="G1067" s="4">
        <v>225</v>
      </c>
      <c r="H1067" s="4">
        <v>250</v>
      </c>
      <c r="I1067" s="4">
        <v>275</v>
      </c>
      <c r="J1067" s="4">
        <v>300</v>
      </c>
      <c r="K1067" s="5">
        <v>325</v>
      </c>
      <c r="L1067" s="4">
        <v>350</v>
      </c>
      <c r="M1067" s="4">
        <v>375</v>
      </c>
      <c r="N1067" s="4">
        <v>400</v>
      </c>
      <c r="O1067" s="4">
        <v>425</v>
      </c>
      <c r="P1067" s="4">
        <v>450</v>
      </c>
      <c r="Q1067" s="4">
        <v>475</v>
      </c>
      <c r="R1067" s="4">
        <v>500</v>
      </c>
      <c r="S1067" s="4">
        <v>525</v>
      </c>
      <c r="T1067" s="4">
        <v>550</v>
      </c>
      <c r="U1067" s="6">
        <v>575</v>
      </c>
      <c r="V1067" s="4">
        <v>600</v>
      </c>
      <c r="W1067" s="4">
        <v>625</v>
      </c>
      <c r="X1067" s="4">
        <v>650</v>
      </c>
      <c r="Y1067" s="4">
        <v>675</v>
      </c>
      <c r="Z1067" s="4">
        <v>700</v>
      </c>
      <c r="AA1067" s="4">
        <v>725</v>
      </c>
      <c r="AB1067" s="4">
        <v>750</v>
      </c>
      <c r="AC1067" s="4">
        <v>775</v>
      </c>
      <c r="AD1067" s="4">
        <v>800</v>
      </c>
      <c r="AE1067" s="5">
        <v>825</v>
      </c>
      <c r="AF1067" s="4">
        <v>850</v>
      </c>
      <c r="AG1067" s="4">
        <v>875</v>
      </c>
      <c r="AH1067" s="4">
        <v>900</v>
      </c>
      <c r="AI1067" s="4">
        <v>925</v>
      </c>
      <c r="AJ1067" s="4">
        <v>950</v>
      </c>
      <c r="AK1067" s="4">
        <v>975</v>
      </c>
      <c r="AL1067" s="4">
        <v>1000</v>
      </c>
      <c r="AM1067" s="4">
        <v>1025</v>
      </c>
      <c r="AN1067" s="4">
        <v>1050</v>
      </c>
      <c r="AO1067" s="6">
        <v>1075</v>
      </c>
      <c r="AP1067" s="4">
        <v>1100</v>
      </c>
      <c r="AQ1067" s="4">
        <v>1125</v>
      </c>
      <c r="AR1067" s="4">
        <v>1150</v>
      </c>
      <c r="AS1067" s="4">
        <v>1175</v>
      </c>
      <c r="AT1067" s="4">
        <v>1200</v>
      </c>
      <c r="AU1067" s="4">
        <v>1225</v>
      </c>
      <c r="AV1067" s="4">
        <v>1250</v>
      </c>
      <c r="AW1067" s="4">
        <v>1275</v>
      </c>
      <c r="AX1067" s="4">
        <v>1300</v>
      </c>
      <c r="AY1067" s="5">
        <v>1325</v>
      </c>
      <c r="AZ1067" s="4">
        <v>1350</v>
      </c>
      <c r="BA1067" s="4">
        <v>1375</v>
      </c>
      <c r="BB1067" s="4">
        <v>1400</v>
      </c>
      <c r="BC1067" s="4">
        <v>1425</v>
      </c>
      <c r="BD1067" s="4">
        <v>1450</v>
      </c>
      <c r="BE1067" s="4">
        <v>1475</v>
      </c>
      <c r="BF1067" s="4">
        <v>1500</v>
      </c>
      <c r="BG1067" s="4">
        <v>1525</v>
      </c>
      <c r="BH1067" s="4">
        <v>1550</v>
      </c>
      <c r="BI1067" s="6">
        <v>1575</v>
      </c>
      <c r="BJ1067" t="s">
        <v>1</v>
      </c>
    </row>
    <row r="1068" spans="1:62">
      <c r="A1068" s="4" t="s">
        <v>76</v>
      </c>
      <c r="B1068" s="4">
        <v>180</v>
      </c>
      <c r="C1068" s="4">
        <v>190</v>
      </c>
      <c r="D1068" s="4">
        <v>200</v>
      </c>
      <c r="E1068" s="4">
        <v>210</v>
      </c>
      <c r="F1068" s="4">
        <v>220</v>
      </c>
      <c r="G1068" s="4">
        <v>230</v>
      </c>
      <c r="H1068" s="4">
        <v>240</v>
      </c>
      <c r="I1068" s="4">
        <v>250</v>
      </c>
      <c r="J1068" s="4">
        <v>260</v>
      </c>
      <c r="K1068" s="5">
        <v>270</v>
      </c>
      <c r="L1068" s="4">
        <v>280</v>
      </c>
      <c r="M1068" s="4">
        <v>290</v>
      </c>
      <c r="N1068" s="4">
        <v>300</v>
      </c>
      <c r="O1068" s="4">
        <v>310</v>
      </c>
      <c r="P1068" s="4">
        <v>320</v>
      </c>
      <c r="Q1068" s="4">
        <v>330</v>
      </c>
      <c r="R1068" s="4">
        <v>340</v>
      </c>
      <c r="S1068" s="4">
        <v>350</v>
      </c>
      <c r="T1068" s="4">
        <v>360</v>
      </c>
      <c r="U1068" s="6">
        <v>370</v>
      </c>
      <c r="V1068" s="4">
        <v>380</v>
      </c>
      <c r="W1068" s="4">
        <v>390</v>
      </c>
      <c r="X1068" s="4">
        <v>400</v>
      </c>
      <c r="Y1068" s="4">
        <v>410</v>
      </c>
      <c r="Z1068" s="4">
        <v>420</v>
      </c>
      <c r="AA1068" s="4">
        <v>430</v>
      </c>
      <c r="AB1068" s="4">
        <v>440</v>
      </c>
      <c r="AC1068" s="4">
        <v>450</v>
      </c>
      <c r="AD1068" s="4">
        <v>460</v>
      </c>
      <c r="AE1068" s="5">
        <v>470</v>
      </c>
      <c r="AF1068" s="4">
        <v>480</v>
      </c>
      <c r="AG1068" s="4">
        <v>490</v>
      </c>
      <c r="AH1068" s="4">
        <v>500</v>
      </c>
      <c r="AI1068" s="4">
        <v>510</v>
      </c>
      <c r="AJ1068" s="4">
        <v>520</v>
      </c>
      <c r="AK1068" s="4">
        <v>530</v>
      </c>
      <c r="AL1068" s="4">
        <v>540</v>
      </c>
      <c r="AM1068" s="4">
        <v>550</v>
      </c>
      <c r="AN1068" s="4">
        <v>560</v>
      </c>
      <c r="AO1068" s="6">
        <v>570</v>
      </c>
      <c r="AP1068" s="4">
        <v>580</v>
      </c>
      <c r="AQ1068" s="4">
        <v>590</v>
      </c>
      <c r="AR1068" s="4">
        <v>600</v>
      </c>
      <c r="AS1068" s="4">
        <v>610</v>
      </c>
      <c r="AT1068" s="4">
        <v>620</v>
      </c>
      <c r="AU1068" s="4">
        <v>630</v>
      </c>
      <c r="AV1068" s="4">
        <v>640</v>
      </c>
      <c r="AW1068" s="4">
        <v>650</v>
      </c>
      <c r="AX1068" s="4">
        <v>660</v>
      </c>
      <c r="AY1068" s="5">
        <v>670</v>
      </c>
      <c r="AZ1068" s="4">
        <v>680</v>
      </c>
      <c r="BA1068" s="4">
        <v>690</v>
      </c>
      <c r="BB1068" s="4">
        <v>700</v>
      </c>
      <c r="BC1068" s="4">
        <v>710</v>
      </c>
      <c r="BD1068" s="4">
        <v>720</v>
      </c>
      <c r="BE1068" s="4">
        <v>730</v>
      </c>
      <c r="BF1068" s="4">
        <v>740</v>
      </c>
      <c r="BG1068" s="4">
        <v>750</v>
      </c>
      <c r="BH1068" s="4">
        <v>760</v>
      </c>
      <c r="BI1068" s="6">
        <v>770</v>
      </c>
      <c r="BJ1068" t="s">
        <v>1</v>
      </c>
    </row>
    <row r="1069" spans="1:62">
      <c r="A1069" s="4" t="s">
        <v>5</v>
      </c>
      <c r="K1069" s="5"/>
      <c r="U1069" s="6"/>
      <c r="AE1069" s="5"/>
      <c r="AO1069" s="6"/>
      <c r="AY1069" s="5"/>
      <c r="BI1069" s="6"/>
    </row>
    <row r="1070" spans="1:62">
      <c r="A1070" s="4" t="s">
        <v>421</v>
      </c>
      <c r="K1070" s="5"/>
      <c r="U1070" s="6"/>
      <c r="AE1070" s="5"/>
      <c r="AO1070" s="6"/>
      <c r="AY1070" s="5"/>
      <c r="BI1070" s="6"/>
    </row>
    <row r="1071" spans="1:62">
      <c r="A1071" s="4" t="s">
        <v>260</v>
      </c>
      <c r="B1071" s="4">
        <v>20</v>
      </c>
      <c r="C1071" s="4">
        <f>B1071+10</f>
        <v>30</v>
      </c>
      <c r="D1071" s="4">
        <f t="shared" ref="D1071:I1071" si="5546">C1071+10</f>
        <v>40</v>
      </c>
      <c r="E1071" s="4">
        <f t="shared" si="5546"/>
        <v>50</v>
      </c>
      <c r="F1071" s="4">
        <f t="shared" si="5546"/>
        <v>60</v>
      </c>
      <c r="G1071" s="4">
        <f t="shared" si="5546"/>
        <v>70</v>
      </c>
      <c r="H1071" s="4">
        <f t="shared" si="5546"/>
        <v>80</v>
      </c>
      <c r="I1071" s="4">
        <f t="shared" si="5546"/>
        <v>90</v>
      </c>
      <c r="J1071" s="4">
        <f>I1071+19</f>
        <v>109</v>
      </c>
      <c r="K1071">
        <f t="shared" ref="K1071:Q1071" si="5547">J1071+19</f>
        <v>128</v>
      </c>
      <c r="L1071" s="4">
        <f t="shared" si="5547"/>
        <v>147</v>
      </c>
      <c r="M1071" s="4">
        <f t="shared" si="5547"/>
        <v>166</v>
      </c>
      <c r="N1071" s="4">
        <f t="shared" si="5547"/>
        <v>185</v>
      </c>
      <c r="O1071" s="4">
        <f t="shared" si="5547"/>
        <v>204</v>
      </c>
      <c r="P1071" s="4">
        <f t="shared" si="5547"/>
        <v>223</v>
      </c>
      <c r="Q1071" s="4">
        <f t="shared" si="5547"/>
        <v>242</v>
      </c>
      <c r="R1071" s="4">
        <f>Q1071+29</f>
        <v>271</v>
      </c>
      <c r="S1071" s="4">
        <f t="shared" ref="S1071:W1071" si="5548">R1071+29</f>
        <v>300</v>
      </c>
      <c r="T1071" s="4">
        <f t="shared" si="5548"/>
        <v>329</v>
      </c>
      <c r="U1071">
        <f t="shared" si="5548"/>
        <v>358</v>
      </c>
      <c r="V1071" s="4">
        <f t="shared" si="5548"/>
        <v>387</v>
      </c>
      <c r="W1071" s="4">
        <f t="shared" si="5548"/>
        <v>416</v>
      </c>
      <c r="X1071" s="4">
        <f>W1071+38</f>
        <v>454</v>
      </c>
      <c r="Y1071" s="4">
        <f t="shared" ref="Y1071:AC1071" si="5549">X1071+38</f>
        <v>492</v>
      </c>
      <c r="Z1071" s="4">
        <f t="shared" si="5549"/>
        <v>530</v>
      </c>
      <c r="AA1071" s="4">
        <f t="shared" si="5549"/>
        <v>568</v>
      </c>
      <c r="AB1071" s="4">
        <f t="shared" si="5549"/>
        <v>606</v>
      </c>
      <c r="AC1071" s="4">
        <f t="shared" si="5549"/>
        <v>644</v>
      </c>
      <c r="AD1071" s="4">
        <f>AC1071+46</f>
        <v>690</v>
      </c>
      <c r="AE1071">
        <f t="shared" ref="AE1071:AN1071" si="5550">AD1071+46</f>
        <v>736</v>
      </c>
      <c r="AF1071" s="4">
        <f t="shared" si="5550"/>
        <v>782</v>
      </c>
      <c r="AG1071" s="4">
        <f t="shared" si="5550"/>
        <v>828</v>
      </c>
      <c r="AH1071" s="4">
        <f t="shared" si="5550"/>
        <v>874</v>
      </c>
      <c r="AI1071" s="4">
        <f t="shared" si="5550"/>
        <v>920</v>
      </c>
      <c r="AJ1071" s="4">
        <f t="shared" si="5550"/>
        <v>966</v>
      </c>
      <c r="AK1071" s="4">
        <f t="shared" si="5550"/>
        <v>1012</v>
      </c>
      <c r="AL1071" s="4">
        <f t="shared" si="5550"/>
        <v>1058</v>
      </c>
      <c r="AM1071" s="4">
        <f t="shared" si="5550"/>
        <v>1104</v>
      </c>
      <c r="AN1071" s="4">
        <f t="shared" si="5550"/>
        <v>1150</v>
      </c>
      <c r="AO1071">
        <f t="shared" ref="AO1071:BI1071" si="5551">AN1071+46</f>
        <v>1196</v>
      </c>
      <c r="AP1071" s="4">
        <f t="shared" si="5551"/>
        <v>1242</v>
      </c>
      <c r="AQ1071" s="4">
        <f t="shared" si="5551"/>
        <v>1288</v>
      </c>
      <c r="AR1071" s="4">
        <f t="shared" si="5551"/>
        <v>1334</v>
      </c>
      <c r="AS1071" s="4">
        <f t="shared" si="5551"/>
        <v>1380</v>
      </c>
      <c r="AT1071" s="4">
        <f t="shared" si="5551"/>
        <v>1426</v>
      </c>
      <c r="AU1071" s="4">
        <f t="shared" si="5551"/>
        <v>1472</v>
      </c>
      <c r="AV1071" s="4">
        <f t="shared" si="5551"/>
        <v>1518</v>
      </c>
      <c r="AW1071" s="4">
        <f t="shared" si="5551"/>
        <v>1564</v>
      </c>
      <c r="AX1071" s="4">
        <f t="shared" si="5551"/>
        <v>1610</v>
      </c>
      <c r="AY1071">
        <f t="shared" si="5551"/>
        <v>1656</v>
      </c>
      <c r="AZ1071" s="4">
        <f t="shared" si="5551"/>
        <v>1702</v>
      </c>
      <c r="BA1071" s="4">
        <f t="shared" si="5551"/>
        <v>1748</v>
      </c>
      <c r="BB1071" s="4">
        <f t="shared" si="5551"/>
        <v>1794</v>
      </c>
      <c r="BC1071" s="4">
        <f t="shared" si="5551"/>
        <v>1840</v>
      </c>
      <c r="BD1071" s="4">
        <f t="shared" si="5551"/>
        <v>1886</v>
      </c>
      <c r="BE1071" s="4">
        <f t="shared" si="5551"/>
        <v>1932</v>
      </c>
      <c r="BF1071" s="4">
        <f t="shared" si="5551"/>
        <v>1978</v>
      </c>
      <c r="BG1071" s="4">
        <f t="shared" si="5551"/>
        <v>2024</v>
      </c>
      <c r="BH1071" s="4">
        <f t="shared" si="5551"/>
        <v>2070</v>
      </c>
      <c r="BI1071">
        <f t="shared" si="5551"/>
        <v>2116</v>
      </c>
      <c r="BJ1071" t="s">
        <v>1</v>
      </c>
    </row>
    <row r="1072" spans="1:62">
      <c r="A1072" s="4" t="s">
        <v>261</v>
      </c>
      <c r="B1072" s="4">
        <v>40</v>
      </c>
      <c r="C1072" s="4">
        <f>B1072+10</f>
        <v>50</v>
      </c>
      <c r="D1072" s="4">
        <f t="shared" ref="D1072:I1072" si="5552">C1072+10</f>
        <v>60</v>
      </c>
      <c r="E1072" s="4">
        <f t="shared" si="5552"/>
        <v>70</v>
      </c>
      <c r="F1072" s="4">
        <f t="shared" si="5552"/>
        <v>80</v>
      </c>
      <c r="G1072" s="4">
        <f t="shared" si="5552"/>
        <v>90</v>
      </c>
      <c r="H1072" s="4">
        <f t="shared" si="5552"/>
        <v>100</v>
      </c>
      <c r="I1072" s="4">
        <f t="shared" si="5552"/>
        <v>110</v>
      </c>
      <c r="J1072" s="4">
        <f>I1072+21</f>
        <v>131</v>
      </c>
      <c r="K1072">
        <f t="shared" ref="K1072:Q1072" si="5553">J1072+21</f>
        <v>152</v>
      </c>
      <c r="L1072" s="4">
        <f t="shared" si="5553"/>
        <v>173</v>
      </c>
      <c r="M1072" s="4">
        <f t="shared" si="5553"/>
        <v>194</v>
      </c>
      <c r="N1072" s="4">
        <f t="shared" si="5553"/>
        <v>215</v>
      </c>
      <c r="O1072" s="4">
        <f t="shared" si="5553"/>
        <v>236</v>
      </c>
      <c r="P1072" s="4">
        <f t="shared" si="5553"/>
        <v>257</v>
      </c>
      <c r="Q1072" s="4">
        <f t="shared" si="5553"/>
        <v>278</v>
      </c>
      <c r="R1072" s="4">
        <f>Q1072+33</f>
        <v>311</v>
      </c>
      <c r="S1072" s="4">
        <f t="shared" ref="S1072:W1072" si="5554">R1072+33</f>
        <v>344</v>
      </c>
      <c r="T1072" s="4">
        <f t="shared" si="5554"/>
        <v>377</v>
      </c>
      <c r="U1072">
        <f t="shared" si="5554"/>
        <v>410</v>
      </c>
      <c r="V1072" s="4">
        <f t="shared" si="5554"/>
        <v>443</v>
      </c>
      <c r="W1072" s="4">
        <f t="shared" si="5554"/>
        <v>476</v>
      </c>
      <c r="X1072" s="4">
        <f>W1072+42</f>
        <v>518</v>
      </c>
      <c r="Y1072" s="4">
        <f t="shared" ref="Y1072:AC1072" si="5555">X1072+42</f>
        <v>560</v>
      </c>
      <c r="Z1072" s="4">
        <f t="shared" si="5555"/>
        <v>602</v>
      </c>
      <c r="AA1072" s="4">
        <f t="shared" si="5555"/>
        <v>644</v>
      </c>
      <c r="AB1072" s="4">
        <f t="shared" si="5555"/>
        <v>686</v>
      </c>
      <c r="AC1072" s="4">
        <f t="shared" si="5555"/>
        <v>728</v>
      </c>
      <c r="AD1072" s="4">
        <f>AC1072+50</f>
        <v>778</v>
      </c>
      <c r="AE1072">
        <f t="shared" ref="AE1072:AN1072" si="5556">AD1072+50</f>
        <v>828</v>
      </c>
      <c r="AF1072" s="4">
        <f t="shared" si="5556"/>
        <v>878</v>
      </c>
      <c r="AG1072" s="4">
        <f t="shared" si="5556"/>
        <v>928</v>
      </c>
      <c r="AH1072" s="4">
        <f t="shared" si="5556"/>
        <v>978</v>
      </c>
      <c r="AI1072" s="4">
        <f t="shared" si="5556"/>
        <v>1028</v>
      </c>
      <c r="AJ1072" s="4">
        <f t="shared" si="5556"/>
        <v>1078</v>
      </c>
      <c r="AK1072" s="4">
        <f t="shared" si="5556"/>
        <v>1128</v>
      </c>
      <c r="AL1072" s="4">
        <f t="shared" si="5556"/>
        <v>1178</v>
      </c>
      <c r="AM1072" s="4">
        <f t="shared" si="5556"/>
        <v>1228</v>
      </c>
      <c r="AN1072" s="4">
        <f t="shared" si="5556"/>
        <v>1278</v>
      </c>
      <c r="AO1072">
        <f t="shared" ref="AO1072:BI1072" si="5557">AN1072+50</f>
        <v>1328</v>
      </c>
      <c r="AP1072" s="4">
        <f t="shared" si="5557"/>
        <v>1378</v>
      </c>
      <c r="AQ1072" s="4">
        <f t="shared" si="5557"/>
        <v>1428</v>
      </c>
      <c r="AR1072" s="4">
        <f t="shared" si="5557"/>
        <v>1478</v>
      </c>
      <c r="AS1072" s="4">
        <f t="shared" si="5557"/>
        <v>1528</v>
      </c>
      <c r="AT1072" s="4">
        <f t="shared" si="5557"/>
        <v>1578</v>
      </c>
      <c r="AU1072" s="4">
        <f t="shared" si="5557"/>
        <v>1628</v>
      </c>
      <c r="AV1072" s="4">
        <f t="shared" si="5557"/>
        <v>1678</v>
      </c>
      <c r="AW1072" s="4">
        <f t="shared" si="5557"/>
        <v>1728</v>
      </c>
      <c r="AX1072" s="4">
        <f t="shared" si="5557"/>
        <v>1778</v>
      </c>
      <c r="AY1072">
        <f t="shared" si="5557"/>
        <v>1828</v>
      </c>
      <c r="AZ1072" s="4">
        <f t="shared" si="5557"/>
        <v>1878</v>
      </c>
      <c r="BA1072" s="4">
        <f t="shared" si="5557"/>
        <v>1928</v>
      </c>
      <c r="BB1072" s="4">
        <f t="shared" si="5557"/>
        <v>1978</v>
      </c>
      <c r="BC1072" s="4">
        <f t="shared" si="5557"/>
        <v>2028</v>
      </c>
      <c r="BD1072" s="4">
        <f t="shared" si="5557"/>
        <v>2078</v>
      </c>
      <c r="BE1072" s="4">
        <f t="shared" si="5557"/>
        <v>2128</v>
      </c>
      <c r="BF1072" s="4">
        <f t="shared" si="5557"/>
        <v>2178</v>
      </c>
      <c r="BG1072" s="4">
        <f t="shared" si="5557"/>
        <v>2228</v>
      </c>
      <c r="BH1072" s="4">
        <f t="shared" si="5557"/>
        <v>2278</v>
      </c>
      <c r="BI1072">
        <f t="shared" si="5557"/>
        <v>2328</v>
      </c>
      <c r="BJ1072" t="s">
        <v>1</v>
      </c>
    </row>
    <row r="1073" spans="1:62">
      <c r="A1073" s="4" t="s">
        <v>38</v>
      </c>
      <c r="B1073" s="4">
        <v>14</v>
      </c>
      <c r="C1073" s="4">
        <f>B1073+11</f>
        <v>25</v>
      </c>
      <c r="D1073" s="4">
        <f>C1073+12</f>
        <v>37</v>
      </c>
      <c r="E1073" s="4">
        <f t="shared" ref="E1073:I1073" si="5558">D1073+12</f>
        <v>49</v>
      </c>
      <c r="F1073" s="4">
        <f>E1073+11</f>
        <v>60</v>
      </c>
      <c r="G1073" s="4">
        <f t="shared" si="5558"/>
        <v>72</v>
      </c>
      <c r="H1073" s="4">
        <f t="shared" si="5558"/>
        <v>84</v>
      </c>
      <c r="I1073" s="4">
        <f t="shared" si="5558"/>
        <v>96</v>
      </c>
      <c r="J1073" s="4">
        <f>I1073+23</f>
        <v>119</v>
      </c>
      <c r="K1073">
        <f t="shared" ref="K1073:Q1073" si="5559">J1073+23</f>
        <v>142</v>
      </c>
      <c r="L1073" s="4">
        <f>K1073+24</f>
        <v>166</v>
      </c>
      <c r="M1073" s="4">
        <f t="shared" si="5559"/>
        <v>189</v>
      </c>
      <c r="N1073" s="4">
        <f t="shared" ref="N1073" si="5560">M1073+24</f>
        <v>213</v>
      </c>
      <c r="O1073" s="4">
        <f t="shared" si="5559"/>
        <v>236</v>
      </c>
      <c r="P1073" s="4">
        <f t="shared" ref="P1073" si="5561">O1073+24</f>
        <v>260</v>
      </c>
      <c r="Q1073" s="4">
        <f t="shared" si="5559"/>
        <v>283</v>
      </c>
      <c r="R1073" s="4">
        <f>Q1073+38</f>
        <v>321</v>
      </c>
      <c r="S1073" s="4">
        <f>R1073+37</f>
        <v>358</v>
      </c>
      <c r="T1073" s="4">
        <f t="shared" ref="T1073:V1073" si="5562">S1073+38</f>
        <v>396</v>
      </c>
      <c r="U1073">
        <f t="shared" ref="U1073" si="5563">T1073+37</f>
        <v>433</v>
      </c>
      <c r="V1073" s="4">
        <f t="shared" si="5562"/>
        <v>471</v>
      </c>
      <c r="W1073" s="4">
        <f t="shared" ref="W1073" si="5564">V1073+37</f>
        <v>508</v>
      </c>
      <c r="X1073" s="4">
        <f>W1073+52</f>
        <v>560</v>
      </c>
      <c r="Y1073" s="4">
        <f>X1073+51</f>
        <v>611</v>
      </c>
      <c r="Z1073" s="4">
        <f t="shared" ref="Z1073:AB1073" si="5565">Y1073+52</f>
        <v>663</v>
      </c>
      <c r="AA1073" s="4">
        <f t="shared" ref="AA1073" si="5566">Z1073+51</f>
        <v>714</v>
      </c>
      <c r="AB1073" s="4">
        <f t="shared" si="5565"/>
        <v>766</v>
      </c>
      <c r="AC1073" s="4">
        <f t="shared" ref="AC1073" si="5567">AB1073+51</f>
        <v>817</v>
      </c>
      <c r="AD1073" s="4">
        <f>AC1073+71</f>
        <v>888</v>
      </c>
      <c r="AE1073">
        <f>AD1073+70</f>
        <v>958</v>
      </c>
      <c r="AF1073" s="4">
        <f>AE1073+70</f>
        <v>1028</v>
      </c>
      <c r="AG1073" s="4">
        <f t="shared" ref="AG1073" si="5568">AF1073+71</f>
        <v>1099</v>
      </c>
      <c r="AH1073" s="4">
        <f t="shared" ref="AH1073:AI1073" si="5569">AG1073+70</f>
        <v>1169</v>
      </c>
      <c r="AI1073" s="4">
        <f t="shared" si="5569"/>
        <v>1239</v>
      </c>
      <c r="AJ1073" s="4">
        <f t="shared" ref="AJ1073" si="5570">AI1073+71</f>
        <v>1310</v>
      </c>
      <c r="AK1073" s="4">
        <f t="shared" ref="AK1073:AL1073" si="5571">AJ1073+70</f>
        <v>1380</v>
      </c>
      <c r="AL1073" s="4">
        <f t="shared" si="5571"/>
        <v>1450</v>
      </c>
      <c r="AM1073" s="4">
        <f t="shared" ref="AM1073" si="5572">AL1073+71</f>
        <v>1521</v>
      </c>
      <c r="AN1073" s="4">
        <f t="shared" ref="AN1073:AO1073" si="5573">AM1073+70</f>
        <v>1591</v>
      </c>
      <c r="AO1073">
        <f t="shared" si="5573"/>
        <v>1661</v>
      </c>
      <c r="AP1073" s="4">
        <f t="shared" ref="AP1073" si="5574">AO1073+71</f>
        <v>1732</v>
      </c>
      <c r="AQ1073" s="4">
        <f t="shared" ref="AQ1073:AR1073" si="5575">AP1073+70</f>
        <v>1802</v>
      </c>
      <c r="AR1073" s="4">
        <f t="shared" si="5575"/>
        <v>1872</v>
      </c>
      <c r="AS1073" s="4">
        <f t="shared" ref="AS1073" si="5576">AR1073+71</f>
        <v>1943</v>
      </c>
      <c r="AT1073" s="4">
        <f t="shared" ref="AT1073:AU1073" si="5577">AS1073+70</f>
        <v>2013</v>
      </c>
      <c r="AU1073" s="4">
        <f t="shared" si="5577"/>
        <v>2083</v>
      </c>
      <c r="AV1073" s="4">
        <f t="shared" ref="AV1073" si="5578">AU1073+71</f>
        <v>2154</v>
      </c>
      <c r="AW1073" s="4">
        <f t="shared" ref="AW1073:AX1073" si="5579">AV1073+70</f>
        <v>2224</v>
      </c>
      <c r="AX1073" s="4">
        <f t="shared" si="5579"/>
        <v>2294</v>
      </c>
      <c r="AY1073">
        <f t="shared" ref="AY1073" si="5580">AX1073+71</f>
        <v>2365</v>
      </c>
      <c r="AZ1073" s="4">
        <f t="shared" ref="AZ1073:BA1073" si="5581">AY1073+70</f>
        <v>2435</v>
      </c>
      <c r="BA1073" s="4">
        <f t="shared" si="5581"/>
        <v>2505</v>
      </c>
      <c r="BB1073" s="4">
        <f t="shared" ref="BB1073" si="5582">BA1073+71</f>
        <v>2576</v>
      </c>
      <c r="BC1073" s="4">
        <f t="shared" ref="BC1073:BD1073" si="5583">BB1073+70</f>
        <v>2646</v>
      </c>
      <c r="BD1073" s="4">
        <f t="shared" si="5583"/>
        <v>2716</v>
      </c>
      <c r="BE1073" s="4">
        <f t="shared" ref="BE1073" si="5584">BD1073+71</f>
        <v>2787</v>
      </c>
      <c r="BF1073" s="4">
        <f t="shared" ref="BF1073:BG1073" si="5585">BE1073+70</f>
        <v>2857</v>
      </c>
      <c r="BG1073" s="4">
        <f t="shared" si="5585"/>
        <v>2927</v>
      </c>
      <c r="BH1073" s="4">
        <f t="shared" ref="BH1073" si="5586">BG1073+71</f>
        <v>2998</v>
      </c>
      <c r="BI1073">
        <f t="shared" ref="BI1073" si="5587">BH1073+70</f>
        <v>3068</v>
      </c>
      <c r="BJ1073" t="s">
        <v>1</v>
      </c>
    </row>
    <row r="1074" spans="1:62">
      <c r="A1074" s="4" t="s">
        <v>39</v>
      </c>
      <c r="B1074" s="4">
        <v>23</v>
      </c>
      <c r="C1074" s="4">
        <f>B1074+12</f>
        <v>35</v>
      </c>
      <c r="D1074" s="4">
        <f>C1074+11</f>
        <v>46</v>
      </c>
      <c r="E1074" s="4">
        <f t="shared" ref="E1074:I1074" si="5588">D1074+12</f>
        <v>58</v>
      </c>
      <c r="F1074" s="4">
        <f t="shared" si="5588"/>
        <v>70</v>
      </c>
      <c r="G1074" s="4">
        <f t="shared" si="5588"/>
        <v>82</v>
      </c>
      <c r="H1074" s="4">
        <f t="shared" ref="H1074" si="5589">G1074+11</f>
        <v>93</v>
      </c>
      <c r="I1074" s="4">
        <f t="shared" si="5588"/>
        <v>105</v>
      </c>
      <c r="J1074" s="4">
        <f>I1074+23</f>
        <v>128</v>
      </c>
      <c r="K1074">
        <f>J1074+24</f>
        <v>152</v>
      </c>
      <c r="L1074" s="4">
        <f t="shared" ref="L1074:P1074" si="5590">K1074+23</f>
        <v>175</v>
      </c>
      <c r="M1074" s="4">
        <f>L1074+24</f>
        <v>199</v>
      </c>
      <c r="N1074" s="4">
        <f t="shared" si="5590"/>
        <v>222</v>
      </c>
      <c r="O1074" s="4">
        <f t="shared" ref="O1074" si="5591">N1074+24</f>
        <v>246</v>
      </c>
      <c r="P1074" s="4">
        <f t="shared" si="5590"/>
        <v>269</v>
      </c>
      <c r="Q1074" s="4">
        <f>P1074+23</f>
        <v>292</v>
      </c>
      <c r="R1074" s="4">
        <f>Q1074+40</f>
        <v>332</v>
      </c>
      <c r="S1074" s="4">
        <f t="shared" ref="S1074:W1074" si="5592">R1074+40</f>
        <v>372</v>
      </c>
      <c r="T1074" s="4">
        <f t="shared" si="5592"/>
        <v>412</v>
      </c>
      <c r="U1074">
        <f t="shared" si="5592"/>
        <v>452</v>
      </c>
      <c r="V1074" s="4">
        <f t="shared" si="5592"/>
        <v>492</v>
      </c>
      <c r="W1074" s="4">
        <f t="shared" si="5592"/>
        <v>532</v>
      </c>
      <c r="X1074" s="4">
        <f>W1074+56</f>
        <v>588</v>
      </c>
      <c r="Y1074" s="4">
        <f t="shared" ref="Y1074:AC1074" si="5593">X1074+56</f>
        <v>644</v>
      </c>
      <c r="Z1074" s="4">
        <f t="shared" si="5593"/>
        <v>700</v>
      </c>
      <c r="AA1074" s="4">
        <f>Z1074+57</f>
        <v>757</v>
      </c>
      <c r="AB1074" s="4">
        <f t="shared" si="5593"/>
        <v>813</v>
      </c>
      <c r="AC1074" s="4">
        <f t="shared" si="5593"/>
        <v>869</v>
      </c>
      <c r="AD1074" s="4">
        <f>AC1074+75</f>
        <v>944</v>
      </c>
      <c r="AE1074">
        <f t="shared" ref="AE1074:BI1074" si="5594">AD1074+75</f>
        <v>1019</v>
      </c>
      <c r="AF1074" s="4">
        <f t="shared" si="5594"/>
        <v>1094</v>
      </c>
      <c r="AG1074" s="4">
        <f t="shared" si="5594"/>
        <v>1169</v>
      </c>
      <c r="AH1074" s="4">
        <f t="shared" si="5594"/>
        <v>1244</v>
      </c>
      <c r="AI1074" s="4">
        <f t="shared" si="5594"/>
        <v>1319</v>
      </c>
      <c r="AJ1074" s="4">
        <f t="shared" si="5594"/>
        <v>1394</v>
      </c>
      <c r="AK1074" s="4">
        <f t="shared" si="5594"/>
        <v>1469</v>
      </c>
      <c r="AL1074" s="4">
        <f t="shared" si="5594"/>
        <v>1544</v>
      </c>
      <c r="AM1074" s="4">
        <f t="shared" si="5594"/>
        <v>1619</v>
      </c>
      <c r="AN1074" s="4">
        <f t="shared" si="5594"/>
        <v>1694</v>
      </c>
      <c r="AO1074">
        <f t="shared" si="5594"/>
        <v>1769</v>
      </c>
      <c r="AP1074" s="4">
        <f t="shared" si="5594"/>
        <v>1844</v>
      </c>
      <c r="AQ1074" s="4">
        <f t="shared" si="5594"/>
        <v>1919</v>
      </c>
      <c r="AR1074" s="4">
        <f t="shared" si="5594"/>
        <v>1994</v>
      </c>
      <c r="AS1074" s="4">
        <f t="shared" si="5594"/>
        <v>2069</v>
      </c>
      <c r="AT1074" s="4">
        <f t="shared" si="5594"/>
        <v>2144</v>
      </c>
      <c r="AU1074" s="4">
        <f t="shared" si="5594"/>
        <v>2219</v>
      </c>
      <c r="AV1074" s="4">
        <f t="shared" si="5594"/>
        <v>2294</v>
      </c>
      <c r="AW1074" s="4">
        <f t="shared" si="5594"/>
        <v>2369</v>
      </c>
      <c r="AX1074" s="4">
        <f t="shared" si="5594"/>
        <v>2444</v>
      </c>
      <c r="AY1074">
        <f t="shared" si="5594"/>
        <v>2519</v>
      </c>
      <c r="AZ1074" s="4">
        <f t="shared" si="5594"/>
        <v>2594</v>
      </c>
      <c r="BA1074" s="4">
        <f t="shared" si="5594"/>
        <v>2669</v>
      </c>
      <c r="BB1074" s="4">
        <f t="shared" si="5594"/>
        <v>2744</v>
      </c>
      <c r="BC1074" s="4">
        <f t="shared" si="5594"/>
        <v>2819</v>
      </c>
      <c r="BD1074" s="4">
        <f t="shared" si="5594"/>
        <v>2894</v>
      </c>
      <c r="BE1074" s="4">
        <f t="shared" si="5594"/>
        <v>2969</v>
      </c>
      <c r="BF1074" s="4">
        <f t="shared" si="5594"/>
        <v>3044</v>
      </c>
      <c r="BG1074" s="4">
        <f t="shared" si="5594"/>
        <v>3119</v>
      </c>
      <c r="BH1074" s="4">
        <f t="shared" si="5594"/>
        <v>3194</v>
      </c>
      <c r="BI1074">
        <f t="shared" si="5594"/>
        <v>3269</v>
      </c>
      <c r="BJ1074" t="s">
        <v>1</v>
      </c>
    </row>
    <row r="1075" spans="1:62">
      <c r="A1075" s="4" t="s">
        <v>9</v>
      </c>
      <c r="B1075" s="4">
        <v>1</v>
      </c>
      <c r="C1075" s="4">
        <v>1</v>
      </c>
      <c r="D1075" s="4">
        <v>1</v>
      </c>
      <c r="E1075" s="4">
        <v>1</v>
      </c>
      <c r="F1075" s="4">
        <v>1</v>
      </c>
      <c r="G1075" s="4">
        <v>1</v>
      </c>
      <c r="H1075" s="4">
        <v>1</v>
      </c>
      <c r="I1075" s="4">
        <v>1</v>
      </c>
      <c r="J1075" s="4">
        <v>1</v>
      </c>
      <c r="K1075">
        <v>1</v>
      </c>
      <c r="L1075" s="4">
        <v>1</v>
      </c>
      <c r="M1075" s="4">
        <v>1</v>
      </c>
      <c r="N1075" s="4">
        <v>1</v>
      </c>
      <c r="O1075" s="4">
        <v>1</v>
      </c>
      <c r="P1075" s="4">
        <v>1</v>
      </c>
      <c r="Q1075" s="4">
        <v>1</v>
      </c>
      <c r="R1075" s="4">
        <v>1</v>
      </c>
      <c r="S1075" s="4">
        <v>1</v>
      </c>
      <c r="T1075" s="4">
        <v>1</v>
      </c>
      <c r="U1075">
        <v>1</v>
      </c>
      <c r="V1075" s="4">
        <v>1</v>
      </c>
      <c r="W1075" s="4">
        <v>1</v>
      </c>
      <c r="X1075" s="4">
        <v>1</v>
      </c>
      <c r="Y1075" s="4">
        <v>1</v>
      </c>
      <c r="Z1075" s="4">
        <v>1</v>
      </c>
      <c r="AA1075" s="4">
        <v>1</v>
      </c>
      <c r="AB1075" s="4">
        <v>1</v>
      </c>
      <c r="AC1075" s="4">
        <v>1</v>
      </c>
      <c r="AD1075" s="4">
        <v>1</v>
      </c>
      <c r="AE1075">
        <v>1</v>
      </c>
      <c r="AF1075" s="4">
        <v>1</v>
      </c>
      <c r="AG1075" s="4">
        <v>1</v>
      </c>
      <c r="AH1075" s="4">
        <v>1</v>
      </c>
      <c r="AI1075" s="4">
        <v>1</v>
      </c>
      <c r="AJ1075" s="4">
        <v>1</v>
      </c>
      <c r="AK1075" s="4">
        <v>1</v>
      </c>
      <c r="AL1075" s="4">
        <v>1</v>
      </c>
      <c r="AM1075" s="4">
        <v>1</v>
      </c>
      <c r="AN1075" s="4">
        <v>1</v>
      </c>
      <c r="AO1075">
        <v>1</v>
      </c>
      <c r="AP1075" s="4">
        <v>1</v>
      </c>
      <c r="AQ1075" s="4">
        <v>1</v>
      </c>
      <c r="AR1075" s="4">
        <v>1</v>
      </c>
      <c r="AS1075" s="4">
        <v>1</v>
      </c>
      <c r="AT1075" s="4">
        <v>1</v>
      </c>
      <c r="AU1075" s="4">
        <v>1</v>
      </c>
      <c r="AV1075" s="4">
        <v>1</v>
      </c>
      <c r="AW1075" s="4">
        <v>1</v>
      </c>
      <c r="AX1075" s="4">
        <v>1</v>
      </c>
      <c r="AY1075">
        <v>1</v>
      </c>
      <c r="AZ1075" s="4">
        <v>1</v>
      </c>
      <c r="BA1075" s="4">
        <v>1</v>
      </c>
      <c r="BB1075" s="4">
        <v>1</v>
      </c>
      <c r="BC1075" s="4">
        <v>1</v>
      </c>
      <c r="BD1075" s="4">
        <v>1</v>
      </c>
      <c r="BE1075" s="4">
        <v>1</v>
      </c>
      <c r="BF1075" s="4">
        <v>1</v>
      </c>
      <c r="BG1075" s="4">
        <v>1</v>
      </c>
      <c r="BH1075" s="4">
        <v>1</v>
      </c>
      <c r="BI1075">
        <v>1</v>
      </c>
      <c r="BJ1075" t="s">
        <v>1</v>
      </c>
    </row>
    <row r="1076" spans="1:62">
      <c r="A1076" s="4" t="s">
        <v>10</v>
      </c>
      <c r="B1076" s="4">
        <v>40</v>
      </c>
      <c r="C1076" s="4">
        <f>B1076+20</f>
        <v>60</v>
      </c>
      <c r="D1076" s="4">
        <f t="shared" ref="D1076:I1076" si="5595">C1076+20</f>
        <v>80</v>
      </c>
      <c r="E1076" s="4">
        <f t="shared" si="5595"/>
        <v>100</v>
      </c>
      <c r="F1076" s="4">
        <f t="shared" si="5595"/>
        <v>120</v>
      </c>
      <c r="G1076" s="4">
        <f t="shared" si="5595"/>
        <v>140</v>
      </c>
      <c r="H1076" s="4">
        <f t="shared" si="5595"/>
        <v>160</v>
      </c>
      <c r="I1076" s="4">
        <f t="shared" si="5595"/>
        <v>180</v>
      </c>
      <c r="J1076" s="4">
        <f>I1076+40</f>
        <v>220</v>
      </c>
      <c r="K1076">
        <f t="shared" ref="K1076:Q1076" si="5596">J1076+40</f>
        <v>260</v>
      </c>
      <c r="L1076" s="4">
        <f t="shared" si="5596"/>
        <v>300</v>
      </c>
      <c r="M1076" s="4">
        <f t="shared" si="5596"/>
        <v>340</v>
      </c>
      <c r="N1076" s="4">
        <f t="shared" si="5596"/>
        <v>380</v>
      </c>
      <c r="O1076" s="4">
        <f t="shared" si="5596"/>
        <v>420</v>
      </c>
      <c r="P1076" s="4">
        <f t="shared" si="5596"/>
        <v>460</v>
      </c>
      <c r="Q1076" s="4">
        <f t="shared" si="5596"/>
        <v>500</v>
      </c>
      <c r="R1076" s="4">
        <f>Q1076+60</f>
        <v>560</v>
      </c>
      <c r="S1076" s="4">
        <f t="shared" ref="S1076:W1076" si="5597">R1076+60</f>
        <v>620</v>
      </c>
      <c r="T1076" s="4">
        <f t="shared" si="5597"/>
        <v>680</v>
      </c>
      <c r="U1076">
        <f t="shared" si="5597"/>
        <v>740</v>
      </c>
      <c r="V1076" s="4">
        <f t="shared" si="5597"/>
        <v>800</v>
      </c>
      <c r="W1076" s="4">
        <f t="shared" si="5597"/>
        <v>860</v>
      </c>
      <c r="X1076" s="4">
        <f>W1076+80</f>
        <v>940</v>
      </c>
      <c r="Y1076" s="4">
        <f t="shared" ref="Y1076:AC1076" si="5598">X1076+80</f>
        <v>1020</v>
      </c>
      <c r="Z1076" s="4">
        <f t="shared" si="5598"/>
        <v>1100</v>
      </c>
      <c r="AA1076" s="4">
        <f t="shared" si="5598"/>
        <v>1180</v>
      </c>
      <c r="AB1076" s="4">
        <f t="shared" si="5598"/>
        <v>1260</v>
      </c>
      <c r="AC1076" s="4">
        <f t="shared" si="5598"/>
        <v>1340</v>
      </c>
      <c r="AD1076" s="4">
        <f>AC1076+100</f>
        <v>1440</v>
      </c>
      <c r="AE1076">
        <f t="shared" ref="AE1076:AV1076" si="5599">AD1076+100</f>
        <v>1540</v>
      </c>
      <c r="AF1076" s="4">
        <f t="shared" si="5599"/>
        <v>1640</v>
      </c>
      <c r="AG1076" s="4">
        <f t="shared" si="5599"/>
        <v>1740</v>
      </c>
      <c r="AH1076" s="4">
        <f t="shared" si="5599"/>
        <v>1840</v>
      </c>
      <c r="AI1076" s="4">
        <f t="shared" si="5599"/>
        <v>1940</v>
      </c>
      <c r="AJ1076" s="4">
        <f t="shared" si="5599"/>
        <v>2040</v>
      </c>
      <c r="AK1076" s="4">
        <f t="shared" si="5599"/>
        <v>2140</v>
      </c>
      <c r="AL1076" s="4">
        <f t="shared" si="5599"/>
        <v>2240</v>
      </c>
      <c r="AM1076" s="4">
        <f t="shared" si="5599"/>
        <v>2340</v>
      </c>
      <c r="AN1076" s="4">
        <f t="shared" si="5599"/>
        <v>2440</v>
      </c>
      <c r="AO1076">
        <f t="shared" si="5599"/>
        <v>2540</v>
      </c>
      <c r="AP1076" s="4">
        <f t="shared" si="5599"/>
        <v>2640</v>
      </c>
      <c r="AQ1076" s="4">
        <f t="shared" si="5599"/>
        <v>2740</v>
      </c>
      <c r="AR1076" s="4">
        <f t="shared" si="5599"/>
        <v>2840</v>
      </c>
      <c r="AS1076" s="4">
        <f t="shared" si="5599"/>
        <v>2940</v>
      </c>
      <c r="AT1076" s="4">
        <f t="shared" si="5599"/>
        <v>3040</v>
      </c>
      <c r="AU1076" s="4">
        <f t="shared" si="5599"/>
        <v>3140</v>
      </c>
      <c r="AV1076" s="4">
        <f t="shared" si="5599"/>
        <v>3240</v>
      </c>
      <c r="AW1076" s="4">
        <f t="shared" ref="AW1076:BI1076" si="5600">AV1076+100</f>
        <v>3340</v>
      </c>
      <c r="AX1076" s="4">
        <f t="shared" si="5600"/>
        <v>3440</v>
      </c>
      <c r="AY1076">
        <f t="shared" si="5600"/>
        <v>3540</v>
      </c>
      <c r="AZ1076" s="4">
        <f t="shared" si="5600"/>
        <v>3640</v>
      </c>
      <c r="BA1076" s="4">
        <f t="shared" si="5600"/>
        <v>3740</v>
      </c>
      <c r="BB1076" s="4">
        <f t="shared" si="5600"/>
        <v>3840</v>
      </c>
      <c r="BC1076" s="4">
        <f t="shared" si="5600"/>
        <v>3940</v>
      </c>
      <c r="BD1076" s="4">
        <f t="shared" si="5600"/>
        <v>4040</v>
      </c>
      <c r="BE1076" s="4">
        <f t="shared" si="5600"/>
        <v>4140</v>
      </c>
      <c r="BF1076" s="4">
        <f t="shared" si="5600"/>
        <v>4240</v>
      </c>
      <c r="BG1076" s="4">
        <f t="shared" si="5600"/>
        <v>4340</v>
      </c>
      <c r="BH1076" s="4">
        <f t="shared" si="5600"/>
        <v>4440</v>
      </c>
      <c r="BI1076">
        <f t="shared" si="5600"/>
        <v>4540</v>
      </c>
      <c r="BJ1076" t="s">
        <v>1</v>
      </c>
    </row>
    <row r="1077" spans="1:62">
      <c r="A1077" s="4" t="s">
        <v>0</v>
      </c>
      <c r="B1077" s="4">
        <v>16</v>
      </c>
      <c r="C1077" s="4">
        <f>B1077+4</f>
        <v>20</v>
      </c>
      <c r="D1077" s="4">
        <f t="shared" ref="D1077:I1077" si="5601">C1077+4</f>
        <v>24</v>
      </c>
      <c r="E1077" s="4">
        <f t="shared" si="5601"/>
        <v>28</v>
      </c>
      <c r="F1077" s="4">
        <f t="shared" si="5601"/>
        <v>32</v>
      </c>
      <c r="G1077" s="4">
        <f t="shared" si="5601"/>
        <v>36</v>
      </c>
      <c r="H1077" s="4">
        <f t="shared" si="5601"/>
        <v>40</v>
      </c>
      <c r="I1077" s="4">
        <f t="shared" si="5601"/>
        <v>44</v>
      </c>
      <c r="J1077" s="4">
        <f>I1077+8</f>
        <v>52</v>
      </c>
      <c r="K1077">
        <f t="shared" ref="K1077:Q1077" si="5602">J1077+8</f>
        <v>60</v>
      </c>
      <c r="L1077" s="4">
        <f t="shared" si="5602"/>
        <v>68</v>
      </c>
      <c r="M1077" s="4">
        <f t="shared" si="5602"/>
        <v>76</v>
      </c>
      <c r="N1077" s="4">
        <f t="shared" si="5602"/>
        <v>84</v>
      </c>
      <c r="O1077" s="4">
        <f t="shared" si="5602"/>
        <v>92</v>
      </c>
      <c r="P1077" s="4">
        <f t="shared" si="5602"/>
        <v>100</v>
      </c>
      <c r="Q1077" s="4">
        <f t="shared" si="5602"/>
        <v>108</v>
      </c>
      <c r="R1077" s="4">
        <f>Q1077+12</f>
        <v>120</v>
      </c>
      <c r="S1077" s="4">
        <f t="shared" ref="S1077:W1077" si="5603">R1077+12</f>
        <v>132</v>
      </c>
      <c r="T1077" s="4">
        <f t="shared" si="5603"/>
        <v>144</v>
      </c>
      <c r="U1077">
        <f t="shared" si="5603"/>
        <v>156</v>
      </c>
      <c r="V1077" s="4">
        <f t="shared" si="5603"/>
        <v>168</v>
      </c>
      <c r="W1077" s="4">
        <f t="shared" si="5603"/>
        <v>180</v>
      </c>
      <c r="X1077" s="4">
        <f>W1077+20</f>
        <v>200</v>
      </c>
      <c r="Y1077" s="4">
        <f t="shared" ref="Y1077:AC1077" si="5604">X1077+20</f>
        <v>220</v>
      </c>
      <c r="Z1077" s="4">
        <f t="shared" si="5604"/>
        <v>240</v>
      </c>
      <c r="AA1077" s="4">
        <f t="shared" si="5604"/>
        <v>260</v>
      </c>
      <c r="AB1077" s="4">
        <f t="shared" si="5604"/>
        <v>280</v>
      </c>
      <c r="AC1077" s="4">
        <f t="shared" si="5604"/>
        <v>300</v>
      </c>
      <c r="AD1077" s="4">
        <f>AC1077+28</f>
        <v>328</v>
      </c>
      <c r="AE1077">
        <f t="shared" ref="AE1077:AV1077" si="5605">AD1077+28</f>
        <v>356</v>
      </c>
      <c r="AF1077" s="4">
        <f t="shared" si="5605"/>
        <v>384</v>
      </c>
      <c r="AG1077" s="4">
        <f t="shared" si="5605"/>
        <v>412</v>
      </c>
      <c r="AH1077" s="4">
        <f t="shared" si="5605"/>
        <v>440</v>
      </c>
      <c r="AI1077" s="4">
        <f t="shared" si="5605"/>
        <v>468</v>
      </c>
      <c r="AJ1077" s="4">
        <f t="shared" si="5605"/>
        <v>496</v>
      </c>
      <c r="AK1077" s="4">
        <f t="shared" si="5605"/>
        <v>524</v>
      </c>
      <c r="AL1077" s="4">
        <f t="shared" si="5605"/>
        <v>552</v>
      </c>
      <c r="AM1077" s="4">
        <f t="shared" si="5605"/>
        <v>580</v>
      </c>
      <c r="AN1077" s="4">
        <f t="shared" si="5605"/>
        <v>608</v>
      </c>
      <c r="AO1077">
        <f t="shared" si="5605"/>
        <v>636</v>
      </c>
      <c r="AP1077" s="4">
        <f t="shared" si="5605"/>
        <v>664</v>
      </c>
      <c r="AQ1077" s="4">
        <f t="shared" si="5605"/>
        <v>692</v>
      </c>
      <c r="AR1077" s="4">
        <f t="shared" si="5605"/>
        <v>720</v>
      </c>
      <c r="AS1077" s="4">
        <f t="shared" si="5605"/>
        <v>748</v>
      </c>
      <c r="AT1077" s="4">
        <f t="shared" si="5605"/>
        <v>776</v>
      </c>
      <c r="AU1077" s="4">
        <f t="shared" si="5605"/>
        <v>804</v>
      </c>
      <c r="AV1077" s="4">
        <f t="shared" si="5605"/>
        <v>832</v>
      </c>
      <c r="AW1077" s="4">
        <f t="shared" ref="AW1077:BI1077" si="5606">AV1077+28</f>
        <v>860</v>
      </c>
      <c r="AX1077" s="4">
        <f t="shared" si="5606"/>
        <v>888</v>
      </c>
      <c r="AY1077">
        <f t="shared" si="5606"/>
        <v>916</v>
      </c>
      <c r="AZ1077" s="4">
        <f t="shared" si="5606"/>
        <v>944</v>
      </c>
      <c r="BA1077" s="4">
        <f t="shared" si="5606"/>
        <v>972</v>
      </c>
      <c r="BB1077" s="4">
        <f t="shared" si="5606"/>
        <v>1000</v>
      </c>
      <c r="BC1077" s="4">
        <f t="shared" si="5606"/>
        <v>1028</v>
      </c>
      <c r="BD1077" s="4">
        <f t="shared" si="5606"/>
        <v>1056</v>
      </c>
      <c r="BE1077" s="4">
        <f t="shared" si="5606"/>
        <v>1084</v>
      </c>
      <c r="BF1077" s="4">
        <f t="shared" si="5606"/>
        <v>1112</v>
      </c>
      <c r="BG1077" s="4">
        <f t="shared" si="5606"/>
        <v>1140</v>
      </c>
      <c r="BH1077" s="4">
        <f t="shared" si="5606"/>
        <v>1168</v>
      </c>
      <c r="BI1077">
        <f t="shared" si="5606"/>
        <v>1196</v>
      </c>
      <c r="BJ1077" t="s">
        <v>1</v>
      </c>
    </row>
    <row r="1078" spans="1:62">
      <c r="A1078" s="4" t="s">
        <v>2</v>
      </c>
      <c r="B1078" s="4">
        <v>32</v>
      </c>
      <c r="C1078" s="4">
        <f>B1078+4</f>
        <v>36</v>
      </c>
      <c r="D1078" s="4">
        <f t="shared" ref="D1078:I1079" si="5607">C1078+4</f>
        <v>40</v>
      </c>
      <c r="E1078" s="4">
        <f t="shared" si="5607"/>
        <v>44</v>
      </c>
      <c r="F1078" s="4">
        <f t="shared" si="5607"/>
        <v>48</v>
      </c>
      <c r="G1078" s="4">
        <f t="shared" si="5607"/>
        <v>52</v>
      </c>
      <c r="H1078" s="4">
        <f t="shared" si="5607"/>
        <v>56</v>
      </c>
      <c r="I1078" s="4">
        <f t="shared" si="5607"/>
        <v>60</v>
      </c>
      <c r="J1078" s="4">
        <f>I1078+8</f>
        <v>68</v>
      </c>
      <c r="K1078">
        <f t="shared" ref="K1078:Q1078" si="5608">J1078+8</f>
        <v>76</v>
      </c>
      <c r="L1078" s="4">
        <f t="shared" si="5608"/>
        <v>84</v>
      </c>
      <c r="M1078" s="4">
        <f t="shared" si="5608"/>
        <v>92</v>
      </c>
      <c r="N1078" s="4">
        <f t="shared" si="5608"/>
        <v>100</v>
      </c>
      <c r="O1078" s="4">
        <f t="shared" si="5608"/>
        <v>108</v>
      </c>
      <c r="P1078" s="4">
        <f t="shared" si="5608"/>
        <v>116</v>
      </c>
      <c r="Q1078" s="4">
        <f t="shared" si="5608"/>
        <v>124</v>
      </c>
      <c r="R1078" s="4">
        <f>Q1078+13</f>
        <v>137</v>
      </c>
      <c r="S1078" s="4">
        <f t="shared" ref="S1078:W1078" si="5609">R1078+13</f>
        <v>150</v>
      </c>
      <c r="T1078" s="4">
        <f t="shared" si="5609"/>
        <v>163</v>
      </c>
      <c r="U1078">
        <f t="shared" si="5609"/>
        <v>176</v>
      </c>
      <c r="V1078" s="4">
        <f t="shared" si="5609"/>
        <v>189</v>
      </c>
      <c r="W1078" s="4">
        <f t="shared" si="5609"/>
        <v>202</v>
      </c>
      <c r="X1078" s="4">
        <f>W1078+21</f>
        <v>223</v>
      </c>
      <c r="Y1078" s="4">
        <f t="shared" ref="Y1078:AC1078" si="5610">X1078+21</f>
        <v>244</v>
      </c>
      <c r="Z1078" s="4">
        <f t="shared" si="5610"/>
        <v>265</v>
      </c>
      <c r="AA1078" s="4">
        <f t="shared" si="5610"/>
        <v>286</v>
      </c>
      <c r="AB1078" s="4">
        <f t="shared" si="5610"/>
        <v>307</v>
      </c>
      <c r="AC1078" s="4">
        <f t="shared" si="5610"/>
        <v>328</v>
      </c>
      <c r="AD1078" s="4">
        <f>AC1078+29</f>
        <v>357</v>
      </c>
      <c r="AE1078">
        <f t="shared" ref="AE1078:AV1078" si="5611">AD1078+29</f>
        <v>386</v>
      </c>
      <c r="AF1078" s="4">
        <f t="shared" si="5611"/>
        <v>415</v>
      </c>
      <c r="AG1078" s="4">
        <f t="shared" si="5611"/>
        <v>444</v>
      </c>
      <c r="AH1078" s="4">
        <f t="shared" si="5611"/>
        <v>473</v>
      </c>
      <c r="AI1078" s="4">
        <f t="shared" si="5611"/>
        <v>502</v>
      </c>
      <c r="AJ1078" s="4">
        <f t="shared" si="5611"/>
        <v>531</v>
      </c>
      <c r="AK1078" s="4">
        <f t="shared" si="5611"/>
        <v>560</v>
      </c>
      <c r="AL1078" s="4">
        <f t="shared" si="5611"/>
        <v>589</v>
      </c>
      <c r="AM1078" s="4">
        <f t="shared" si="5611"/>
        <v>618</v>
      </c>
      <c r="AN1078" s="4">
        <f t="shared" si="5611"/>
        <v>647</v>
      </c>
      <c r="AO1078">
        <f t="shared" si="5611"/>
        <v>676</v>
      </c>
      <c r="AP1078" s="4">
        <f t="shared" si="5611"/>
        <v>705</v>
      </c>
      <c r="AQ1078" s="4">
        <f t="shared" si="5611"/>
        <v>734</v>
      </c>
      <c r="AR1078" s="4">
        <f t="shared" si="5611"/>
        <v>763</v>
      </c>
      <c r="AS1078" s="4">
        <f t="shared" si="5611"/>
        <v>792</v>
      </c>
      <c r="AT1078" s="4">
        <f t="shared" si="5611"/>
        <v>821</v>
      </c>
      <c r="AU1078" s="4">
        <f t="shared" si="5611"/>
        <v>850</v>
      </c>
      <c r="AV1078" s="4">
        <f t="shared" si="5611"/>
        <v>879</v>
      </c>
      <c r="AW1078" s="4">
        <f t="shared" ref="AW1078:BI1078" si="5612">AV1078+29</f>
        <v>908</v>
      </c>
      <c r="AX1078" s="4">
        <f t="shared" si="5612"/>
        <v>937</v>
      </c>
      <c r="AY1078">
        <f t="shared" si="5612"/>
        <v>966</v>
      </c>
      <c r="AZ1078" s="4">
        <f t="shared" si="5612"/>
        <v>995</v>
      </c>
      <c r="BA1078" s="4">
        <f t="shared" si="5612"/>
        <v>1024</v>
      </c>
      <c r="BB1078" s="4">
        <f t="shared" si="5612"/>
        <v>1053</v>
      </c>
      <c r="BC1078" s="4">
        <f t="shared" si="5612"/>
        <v>1082</v>
      </c>
      <c r="BD1078" s="4">
        <f t="shared" si="5612"/>
        <v>1111</v>
      </c>
      <c r="BE1078" s="4">
        <f t="shared" si="5612"/>
        <v>1140</v>
      </c>
      <c r="BF1078" s="4">
        <f t="shared" si="5612"/>
        <v>1169</v>
      </c>
      <c r="BG1078" s="4">
        <f t="shared" si="5612"/>
        <v>1198</v>
      </c>
      <c r="BH1078" s="4">
        <f t="shared" si="5612"/>
        <v>1227</v>
      </c>
      <c r="BI1078">
        <f t="shared" si="5612"/>
        <v>1256</v>
      </c>
      <c r="BJ1078" t="s">
        <v>1</v>
      </c>
    </row>
    <row r="1079" spans="1:62">
      <c r="A1079" s="4" t="s">
        <v>76</v>
      </c>
      <c r="B1079" s="4">
        <v>160</v>
      </c>
      <c r="C1079" s="4">
        <f>B1079+4</f>
        <v>164</v>
      </c>
      <c r="D1079" s="4">
        <f t="shared" si="5607"/>
        <v>168</v>
      </c>
      <c r="E1079" s="4">
        <f t="shared" si="5607"/>
        <v>172</v>
      </c>
      <c r="F1079" s="4">
        <f t="shared" si="5607"/>
        <v>176</v>
      </c>
      <c r="G1079" s="4">
        <f t="shared" si="5607"/>
        <v>180</v>
      </c>
      <c r="H1079" s="4">
        <f t="shared" si="5607"/>
        <v>184</v>
      </c>
      <c r="I1079" s="4">
        <f t="shared" si="5607"/>
        <v>188</v>
      </c>
      <c r="J1079" s="4">
        <f t="shared" ref="J1079:BI1079" si="5613">I1079+4</f>
        <v>192</v>
      </c>
      <c r="K1079" s="4">
        <f t="shared" si="5613"/>
        <v>196</v>
      </c>
      <c r="L1079" s="4">
        <f t="shared" si="5613"/>
        <v>200</v>
      </c>
      <c r="M1079" s="4">
        <f t="shared" si="5613"/>
        <v>204</v>
      </c>
      <c r="N1079" s="4">
        <f t="shared" si="5613"/>
        <v>208</v>
      </c>
      <c r="O1079" s="4">
        <f t="shared" si="5613"/>
        <v>212</v>
      </c>
      <c r="P1079" s="4">
        <f t="shared" si="5613"/>
        <v>216</v>
      </c>
      <c r="Q1079" s="4">
        <f t="shared" si="5613"/>
        <v>220</v>
      </c>
      <c r="R1079" s="4">
        <f t="shared" si="5613"/>
        <v>224</v>
      </c>
      <c r="S1079" s="4">
        <f t="shared" si="5613"/>
        <v>228</v>
      </c>
      <c r="T1079" s="4">
        <f t="shared" si="5613"/>
        <v>232</v>
      </c>
      <c r="U1079" s="4">
        <f t="shared" si="5613"/>
        <v>236</v>
      </c>
      <c r="V1079" s="4">
        <f t="shared" si="5613"/>
        <v>240</v>
      </c>
      <c r="W1079" s="4">
        <f t="shared" si="5613"/>
        <v>244</v>
      </c>
      <c r="X1079" s="4">
        <f t="shared" si="5613"/>
        <v>248</v>
      </c>
      <c r="Y1079" s="4">
        <f t="shared" si="5613"/>
        <v>252</v>
      </c>
      <c r="Z1079" s="4">
        <f t="shared" si="5613"/>
        <v>256</v>
      </c>
      <c r="AA1079" s="4">
        <f t="shared" si="5613"/>
        <v>260</v>
      </c>
      <c r="AB1079" s="4">
        <f t="shared" si="5613"/>
        <v>264</v>
      </c>
      <c r="AC1079" s="4">
        <f t="shared" si="5613"/>
        <v>268</v>
      </c>
      <c r="AD1079" s="4">
        <f t="shared" si="5613"/>
        <v>272</v>
      </c>
      <c r="AE1079" s="4">
        <f t="shared" si="5613"/>
        <v>276</v>
      </c>
      <c r="AF1079" s="4">
        <f t="shared" si="5613"/>
        <v>280</v>
      </c>
      <c r="AG1079" s="4">
        <f t="shared" si="5613"/>
        <v>284</v>
      </c>
      <c r="AH1079" s="4">
        <f t="shared" si="5613"/>
        <v>288</v>
      </c>
      <c r="AI1079" s="4">
        <f t="shared" si="5613"/>
        <v>292</v>
      </c>
      <c r="AJ1079" s="4">
        <f t="shared" si="5613"/>
        <v>296</v>
      </c>
      <c r="AK1079" s="4">
        <f t="shared" si="5613"/>
        <v>300</v>
      </c>
      <c r="AL1079" s="4">
        <f t="shared" si="5613"/>
        <v>304</v>
      </c>
      <c r="AM1079" s="4">
        <f t="shared" si="5613"/>
        <v>308</v>
      </c>
      <c r="AN1079" s="4">
        <f t="shared" si="5613"/>
        <v>312</v>
      </c>
      <c r="AO1079" s="4">
        <f t="shared" si="5613"/>
        <v>316</v>
      </c>
      <c r="AP1079" s="4">
        <f t="shared" si="5613"/>
        <v>320</v>
      </c>
      <c r="AQ1079" s="4">
        <f t="shared" si="5613"/>
        <v>324</v>
      </c>
      <c r="AR1079" s="4">
        <f t="shared" si="5613"/>
        <v>328</v>
      </c>
      <c r="AS1079" s="4">
        <f t="shared" si="5613"/>
        <v>332</v>
      </c>
      <c r="AT1079" s="4">
        <f t="shared" si="5613"/>
        <v>336</v>
      </c>
      <c r="AU1079" s="4">
        <f t="shared" si="5613"/>
        <v>340</v>
      </c>
      <c r="AV1079" s="4">
        <f t="shared" si="5613"/>
        <v>344</v>
      </c>
      <c r="AW1079" s="4">
        <f t="shared" si="5613"/>
        <v>348</v>
      </c>
      <c r="AX1079" s="4">
        <f t="shared" si="5613"/>
        <v>352</v>
      </c>
      <c r="AY1079" s="4">
        <f t="shared" si="5613"/>
        <v>356</v>
      </c>
      <c r="AZ1079" s="4">
        <f t="shared" si="5613"/>
        <v>360</v>
      </c>
      <c r="BA1079" s="4">
        <f t="shared" si="5613"/>
        <v>364</v>
      </c>
      <c r="BB1079" s="4">
        <f t="shared" si="5613"/>
        <v>368</v>
      </c>
      <c r="BC1079" s="4">
        <f t="shared" si="5613"/>
        <v>372</v>
      </c>
      <c r="BD1079" s="4">
        <f t="shared" si="5613"/>
        <v>376</v>
      </c>
      <c r="BE1079" s="4">
        <f t="shared" si="5613"/>
        <v>380</v>
      </c>
      <c r="BF1079" s="4">
        <f t="shared" si="5613"/>
        <v>384</v>
      </c>
      <c r="BG1079" s="4">
        <f t="shared" si="5613"/>
        <v>388</v>
      </c>
      <c r="BH1079" s="4">
        <f t="shared" si="5613"/>
        <v>392</v>
      </c>
      <c r="BI1079" s="4">
        <f t="shared" si="5613"/>
        <v>396</v>
      </c>
      <c r="BJ1079" t="s">
        <v>1</v>
      </c>
    </row>
    <row r="1080" spans="1:62">
      <c r="A1080" s="4" t="s">
        <v>5</v>
      </c>
      <c r="K1080" s="5"/>
      <c r="U1080" s="6"/>
      <c r="AE1080" s="5"/>
      <c r="AO1080" s="6"/>
      <c r="AY1080" s="5"/>
      <c r="BI1080" s="6"/>
    </row>
    <row r="1081" spans="1:62">
      <c r="K1081" s="5"/>
      <c r="U1081" s="6"/>
      <c r="AE1081" s="5"/>
      <c r="AO1081" s="6"/>
      <c r="AY1081" s="5"/>
      <c r="BI1081" s="6"/>
    </row>
    <row r="1082" spans="1:62">
      <c r="A1082" s="4" t="s">
        <v>422</v>
      </c>
      <c r="K1082" s="5"/>
      <c r="U1082" s="6"/>
      <c r="AE1082" s="5"/>
      <c r="AO1082" s="6"/>
      <c r="AY1082" s="5"/>
      <c r="BI1082" s="6"/>
    </row>
    <row r="1083" spans="1:62">
      <c r="A1083" s="4" t="s">
        <v>71</v>
      </c>
      <c r="B1083" s="4">
        <v>35</v>
      </c>
      <c r="C1083" s="4">
        <f>B1083+8</f>
        <v>43</v>
      </c>
      <c r="D1083" s="4">
        <f t="shared" ref="D1083:BI1083" si="5614">C1083+8</f>
        <v>51</v>
      </c>
      <c r="E1083" s="4">
        <f t="shared" si="5614"/>
        <v>59</v>
      </c>
      <c r="F1083" s="4">
        <f t="shared" si="5614"/>
        <v>67</v>
      </c>
      <c r="G1083" s="4">
        <f t="shared" si="5614"/>
        <v>75</v>
      </c>
      <c r="H1083" s="4">
        <f t="shared" si="5614"/>
        <v>83</v>
      </c>
      <c r="I1083" s="4">
        <f t="shared" si="5614"/>
        <v>91</v>
      </c>
      <c r="J1083" s="4">
        <f t="shared" si="5614"/>
        <v>99</v>
      </c>
      <c r="K1083" s="4">
        <f t="shared" si="5614"/>
        <v>107</v>
      </c>
      <c r="L1083" s="4">
        <f t="shared" si="5614"/>
        <v>115</v>
      </c>
      <c r="M1083" s="4">
        <f t="shared" si="5614"/>
        <v>123</v>
      </c>
      <c r="N1083" s="4">
        <f t="shared" si="5614"/>
        <v>131</v>
      </c>
      <c r="O1083" s="4">
        <f t="shared" si="5614"/>
        <v>139</v>
      </c>
      <c r="P1083" s="4">
        <f t="shared" si="5614"/>
        <v>147</v>
      </c>
      <c r="Q1083" s="4">
        <f t="shared" si="5614"/>
        <v>155</v>
      </c>
      <c r="R1083" s="4">
        <f t="shared" si="5614"/>
        <v>163</v>
      </c>
      <c r="S1083" s="4">
        <f t="shared" si="5614"/>
        <v>171</v>
      </c>
      <c r="T1083" s="4">
        <f t="shared" si="5614"/>
        <v>179</v>
      </c>
      <c r="U1083" s="4">
        <f t="shared" si="5614"/>
        <v>187</v>
      </c>
      <c r="V1083" s="4">
        <f t="shared" si="5614"/>
        <v>195</v>
      </c>
      <c r="W1083" s="4">
        <f t="shared" si="5614"/>
        <v>203</v>
      </c>
      <c r="X1083" s="4">
        <f t="shared" si="5614"/>
        <v>211</v>
      </c>
      <c r="Y1083" s="4">
        <f t="shared" si="5614"/>
        <v>219</v>
      </c>
      <c r="Z1083" s="4">
        <f t="shared" si="5614"/>
        <v>227</v>
      </c>
      <c r="AA1083" s="4">
        <f t="shared" si="5614"/>
        <v>235</v>
      </c>
      <c r="AB1083" s="4">
        <f t="shared" si="5614"/>
        <v>243</v>
      </c>
      <c r="AC1083" s="4">
        <f t="shared" si="5614"/>
        <v>251</v>
      </c>
      <c r="AD1083" s="4">
        <f t="shared" si="5614"/>
        <v>259</v>
      </c>
      <c r="AE1083" s="4">
        <f t="shared" si="5614"/>
        <v>267</v>
      </c>
      <c r="AF1083" s="4">
        <f t="shared" si="5614"/>
        <v>275</v>
      </c>
      <c r="AG1083" s="4">
        <f t="shared" si="5614"/>
        <v>283</v>
      </c>
      <c r="AH1083" s="4">
        <f t="shared" si="5614"/>
        <v>291</v>
      </c>
      <c r="AI1083" s="4">
        <f t="shared" si="5614"/>
        <v>299</v>
      </c>
      <c r="AJ1083" s="4">
        <f t="shared" si="5614"/>
        <v>307</v>
      </c>
      <c r="AK1083" s="4">
        <f t="shared" si="5614"/>
        <v>315</v>
      </c>
      <c r="AL1083" s="4">
        <f t="shared" si="5614"/>
        <v>323</v>
      </c>
      <c r="AM1083" s="4">
        <f t="shared" si="5614"/>
        <v>331</v>
      </c>
      <c r="AN1083" s="4">
        <f t="shared" si="5614"/>
        <v>339</v>
      </c>
      <c r="AO1083" s="4">
        <f t="shared" si="5614"/>
        <v>347</v>
      </c>
      <c r="AP1083" s="4">
        <f t="shared" si="5614"/>
        <v>355</v>
      </c>
      <c r="AQ1083" s="4">
        <f t="shared" si="5614"/>
        <v>363</v>
      </c>
      <c r="AR1083" s="4">
        <f t="shared" si="5614"/>
        <v>371</v>
      </c>
      <c r="AS1083" s="4">
        <f t="shared" si="5614"/>
        <v>379</v>
      </c>
      <c r="AT1083" s="4">
        <f t="shared" si="5614"/>
        <v>387</v>
      </c>
      <c r="AU1083" s="4">
        <f t="shared" si="5614"/>
        <v>395</v>
      </c>
      <c r="AV1083" s="4">
        <f t="shared" si="5614"/>
        <v>403</v>
      </c>
      <c r="AW1083" s="4">
        <f t="shared" si="5614"/>
        <v>411</v>
      </c>
      <c r="AX1083" s="4">
        <f t="shared" si="5614"/>
        <v>419</v>
      </c>
      <c r="AY1083" s="4">
        <f t="shared" si="5614"/>
        <v>427</v>
      </c>
      <c r="AZ1083" s="4">
        <f t="shared" si="5614"/>
        <v>435</v>
      </c>
      <c r="BA1083" s="4">
        <f t="shared" si="5614"/>
        <v>443</v>
      </c>
      <c r="BB1083" s="4">
        <f t="shared" si="5614"/>
        <v>451</v>
      </c>
      <c r="BC1083" s="4">
        <f t="shared" si="5614"/>
        <v>459</v>
      </c>
      <c r="BD1083" s="4">
        <f t="shared" si="5614"/>
        <v>467</v>
      </c>
      <c r="BE1083" s="4">
        <f t="shared" si="5614"/>
        <v>475</v>
      </c>
      <c r="BF1083" s="4">
        <f t="shared" si="5614"/>
        <v>483</v>
      </c>
      <c r="BG1083" s="4">
        <f t="shared" si="5614"/>
        <v>491</v>
      </c>
      <c r="BH1083" s="4">
        <f t="shared" si="5614"/>
        <v>499</v>
      </c>
      <c r="BI1083" s="4">
        <f t="shared" si="5614"/>
        <v>507</v>
      </c>
      <c r="BJ1083" t="s">
        <v>1</v>
      </c>
    </row>
    <row r="1084" spans="1:62">
      <c r="A1084" s="4" t="s">
        <v>76</v>
      </c>
      <c r="B1084" s="4">
        <v>30</v>
      </c>
      <c r="C1084" s="4">
        <v>40</v>
      </c>
      <c r="D1084" s="4">
        <v>50</v>
      </c>
      <c r="E1084" s="4">
        <v>60</v>
      </c>
      <c r="F1084" s="4">
        <v>70</v>
      </c>
      <c r="G1084" s="4">
        <v>80</v>
      </c>
      <c r="H1084" s="4">
        <v>90</v>
      </c>
      <c r="I1084" s="4">
        <v>100</v>
      </c>
      <c r="J1084" s="4">
        <v>110</v>
      </c>
      <c r="K1084" s="5">
        <v>120</v>
      </c>
      <c r="L1084" s="4">
        <v>130</v>
      </c>
      <c r="M1084" s="4">
        <v>140</v>
      </c>
      <c r="N1084" s="4">
        <v>150</v>
      </c>
      <c r="O1084" s="4">
        <v>160</v>
      </c>
      <c r="P1084" s="4">
        <v>170</v>
      </c>
      <c r="Q1084" s="4">
        <v>180</v>
      </c>
      <c r="R1084" s="4">
        <v>190</v>
      </c>
      <c r="S1084" s="4">
        <v>200</v>
      </c>
      <c r="T1084" s="4">
        <v>210</v>
      </c>
      <c r="U1084" s="6">
        <v>220</v>
      </c>
      <c r="V1084" s="4">
        <v>230</v>
      </c>
      <c r="W1084" s="4">
        <v>240</v>
      </c>
      <c r="X1084" s="4">
        <v>250</v>
      </c>
      <c r="Y1084" s="4">
        <v>260</v>
      </c>
      <c r="Z1084" s="4">
        <v>270</v>
      </c>
      <c r="AA1084" s="4">
        <v>280</v>
      </c>
      <c r="AB1084" s="4">
        <v>290</v>
      </c>
      <c r="AC1084" s="4">
        <v>300</v>
      </c>
      <c r="AD1084" s="4">
        <v>310</v>
      </c>
      <c r="AE1084" s="5">
        <v>320</v>
      </c>
      <c r="AF1084" s="4">
        <v>330</v>
      </c>
      <c r="AG1084" s="4">
        <v>340</v>
      </c>
      <c r="AH1084" s="4">
        <v>350</v>
      </c>
      <c r="AI1084" s="4">
        <v>360</v>
      </c>
      <c r="AJ1084" s="4">
        <v>370</v>
      </c>
      <c r="AK1084" s="4">
        <v>380</v>
      </c>
      <c r="AL1084" s="4">
        <v>390</v>
      </c>
      <c r="AM1084" s="4">
        <v>400</v>
      </c>
      <c r="AN1084" s="4">
        <v>410</v>
      </c>
      <c r="AO1084" s="6">
        <v>420</v>
      </c>
      <c r="AP1084" s="4">
        <v>430</v>
      </c>
      <c r="AQ1084" s="4">
        <v>440</v>
      </c>
      <c r="AR1084" s="4">
        <v>450</v>
      </c>
      <c r="AS1084" s="4">
        <v>460</v>
      </c>
      <c r="AT1084" s="4">
        <v>470</v>
      </c>
      <c r="AU1084" s="4">
        <v>480</v>
      </c>
      <c r="AV1084" s="4">
        <v>490</v>
      </c>
      <c r="AW1084" s="4">
        <v>500</v>
      </c>
      <c r="AX1084" s="4">
        <v>510</v>
      </c>
      <c r="AY1084" s="5">
        <v>520</v>
      </c>
      <c r="AZ1084" s="4">
        <v>530</v>
      </c>
      <c r="BA1084" s="4">
        <v>540</v>
      </c>
      <c r="BB1084" s="4">
        <v>550</v>
      </c>
      <c r="BC1084" s="4">
        <v>560</v>
      </c>
      <c r="BD1084" s="4">
        <v>570</v>
      </c>
      <c r="BE1084" s="4">
        <v>580</v>
      </c>
      <c r="BF1084" s="4">
        <v>590</v>
      </c>
      <c r="BG1084" s="4">
        <v>600</v>
      </c>
      <c r="BH1084" s="4">
        <v>610</v>
      </c>
      <c r="BI1084" s="6">
        <v>620</v>
      </c>
      <c r="BJ1084" t="s">
        <v>1</v>
      </c>
    </row>
    <row r="1085" spans="1:62">
      <c r="A1085" s="4" t="s">
        <v>228</v>
      </c>
      <c r="B1085" s="4">
        <v>3</v>
      </c>
      <c r="C1085" s="4">
        <v>6</v>
      </c>
      <c r="D1085" s="4">
        <v>9</v>
      </c>
      <c r="E1085" s="4">
        <v>11</v>
      </c>
      <c r="F1085" s="4">
        <v>12</v>
      </c>
      <c r="G1085" s="4">
        <v>13</v>
      </c>
      <c r="H1085" s="4">
        <v>14</v>
      </c>
      <c r="I1085" s="4">
        <v>15</v>
      </c>
      <c r="J1085" s="4">
        <v>16</v>
      </c>
      <c r="K1085" s="5">
        <v>17</v>
      </c>
      <c r="L1085" s="4">
        <v>17</v>
      </c>
      <c r="M1085" s="4">
        <v>18</v>
      </c>
      <c r="N1085" s="4">
        <v>18</v>
      </c>
      <c r="O1085" s="4">
        <v>19</v>
      </c>
      <c r="P1085" s="4">
        <v>19</v>
      </c>
      <c r="Q1085" s="4">
        <v>20</v>
      </c>
      <c r="R1085" s="4">
        <v>20</v>
      </c>
      <c r="S1085" s="4">
        <v>20</v>
      </c>
      <c r="T1085" s="4">
        <v>20</v>
      </c>
      <c r="U1085" s="6">
        <v>21</v>
      </c>
      <c r="V1085" s="4">
        <v>21</v>
      </c>
      <c r="W1085" s="4">
        <v>21</v>
      </c>
      <c r="X1085" s="4">
        <v>21</v>
      </c>
      <c r="Y1085" s="4">
        <v>22</v>
      </c>
      <c r="Z1085" s="4">
        <v>22</v>
      </c>
      <c r="AA1085" s="4">
        <v>22</v>
      </c>
      <c r="AB1085" s="4">
        <v>22</v>
      </c>
      <c r="AC1085" s="4">
        <v>22</v>
      </c>
      <c r="AD1085" s="4">
        <v>22</v>
      </c>
      <c r="AE1085" s="5">
        <v>22</v>
      </c>
      <c r="AF1085" s="4">
        <v>23</v>
      </c>
      <c r="AG1085" s="4">
        <v>23</v>
      </c>
      <c r="AH1085" s="4">
        <v>23</v>
      </c>
      <c r="AI1085" s="4">
        <v>23</v>
      </c>
      <c r="AJ1085" s="4">
        <v>23</v>
      </c>
      <c r="AK1085" s="4">
        <v>23</v>
      </c>
      <c r="AL1085" s="4">
        <v>23</v>
      </c>
      <c r="AM1085" s="4">
        <v>23</v>
      </c>
      <c r="AN1085" s="4">
        <v>23</v>
      </c>
      <c r="AO1085" s="6">
        <v>23</v>
      </c>
      <c r="AP1085" s="4">
        <v>23</v>
      </c>
      <c r="AQ1085" s="4">
        <v>24</v>
      </c>
      <c r="AR1085" s="4">
        <v>24</v>
      </c>
      <c r="AS1085" s="4">
        <v>24</v>
      </c>
      <c r="AT1085" s="4">
        <v>24</v>
      </c>
      <c r="AU1085" s="4">
        <v>24</v>
      </c>
      <c r="AV1085" s="4">
        <v>24</v>
      </c>
      <c r="AW1085" s="4">
        <v>24</v>
      </c>
      <c r="AX1085" s="4">
        <v>24</v>
      </c>
      <c r="AY1085" s="5">
        <v>24</v>
      </c>
      <c r="AZ1085" s="4">
        <v>24</v>
      </c>
      <c r="BA1085" s="4">
        <v>24</v>
      </c>
      <c r="BB1085" s="4">
        <v>24</v>
      </c>
      <c r="BC1085" s="4">
        <v>24</v>
      </c>
      <c r="BD1085" s="4">
        <v>24</v>
      </c>
      <c r="BE1085" s="4">
        <v>24</v>
      </c>
      <c r="BF1085" s="4">
        <v>24</v>
      </c>
      <c r="BG1085" s="4">
        <v>24</v>
      </c>
      <c r="BH1085" s="4">
        <v>24</v>
      </c>
      <c r="BI1085" s="6">
        <v>25</v>
      </c>
      <c r="BJ1085" t="s">
        <v>1</v>
      </c>
    </row>
    <row r="1086" spans="1:62">
      <c r="A1086" s="4" t="s">
        <v>5</v>
      </c>
      <c r="K1086" s="5"/>
      <c r="U1086" s="6"/>
      <c r="AE1086" s="5"/>
      <c r="AO1086" s="6"/>
      <c r="AY1086" s="5"/>
      <c r="BI1086" s="6"/>
    </row>
    <row r="1087" spans="1:62">
      <c r="A1087" s="4" t="s">
        <v>423</v>
      </c>
      <c r="K1087" s="5"/>
      <c r="U1087" s="6"/>
      <c r="AE1087" s="5"/>
      <c r="AO1087" s="6"/>
      <c r="AY1087" s="5"/>
      <c r="BI1087" s="6"/>
    </row>
    <row r="1088" spans="1:62">
      <c r="A1088" s="4" t="s">
        <v>262</v>
      </c>
      <c r="B1088" s="4">
        <v>1</v>
      </c>
      <c r="C1088" s="4">
        <v>1</v>
      </c>
      <c r="D1088" s="4">
        <v>1</v>
      </c>
      <c r="E1088" s="4">
        <v>1</v>
      </c>
      <c r="F1088" s="4">
        <v>1</v>
      </c>
      <c r="G1088" s="4">
        <v>1</v>
      </c>
      <c r="H1088" s="4">
        <v>1</v>
      </c>
      <c r="I1088" s="4">
        <v>1</v>
      </c>
      <c r="J1088" s="4">
        <v>1</v>
      </c>
      <c r="K1088" s="5">
        <v>2</v>
      </c>
      <c r="L1088" s="4">
        <v>2</v>
      </c>
      <c r="M1088" s="4">
        <v>2</v>
      </c>
      <c r="N1088" s="4">
        <v>2</v>
      </c>
      <c r="O1088" s="4">
        <v>2</v>
      </c>
      <c r="P1088" s="4">
        <v>2</v>
      </c>
      <c r="Q1088" s="4">
        <v>2</v>
      </c>
      <c r="R1088" s="4">
        <v>2</v>
      </c>
      <c r="S1088" s="4">
        <v>2</v>
      </c>
      <c r="T1088" s="4">
        <v>2</v>
      </c>
      <c r="U1088" s="6">
        <v>2</v>
      </c>
      <c r="V1088" s="4">
        <v>2</v>
      </c>
      <c r="W1088" s="4">
        <v>2</v>
      </c>
      <c r="X1088" s="4">
        <v>2</v>
      </c>
      <c r="Y1088" s="4">
        <v>2</v>
      </c>
      <c r="Z1088" s="4">
        <v>2</v>
      </c>
      <c r="AA1088" s="4">
        <v>2</v>
      </c>
      <c r="AB1088" s="4">
        <v>2</v>
      </c>
      <c r="AC1088" s="4">
        <v>2</v>
      </c>
      <c r="AD1088" s="4">
        <v>2</v>
      </c>
      <c r="AE1088" s="5">
        <v>2</v>
      </c>
      <c r="AF1088" s="4">
        <v>2</v>
      </c>
      <c r="AG1088" s="4">
        <v>2</v>
      </c>
      <c r="AH1088" s="4">
        <v>2</v>
      </c>
      <c r="AI1088" s="4">
        <v>2</v>
      </c>
      <c r="AJ1088" s="4">
        <v>2</v>
      </c>
      <c r="AK1088" s="4">
        <v>2</v>
      </c>
      <c r="AL1088" s="4">
        <v>2</v>
      </c>
      <c r="AM1088" s="4">
        <v>2</v>
      </c>
      <c r="AN1088" s="4">
        <v>2</v>
      </c>
      <c r="AO1088" s="6">
        <v>2</v>
      </c>
      <c r="AP1088" s="4">
        <v>2</v>
      </c>
      <c r="AQ1088" s="4">
        <v>2</v>
      </c>
      <c r="AR1088" s="4">
        <v>2</v>
      </c>
      <c r="AS1088" s="4">
        <v>2</v>
      </c>
      <c r="AT1088" s="4">
        <v>2</v>
      </c>
      <c r="AU1088" s="4">
        <v>2</v>
      </c>
      <c r="AV1088" s="4">
        <v>2</v>
      </c>
      <c r="AW1088" s="4">
        <v>2</v>
      </c>
      <c r="AX1088" s="4">
        <v>2</v>
      </c>
      <c r="AY1088" s="5">
        <v>2</v>
      </c>
      <c r="AZ1088" s="4">
        <v>2</v>
      </c>
      <c r="BA1088" s="4">
        <v>2</v>
      </c>
      <c r="BB1088" s="4">
        <v>2</v>
      </c>
      <c r="BC1088" s="4">
        <v>2</v>
      </c>
      <c r="BD1088" s="4">
        <v>2</v>
      </c>
      <c r="BE1088" s="4">
        <v>2</v>
      </c>
      <c r="BF1088" s="4">
        <v>2</v>
      </c>
      <c r="BG1088" s="4">
        <v>2</v>
      </c>
      <c r="BH1088" s="4">
        <v>2</v>
      </c>
      <c r="BI1088" s="6">
        <v>2</v>
      </c>
      <c r="BJ1088" t="s">
        <v>1</v>
      </c>
    </row>
    <row r="1089" spans="1:62">
      <c r="A1089" s="4" t="s">
        <v>85</v>
      </c>
      <c r="B1089" s="4">
        <v>4</v>
      </c>
      <c r="C1089" s="4">
        <v>7</v>
      </c>
      <c r="D1089" s="4">
        <v>10</v>
      </c>
      <c r="E1089" s="4">
        <v>13</v>
      </c>
      <c r="F1089" s="4">
        <v>16</v>
      </c>
      <c r="G1089" s="4">
        <v>19</v>
      </c>
      <c r="H1089" s="4">
        <v>22</v>
      </c>
      <c r="I1089" s="4">
        <v>25</v>
      </c>
      <c r="J1089" s="4">
        <v>31</v>
      </c>
      <c r="K1089" s="5">
        <v>37</v>
      </c>
      <c r="L1089" s="4">
        <v>43</v>
      </c>
      <c r="M1089" s="4">
        <v>49</v>
      </c>
      <c r="N1089" s="4">
        <v>55</v>
      </c>
      <c r="O1089" s="4">
        <v>61</v>
      </c>
      <c r="P1089" s="4">
        <v>67</v>
      </c>
      <c r="Q1089" s="4">
        <v>73</v>
      </c>
      <c r="R1089" s="4">
        <v>85</v>
      </c>
      <c r="S1089" s="4">
        <v>97</v>
      </c>
      <c r="T1089" s="4">
        <v>109</v>
      </c>
      <c r="U1089" s="6">
        <v>121</v>
      </c>
      <c r="V1089" s="4">
        <v>133</v>
      </c>
      <c r="W1089" s="4">
        <v>145</v>
      </c>
      <c r="X1089" s="4">
        <v>169</v>
      </c>
      <c r="Y1089" s="4">
        <v>193</v>
      </c>
      <c r="Z1089" s="4">
        <v>217</v>
      </c>
      <c r="AA1089" s="4">
        <v>241</v>
      </c>
      <c r="AB1089" s="4">
        <v>265</v>
      </c>
      <c r="AC1089" s="4">
        <v>289</v>
      </c>
      <c r="AD1089" s="4">
        <v>325</v>
      </c>
      <c r="AE1089" s="5">
        <v>361</v>
      </c>
      <c r="AF1089" s="4">
        <v>397</v>
      </c>
      <c r="AG1089" s="4">
        <v>433</v>
      </c>
      <c r="AH1089" s="4">
        <v>469</v>
      </c>
      <c r="AI1089" s="4">
        <v>505</v>
      </c>
      <c r="AJ1089" s="4">
        <v>541</v>
      </c>
      <c r="AK1089" s="4">
        <v>577</v>
      </c>
      <c r="AL1089" s="4">
        <v>613</v>
      </c>
      <c r="AM1089" s="4">
        <v>649</v>
      </c>
      <c r="AN1089" s="4">
        <v>685</v>
      </c>
      <c r="AO1089" s="6">
        <v>721</v>
      </c>
      <c r="AP1089" s="4">
        <v>757</v>
      </c>
      <c r="AQ1089" s="4">
        <v>793</v>
      </c>
      <c r="AR1089" s="4">
        <v>829</v>
      </c>
      <c r="AS1089" s="4">
        <v>865</v>
      </c>
      <c r="AT1089" s="4">
        <v>901</v>
      </c>
      <c r="AU1089" s="4">
        <v>937</v>
      </c>
      <c r="AV1089" s="4">
        <v>973</v>
      </c>
      <c r="AW1089" s="4">
        <v>1009</v>
      </c>
      <c r="AX1089" s="4">
        <v>1045</v>
      </c>
      <c r="AY1089" s="5">
        <v>1081</v>
      </c>
      <c r="AZ1089" s="4">
        <v>1117</v>
      </c>
      <c r="BA1089" s="4">
        <v>1153</v>
      </c>
      <c r="BB1089" s="4">
        <v>1189</v>
      </c>
      <c r="BC1089" s="4">
        <v>1225</v>
      </c>
      <c r="BD1089" s="4">
        <v>1261</v>
      </c>
      <c r="BE1089" s="4">
        <v>1297</v>
      </c>
      <c r="BF1089" s="4">
        <v>1333</v>
      </c>
      <c r="BG1089" s="4">
        <v>1369</v>
      </c>
      <c r="BH1089" s="4">
        <v>1405</v>
      </c>
      <c r="BI1089" s="6">
        <v>1441</v>
      </c>
      <c r="BJ1089" t="s">
        <v>1</v>
      </c>
    </row>
    <row r="1090" spans="1:62">
      <c r="A1090" s="4" t="s">
        <v>86</v>
      </c>
      <c r="B1090" s="4">
        <v>6</v>
      </c>
      <c r="C1090" s="4">
        <v>10</v>
      </c>
      <c r="D1090" s="4">
        <v>14</v>
      </c>
      <c r="E1090" s="4">
        <v>18</v>
      </c>
      <c r="F1090" s="4">
        <v>22</v>
      </c>
      <c r="G1090" s="4">
        <v>26</v>
      </c>
      <c r="H1090" s="4">
        <v>30</v>
      </c>
      <c r="I1090" s="4">
        <v>34</v>
      </c>
      <c r="J1090" s="4">
        <v>42</v>
      </c>
      <c r="K1090" s="5">
        <v>50</v>
      </c>
      <c r="L1090" s="4">
        <v>58</v>
      </c>
      <c r="M1090" s="4">
        <v>66</v>
      </c>
      <c r="N1090" s="4">
        <v>74</v>
      </c>
      <c r="O1090" s="4">
        <v>82</v>
      </c>
      <c r="P1090" s="4">
        <v>90</v>
      </c>
      <c r="Q1090" s="4">
        <v>98</v>
      </c>
      <c r="R1090" s="4">
        <v>112</v>
      </c>
      <c r="S1090" s="4">
        <v>126</v>
      </c>
      <c r="T1090" s="4">
        <v>140</v>
      </c>
      <c r="U1090" s="6">
        <v>154</v>
      </c>
      <c r="V1090" s="4">
        <v>168</v>
      </c>
      <c r="W1090" s="4">
        <v>182</v>
      </c>
      <c r="X1090" s="4">
        <v>208</v>
      </c>
      <c r="Y1090" s="4">
        <v>234</v>
      </c>
      <c r="Z1090" s="4">
        <v>260</v>
      </c>
      <c r="AA1090" s="4">
        <v>286</v>
      </c>
      <c r="AB1090" s="4">
        <v>312</v>
      </c>
      <c r="AC1090" s="4">
        <v>338</v>
      </c>
      <c r="AD1090" s="4">
        <v>376</v>
      </c>
      <c r="AE1090" s="5">
        <v>414</v>
      </c>
      <c r="AF1090" s="4">
        <v>452</v>
      </c>
      <c r="AG1090" s="4">
        <v>490</v>
      </c>
      <c r="AH1090" s="4">
        <v>528</v>
      </c>
      <c r="AI1090" s="4">
        <v>566</v>
      </c>
      <c r="AJ1090" s="4">
        <v>604</v>
      </c>
      <c r="AK1090" s="4">
        <v>642</v>
      </c>
      <c r="AL1090" s="4">
        <v>680</v>
      </c>
      <c r="AM1090" s="4">
        <v>718</v>
      </c>
      <c r="AN1090" s="4">
        <v>756</v>
      </c>
      <c r="AO1090" s="6">
        <v>794</v>
      </c>
      <c r="AP1090" s="4">
        <v>832</v>
      </c>
      <c r="AQ1090" s="4">
        <v>870</v>
      </c>
      <c r="AR1090" s="4">
        <v>908</v>
      </c>
      <c r="AS1090" s="4">
        <v>946</v>
      </c>
      <c r="AT1090" s="4">
        <v>984</v>
      </c>
      <c r="AU1090" s="4">
        <v>1022</v>
      </c>
      <c r="AV1090" s="4">
        <v>1060</v>
      </c>
      <c r="AW1090" s="4">
        <v>1098</v>
      </c>
      <c r="AX1090" s="4">
        <v>1136</v>
      </c>
      <c r="AY1090" s="5">
        <v>1174</v>
      </c>
      <c r="AZ1090" s="4">
        <v>1212</v>
      </c>
      <c r="BA1090" s="4">
        <v>1250</v>
      </c>
      <c r="BB1090" s="4">
        <v>1288</v>
      </c>
      <c r="BC1090" s="4">
        <v>1326</v>
      </c>
      <c r="BD1090" s="4">
        <v>1364</v>
      </c>
      <c r="BE1090" s="4">
        <v>1402</v>
      </c>
      <c r="BF1090" s="4">
        <v>1440</v>
      </c>
      <c r="BG1090" s="4">
        <v>1478</v>
      </c>
      <c r="BH1090" s="4">
        <v>1516</v>
      </c>
      <c r="BI1090" s="6">
        <v>1554</v>
      </c>
      <c r="BJ1090" t="s">
        <v>1</v>
      </c>
    </row>
    <row r="1091" spans="1:62">
      <c r="A1091" s="4" t="s">
        <v>4</v>
      </c>
      <c r="B1091" s="4">
        <v>1.5</v>
      </c>
      <c r="C1091" s="4">
        <v>1.75</v>
      </c>
      <c r="D1091" s="4">
        <v>2</v>
      </c>
      <c r="E1091" s="4">
        <v>2.25</v>
      </c>
      <c r="F1091" s="4">
        <v>2.5</v>
      </c>
      <c r="G1091" s="4">
        <v>2.75</v>
      </c>
      <c r="H1091" s="4">
        <v>3</v>
      </c>
      <c r="I1091" s="4">
        <v>3.25</v>
      </c>
      <c r="J1091" s="4">
        <v>3.5</v>
      </c>
      <c r="K1091" s="5">
        <v>3.75</v>
      </c>
      <c r="L1091" s="4">
        <v>4</v>
      </c>
      <c r="M1091" s="4">
        <v>4.25</v>
      </c>
      <c r="N1091" s="4">
        <v>4.5</v>
      </c>
      <c r="O1091" s="4">
        <v>4.75</v>
      </c>
      <c r="P1091" s="4">
        <v>5</v>
      </c>
      <c r="Q1091" s="4">
        <v>5.25</v>
      </c>
      <c r="R1091" s="4">
        <v>5.5</v>
      </c>
      <c r="S1091" s="4">
        <v>5.75</v>
      </c>
      <c r="T1091" s="4">
        <v>6</v>
      </c>
      <c r="U1091" s="6">
        <v>6.25</v>
      </c>
      <c r="V1091" s="4">
        <v>6.5</v>
      </c>
      <c r="W1091" s="4">
        <v>6.75</v>
      </c>
      <c r="X1091" s="4">
        <v>7</v>
      </c>
      <c r="Y1091" s="4">
        <v>7.25</v>
      </c>
      <c r="Z1091" s="4">
        <v>7.5</v>
      </c>
      <c r="AA1091" s="4">
        <v>7.75</v>
      </c>
      <c r="AB1091" s="4">
        <v>8</v>
      </c>
      <c r="AC1091" s="4">
        <v>8.25</v>
      </c>
      <c r="AD1091" s="4">
        <v>8.5</v>
      </c>
      <c r="AE1091" s="5">
        <v>8.75</v>
      </c>
      <c r="AF1091" s="4">
        <v>9</v>
      </c>
      <c r="AG1091" s="4">
        <v>9.25</v>
      </c>
      <c r="AH1091" s="4">
        <v>9.5</v>
      </c>
      <c r="AI1091" s="4">
        <v>9.75</v>
      </c>
      <c r="AJ1091" s="4">
        <v>10</v>
      </c>
      <c r="AK1091" s="4">
        <v>10.25</v>
      </c>
      <c r="AL1091" s="4">
        <v>10.5</v>
      </c>
      <c r="AM1091" s="4">
        <v>10.75</v>
      </c>
      <c r="AN1091" s="4">
        <v>11</v>
      </c>
      <c r="AO1091" s="6">
        <v>11.25</v>
      </c>
      <c r="AP1091" s="4">
        <v>11.5</v>
      </c>
      <c r="AQ1091" s="4">
        <v>11.75</v>
      </c>
      <c r="AR1091" s="4">
        <v>12</v>
      </c>
      <c r="AS1091" s="4">
        <v>12.25</v>
      </c>
      <c r="AT1091" s="4">
        <v>12.5</v>
      </c>
      <c r="AU1091" s="4">
        <v>12.75</v>
      </c>
      <c r="AV1091" s="4">
        <v>13</v>
      </c>
      <c r="AW1091" s="4">
        <v>13.25</v>
      </c>
      <c r="AX1091" s="4">
        <v>13.5</v>
      </c>
      <c r="AY1091" s="5">
        <v>13.75</v>
      </c>
      <c r="AZ1091" s="4">
        <v>14</v>
      </c>
      <c r="BA1091" s="4">
        <v>14.25</v>
      </c>
      <c r="BB1091" s="4">
        <v>14.5</v>
      </c>
      <c r="BC1091" s="4">
        <v>14.75</v>
      </c>
      <c r="BD1091" s="4">
        <v>15</v>
      </c>
      <c r="BE1091" s="4">
        <v>15.25</v>
      </c>
      <c r="BF1091" s="4">
        <v>15.5</v>
      </c>
      <c r="BG1091" s="4">
        <v>15.75</v>
      </c>
      <c r="BH1091" s="4">
        <v>16</v>
      </c>
      <c r="BI1091" s="6">
        <v>16.25</v>
      </c>
      <c r="BJ1091" t="s">
        <v>1</v>
      </c>
    </row>
    <row r="1092" spans="1:62">
      <c r="A1092" s="4" t="s">
        <v>5</v>
      </c>
      <c r="K1092" s="5"/>
      <c r="U1092" s="6"/>
      <c r="AE1092" s="5"/>
      <c r="AO1092" s="6"/>
      <c r="AY1092" s="5"/>
      <c r="BI1092" s="6"/>
    </row>
    <row r="1093" spans="1:62">
      <c r="A1093" s="4" t="s">
        <v>502</v>
      </c>
      <c r="K1093" s="5"/>
      <c r="U1093" s="6"/>
      <c r="AE1093" s="5"/>
      <c r="AO1093" s="6"/>
      <c r="AY1093" s="5"/>
      <c r="BI1093" s="6"/>
    </row>
    <row r="1094" spans="1:62">
      <c r="A1094" s="4" t="s">
        <v>90</v>
      </c>
      <c r="B1094" s="4">
        <v>22</v>
      </c>
      <c r="C1094" s="4">
        <v>27</v>
      </c>
      <c r="D1094" s="4">
        <v>31</v>
      </c>
      <c r="E1094" s="4">
        <v>34</v>
      </c>
      <c r="F1094" s="4">
        <v>37</v>
      </c>
      <c r="G1094" s="4">
        <v>39</v>
      </c>
      <c r="H1094" s="4">
        <v>41</v>
      </c>
      <c r="I1094" s="4">
        <v>43</v>
      </c>
      <c r="J1094" s="4">
        <v>44</v>
      </c>
      <c r="K1094" s="5">
        <v>45</v>
      </c>
      <c r="L1094" s="4">
        <v>47</v>
      </c>
      <c r="M1094" s="4">
        <v>48</v>
      </c>
      <c r="N1094" s="4">
        <v>48</v>
      </c>
      <c r="O1094" s="4">
        <v>49</v>
      </c>
      <c r="P1094" s="4">
        <v>50</v>
      </c>
      <c r="Q1094" s="4">
        <v>51</v>
      </c>
      <c r="R1094" s="4">
        <v>51</v>
      </c>
      <c r="S1094" s="4">
        <v>52</v>
      </c>
      <c r="T1094" s="4">
        <v>52</v>
      </c>
      <c r="U1094" s="6">
        <v>53</v>
      </c>
      <c r="V1094" s="4" t="s">
        <v>1</v>
      </c>
      <c r="AE1094" s="5"/>
      <c r="AO1094" s="6"/>
      <c r="AY1094" s="5"/>
      <c r="BI1094" s="6"/>
    </row>
    <row r="1095" spans="1:62">
      <c r="A1095" s="4" t="s">
        <v>234</v>
      </c>
      <c r="B1095" s="4">
        <v>10</v>
      </c>
      <c r="C1095" s="4">
        <v>12</v>
      </c>
      <c r="D1095" s="4">
        <v>14</v>
      </c>
      <c r="E1095" s="4">
        <v>16</v>
      </c>
      <c r="F1095" s="4">
        <v>18</v>
      </c>
      <c r="G1095" s="4">
        <v>20</v>
      </c>
      <c r="H1095" s="4">
        <v>22</v>
      </c>
      <c r="I1095" s="4">
        <v>24</v>
      </c>
      <c r="J1095" s="4">
        <v>26</v>
      </c>
      <c r="K1095" s="5">
        <v>28</v>
      </c>
      <c r="L1095" s="4">
        <v>30</v>
      </c>
      <c r="M1095" s="4">
        <v>32</v>
      </c>
      <c r="N1095" s="4">
        <v>34</v>
      </c>
      <c r="O1095" s="4">
        <v>36</v>
      </c>
      <c r="P1095" s="4">
        <v>38</v>
      </c>
      <c r="Q1095" s="4">
        <v>40</v>
      </c>
      <c r="R1095" s="4">
        <v>41</v>
      </c>
      <c r="S1095" s="4">
        <v>42</v>
      </c>
      <c r="T1095" s="4">
        <v>43</v>
      </c>
      <c r="U1095" s="6">
        <v>44</v>
      </c>
      <c r="V1095" s="4">
        <v>45</v>
      </c>
      <c r="W1095" s="4">
        <v>46</v>
      </c>
      <c r="X1095" s="4">
        <v>47</v>
      </c>
      <c r="Y1095" s="4">
        <v>48</v>
      </c>
      <c r="Z1095" s="4">
        <v>49</v>
      </c>
      <c r="AA1095" s="4">
        <v>50</v>
      </c>
      <c r="AB1095" s="4">
        <v>51</v>
      </c>
      <c r="AC1095" s="4">
        <v>52</v>
      </c>
      <c r="AD1095" s="4">
        <v>53</v>
      </c>
      <c r="AE1095" s="5">
        <v>54</v>
      </c>
      <c r="AF1095" s="4">
        <v>55</v>
      </c>
      <c r="AG1095" s="4">
        <v>56</v>
      </c>
      <c r="AH1095" s="4">
        <v>57</v>
      </c>
      <c r="AI1095" s="4">
        <v>58</v>
      </c>
      <c r="AJ1095" s="4">
        <v>59</v>
      </c>
      <c r="AK1095" s="4">
        <v>60</v>
      </c>
      <c r="AL1095" s="4">
        <v>61</v>
      </c>
      <c r="AM1095" s="4">
        <v>62</v>
      </c>
      <c r="AN1095" s="4">
        <v>63</v>
      </c>
      <c r="AO1095" s="6">
        <v>64</v>
      </c>
      <c r="AP1095" s="4">
        <v>65</v>
      </c>
      <c r="AQ1095" s="4">
        <v>66</v>
      </c>
      <c r="AR1095" s="4">
        <v>67</v>
      </c>
      <c r="AS1095" s="4">
        <v>68</v>
      </c>
      <c r="AT1095" s="4">
        <v>69</v>
      </c>
      <c r="AU1095" s="4">
        <v>70</v>
      </c>
      <c r="AV1095" s="4">
        <v>71</v>
      </c>
      <c r="AW1095" s="4">
        <v>72</v>
      </c>
      <c r="AX1095" s="4">
        <v>73</v>
      </c>
      <c r="AY1095" s="5">
        <v>74</v>
      </c>
      <c r="AZ1095" s="4">
        <v>75</v>
      </c>
      <c r="BA1095" s="4">
        <v>76</v>
      </c>
      <c r="BB1095" s="4">
        <v>77</v>
      </c>
      <c r="BC1095" s="4">
        <v>78</v>
      </c>
      <c r="BD1095" s="4">
        <v>79</v>
      </c>
      <c r="BE1095" s="4">
        <v>80</v>
      </c>
      <c r="BF1095" s="4">
        <v>81</v>
      </c>
      <c r="BG1095" s="4">
        <v>82</v>
      </c>
      <c r="BH1095" s="4">
        <v>83</v>
      </c>
      <c r="BI1095" s="6">
        <v>84</v>
      </c>
      <c r="BJ1095" t="s">
        <v>1</v>
      </c>
    </row>
    <row r="1096" spans="1:62">
      <c r="A1096" s="4" t="s">
        <v>6</v>
      </c>
      <c r="B1096" s="4">
        <v>120</v>
      </c>
      <c r="C1096" s="4">
        <v>132</v>
      </c>
      <c r="D1096" s="4">
        <v>144</v>
      </c>
      <c r="E1096" s="4">
        <v>156</v>
      </c>
      <c r="F1096" s="4">
        <v>168</v>
      </c>
      <c r="G1096" s="4">
        <v>180</v>
      </c>
      <c r="H1096" s="4">
        <v>192</v>
      </c>
      <c r="I1096" s="4">
        <v>204</v>
      </c>
      <c r="J1096" s="4">
        <v>216</v>
      </c>
      <c r="K1096" s="5">
        <v>228</v>
      </c>
      <c r="L1096" s="4">
        <v>240</v>
      </c>
      <c r="M1096" s="4">
        <v>252</v>
      </c>
      <c r="N1096" s="4">
        <v>264</v>
      </c>
      <c r="O1096" s="4">
        <v>276</v>
      </c>
      <c r="P1096" s="4">
        <v>288</v>
      </c>
      <c r="Q1096" s="4">
        <v>300</v>
      </c>
      <c r="R1096" s="4">
        <v>312</v>
      </c>
      <c r="S1096" s="4">
        <v>324</v>
      </c>
      <c r="T1096" s="4">
        <v>336</v>
      </c>
      <c r="U1096" s="6">
        <v>348</v>
      </c>
      <c r="V1096" s="4">
        <v>360</v>
      </c>
      <c r="W1096" s="4">
        <v>372</v>
      </c>
      <c r="X1096" s="4">
        <v>384</v>
      </c>
      <c r="Y1096" s="4">
        <v>396</v>
      </c>
      <c r="Z1096" s="4">
        <v>408</v>
      </c>
      <c r="AA1096" s="4">
        <v>420</v>
      </c>
      <c r="AB1096" s="4">
        <v>432</v>
      </c>
      <c r="AC1096" s="4">
        <v>444</v>
      </c>
      <c r="AD1096" s="4">
        <v>456</v>
      </c>
      <c r="AE1096" s="5">
        <v>468</v>
      </c>
      <c r="AF1096" s="4">
        <v>480</v>
      </c>
      <c r="AG1096" s="4">
        <v>492</v>
      </c>
      <c r="AH1096" s="4">
        <v>504</v>
      </c>
      <c r="AI1096" s="4">
        <v>516</v>
      </c>
      <c r="AJ1096" s="4">
        <v>528</v>
      </c>
      <c r="AK1096" s="4">
        <v>540</v>
      </c>
      <c r="AL1096" s="4">
        <v>552</v>
      </c>
      <c r="AM1096" s="4">
        <v>564</v>
      </c>
      <c r="AN1096" s="4">
        <v>576</v>
      </c>
      <c r="AO1096" s="6">
        <v>588</v>
      </c>
      <c r="AP1096" s="4">
        <v>600</v>
      </c>
      <c r="AQ1096" s="4">
        <v>612</v>
      </c>
      <c r="AR1096" s="4">
        <v>624</v>
      </c>
      <c r="AS1096" s="4">
        <v>636</v>
      </c>
      <c r="AT1096" s="4">
        <v>648</v>
      </c>
      <c r="AU1096" s="4">
        <v>660</v>
      </c>
      <c r="AV1096" s="4">
        <v>672</v>
      </c>
      <c r="AW1096" s="4">
        <v>684</v>
      </c>
      <c r="AX1096" s="4">
        <v>696</v>
      </c>
      <c r="AY1096" s="5">
        <v>708</v>
      </c>
      <c r="AZ1096" s="4">
        <v>720</v>
      </c>
      <c r="BA1096" s="4">
        <v>732</v>
      </c>
      <c r="BB1096" s="4">
        <v>744</v>
      </c>
      <c r="BC1096" s="4">
        <v>756</v>
      </c>
      <c r="BD1096" s="4">
        <v>768</v>
      </c>
      <c r="BE1096" s="4">
        <v>780</v>
      </c>
      <c r="BF1096" s="4">
        <v>792</v>
      </c>
      <c r="BG1096" s="4">
        <v>804</v>
      </c>
      <c r="BH1096" s="4">
        <v>816</v>
      </c>
      <c r="BI1096" s="6">
        <v>828</v>
      </c>
      <c r="BJ1096" t="s">
        <v>1</v>
      </c>
    </row>
    <row r="1097" spans="1:62">
      <c r="A1097" s="4" t="s">
        <v>5</v>
      </c>
      <c r="K1097" s="5"/>
      <c r="U1097" s="6"/>
      <c r="AE1097" s="5"/>
      <c r="AO1097" s="6"/>
      <c r="AY1097" s="5"/>
      <c r="BI1097" s="6"/>
    </row>
    <row r="1098" spans="1:62">
      <c r="A1098" s="4" t="s">
        <v>229</v>
      </c>
      <c r="K1098" s="5"/>
      <c r="U1098" s="6"/>
      <c r="AE1098" s="5"/>
      <c r="AO1098" s="6"/>
      <c r="AY1098" s="5"/>
      <c r="BI1098" s="6"/>
    </row>
    <row r="1099" spans="1:62">
      <c r="A1099" s="4" t="s">
        <v>424</v>
      </c>
      <c r="K1099" s="5"/>
      <c r="U1099" s="6"/>
      <c r="AE1099" s="5"/>
      <c r="AO1099" s="6"/>
      <c r="AY1099" s="5"/>
      <c r="BI1099" s="6"/>
    </row>
    <row r="1100" spans="1:62">
      <c r="A1100" s="4" t="s">
        <v>218</v>
      </c>
      <c r="B1100" s="4">
        <v>26</v>
      </c>
      <c r="C1100" s="4">
        <v>32</v>
      </c>
      <c r="D1100" s="4">
        <v>36</v>
      </c>
      <c r="E1100" s="4">
        <v>39</v>
      </c>
      <c r="F1100" s="4">
        <v>42</v>
      </c>
      <c r="G1100" s="4">
        <v>44</v>
      </c>
      <c r="H1100" s="4">
        <v>46</v>
      </c>
      <c r="I1100" s="4">
        <v>47</v>
      </c>
      <c r="J1100" s="4">
        <v>49</v>
      </c>
      <c r="K1100" s="5">
        <v>50</v>
      </c>
      <c r="L1100" s="4">
        <v>51</v>
      </c>
      <c r="M1100" s="4">
        <v>52</v>
      </c>
      <c r="N1100" s="4">
        <v>53</v>
      </c>
      <c r="O1100" s="4">
        <v>54</v>
      </c>
      <c r="P1100" s="4">
        <v>55</v>
      </c>
      <c r="Q1100" s="4">
        <v>56</v>
      </c>
      <c r="R1100" s="4">
        <v>56</v>
      </c>
      <c r="S1100" s="4">
        <v>56</v>
      </c>
      <c r="T1100" s="4">
        <v>57</v>
      </c>
      <c r="U1100" s="6">
        <v>57</v>
      </c>
      <c r="V1100" s="4">
        <v>58</v>
      </c>
      <c r="W1100" s="4">
        <v>58</v>
      </c>
      <c r="X1100" s="4">
        <v>59</v>
      </c>
      <c r="Y1100" s="4">
        <v>59</v>
      </c>
      <c r="Z1100" s="4">
        <v>59</v>
      </c>
      <c r="AA1100" s="4">
        <v>60</v>
      </c>
      <c r="AB1100" s="4">
        <v>60</v>
      </c>
      <c r="AC1100" s="4">
        <v>60</v>
      </c>
      <c r="AD1100" s="4">
        <v>60</v>
      </c>
      <c r="AE1100" s="5">
        <v>60</v>
      </c>
      <c r="AF1100" s="4">
        <v>61</v>
      </c>
      <c r="AG1100" s="4">
        <v>61</v>
      </c>
      <c r="AH1100" s="4">
        <v>61</v>
      </c>
      <c r="AI1100" s="4">
        <v>61</v>
      </c>
      <c r="AJ1100" s="4">
        <v>61</v>
      </c>
      <c r="AK1100" s="4">
        <v>62</v>
      </c>
      <c r="AL1100" s="4">
        <v>62</v>
      </c>
      <c r="AM1100" s="4">
        <v>62</v>
      </c>
      <c r="AN1100" s="4">
        <v>62</v>
      </c>
      <c r="AO1100" s="6">
        <v>62</v>
      </c>
      <c r="AP1100" s="4">
        <v>62</v>
      </c>
      <c r="AQ1100" s="4">
        <v>63</v>
      </c>
      <c r="AR1100" s="4">
        <v>63</v>
      </c>
      <c r="AS1100" s="4">
        <v>63</v>
      </c>
      <c r="AT1100" s="4">
        <v>63</v>
      </c>
      <c r="AU1100" s="4">
        <v>63</v>
      </c>
      <c r="AV1100" s="4">
        <v>63</v>
      </c>
      <c r="AW1100" s="4">
        <v>63</v>
      </c>
      <c r="AX1100" s="4">
        <v>64</v>
      </c>
      <c r="AY1100" s="5">
        <v>64</v>
      </c>
      <c r="AZ1100" s="4">
        <v>64</v>
      </c>
      <c r="BA1100" s="4">
        <v>64</v>
      </c>
      <c r="BB1100" s="4">
        <v>64</v>
      </c>
      <c r="BC1100" s="4">
        <v>64</v>
      </c>
      <c r="BD1100" s="4">
        <v>64</v>
      </c>
      <c r="BE1100" s="4">
        <v>64</v>
      </c>
      <c r="BF1100" s="4">
        <v>64</v>
      </c>
      <c r="BG1100" s="4">
        <v>64</v>
      </c>
      <c r="BH1100" s="4">
        <v>64</v>
      </c>
      <c r="BI1100" s="6">
        <v>65</v>
      </c>
      <c r="BJ1100" t="s">
        <v>1</v>
      </c>
    </row>
    <row r="1101" spans="1:62">
      <c r="A1101" s="4" t="s">
        <v>5</v>
      </c>
      <c r="K1101" s="5"/>
      <c r="U1101" s="6"/>
      <c r="AE1101" s="5"/>
      <c r="AO1101" s="6"/>
      <c r="AY1101" s="5"/>
      <c r="BI1101" s="6"/>
    </row>
    <row r="1102" spans="1:62">
      <c r="A1102" s="4" t="s">
        <v>425</v>
      </c>
      <c r="K1102" s="5"/>
      <c r="U1102" s="6"/>
      <c r="AE1102" s="5"/>
      <c r="AO1102" s="6"/>
      <c r="AY1102" s="5"/>
      <c r="BI1102" s="6"/>
    </row>
    <row r="1103" spans="1:62">
      <c r="A1103" s="4" t="s">
        <v>263</v>
      </c>
      <c r="B1103" s="4">
        <v>5</v>
      </c>
      <c r="C1103" s="4">
        <v>6</v>
      </c>
      <c r="D1103" s="4">
        <v>8</v>
      </c>
      <c r="E1103" s="4">
        <v>9</v>
      </c>
      <c r="F1103" s="4">
        <v>11</v>
      </c>
      <c r="G1103" s="4">
        <v>12</v>
      </c>
      <c r="H1103" s="4">
        <v>14</v>
      </c>
      <c r="I1103" s="4">
        <v>15</v>
      </c>
      <c r="J1103" s="4">
        <v>17</v>
      </c>
      <c r="K1103" s="5">
        <v>18</v>
      </c>
      <c r="L1103" s="4">
        <v>20</v>
      </c>
      <c r="M1103" s="4">
        <v>21</v>
      </c>
      <c r="N1103" s="4">
        <v>23</v>
      </c>
      <c r="O1103" s="4">
        <v>24</v>
      </c>
      <c r="P1103" s="4">
        <v>26</v>
      </c>
      <c r="Q1103" s="4">
        <v>27</v>
      </c>
      <c r="R1103" s="4">
        <v>29</v>
      </c>
      <c r="S1103" s="4">
        <v>30</v>
      </c>
      <c r="T1103" s="4">
        <v>32</v>
      </c>
      <c r="U1103" s="6">
        <v>33</v>
      </c>
      <c r="V1103" s="4">
        <v>35</v>
      </c>
      <c r="W1103" s="4">
        <v>36</v>
      </c>
      <c r="X1103" s="4">
        <v>38</v>
      </c>
      <c r="Y1103" s="4">
        <v>39</v>
      </c>
      <c r="Z1103" s="4">
        <v>41</v>
      </c>
      <c r="AA1103" s="4">
        <v>42</v>
      </c>
      <c r="AB1103" s="4">
        <v>44</v>
      </c>
      <c r="AC1103" s="4">
        <v>45</v>
      </c>
      <c r="AD1103" s="4">
        <v>47</v>
      </c>
      <c r="AE1103" s="5">
        <v>48</v>
      </c>
      <c r="AF1103" s="4">
        <v>50</v>
      </c>
      <c r="AG1103" s="4">
        <v>51</v>
      </c>
      <c r="AH1103" s="4">
        <v>53</v>
      </c>
      <c r="AI1103" s="4">
        <v>54</v>
      </c>
      <c r="AJ1103" s="4">
        <v>56</v>
      </c>
      <c r="AK1103" s="4">
        <v>57</v>
      </c>
      <c r="AL1103" s="4">
        <v>59</v>
      </c>
      <c r="AM1103" s="4">
        <v>60</v>
      </c>
      <c r="AN1103" s="4">
        <v>62</v>
      </c>
      <c r="AO1103" s="6">
        <v>63</v>
      </c>
      <c r="AP1103" s="4">
        <v>65</v>
      </c>
      <c r="AQ1103" s="4">
        <v>66</v>
      </c>
      <c r="AR1103" s="4">
        <v>68</v>
      </c>
      <c r="AS1103" s="4">
        <v>69</v>
      </c>
      <c r="AT1103" s="4">
        <v>71</v>
      </c>
      <c r="AU1103" s="4">
        <v>72</v>
      </c>
      <c r="AV1103" s="4">
        <v>74</v>
      </c>
      <c r="AW1103" s="4">
        <v>75</v>
      </c>
      <c r="AX1103" s="4">
        <v>77</v>
      </c>
      <c r="AY1103" s="5">
        <v>78</v>
      </c>
      <c r="AZ1103" s="4">
        <v>80</v>
      </c>
      <c r="BA1103" s="4">
        <v>81</v>
      </c>
      <c r="BB1103" s="4">
        <v>83</v>
      </c>
      <c r="BC1103" s="4">
        <v>84</v>
      </c>
      <c r="BD1103" s="4">
        <v>86</v>
      </c>
      <c r="BE1103" s="4">
        <v>87</v>
      </c>
      <c r="BF1103" s="4">
        <v>89</v>
      </c>
      <c r="BG1103" s="4">
        <v>90</v>
      </c>
      <c r="BH1103" s="4">
        <v>92</v>
      </c>
      <c r="BI1103" s="6">
        <v>93</v>
      </c>
      <c r="BJ1103" t="s">
        <v>1</v>
      </c>
    </row>
    <row r="1104" spans="1:62">
      <c r="A1104" s="4" t="s">
        <v>264</v>
      </c>
      <c r="B1104" s="4">
        <v>-13</v>
      </c>
      <c r="C1104" s="4">
        <f>B1104-1</f>
        <v>-14</v>
      </c>
      <c r="D1104" s="4">
        <f t="shared" ref="D1104:BI1104" si="5615">C1104-1</f>
        <v>-15</v>
      </c>
      <c r="E1104" s="4">
        <f t="shared" si="5615"/>
        <v>-16</v>
      </c>
      <c r="F1104" s="4">
        <f t="shared" si="5615"/>
        <v>-17</v>
      </c>
      <c r="G1104" s="4">
        <f t="shared" si="5615"/>
        <v>-18</v>
      </c>
      <c r="H1104" s="4">
        <f t="shared" si="5615"/>
        <v>-19</v>
      </c>
      <c r="I1104" s="4">
        <f t="shared" si="5615"/>
        <v>-20</v>
      </c>
      <c r="J1104" s="4">
        <f t="shared" si="5615"/>
        <v>-21</v>
      </c>
      <c r="K1104" s="4">
        <f t="shared" si="5615"/>
        <v>-22</v>
      </c>
      <c r="L1104" s="4">
        <f t="shared" si="5615"/>
        <v>-23</v>
      </c>
      <c r="M1104" s="4">
        <f t="shared" si="5615"/>
        <v>-24</v>
      </c>
      <c r="N1104" s="4">
        <f t="shared" si="5615"/>
        <v>-25</v>
      </c>
      <c r="O1104" s="4">
        <f t="shared" si="5615"/>
        <v>-26</v>
      </c>
      <c r="P1104" s="4">
        <f t="shared" si="5615"/>
        <v>-27</v>
      </c>
      <c r="Q1104" s="4">
        <f t="shared" si="5615"/>
        <v>-28</v>
      </c>
      <c r="R1104" s="4">
        <f t="shared" si="5615"/>
        <v>-29</v>
      </c>
      <c r="S1104" s="4">
        <f t="shared" si="5615"/>
        <v>-30</v>
      </c>
      <c r="T1104" s="4">
        <f t="shared" si="5615"/>
        <v>-31</v>
      </c>
      <c r="U1104" s="4">
        <f t="shared" si="5615"/>
        <v>-32</v>
      </c>
      <c r="V1104" s="4">
        <f t="shared" si="5615"/>
        <v>-33</v>
      </c>
      <c r="W1104" s="4">
        <f t="shared" si="5615"/>
        <v>-34</v>
      </c>
      <c r="X1104" s="4">
        <f t="shared" si="5615"/>
        <v>-35</v>
      </c>
      <c r="Y1104" s="4">
        <f t="shared" si="5615"/>
        <v>-36</v>
      </c>
      <c r="Z1104" s="4">
        <f t="shared" si="5615"/>
        <v>-37</v>
      </c>
      <c r="AA1104" s="4">
        <f t="shared" si="5615"/>
        <v>-38</v>
      </c>
      <c r="AB1104" s="4">
        <f t="shared" si="5615"/>
        <v>-39</v>
      </c>
      <c r="AC1104" s="4">
        <f t="shared" si="5615"/>
        <v>-40</v>
      </c>
      <c r="AD1104" s="4">
        <f t="shared" si="5615"/>
        <v>-41</v>
      </c>
      <c r="AE1104" s="4">
        <f t="shared" si="5615"/>
        <v>-42</v>
      </c>
      <c r="AF1104" s="4">
        <f t="shared" si="5615"/>
        <v>-43</v>
      </c>
      <c r="AG1104" s="4">
        <f t="shared" si="5615"/>
        <v>-44</v>
      </c>
      <c r="AH1104" s="4">
        <f t="shared" si="5615"/>
        <v>-45</v>
      </c>
      <c r="AI1104" s="4">
        <f t="shared" si="5615"/>
        <v>-46</v>
      </c>
      <c r="AJ1104" s="4">
        <f t="shared" si="5615"/>
        <v>-47</v>
      </c>
      <c r="AK1104" s="4">
        <f t="shared" si="5615"/>
        <v>-48</v>
      </c>
      <c r="AL1104" s="4">
        <f t="shared" si="5615"/>
        <v>-49</v>
      </c>
      <c r="AM1104" s="4">
        <f t="shared" si="5615"/>
        <v>-50</v>
      </c>
      <c r="AN1104" s="4">
        <f t="shared" si="5615"/>
        <v>-51</v>
      </c>
      <c r="AO1104" s="4">
        <f t="shared" si="5615"/>
        <v>-52</v>
      </c>
      <c r="AP1104" s="4">
        <f t="shared" si="5615"/>
        <v>-53</v>
      </c>
      <c r="AQ1104" s="4">
        <f t="shared" si="5615"/>
        <v>-54</v>
      </c>
      <c r="AR1104" s="4">
        <f t="shared" si="5615"/>
        <v>-55</v>
      </c>
      <c r="AS1104" s="4">
        <f t="shared" si="5615"/>
        <v>-56</v>
      </c>
      <c r="AT1104" s="4">
        <f t="shared" si="5615"/>
        <v>-57</v>
      </c>
      <c r="AU1104" s="4">
        <f t="shared" si="5615"/>
        <v>-58</v>
      </c>
      <c r="AV1104" s="4">
        <f t="shared" si="5615"/>
        <v>-59</v>
      </c>
      <c r="AW1104" s="4">
        <f t="shared" si="5615"/>
        <v>-60</v>
      </c>
      <c r="AX1104" s="4">
        <f t="shared" si="5615"/>
        <v>-61</v>
      </c>
      <c r="AY1104" s="4">
        <f t="shared" si="5615"/>
        <v>-62</v>
      </c>
      <c r="AZ1104" s="4">
        <f t="shared" si="5615"/>
        <v>-63</v>
      </c>
      <c r="BA1104" s="4">
        <f t="shared" si="5615"/>
        <v>-64</v>
      </c>
      <c r="BB1104" s="4">
        <f t="shared" si="5615"/>
        <v>-65</v>
      </c>
      <c r="BC1104" s="4">
        <f t="shared" si="5615"/>
        <v>-66</v>
      </c>
      <c r="BD1104" s="4">
        <f t="shared" si="5615"/>
        <v>-67</v>
      </c>
      <c r="BE1104" s="4">
        <f t="shared" si="5615"/>
        <v>-68</v>
      </c>
      <c r="BF1104" s="4">
        <f t="shared" si="5615"/>
        <v>-69</v>
      </c>
      <c r="BG1104" s="4">
        <f t="shared" si="5615"/>
        <v>-70</v>
      </c>
      <c r="BH1104" s="4">
        <f t="shared" si="5615"/>
        <v>-71</v>
      </c>
      <c r="BI1104" s="4">
        <f t="shared" si="5615"/>
        <v>-72</v>
      </c>
      <c r="BJ1104" t="s">
        <v>1</v>
      </c>
    </row>
    <row r="1105" spans="1:62">
      <c r="A1105" s="4" t="s">
        <v>5</v>
      </c>
      <c r="K1105" s="5"/>
      <c r="U1105" s="6"/>
      <c r="AE1105" s="5"/>
      <c r="AO1105" s="6"/>
      <c r="AY1105" s="5"/>
      <c r="BI1105" s="6"/>
    </row>
    <row r="1106" spans="1:62">
      <c r="A1106" s="4" t="s">
        <v>426</v>
      </c>
      <c r="K1106" s="5"/>
      <c r="U1106" s="6"/>
      <c r="AE1106" s="5"/>
      <c r="AO1106" s="6"/>
      <c r="AY1106" s="5"/>
      <c r="BI1106" s="6"/>
    </row>
    <row r="1107" spans="1:62">
      <c r="A1107" s="4" t="s">
        <v>265</v>
      </c>
      <c r="B1107" s="4">
        <v>17</v>
      </c>
      <c r="C1107" s="4">
        <v>18</v>
      </c>
      <c r="D1107" s="4">
        <v>19</v>
      </c>
      <c r="E1107" s="4">
        <v>20</v>
      </c>
      <c r="F1107" s="4">
        <v>21</v>
      </c>
      <c r="G1107" s="4">
        <v>22</v>
      </c>
      <c r="H1107" s="4">
        <v>23</v>
      </c>
      <c r="I1107" s="4">
        <v>24</v>
      </c>
      <c r="J1107" s="4">
        <v>25</v>
      </c>
      <c r="K1107" s="5">
        <v>26</v>
      </c>
      <c r="L1107" s="4">
        <v>27</v>
      </c>
      <c r="M1107" s="4">
        <v>28</v>
      </c>
      <c r="N1107" s="4">
        <v>29</v>
      </c>
      <c r="O1107" s="4">
        <v>30</v>
      </c>
      <c r="P1107" s="4">
        <v>31</v>
      </c>
      <c r="Q1107" s="4">
        <v>32</v>
      </c>
      <c r="R1107" s="4">
        <v>33</v>
      </c>
      <c r="S1107" s="4">
        <v>34</v>
      </c>
      <c r="T1107" s="4">
        <v>35</v>
      </c>
      <c r="U1107" s="6">
        <v>36</v>
      </c>
      <c r="V1107" s="4">
        <v>37</v>
      </c>
      <c r="W1107" s="4">
        <v>38</v>
      </c>
      <c r="X1107" s="4">
        <v>39</v>
      </c>
      <c r="Y1107" s="4">
        <v>40</v>
      </c>
      <c r="Z1107" s="4">
        <v>41</v>
      </c>
      <c r="AA1107" s="4">
        <v>42</v>
      </c>
      <c r="AB1107" s="4">
        <v>43</v>
      </c>
      <c r="AC1107" s="4">
        <v>44</v>
      </c>
      <c r="AD1107" s="4">
        <v>45</v>
      </c>
      <c r="AE1107" s="5">
        <v>46</v>
      </c>
      <c r="AF1107" s="4">
        <v>47</v>
      </c>
      <c r="AG1107" s="4">
        <v>48</v>
      </c>
      <c r="AH1107" s="4">
        <v>49</v>
      </c>
      <c r="AI1107" s="4">
        <v>50</v>
      </c>
      <c r="AJ1107" s="4">
        <v>51</v>
      </c>
      <c r="AK1107" s="4">
        <v>52</v>
      </c>
      <c r="AL1107" s="4">
        <v>53</v>
      </c>
      <c r="AM1107" s="4">
        <v>54</v>
      </c>
      <c r="AN1107" s="4">
        <v>55</v>
      </c>
      <c r="AO1107" s="6">
        <v>56</v>
      </c>
      <c r="AP1107" s="4">
        <v>57</v>
      </c>
      <c r="AQ1107" s="4">
        <v>58</v>
      </c>
      <c r="AR1107" s="4">
        <v>59</v>
      </c>
      <c r="AS1107" s="4">
        <v>60</v>
      </c>
      <c r="AT1107" s="4">
        <v>60</v>
      </c>
      <c r="AU1107" s="4">
        <v>60</v>
      </c>
      <c r="AV1107" s="4">
        <v>60</v>
      </c>
      <c r="AW1107" s="4">
        <v>60</v>
      </c>
      <c r="AX1107" s="4">
        <v>60</v>
      </c>
      <c r="AY1107" s="5">
        <v>60</v>
      </c>
      <c r="AZ1107" s="4">
        <v>60</v>
      </c>
      <c r="BA1107" s="4">
        <v>60</v>
      </c>
      <c r="BB1107" s="4">
        <v>60</v>
      </c>
      <c r="BC1107" s="4">
        <v>60</v>
      </c>
      <c r="BD1107" s="4">
        <v>60</v>
      </c>
      <c r="BE1107" s="4">
        <v>60</v>
      </c>
      <c r="BF1107" s="4">
        <v>60</v>
      </c>
      <c r="BG1107" s="4">
        <v>60</v>
      </c>
      <c r="BH1107" s="4">
        <v>60</v>
      </c>
      <c r="BI1107" s="6">
        <v>60</v>
      </c>
      <c r="BJ1107" t="s">
        <v>1</v>
      </c>
    </row>
    <row r="1108" spans="1:62">
      <c r="A1108" s="4" t="s">
        <v>233</v>
      </c>
      <c r="B1108" s="4">
        <v>0</v>
      </c>
      <c r="C1108" s="4">
        <v>1</v>
      </c>
      <c r="D1108" s="4">
        <v>1</v>
      </c>
      <c r="E1108" s="4">
        <v>2</v>
      </c>
      <c r="F1108" s="4">
        <v>2</v>
      </c>
      <c r="G1108" s="4">
        <v>3</v>
      </c>
      <c r="H1108" s="4">
        <v>3</v>
      </c>
      <c r="I1108" s="4">
        <v>4</v>
      </c>
      <c r="J1108" s="4">
        <v>4</v>
      </c>
      <c r="K1108" s="5">
        <v>5</v>
      </c>
      <c r="L1108" s="4">
        <v>5</v>
      </c>
      <c r="M1108" s="4">
        <v>6</v>
      </c>
      <c r="N1108" s="4">
        <v>6</v>
      </c>
      <c r="O1108" s="4">
        <v>7</v>
      </c>
      <c r="P1108" s="4">
        <v>7</v>
      </c>
      <c r="Q1108" s="4">
        <v>8</v>
      </c>
      <c r="R1108" s="4">
        <v>8</v>
      </c>
      <c r="S1108" s="4">
        <v>9</v>
      </c>
      <c r="T1108" s="4">
        <v>9</v>
      </c>
      <c r="U1108" s="6">
        <v>10</v>
      </c>
      <c r="V1108" s="4">
        <v>10</v>
      </c>
      <c r="W1108" s="4">
        <v>11</v>
      </c>
      <c r="X1108" s="4">
        <v>11</v>
      </c>
      <c r="Y1108" s="4">
        <v>12</v>
      </c>
      <c r="Z1108" s="4">
        <v>12</v>
      </c>
      <c r="AA1108" s="4">
        <v>13</v>
      </c>
      <c r="AB1108" s="4">
        <v>13</v>
      </c>
      <c r="AC1108" s="4">
        <v>14</v>
      </c>
      <c r="AD1108" s="4">
        <v>14</v>
      </c>
      <c r="AE1108" s="5">
        <v>15</v>
      </c>
      <c r="AF1108" s="4">
        <v>15</v>
      </c>
      <c r="AG1108" s="4">
        <v>16</v>
      </c>
      <c r="AH1108" s="4">
        <v>16</v>
      </c>
      <c r="AI1108" s="4">
        <v>17</v>
      </c>
      <c r="AJ1108" s="4">
        <v>17</v>
      </c>
      <c r="AK1108" s="4">
        <v>18</v>
      </c>
      <c r="AL1108" s="4">
        <v>18</v>
      </c>
      <c r="AM1108" s="4">
        <v>19</v>
      </c>
      <c r="AN1108" s="4">
        <v>19</v>
      </c>
      <c r="AO1108" s="6">
        <v>20</v>
      </c>
      <c r="AP1108" s="4">
        <v>20</v>
      </c>
      <c r="AQ1108" s="4">
        <v>21</v>
      </c>
      <c r="AR1108" s="4">
        <v>21</v>
      </c>
      <c r="AS1108" s="4">
        <v>22</v>
      </c>
      <c r="AT1108" s="4">
        <v>22</v>
      </c>
      <c r="AU1108" s="4">
        <v>23</v>
      </c>
      <c r="AV1108" s="4">
        <v>23</v>
      </c>
      <c r="AW1108" s="4">
        <v>24</v>
      </c>
      <c r="AX1108" s="4">
        <v>24</v>
      </c>
      <c r="AY1108" s="5">
        <v>25</v>
      </c>
      <c r="AZ1108" s="4">
        <v>25</v>
      </c>
      <c r="BA1108" s="4">
        <v>26</v>
      </c>
      <c r="BB1108" s="4">
        <v>26</v>
      </c>
      <c r="BC1108" s="4">
        <v>27</v>
      </c>
      <c r="BD1108" s="4">
        <v>27</v>
      </c>
      <c r="BE1108" s="4">
        <v>28</v>
      </c>
      <c r="BF1108" s="4">
        <v>28</v>
      </c>
      <c r="BG1108" s="4">
        <v>29</v>
      </c>
      <c r="BH1108" s="4">
        <v>29</v>
      </c>
      <c r="BI1108" s="6">
        <v>30</v>
      </c>
      <c r="BJ1108" t="s">
        <v>1</v>
      </c>
    </row>
    <row r="1109" spans="1:62">
      <c r="A1109" s="4" t="s">
        <v>266</v>
      </c>
      <c r="B1109" s="4">
        <v>19</v>
      </c>
      <c r="C1109" s="4">
        <v>27</v>
      </c>
      <c r="D1109" s="4">
        <v>33</v>
      </c>
      <c r="E1109" s="4">
        <v>38</v>
      </c>
      <c r="F1109" s="4">
        <v>42</v>
      </c>
      <c r="G1109" s="4">
        <v>45</v>
      </c>
      <c r="H1109" s="4">
        <v>48</v>
      </c>
      <c r="I1109" s="4">
        <v>50</v>
      </c>
      <c r="J1109" s="4">
        <v>52</v>
      </c>
      <c r="K1109" s="5">
        <v>54</v>
      </c>
      <c r="L1109" s="4">
        <v>56</v>
      </c>
      <c r="M1109" s="4">
        <v>57</v>
      </c>
      <c r="N1109" s="4">
        <v>58</v>
      </c>
      <c r="O1109" s="4">
        <v>60</v>
      </c>
      <c r="P1109" s="4">
        <v>60</v>
      </c>
      <c r="Q1109" s="4">
        <v>62</v>
      </c>
      <c r="R1109" s="4">
        <v>62</v>
      </c>
      <c r="S1109" s="4">
        <v>63</v>
      </c>
      <c r="T1109" s="4">
        <v>63</v>
      </c>
      <c r="U1109" s="6">
        <v>64</v>
      </c>
      <c r="V1109" s="4">
        <v>65</v>
      </c>
      <c r="W1109" s="4">
        <v>65</v>
      </c>
      <c r="X1109" s="4">
        <v>66</v>
      </c>
      <c r="Y1109" s="4">
        <v>67</v>
      </c>
      <c r="Z1109" s="4">
        <v>67</v>
      </c>
      <c r="AA1109" s="4">
        <v>67</v>
      </c>
      <c r="AB1109" s="4">
        <v>68</v>
      </c>
      <c r="AC1109" s="4">
        <v>68</v>
      </c>
      <c r="AD1109" s="4">
        <v>69</v>
      </c>
      <c r="AE1109" s="5">
        <v>69</v>
      </c>
      <c r="AF1109" s="4">
        <v>69</v>
      </c>
      <c r="AG1109" s="4">
        <v>69</v>
      </c>
      <c r="AH1109" s="4">
        <v>70</v>
      </c>
      <c r="AI1109" s="4">
        <v>70</v>
      </c>
      <c r="AJ1109" s="4">
        <v>70</v>
      </c>
      <c r="AK1109" s="4">
        <v>71</v>
      </c>
      <c r="AL1109" s="4">
        <v>71</v>
      </c>
      <c r="AM1109" s="4">
        <v>71</v>
      </c>
      <c r="AN1109" s="4">
        <v>71</v>
      </c>
      <c r="AO1109" s="6">
        <v>71</v>
      </c>
      <c r="AP1109" s="4">
        <v>71</v>
      </c>
      <c r="AQ1109" s="4">
        <v>72</v>
      </c>
      <c r="AR1109" s="4">
        <v>72</v>
      </c>
      <c r="AS1109" s="4">
        <v>72</v>
      </c>
      <c r="AT1109" s="4">
        <v>73</v>
      </c>
      <c r="AU1109" s="4">
        <v>73</v>
      </c>
      <c r="AV1109" s="4">
        <v>73</v>
      </c>
      <c r="AW1109" s="4">
        <v>73</v>
      </c>
      <c r="AX1109" s="4">
        <v>73</v>
      </c>
      <c r="AY1109" s="5">
        <v>73</v>
      </c>
      <c r="AZ1109" s="4">
        <v>73</v>
      </c>
      <c r="BA1109" s="4">
        <v>73</v>
      </c>
      <c r="BB1109" s="4">
        <v>73</v>
      </c>
      <c r="BC1109" s="4">
        <v>74</v>
      </c>
      <c r="BD1109" s="4">
        <v>74</v>
      </c>
      <c r="BE1109" s="4">
        <v>74</v>
      </c>
      <c r="BF1109" s="4">
        <v>74</v>
      </c>
      <c r="BG1109" s="4">
        <v>74</v>
      </c>
      <c r="BH1109" s="4">
        <v>74</v>
      </c>
      <c r="BI1109" s="6">
        <v>75</v>
      </c>
      <c r="BJ1109" t="s">
        <v>1</v>
      </c>
    </row>
    <row r="1110" spans="1:62">
      <c r="A1110" s="4" t="s">
        <v>6</v>
      </c>
      <c r="B1110" s="4">
        <v>120</v>
      </c>
      <c r="C1110" s="4">
        <v>132</v>
      </c>
      <c r="D1110" s="4">
        <v>144</v>
      </c>
      <c r="E1110" s="4">
        <v>156</v>
      </c>
      <c r="F1110" s="4">
        <v>168</v>
      </c>
      <c r="G1110" s="4">
        <v>180</v>
      </c>
      <c r="H1110" s="4">
        <v>192</v>
      </c>
      <c r="I1110" s="4">
        <v>204</v>
      </c>
      <c r="J1110" s="4">
        <v>216</v>
      </c>
      <c r="K1110" s="5">
        <v>228</v>
      </c>
      <c r="L1110" s="4">
        <v>240</v>
      </c>
      <c r="M1110" s="4">
        <v>252</v>
      </c>
      <c r="N1110" s="4">
        <v>264</v>
      </c>
      <c r="O1110" s="4">
        <v>276</v>
      </c>
      <c r="P1110" s="4">
        <v>288</v>
      </c>
      <c r="Q1110" s="4">
        <v>300</v>
      </c>
      <c r="R1110" s="4">
        <v>312</v>
      </c>
      <c r="S1110" s="4">
        <v>324</v>
      </c>
      <c r="T1110" s="4">
        <v>336</v>
      </c>
      <c r="U1110" s="6">
        <v>348</v>
      </c>
      <c r="V1110" s="4">
        <v>360</v>
      </c>
      <c r="W1110" s="4">
        <v>372</v>
      </c>
      <c r="X1110" s="4">
        <v>384</v>
      </c>
      <c r="Y1110" s="4">
        <v>396</v>
      </c>
      <c r="Z1110" s="4">
        <v>408</v>
      </c>
      <c r="AA1110" s="4">
        <v>420</v>
      </c>
      <c r="AB1110" s="4">
        <v>432</v>
      </c>
      <c r="AC1110" s="4">
        <v>444</v>
      </c>
      <c r="AD1110" s="4">
        <v>456</v>
      </c>
      <c r="AE1110" s="5">
        <v>468</v>
      </c>
      <c r="AF1110" s="4">
        <v>480</v>
      </c>
      <c r="AG1110" s="4">
        <v>492</v>
      </c>
      <c r="AH1110" s="4">
        <v>504</v>
      </c>
      <c r="AI1110" s="4">
        <v>516</v>
      </c>
      <c r="AJ1110" s="4">
        <v>528</v>
      </c>
      <c r="AK1110" s="4">
        <v>540</v>
      </c>
      <c r="AL1110" s="4">
        <v>552</v>
      </c>
      <c r="AM1110" s="4">
        <v>564</v>
      </c>
      <c r="AN1110" s="4">
        <v>576</v>
      </c>
      <c r="AO1110" s="6">
        <v>588</v>
      </c>
      <c r="AP1110" s="4">
        <v>600</v>
      </c>
      <c r="AQ1110" s="4">
        <v>612</v>
      </c>
      <c r="AR1110" s="4">
        <v>624</v>
      </c>
      <c r="AS1110" s="4">
        <v>636</v>
      </c>
      <c r="AT1110" s="4">
        <v>648</v>
      </c>
      <c r="AU1110" s="4">
        <v>660</v>
      </c>
      <c r="AV1110" s="4">
        <v>672</v>
      </c>
      <c r="AW1110" s="4">
        <v>684</v>
      </c>
      <c r="AX1110" s="4">
        <v>696</v>
      </c>
      <c r="AY1110" s="5">
        <v>708</v>
      </c>
      <c r="AZ1110" s="4">
        <v>720</v>
      </c>
      <c r="BA1110" s="4">
        <v>732</v>
      </c>
      <c r="BB1110" s="4">
        <v>744</v>
      </c>
      <c r="BC1110" s="4">
        <v>756</v>
      </c>
      <c r="BD1110" s="4">
        <v>768</v>
      </c>
      <c r="BE1110" s="4">
        <v>780</v>
      </c>
      <c r="BF1110" s="4">
        <v>792</v>
      </c>
      <c r="BG1110" s="4">
        <v>804</v>
      </c>
      <c r="BH1110" s="4">
        <v>816</v>
      </c>
      <c r="BI1110" s="6">
        <v>828</v>
      </c>
      <c r="BJ1110" t="s">
        <v>1</v>
      </c>
    </row>
    <row r="1111" spans="1:62">
      <c r="A1111" s="4" t="s">
        <v>5</v>
      </c>
      <c r="K1111" s="5"/>
      <c r="U1111" s="6"/>
      <c r="AE1111" s="5"/>
      <c r="AO1111" s="6"/>
      <c r="AY1111" s="5"/>
      <c r="BI1111" s="6"/>
    </row>
    <row r="1112" spans="1:62">
      <c r="A1112" s="4" t="s">
        <v>427</v>
      </c>
      <c r="K1112" s="5"/>
      <c r="U1112" s="6"/>
      <c r="AE1112" s="5"/>
      <c r="AO1112" s="6"/>
      <c r="AY1112" s="5"/>
      <c r="BI1112" s="6"/>
    </row>
    <row r="1113" spans="1:62">
      <c r="A1113" s="4" t="s">
        <v>119</v>
      </c>
      <c r="B1113" s="4">
        <v>376</v>
      </c>
      <c r="C1113" s="4">
        <v>432</v>
      </c>
      <c r="D1113" s="4">
        <v>488</v>
      </c>
      <c r="E1113" s="4">
        <v>545</v>
      </c>
      <c r="F1113" s="4">
        <v>601</v>
      </c>
      <c r="G1113" s="4">
        <v>658</v>
      </c>
      <c r="H1113" s="4">
        <v>714</v>
      </c>
      <c r="I1113" s="4">
        <v>770</v>
      </c>
      <c r="J1113" s="4">
        <v>827</v>
      </c>
      <c r="K1113" s="5">
        <v>883</v>
      </c>
      <c r="L1113" s="4">
        <v>940</v>
      </c>
      <c r="M1113" s="4">
        <v>996</v>
      </c>
      <c r="N1113" s="4">
        <v>1052</v>
      </c>
      <c r="O1113" s="4">
        <v>1109</v>
      </c>
      <c r="P1113" s="4">
        <v>1165</v>
      </c>
      <c r="Q1113" s="4">
        <v>1222</v>
      </c>
      <c r="R1113" s="4">
        <v>1278</v>
      </c>
      <c r="S1113" s="4">
        <v>1334</v>
      </c>
      <c r="T1113" s="4">
        <v>1391</v>
      </c>
      <c r="U1113" s="6">
        <v>1447</v>
      </c>
      <c r="V1113" s="4">
        <v>1504</v>
      </c>
      <c r="W1113" s="4">
        <v>1560</v>
      </c>
      <c r="X1113" s="4">
        <v>1616</v>
      </c>
      <c r="Y1113" s="4">
        <v>1673</v>
      </c>
      <c r="Z1113" s="4">
        <v>1729</v>
      </c>
      <c r="AA1113" s="4">
        <v>1786</v>
      </c>
      <c r="AB1113" s="4">
        <v>1842</v>
      </c>
      <c r="AC1113" s="4">
        <v>1898</v>
      </c>
      <c r="AD1113" s="4">
        <v>1955</v>
      </c>
      <c r="AE1113" s="5">
        <v>2011</v>
      </c>
      <c r="AF1113" s="4">
        <v>2068</v>
      </c>
      <c r="AG1113" s="4">
        <v>2124</v>
      </c>
      <c r="AH1113" s="4">
        <v>2180</v>
      </c>
      <c r="AI1113" s="4">
        <v>2237</v>
      </c>
      <c r="AJ1113" s="4">
        <v>2293</v>
      </c>
      <c r="AK1113" s="4">
        <v>2350</v>
      </c>
      <c r="AL1113" s="4">
        <v>2406</v>
      </c>
      <c r="AM1113" s="4">
        <v>2462</v>
      </c>
      <c r="AN1113" s="4">
        <v>2519</v>
      </c>
      <c r="AO1113" s="6">
        <v>2575</v>
      </c>
      <c r="AP1113" s="4">
        <v>2632</v>
      </c>
      <c r="AQ1113" s="4">
        <v>2688</v>
      </c>
      <c r="AR1113" s="4">
        <v>2744</v>
      </c>
      <c r="AS1113" s="4">
        <v>2801</v>
      </c>
      <c r="AT1113" s="4">
        <v>2857</v>
      </c>
      <c r="AU1113" s="4">
        <v>2914</v>
      </c>
      <c r="AV1113" s="4">
        <v>2970</v>
      </c>
      <c r="AW1113" s="4">
        <v>3026</v>
      </c>
      <c r="AX1113" s="4">
        <v>3083</v>
      </c>
      <c r="AY1113" s="5">
        <v>3139</v>
      </c>
      <c r="AZ1113" s="4">
        <v>3196</v>
      </c>
      <c r="BA1113" s="4">
        <v>3252</v>
      </c>
      <c r="BB1113" s="4">
        <v>3308</v>
      </c>
      <c r="BC1113" s="4">
        <v>3365</v>
      </c>
      <c r="BD1113" s="4">
        <v>3421</v>
      </c>
      <c r="BE1113" s="4">
        <v>3478</v>
      </c>
      <c r="BF1113" s="4">
        <v>3534</v>
      </c>
      <c r="BG1113" s="4">
        <v>3590</v>
      </c>
      <c r="BH1113" s="4">
        <v>3647</v>
      </c>
      <c r="BI1113" s="6">
        <v>3703</v>
      </c>
      <c r="BJ1113" t="s">
        <v>1</v>
      </c>
    </row>
    <row r="1114" spans="1:62">
      <c r="A1114" s="4" t="s">
        <v>76</v>
      </c>
      <c r="B1114" s="4">
        <v>40</v>
      </c>
      <c r="C1114" s="4">
        <v>80</v>
      </c>
      <c r="D1114" s="4">
        <v>120</v>
      </c>
      <c r="E1114" s="4">
        <v>160</v>
      </c>
      <c r="F1114" s="4">
        <v>200</v>
      </c>
      <c r="G1114" s="4">
        <v>240</v>
      </c>
      <c r="H1114" s="4">
        <v>280</v>
      </c>
      <c r="I1114" s="4">
        <v>320</v>
      </c>
      <c r="J1114" s="4">
        <v>360</v>
      </c>
      <c r="K1114" s="5">
        <v>400</v>
      </c>
      <c r="L1114" s="4">
        <v>440</v>
      </c>
      <c r="M1114" s="4">
        <v>480</v>
      </c>
      <c r="N1114" s="4">
        <v>520</v>
      </c>
      <c r="O1114" s="4">
        <v>560</v>
      </c>
      <c r="P1114" s="4">
        <v>600</v>
      </c>
      <c r="Q1114" s="4">
        <v>640</v>
      </c>
      <c r="R1114" s="4">
        <v>680</v>
      </c>
      <c r="S1114" s="4">
        <v>720</v>
      </c>
      <c r="T1114" s="4">
        <v>760</v>
      </c>
      <c r="U1114" s="6">
        <v>800</v>
      </c>
      <c r="V1114" s="4">
        <v>840</v>
      </c>
      <c r="W1114" s="4">
        <v>880</v>
      </c>
      <c r="X1114" s="4">
        <v>920</v>
      </c>
      <c r="Y1114" s="4">
        <v>960</v>
      </c>
      <c r="Z1114" s="4">
        <v>1000</v>
      </c>
      <c r="AA1114" s="4">
        <v>1040</v>
      </c>
      <c r="AB1114" s="4">
        <v>1080</v>
      </c>
      <c r="AC1114" s="4">
        <v>1120</v>
      </c>
      <c r="AD1114" s="4">
        <v>1160</v>
      </c>
      <c r="AE1114" s="5">
        <v>1200</v>
      </c>
      <c r="AF1114" s="4">
        <v>1240</v>
      </c>
      <c r="AG1114" s="4">
        <v>1280</v>
      </c>
      <c r="AH1114" s="4">
        <v>1320</v>
      </c>
      <c r="AI1114" s="4">
        <v>1360</v>
      </c>
      <c r="AJ1114" s="4">
        <v>1400</v>
      </c>
      <c r="AK1114" s="4">
        <v>1440</v>
      </c>
      <c r="AL1114" s="4">
        <v>1480</v>
      </c>
      <c r="AM1114" s="4">
        <v>1520</v>
      </c>
      <c r="AN1114" s="4">
        <v>1560</v>
      </c>
      <c r="AO1114" s="6">
        <v>1600</v>
      </c>
      <c r="AP1114" s="4">
        <v>1640</v>
      </c>
      <c r="AQ1114" s="4">
        <v>1680</v>
      </c>
      <c r="AR1114" s="4">
        <v>1720</v>
      </c>
      <c r="AS1114" s="4">
        <v>1760</v>
      </c>
      <c r="AT1114" s="4">
        <v>1800</v>
      </c>
      <c r="AU1114" s="4">
        <v>1840</v>
      </c>
      <c r="AV1114" s="4">
        <v>1880</v>
      </c>
      <c r="AW1114" s="4">
        <v>1920</v>
      </c>
      <c r="AX1114" s="4">
        <v>1960</v>
      </c>
      <c r="AY1114" s="5">
        <v>2000</v>
      </c>
      <c r="AZ1114" s="4">
        <v>2040</v>
      </c>
      <c r="BA1114" s="4">
        <v>2080</v>
      </c>
      <c r="BB1114" s="4">
        <v>2120</v>
      </c>
      <c r="BC1114" s="4">
        <v>2160</v>
      </c>
      <c r="BD1114" s="4">
        <v>2200</v>
      </c>
      <c r="BE1114" s="4">
        <v>2240</v>
      </c>
      <c r="BF1114" s="4">
        <v>2280</v>
      </c>
      <c r="BG1114" s="4">
        <v>2320</v>
      </c>
      <c r="BH1114" s="4">
        <v>2360</v>
      </c>
      <c r="BI1114" s="6">
        <v>2400</v>
      </c>
      <c r="BJ1114" t="s">
        <v>1</v>
      </c>
    </row>
    <row r="1115" spans="1:62">
      <c r="A1115" s="4" t="s">
        <v>263</v>
      </c>
      <c r="B1115" s="4">
        <v>0</v>
      </c>
      <c r="C1115" s="4">
        <v>12</v>
      </c>
      <c r="D1115" s="4">
        <v>24</v>
      </c>
      <c r="E1115" s="4">
        <v>36</v>
      </c>
      <c r="F1115" s="4">
        <v>48</v>
      </c>
      <c r="G1115" s="4">
        <v>60</v>
      </c>
      <c r="H1115" s="4">
        <v>72</v>
      </c>
      <c r="I1115" s="4">
        <v>84</v>
      </c>
      <c r="J1115" s="4">
        <v>96</v>
      </c>
      <c r="K1115" s="5">
        <v>108</v>
      </c>
      <c r="L1115" s="4">
        <v>120</v>
      </c>
      <c r="M1115" s="4">
        <v>132</v>
      </c>
      <c r="N1115" s="4">
        <v>144</v>
      </c>
      <c r="O1115" s="4">
        <v>156</v>
      </c>
      <c r="P1115" s="4">
        <v>168</v>
      </c>
      <c r="Q1115" s="4">
        <v>180</v>
      </c>
      <c r="R1115" s="4">
        <v>192</v>
      </c>
      <c r="S1115" s="4">
        <v>204</v>
      </c>
      <c r="T1115" s="4">
        <v>216</v>
      </c>
      <c r="U1115" s="6">
        <v>228</v>
      </c>
      <c r="V1115" s="4">
        <v>240</v>
      </c>
      <c r="W1115" s="4">
        <v>252</v>
      </c>
      <c r="X1115" s="4">
        <v>264</v>
      </c>
      <c r="Y1115" s="4">
        <v>276</v>
      </c>
      <c r="Z1115" s="4">
        <v>288</v>
      </c>
      <c r="AA1115" s="4">
        <v>300</v>
      </c>
      <c r="AB1115" s="4">
        <v>312</v>
      </c>
      <c r="AC1115" s="4">
        <v>324</v>
      </c>
      <c r="AD1115" s="4">
        <v>336</v>
      </c>
      <c r="AE1115" s="5">
        <v>348</v>
      </c>
      <c r="AF1115" s="4">
        <v>360</v>
      </c>
      <c r="AG1115" s="4">
        <v>372</v>
      </c>
      <c r="AH1115" s="4">
        <v>384</v>
      </c>
      <c r="AI1115" s="4">
        <v>396</v>
      </c>
      <c r="AJ1115" s="4">
        <v>408</v>
      </c>
      <c r="AK1115" s="4">
        <v>420</v>
      </c>
      <c r="AL1115" s="4">
        <v>432</v>
      </c>
      <c r="AM1115" s="4">
        <v>444</v>
      </c>
      <c r="AN1115" s="4">
        <v>456</v>
      </c>
      <c r="AO1115" s="6">
        <v>468</v>
      </c>
      <c r="AP1115" s="4">
        <v>480</v>
      </c>
      <c r="AQ1115" s="4">
        <v>492</v>
      </c>
      <c r="AR1115" s="4">
        <v>504</v>
      </c>
      <c r="AS1115" s="4">
        <v>516</v>
      </c>
      <c r="AT1115" s="4">
        <v>528</v>
      </c>
      <c r="AU1115" s="4">
        <v>540</v>
      </c>
      <c r="AV1115" s="4">
        <v>552</v>
      </c>
      <c r="AW1115" s="4">
        <v>564</v>
      </c>
      <c r="AX1115" s="4">
        <v>576</v>
      </c>
      <c r="AY1115" s="5">
        <v>588</v>
      </c>
      <c r="AZ1115" s="4">
        <v>600</v>
      </c>
      <c r="BA1115" s="4">
        <v>612</v>
      </c>
      <c r="BB1115" s="4">
        <v>624</v>
      </c>
      <c r="BC1115" s="4">
        <v>636</v>
      </c>
      <c r="BD1115" s="4">
        <v>648</v>
      </c>
      <c r="BE1115" s="4">
        <v>660</v>
      </c>
      <c r="BF1115" s="4">
        <v>672</v>
      </c>
      <c r="BG1115" s="4">
        <v>684</v>
      </c>
      <c r="BH1115" s="4">
        <v>696</v>
      </c>
      <c r="BI1115" s="6">
        <v>708</v>
      </c>
      <c r="BJ1115" t="s">
        <v>1</v>
      </c>
    </row>
    <row r="1116" spans="1:62">
      <c r="A1116" s="4" t="s">
        <v>4</v>
      </c>
      <c r="B1116" s="4">
        <v>27</v>
      </c>
      <c r="C1116" s="4">
        <v>27</v>
      </c>
      <c r="D1116" s="4">
        <v>28</v>
      </c>
      <c r="E1116" s="4">
        <v>28</v>
      </c>
      <c r="F1116" s="4">
        <v>29</v>
      </c>
      <c r="G1116" s="4">
        <v>29</v>
      </c>
      <c r="H1116" s="4">
        <v>30</v>
      </c>
      <c r="I1116" s="4">
        <v>30</v>
      </c>
      <c r="J1116" s="4">
        <v>31</v>
      </c>
      <c r="K1116" s="5">
        <v>31</v>
      </c>
      <c r="L1116" s="4">
        <v>32</v>
      </c>
      <c r="M1116" s="4">
        <v>32</v>
      </c>
      <c r="N1116" s="4">
        <v>33</v>
      </c>
      <c r="O1116" s="4">
        <v>33</v>
      </c>
      <c r="P1116" s="4">
        <v>34</v>
      </c>
      <c r="Q1116" s="4">
        <v>34</v>
      </c>
      <c r="R1116" s="4">
        <v>35</v>
      </c>
      <c r="S1116" s="4">
        <v>35</v>
      </c>
      <c r="T1116" s="4">
        <v>36</v>
      </c>
      <c r="U1116" s="6">
        <v>36</v>
      </c>
      <c r="V1116" s="4">
        <v>37</v>
      </c>
      <c r="W1116" s="4">
        <v>37</v>
      </c>
      <c r="X1116" s="4">
        <v>38</v>
      </c>
      <c r="Y1116" s="4">
        <v>38</v>
      </c>
      <c r="Z1116" s="4">
        <v>39</v>
      </c>
      <c r="AA1116" s="4">
        <v>39</v>
      </c>
      <c r="AB1116" s="4">
        <v>40</v>
      </c>
      <c r="AC1116" s="4">
        <v>40</v>
      </c>
      <c r="AD1116" s="4">
        <v>41</v>
      </c>
      <c r="AE1116" s="5">
        <v>41</v>
      </c>
      <c r="AF1116" s="4">
        <v>42</v>
      </c>
      <c r="AG1116" s="4">
        <v>42</v>
      </c>
      <c r="AH1116" s="4">
        <v>43</v>
      </c>
      <c r="AI1116" s="4">
        <v>43</v>
      </c>
      <c r="AJ1116" s="4">
        <v>44</v>
      </c>
      <c r="AK1116" s="4">
        <v>44</v>
      </c>
      <c r="AL1116" s="4">
        <v>45</v>
      </c>
      <c r="AM1116" s="4">
        <v>45</v>
      </c>
      <c r="AN1116" s="4">
        <v>46</v>
      </c>
      <c r="AO1116" s="6">
        <v>46</v>
      </c>
      <c r="AP1116" s="4">
        <v>47</v>
      </c>
      <c r="AQ1116" s="4">
        <v>47</v>
      </c>
      <c r="AR1116" s="4">
        <v>48</v>
      </c>
      <c r="AS1116" s="4">
        <v>48</v>
      </c>
      <c r="AT1116" s="4">
        <v>49</v>
      </c>
      <c r="AU1116" s="4">
        <v>49</v>
      </c>
      <c r="AV1116" s="4">
        <v>50</v>
      </c>
      <c r="AW1116" s="4">
        <v>50</v>
      </c>
      <c r="AX1116" s="4">
        <v>51</v>
      </c>
      <c r="AY1116" s="5">
        <v>51</v>
      </c>
      <c r="AZ1116" s="4">
        <v>52</v>
      </c>
      <c r="BA1116" s="4">
        <v>52</v>
      </c>
      <c r="BB1116" s="4">
        <v>53</v>
      </c>
      <c r="BC1116" s="4">
        <v>53</v>
      </c>
      <c r="BD1116" s="4">
        <v>54</v>
      </c>
      <c r="BE1116" s="4">
        <v>54</v>
      </c>
      <c r="BF1116" s="4">
        <v>55</v>
      </c>
      <c r="BG1116" s="4">
        <v>55</v>
      </c>
      <c r="BH1116" s="4">
        <v>56</v>
      </c>
      <c r="BI1116" s="6">
        <v>56</v>
      </c>
      <c r="BJ1116" t="s">
        <v>1</v>
      </c>
    </row>
    <row r="1117" spans="1:62">
      <c r="A1117" s="4" t="s">
        <v>5</v>
      </c>
      <c r="K1117" s="5"/>
      <c r="U1117" s="6"/>
      <c r="AE1117" s="5"/>
      <c r="AO1117" s="6"/>
      <c r="AY1117" s="5"/>
      <c r="BI1117" s="6"/>
    </row>
    <row r="1118" spans="1:62">
      <c r="A1118" s="4" t="s">
        <v>503</v>
      </c>
      <c r="K1118" s="5"/>
      <c r="U1118" s="6"/>
      <c r="AE1118" s="5"/>
      <c r="AO1118" s="6"/>
      <c r="AY1118" s="5"/>
      <c r="BI1118" s="6"/>
    </row>
    <row r="1119" spans="1:62">
      <c r="A1119" s="4" t="s">
        <v>267</v>
      </c>
      <c r="B1119" s="4" t="s">
        <v>1</v>
      </c>
      <c r="K1119" s="5"/>
      <c r="U1119" s="6"/>
      <c r="AE1119" s="5"/>
      <c r="AO1119" s="6"/>
      <c r="AY1119" s="5"/>
      <c r="BI1119" s="6"/>
    </row>
    <row r="1120" spans="1:62">
      <c r="A1120" s="4" t="s">
        <v>46</v>
      </c>
      <c r="B1120" s="4">
        <v>2.6</v>
      </c>
      <c r="C1120" s="4">
        <f>B1120+0.7</f>
        <v>3.3</v>
      </c>
      <c r="D1120" s="4">
        <f t="shared" ref="D1120:U1120" si="5616">C1120</f>
        <v>3.3</v>
      </c>
      <c r="E1120" s="4">
        <f>D1120+0.7</f>
        <v>4</v>
      </c>
      <c r="F1120" s="4">
        <f t="shared" si="5616"/>
        <v>4</v>
      </c>
      <c r="G1120" s="4">
        <f>F1120+0.6</f>
        <v>4.5999999999999996</v>
      </c>
      <c r="H1120" s="4">
        <f t="shared" si="5616"/>
        <v>4.5999999999999996</v>
      </c>
      <c r="I1120" s="4">
        <f>H1120+0.7</f>
        <v>5.3</v>
      </c>
      <c r="J1120" s="4">
        <f t="shared" si="5616"/>
        <v>5.3</v>
      </c>
      <c r="K1120">
        <f>J1120+0.7</f>
        <v>6</v>
      </c>
      <c r="L1120" s="4">
        <f t="shared" si="5616"/>
        <v>6</v>
      </c>
      <c r="M1120" s="4">
        <f t="shared" si="5616"/>
        <v>6</v>
      </c>
      <c r="N1120" s="4">
        <f t="shared" si="5616"/>
        <v>6</v>
      </c>
      <c r="O1120" s="4">
        <f t="shared" si="5616"/>
        <v>6</v>
      </c>
      <c r="P1120" s="4">
        <f t="shared" si="5616"/>
        <v>6</v>
      </c>
      <c r="Q1120" s="4">
        <f t="shared" si="5616"/>
        <v>6</v>
      </c>
      <c r="R1120" s="4">
        <f t="shared" si="5616"/>
        <v>6</v>
      </c>
      <c r="S1120" s="4">
        <f t="shared" si="5616"/>
        <v>6</v>
      </c>
      <c r="T1120" s="4">
        <f t="shared" si="5616"/>
        <v>6</v>
      </c>
      <c r="U1120">
        <f t="shared" si="5616"/>
        <v>6</v>
      </c>
      <c r="V1120" s="4" t="s">
        <v>1</v>
      </c>
      <c r="AE1120" s="5"/>
      <c r="AO1120" s="6"/>
      <c r="AY1120" s="5"/>
      <c r="BI1120" s="6"/>
    </row>
    <row r="1121" spans="1:62">
      <c r="A1121" s="4" t="s">
        <v>36</v>
      </c>
      <c r="B1121" s="4">
        <v>10</v>
      </c>
      <c r="C1121" s="4">
        <f>B1121+3</f>
        <v>13</v>
      </c>
      <c r="D1121" s="4">
        <f t="shared" ref="D1121:I1121" si="5617">C1121+3</f>
        <v>16</v>
      </c>
      <c r="E1121" s="4">
        <f t="shared" si="5617"/>
        <v>19</v>
      </c>
      <c r="F1121" s="4">
        <f t="shared" si="5617"/>
        <v>22</v>
      </c>
      <c r="G1121" s="4">
        <f t="shared" si="5617"/>
        <v>25</v>
      </c>
      <c r="H1121" s="4">
        <f t="shared" si="5617"/>
        <v>28</v>
      </c>
      <c r="I1121" s="4">
        <f t="shared" si="5617"/>
        <v>31</v>
      </c>
      <c r="J1121" s="4">
        <f>I1121+7</f>
        <v>38</v>
      </c>
      <c r="K1121">
        <f t="shared" ref="K1121:Q1121" si="5618">J1121+7</f>
        <v>45</v>
      </c>
      <c r="L1121" s="4">
        <f t="shared" si="5618"/>
        <v>52</v>
      </c>
      <c r="M1121" s="4">
        <f t="shared" si="5618"/>
        <v>59</v>
      </c>
      <c r="N1121" s="4">
        <f t="shared" si="5618"/>
        <v>66</v>
      </c>
      <c r="O1121" s="4">
        <f t="shared" si="5618"/>
        <v>73</v>
      </c>
      <c r="P1121" s="4">
        <f t="shared" si="5618"/>
        <v>80</v>
      </c>
      <c r="Q1121" s="4">
        <f t="shared" si="5618"/>
        <v>87</v>
      </c>
      <c r="R1121" s="4">
        <f>Q1121+17</f>
        <v>104</v>
      </c>
      <c r="S1121" s="4">
        <f t="shared" ref="S1121:W1121" si="5619">R1121+17</f>
        <v>121</v>
      </c>
      <c r="T1121" s="4">
        <f t="shared" si="5619"/>
        <v>138</v>
      </c>
      <c r="U1121">
        <f t="shared" si="5619"/>
        <v>155</v>
      </c>
      <c r="V1121" s="4">
        <f t="shared" si="5619"/>
        <v>172</v>
      </c>
      <c r="W1121" s="4">
        <f t="shared" si="5619"/>
        <v>189</v>
      </c>
      <c r="X1121" s="10">
        <f>W1121+34</f>
        <v>223</v>
      </c>
      <c r="Y1121" s="10">
        <f t="shared" ref="Y1121:AC1121" si="5620">X1121+34</f>
        <v>257</v>
      </c>
      <c r="Z1121" s="10">
        <f t="shared" si="5620"/>
        <v>291</v>
      </c>
      <c r="AA1121" s="10">
        <f t="shared" si="5620"/>
        <v>325</v>
      </c>
      <c r="AB1121" s="10">
        <f t="shared" si="5620"/>
        <v>359</v>
      </c>
      <c r="AC1121" s="10">
        <f t="shared" si="5620"/>
        <v>393</v>
      </c>
      <c r="AD1121" s="10">
        <f>AC1121+51</f>
        <v>444</v>
      </c>
      <c r="AE1121" s="10">
        <f t="shared" ref="AE1121:BI1121" si="5621">AD1121+51</f>
        <v>495</v>
      </c>
      <c r="AF1121" s="10">
        <f t="shared" si="5621"/>
        <v>546</v>
      </c>
      <c r="AG1121" s="10">
        <f t="shared" si="5621"/>
        <v>597</v>
      </c>
      <c r="AH1121" s="10">
        <f t="shared" si="5621"/>
        <v>648</v>
      </c>
      <c r="AI1121" s="10">
        <f t="shared" si="5621"/>
        <v>699</v>
      </c>
      <c r="AJ1121" s="10">
        <f t="shared" si="5621"/>
        <v>750</v>
      </c>
      <c r="AK1121" s="10">
        <f t="shared" si="5621"/>
        <v>801</v>
      </c>
      <c r="AL1121" s="10">
        <f t="shared" si="5621"/>
        <v>852</v>
      </c>
      <c r="AM1121" s="10">
        <f t="shared" si="5621"/>
        <v>903</v>
      </c>
      <c r="AN1121" s="10">
        <f t="shared" si="5621"/>
        <v>954</v>
      </c>
      <c r="AO1121" s="10">
        <f t="shared" si="5621"/>
        <v>1005</v>
      </c>
      <c r="AP1121" s="10">
        <f t="shared" si="5621"/>
        <v>1056</v>
      </c>
      <c r="AQ1121" s="10">
        <f t="shared" si="5621"/>
        <v>1107</v>
      </c>
      <c r="AR1121" s="10">
        <f t="shared" si="5621"/>
        <v>1158</v>
      </c>
      <c r="AS1121" s="10">
        <f t="shared" si="5621"/>
        <v>1209</v>
      </c>
      <c r="AT1121" s="10">
        <f t="shared" si="5621"/>
        <v>1260</v>
      </c>
      <c r="AU1121" s="10">
        <f t="shared" si="5621"/>
        <v>1311</v>
      </c>
      <c r="AV1121" s="10">
        <f t="shared" si="5621"/>
        <v>1362</v>
      </c>
      <c r="AW1121" s="10">
        <f t="shared" si="5621"/>
        <v>1413</v>
      </c>
      <c r="AX1121" s="10">
        <f t="shared" si="5621"/>
        <v>1464</v>
      </c>
      <c r="AY1121" s="10">
        <f t="shared" si="5621"/>
        <v>1515</v>
      </c>
      <c r="AZ1121" s="10">
        <f t="shared" si="5621"/>
        <v>1566</v>
      </c>
      <c r="BA1121" s="10">
        <f t="shared" si="5621"/>
        <v>1617</v>
      </c>
      <c r="BB1121" s="10">
        <f t="shared" si="5621"/>
        <v>1668</v>
      </c>
      <c r="BC1121" s="10">
        <f t="shared" si="5621"/>
        <v>1719</v>
      </c>
      <c r="BD1121" s="10">
        <f t="shared" si="5621"/>
        <v>1770</v>
      </c>
      <c r="BE1121" s="10">
        <f t="shared" si="5621"/>
        <v>1821</v>
      </c>
      <c r="BF1121" s="10">
        <f t="shared" si="5621"/>
        <v>1872</v>
      </c>
      <c r="BG1121" s="10">
        <f t="shared" si="5621"/>
        <v>1923</v>
      </c>
      <c r="BH1121" s="10">
        <f t="shared" si="5621"/>
        <v>1974</v>
      </c>
      <c r="BI1121" s="10">
        <f t="shared" si="5621"/>
        <v>2025</v>
      </c>
      <c r="BJ1121" t="s">
        <v>1</v>
      </c>
    </row>
    <row r="1122" spans="1:62">
      <c r="A1122" s="4" t="s">
        <v>37</v>
      </c>
      <c r="B1122" s="4">
        <v>20</v>
      </c>
      <c r="C1122" s="4">
        <f>B1122+3</f>
        <v>23</v>
      </c>
      <c r="D1122" s="4">
        <f t="shared" ref="D1122:I1122" si="5622">C1122+3</f>
        <v>26</v>
      </c>
      <c r="E1122" s="4">
        <f t="shared" si="5622"/>
        <v>29</v>
      </c>
      <c r="F1122" s="4">
        <f t="shared" si="5622"/>
        <v>32</v>
      </c>
      <c r="G1122" s="4">
        <f t="shared" si="5622"/>
        <v>35</v>
      </c>
      <c r="H1122" s="4">
        <f t="shared" si="5622"/>
        <v>38</v>
      </c>
      <c r="I1122" s="4">
        <f t="shared" si="5622"/>
        <v>41</v>
      </c>
      <c r="J1122" s="4">
        <f>I1122+7</f>
        <v>48</v>
      </c>
      <c r="K1122">
        <f t="shared" ref="K1122:Q1122" si="5623">J1122+7</f>
        <v>55</v>
      </c>
      <c r="L1122" s="4">
        <f t="shared" si="5623"/>
        <v>62</v>
      </c>
      <c r="M1122" s="4">
        <f t="shared" si="5623"/>
        <v>69</v>
      </c>
      <c r="N1122" s="4">
        <f t="shared" si="5623"/>
        <v>76</v>
      </c>
      <c r="O1122" s="4">
        <f t="shared" si="5623"/>
        <v>83</v>
      </c>
      <c r="P1122" s="4">
        <f t="shared" si="5623"/>
        <v>90</v>
      </c>
      <c r="Q1122" s="4">
        <f t="shared" si="5623"/>
        <v>97</v>
      </c>
      <c r="R1122" s="4">
        <f>Q1122+17</f>
        <v>114</v>
      </c>
      <c r="S1122" s="4">
        <f t="shared" ref="S1122:W1122" si="5624">R1122+17</f>
        <v>131</v>
      </c>
      <c r="T1122" s="4">
        <f t="shared" si="5624"/>
        <v>148</v>
      </c>
      <c r="U1122">
        <f t="shared" si="5624"/>
        <v>165</v>
      </c>
      <c r="V1122" s="4">
        <f t="shared" si="5624"/>
        <v>182</v>
      </c>
      <c r="W1122" s="4">
        <f t="shared" si="5624"/>
        <v>199</v>
      </c>
      <c r="X1122" s="10">
        <f>W1122+34</f>
        <v>233</v>
      </c>
      <c r="Y1122" s="10">
        <f t="shared" ref="Y1122:AC1122" si="5625">X1122+34</f>
        <v>267</v>
      </c>
      <c r="Z1122" s="10">
        <f t="shared" si="5625"/>
        <v>301</v>
      </c>
      <c r="AA1122" s="10">
        <f t="shared" si="5625"/>
        <v>335</v>
      </c>
      <c r="AB1122" s="10">
        <f t="shared" si="5625"/>
        <v>369</v>
      </c>
      <c r="AC1122" s="10">
        <f t="shared" si="5625"/>
        <v>403</v>
      </c>
      <c r="AD1122" s="10">
        <f>AC1122+51</f>
        <v>454</v>
      </c>
      <c r="AE1122" s="10">
        <f t="shared" ref="AE1122:BI1122" si="5626">AD1122+51</f>
        <v>505</v>
      </c>
      <c r="AF1122" s="10">
        <f t="shared" si="5626"/>
        <v>556</v>
      </c>
      <c r="AG1122" s="10">
        <f t="shared" si="5626"/>
        <v>607</v>
      </c>
      <c r="AH1122" s="10">
        <f t="shared" si="5626"/>
        <v>658</v>
      </c>
      <c r="AI1122" s="10">
        <f t="shared" si="5626"/>
        <v>709</v>
      </c>
      <c r="AJ1122" s="10">
        <f t="shared" si="5626"/>
        <v>760</v>
      </c>
      <c r="AK1122" s="10">
        <f t="shared" si="5626"/>
        <v>811</v>
      </c>
      <c r="AL1122" s="10">
        <f t="shared" si="5626"/>
        <v>862</v>
      </c>
      <c r="AM1122" s="10">
        <f t="shared" si="5626"/>
        <v>913</v>
      </c>
      <c r="AN1122" s="10">
        <f t="shared" si="5626"/>
        <v>964</v>
      </c>
      <c r="AO1122" s="10">
        <f t="shared" si="5626"/>
        <v>1015</v>
      </c>
      <c r="AP1122" s="10">
        <f t="shared" si="5626"/>
        <v>1066</v>
      </c>
      <c r="AQ1122" s="10">
        <f t="shared" si="5626"/>
        <v>1117</v>
      </c>
      <c r="AR1122" s="10">
        <f t="shared" si="5626"/>
        <v>1168</v>
      </c>
      <c r="AS1122" s="10">
        <f t="shared" si="5626"/>
        <v>1219</v>
      </c>
      <c r="AT1122" s="10">
        <f t="shared" si="5626"/>
        <v>1270</v>
      </c>
      <c r="AU1122" s="10">
        <f t="shared" si="5626"/>
        <v>1321</v>
      </c>
      <c r="AV1122" s="10">
        <f t="shared" si="5626"/>
        <v>1372</v>
      </c>
      <c r="AW1122" s="10">
        <f t="shared" si="5626"/>
        <v>1423</v>
      </c>
      <c r="AX1122" s="10">
        <f t="shared" si="5626"/>
        <v>1474</v>
      </c>
      <c r="AY1122" s="10">
        <f t="shared" si="5626"/>
        <v>1525</v>
      </c>
      <c r="AZ1122" s="10">
        <f t="shared" si="5626"/>
        <v>1576</v>
      </c>
      <c r="BA1122" s="10">
        <f t="shared" si="5626"/>
        <v>1627</v>
      </c>
      <c r="BB1122" s="10">
        <f t="shared" si="5626"/>
        <v>1678</v>
      </c>
      <c r="BC1122" s="10">
        <f t="shared" si="5626"/>
        <v>1729</v>
      </c>
      <c r="BD1122" s="10">
        <f t="shared" si="5626"/>
        <v>1780</v>
      </c>
      <c r="BE1122" s="10">
        <f t="shared" si="5626"/>
        <v>1831</v>
      </c>
      <c r="BF1122" s="10">
        <f t="shared" si="5626"/>
        <v>1882</v>
      </c>
      <c r="BG1122" s="10">
        <f t="shared" si="5626"/>
        <v>1933</v>
      </c>
      <c r="BH1122" s="10">
        <f t="shared" si="5626"/>
        <v>1984</v>
      </c>
      <c r="BI1122" s="10">
        <f t="shared" si="5626"/>
        <v>2035</v>
      </c>
      <c r="BJ1122" t="s">
        <v>1</v>
      </c>
    </row>
    <row r="1123" spans="1:62">
      <c r="A1123" s="4" t="s">
        <v>5</v>
      </c>
      <c r="K1123" s="5"/>
      <c r="U1123" s="6"/>
      <c r="AE1123" s="5"/>
      <c r="AO1123" s="6"/>
      <c r="AY1123" s="5"/>
      <c r="BI1123" s="6"/>
    </row>
    <row r="1124" spans="1:62">
      <c r="A1124" s="4" t="s">
        <v>428</v>
      </c>
      <c r="K1124" s="5"/>
      <c r="U1124" s="6"/>
      <c r="AE1124" s="5"/>
      <c r="AO1124" s="6"/>
      <c r="AY1124" s="5"/>
      <c r="BI1124" s="6"/>
    </row>
    <row r="1125" spans="1:62">
      <c r="A1125" s="4" t="s">
        <v>133</v>
      </c>
      <c r="B1125" s="4">
        <v>60</v>
      </c>
      <c r="C1125" s="4">
        <v>75</v>
      </c>
      <c r="D1125" s="4">
        <v>90</v>
      </c>
      <c r="E1125" s="4">
        <v>105</v>
      </c>
      <c r="F1125" s="4">
        <v>120</v>
      </c>
      <c r="G1125" s="4">
        <v>135</v>
      </c>
      <c r="H1125" s="4">
        <v>150</v>
      </c>
      <c r="I1125" s="4">
        <v>165</v>
      </c>
      <c r="J1125" s="4">
        <v>185</v>
      </c>
      <c r="K1125" s="5">
        <v>205</v>
      </c>
      <c r="L1125" s="4">
        <v>225</v>
      </c>
      <c r="M1125" s="4">
        <v>245</v>
      </c>
      <c r="N1125" s="4">
        <v>265</v>
      </c>
      <c r="O1125" s="4">
        <v>285</v>
      </c>
      <c r="P1125" s="4">
        <v>305</v>
      </c>
      <c r="Q1125" s="4">
        <v>325</v>
      </c>
      <c r="R1125" s="4">
        <v>350</v>
      </c>
      <c r="S1125" s="4">
        <v>375</v>
      </c>
      <c r="T1125" s="4">
        <v>400</v>
      </c>
      <c r="U1125" s="6">
        <v>425</v>
      </c>
      <c r="V1125" s="4">
        <v>450</v>
      </c>
      <c r="W1125" s="4">
        <v>475</v>
      </c>
      <c r="X1125" s="4">
        <v>507</v>
      </c>
      <c r="Y1125" s="4">
        <v>540</v>
      </c>
      <c r="Z1125" s="4">
        <v>572</v>
      </c>
      <c r="AA1125" s="4">
        <v>605</v>
      </c>
      <c r="AB1125" s="4">
        <v>637</v>
      </c>
      <c r="AC1125" s="4">
        <v>670</v>
      </c>
      <c r="AD1125" s="4">
        <v>712</v>
      </c>
      <c r="AE1125" s="5">
        <v>755</v>
      </c>
      <c r="AF1125" s="4">
        <v>797</v>
      </c>
      <c r="AG1125" s="4">
        <v>840</v>
      </c>
      <c r="AH1125" s="4">
        <v>882</v>
      </c>
      <c r="AI1125" s="4">
        <v>925</v>
      </c>
      <c r="AJ1125" s="4">
        <v>967</v>
      </c>
      <c r="AK1125" s="4">
        <v>1010</v>
      </c>
      <c r="AL1125" s="4">
        <v>1052</v>
      </c>
      <c r="AM1125" s="4">
        <v>1095</v>
      </c>
      <c r="AN1125" s="4">
        <v>1137</v>
      </c>
      <c r="AO1125" s="6">
        <v>1180</v>
      </c>
      <c r="AP1125" s="4">
        <v>1222</v>
      </c>
      <c r="AQ1125" s="4">
        <v>1265</v>
      </c>
      <c r="AR1125" s="4">
        <v>1307</v>
      </c>
      <c r="AS1125" s="4">
        <v>1350</v>
      </c>
      <c r="AT1125" s="4">
        <v>1392</v>
      </c>
      <c r="AU1125" s="4">
        <v>1435</v>
      </c>
      <c r="AV1125" s="4">
        <v>1477</v>
      </c>
      <c r="AW1125" s="4">
        <v>1520</v>
      </c>
      <c r="AX1125" s="4">
        <v>1562</v>
      </c>
      <c r="AY1125" s="5">
        <v>1605</v>
      </c>
      <c r="AZ1125" s="4">
        <v>1647</v>
      </c>
      <c r="BA1125" s="4">
        <v>1690</v>
      </c>
      <c r="BB1125" s="4">
        <v>1732</v>
      </c>
      <c r="BC1125" s="4">
        <v>1775</v>
      </c>
      <c r="BD1125" s="4">
        <v>1817</v>
      </c>
      <c r="BE1125" s="4">
        <v>1860</v>
      </c>
      <c r="BF1125" s="4">
        <v>1902</v>
      </c>
      <c r="BG1125" s="4">
        <v>1945</v>
      </c>
      <c r="BH1125" s="4">
        <v>1987</v>
      </c>
      <c r="BI1125" s="6">
        <v>2030</v>
      </c>
      <c r="BJ1125" t="s">
        <v>1</v>
      </c>
    </row>
    <row r="1126" spans="1:62">
      <c r="A1126" s="4" t="s">
        <v>134</v>
      </c>
      <c r="B1126" s="4">
        <v>80</v>
      </c>
      <c r="C1126" s="4">
        <v>95</v>
      </c>
      <c r="D1126" s="4">
        <v>110</v>
      </c>
      <c r="E1126" s="4">
        <v>125</v>
      </c>
      <c r="F1126" s="4">
        <v>140</v>
      </c>
      <c r="G1126" s="4">
        <v>155</v>
      </c>
      <c r="H1126" s="4">
        <v>170</v>
      </c>
      <c r="I1126" s="4">
        <v>185</v>
      </c>
      <c r="J1126" s="4">
        <v>205</v>
      </c>
      <c r="K1126" s="5">
        <v>225</v>
      </c>
      <c r="L1126" s="4">
        <v>245</v>
      </c>
      <c r="M1126" s="4">
        <v>265</v>
      </c>
      <c r="N1126" s="4">
        <v>285</v>
      </c>
      <c r="O1126" s="4">
        <v>305</v>
      </c>
      <c r="P1126" s="4">
        <v>325</v>
      </c>
      <c r="Q1126" s="4">
        <v>345</v>
      </c>
      <c r="R1126" s="4">
        <v>370</v>
      </c>
      <c r="S1126" s="4">
        <v>395</v>
      </c>
      <c r="T1126" s="4">
        <v>420</v>
      </c>
      <c r="U1126" s="6">
        <v>445</v>
      </c>
      <c r="V1126" s="4">
        <v>470</v>
      </c>
      <c r="W1126" s="4">
        <v>495</v>
      </c>
      <c r="X1126" s="4">
        <v>527</v>
      </c>
      <c r="Y1126" s="4">
        <v>560</v>
      </c>
      <c r="Z1126" s="4">
        <v>592</v>
      </c>
      <c r="AA1126" s="4">
        <v>625</v>
      </c>
      <c r="AB1126" s="4">
        <v>657</v>
      </c>
      <c r="AC1126" s="4">
        <v>690</v>
      </c>
      <c r="AD1126" s="4">
        <v>732</v>
      </c>
      <c r="AE1126" s="5">
        <v>775</v>
      </c>
      <c r="AF1126" s="4">
        <v>817</v>
      </c>
      <c r="AG1126" s="4">
        <v>860</v>
      </c>
      <c r="AH1126" s="4">
        <v>902</v>
      </c>
      <c r="AI1126" s="4">
        <v>945</v>
      </c>
      <c r="AJ1126" s="4">
        <v>987</v>
      </c>
      <c r="AK1126" s="4">
        <v>1030</v>
      </c>
      <c r="AL1126" s="4">
        <v>1072</v>
      </c>
      <c r="AM1126" s="4">
        <v>1115</v>
      </c>
      <c r="AN1126" s="4">
        <v>1157</v>
      </c>
      <c r="AO1126" s="6">
        <v>1200</v>
      </c>
      <c r="AP1126" s="4">
        <v>1242</v>
      </c>
      <c r="AQ1126" s="4">
        <v>1285</v>
      </c>
      <c r="AR1126" s="4">
        <v>1327</v>
      </c>
      <c r="AS1126" s="4">
        <v>1370</v>
      </c>
      <c r="AT1126" s="4">
        <v>1412</v>
      </c>
      <c r="AU1126" s="4">
        <v>1455</v>
      </c>
      <c r="AV1126" s="4">
        <v>1497</v>
      </c>
      <c r="AW1126" s="4">
        <v>1540</v>
      </c>
      <c r="AX1126" s="4">
        <v>1582</v>
      </c>
      <c r="AY1126" s="5">
        <v>1625</v>
      </c>
      <c r="AZ1126" s="4">
        <v>1667</v>
      </c>
      <c r="BA1126" s="4">
        <v>1710</v>
      </c>
      <c r="BB1126" s="4">
        <v>1752</v>
      </c>
      <c r="BC1126" s="4">
        <v>1795</v>
      </c>
      <c r="BD1126" s="4">
        <v>1837</v>
      </c>
      <c r="BE1126" s="4">
        <v>1880</v>
      </c>
      <c r="BF1126" s="4">
        <v>1922</v>
      </c>
      <c r="BG1126" s="4">
        <v>1965</v>
      </c>
      <c r="BH1126" s="4">
        <v>2007</v>
      </c>
      <c r="BI1126" s="6">
        <v>2050</v>
      </c>
      <c r="BJ1126" t="s">
        <v>1</v>
      </c>
    </row>
    <row r="1127" spans="1:62">
      <c r="A1127" s="4" t="s">
        <v>5</v>
      </c>
      <c r="K1127" s="5"/>
      <c r="U1127" s="6"/>
      <c r="AE1127" s="5"/>
      <c r="AO1127" s="6"/>
      <c r="AY1127" s="5"/>
      <c r="BI1127" s="6"/>
    </row>
    <row r="1128" spans="1:62">
      <c r="A1128" s="4" t="s">
        <v>429</v>
      </c>
      <c r="K1128" s="5"/>
      <c r="U1128" s="6"/>
      <c r="AE1128" s="5"/>
      <c r="AO1128" s="6"/>
      <c r="AY1128" s="5"/>
      <c r="BI1128" s="6"/>
    </row>
    <row r="1129" spans="1:62">
      <c r="A1129" s="4" t="s">
        <v>119</v>
      </c>
      <c r="B1129" s="4">
        <v>376</v>
      </c>
      <c r="C1129" s="4">
        <v>432</v>
      </c>
      <c r="D1129" s="4">
        <v>488</v>
      </c>
      <c r="E1129" s="4">
        <v>545</v>
      </c>
      <c r="F1129" s="4">
        <v>601</v>
      </c>
      <c r="G1129" s="4">
        <v>658</v>
      </c>
      <c r="H1129" s="4">
        <v>714</v>
      </c>
      <c r="I1129" s="4">
        <v>770</v>
      </c>
      <c r="J1129" s="4">
        <v>827</v>
      </c>
      <c r="K1129" s="5">
        <v>883</v>
      </c>
      <c r="L1129" s="4">
        <v>940</v>
      </c>
      <c r="M1129" s="4">
        <v>996</v>
      </c>
      <c r="N1129" s="4">
        <v>1052</v>
      </c>
      <c r="O1129" s="4">
        <v>1109</v>
      </c>
      <c r="P1129" s="4">
        <v>1165</v>
      </c>
      <c r="Q1129" s="4">
        <v>1222</v>
      </c>
      <c r="R1129" s="4">
        <v>1278</v>
      </c>
      <c r="S1129" s="4">
        <v>1334</v>
      </c>
      <c r="T1129" s="4">
        <v>1391</v>
      </c>
      <c r="U1129" s="6">
        <v>1447</v>
      </c>
      <c r="V1129" s="4">
        <v>1504</v>
      </c>
      <c r="W1129" s="4">
        <v>1560</v>
      </c>
      <c r="X1129" s="4">
        <v>1616</v>
      </c>
      <c r="Y1129" s="4">
        <v>1673</v>
      </c>
      <c r="Z1129" s="4">
        <v>1729</v>
      </c>
      <c r="AA1129" s="4">
        <v>1786</v>
      </c>
      <c r="AB1129" s="4">
        <v>1842</v>
      </c>
      <c r="AC1129" s="4">
        <v>1898</v>
      </c>
      <c r="AD1129" s="4">
        <v>1955</v>
      </c>
      <c r="AE1129" s="5">
        <v>2011</v>
      </c>
      <c r="AF1129" s="4">
        <v>2068</v>
      </c>
      <c r="AG1129" s="4">
        <v>2124</v>
      </c>
      <c r="AH1129" s="4">
        <v>2180</v>
      </c>
      <c r="AI1129" s="4">
        <v>2237</v>
      </c>
      <c r="AJ1129" s="4">
        <v>2293</v>
      </c>
      <c r="AK1129" s="4">
        <v>2350</v>
      </c>
      <c r="AL1129" s="4">
        <v>2406</v>
      </c>
      <c r="AM1129" s="4">
        <v>2462</v>
      </c>
      <c r="AN1129" s="4">
        <v>2519</v>
      </c>
      <c r="AO1129" s="6">
        <v>2575</v>
      </c>
      <c r="AP1129" s="4">
        <v>2632</v>
      </c>
      <c r="AQ1129" s="4">
        <v>2688</v>
      </c>
      <c r="AR1129" s="4">
        <v>2744</v>
      </c>
      <c r="AS1129" s="4">
        <v>2801</v>
      </c>
      <c r="AT1129" s="4">
        <v>2857</v>
      </c>
      <c r="AU1129" s="4">
        <v>2914</v>
      </c>
      <c r="AV1129" s="4">
        <v>2970</v>
      </c>
      <c r="AW1129" s="4">
        <v>3026</v>
      </c>
      <c r="AX1129" s="4">
        <v>3083</v>
      </c>
      <c r="AY1129" s="5">
        <v>3139</v>
      </c>
      <c r="AZ1129" s="4">
        <v>3196</v>
      </c>
      <c r="BA1129" s="4">
        <v>3252</v>
      </c>
      <c r="BB1129" s="4">
        <v>3308</v>
      </c>
      <c r="BC1129" s="4">
        <v>3365</v>
      </c>
      <c r="BD1129" s="4">
        <v>3421</v>
      </c>
      <c r="BE1129" s="4">
        <v>3478</v>
      </c>
      <c r="BF1129" s="4">
        <v>3534</v>
      </c>
      <c r="BG1129" s="4">
        <v>3590</v>
      </c>
      <c r="BH1129" s="4">
        <v>3647</v>
      </c>
      <c r="BI1129" s="6">
        <v>3703</v>
      </c>
      <c r="BJ1129" t="s">
        <v>1</v>
      </c>
    </row>
    <row r="1130" spans="1:62">
      <c r="A1130" s="4" t="s">
        <v>76</v>
      </c>
      <c r="B1130" s="4">
        <v>40</v>
      </c>
      <c r="C1130" s="4">
        <v>80</v>
      </c>
      <c r="D1130" s="4">
        <v>120</v>
      </c>
      <c r="E1130" s="4">
        <v>160</v>
      </c>
      <c r="F1130" s="4">
        <v>200</v>
      </c>
      <c r="G1130" s="4">
        <v>240</v>
      </c>
      <c r="H1130" s="4">
        <v>280</v>
      </c>
      <c r="I1130" s="4">
        <v>320</v>
      </c>
      <c r="J1130" s="4">
        <v>360</v>
      </c>
      <c r="K1130" s="5">
        <v>400</v>
      </c>
      <c r="L1130" s="4">
        <v>440</v>
      </c>
      <c r="M1130" s="4">
        <v>480</v>
      </c>
      <c r="N1130" s="4">
        <v>520</v>
      </c>
      <c r="O1130" s="4">
        <v>560</v>
      </c>
      <c r="P1130" s="4">
        <v>600</v>
      </c>
      <c r="Q1130" s="4">
        <v>640</v>
      </c>
      <c r="R1130" s="4">
        <v>680</v>
      </c>
      <c r="S1130" s="4">
        <v>720</v>
      </c>
      <c r="T1130" s="4">
        <v>760</v>
      </c>
      <c r="U1130" s="6">
        <v>800</v>
      </c>
      <c r="V1130" s="4">
        <v>840</v>
      </c>
      <c r="W1130" s="4">
        <v>880</v>
      </c>
      <c r="X1130" s="4">
        <v>920</v>
      </c>
      <c r="Y1130" s="4">
        <v>960</v>
      </c>
      <c r="Z1130" s="4">
        <v>1000</v>
      </c>
      <c r="AA1130" s="4">
        <v>1040</v>
      </c>
      <c r="AB1130" s="4">
        <v>1080</v>
      </c>
      <c r="AC1130" s="4">
        <v>1120</v>
      </c>
      <c r="AD1130" s="4">
        <v>1160</v>
      </c>
      <c r="AE1130" s="5">
        <v>1200</v>
      </c>
      <c r="AF1130" s="4">
        <v>1240</v>
      </c>
      <c r="AG1130" s="4">
        <v>1280</v>
      </c>
      <c r="AH1130" s="4">
        <v>1320</v>
      </c>
      <c r="AI1130" s="4">
        <v>1360</v>
      </c>
      <c r="AJ1130" s="4">
        <v>1400</v>
      </c>
      <c r="AK1130" s="4">
        <v>1440</v>
      </c>
      <c r="AL1130" s="4">
        <v>1480</v>
      </c>
      <c r="AM1130" s="4">
        <v>1520</v>
      </c>
      <c r="AN1130" s="4">
        <v>1560</v>
      </c>
      <c r="AO1130" s="6">
        <v>1600</v>
      </c>
      <c r="AP1130" s="4">
        <v>1640</v>
      </c>
      <c r="AQ1130" s="4">
        <v>1680</v>
      </c>
      <c r="AR1130" s="4">
        <v>1720</v>
      </c>
      <c r="AS1130" s="4">
        <v>1760</v>
      </c>
      <c r="AT1130" s="4">
        <v>1800</v>
      </c>
      <c r="AU1130" s="4">
        <v>1840</v>
      </c>
      <c r="AV1130" s="4">
        <v>1880</v>
      </c>
      <c r="AW1130" s="4">
        <v>1920</v>
      </c>
      <c r="AX1130" s="4">
        <v>1960</v>
      </c>
      <c r="AY1130" s="5">
        <v>2000</v>
      </c>
      <c r="AZ1130" s="4">
        <v>2040</v>
      </c>
      <c r="BA1130" s="4">
        <v>2080</v>
      </c>
      <c r="BB1130" s="4">
        <v>2120</v>
      </c>
      <c r="BC1130" s="4">
        <v>2160</v>
      </c>
      <c r="BD1130" s="4">
        <v>2200</v>
      </c>
      <c r="BE1130" s="4">
        <v>2240</v>
      </c>
      <c r="BF1130" s="4">
        <v>2280</v>
      </c>
      <c r="BG1130" s="4">
        <v>2320</v>
      </c>
      <c r="BH1130" s="4">
        <v>2360</v>
      </c>
      <c r="BI1130" s="6">
        <v>2400</v>
      </c>
      <c r="BJ1130" t="s">
        <v>1</v>
      </c>
    </row>
    <row r="1131" spans="1:62">
      <c r="A1131" s="4" t="s">
        <v>266</v>
      </c>
      <c r="B1131" s="4">
        <v>5</v>
      </c>
      <c r="C1131" s="4">
        <v>17</v>
      </c>
      <c r="D1131" s="4">
        <v>27</v>
      </c>
      <c r="E1131" s="4">
        <v>35</v>
      </c>
      <c r="F1131" s="4">
        <v>42</v>
      </c>
      <c r="G1131" s="4">
        <v>47</v>
      </c>
      <c r="H1131" s="4">
        <v>51</v>
      </c>
      <c r="I1131" s="4">
        <v>55</v>
      </c>
      <c r="J1131" s="4">
        <v>57</v>
      </c>
      <c r="K1131" s="5">
        <v>61</v>
      </c>
      <c r="L1131" s="4">
        <v>62</v>
      </c>
      <c r="M1131" s="4">
        <v>65</v>
      </c>
      <c r="N1131" s="4">
        <v>67</v>
      </c>
      <c r="O1131" s="4">
        <v>68</v>
      </c>
      <c r="P1131" s="4">
        <v>70</v>
      </c>
      <c r="Q1131" s="4">
        <v>71</v>
      </c>
      <c r="R1131" s="4">
        <v>73</v>
      </c>
      <c r="S1131" s="4">
        <v>73</v>
      </c>
      <c r="T1131" s="4">
        <v>74</v>
      </c>
      <c r="U1131" s="6">
        <v>75</v>
      </c>
      <c r="V1131" s="4">
        <v>76</v>
      </c>
      <c r="W1131" s="4">
        <v>77</v>
      </c>
      <c r="X1131" s="4">
        <v>78</v>
      </c>
      <c r="Y1131" s="4">
        <v>78</v>
      </c>
      <c r="Z1131" s="4">
        <v>79</v>
      </c>
      <c r="AA1131" s="4">
        <v>79</v>
      </c>
      <c r="AB1131" s="4">
        <v>80</v>
      </c>
      <c r="AC1131" s="4">
        <v>81</v>
      </c>
      <c r="AD1131" s="4">
        <v>81</v>
      </c>
      <c r="AE1131" s="5">
        <v>82</v>
      </c>
      <c r="AF1131" s="4">
        <v>82</v>
      </c>
      <c r="AG1131" s="4">
        <v>83</v>
      </c>
      <c r="AH1131" s="4">
        <v>83</v>
      </c>
      <c r="AI1131" s="4">
        <v>84</v>
      </c>
      <c r="AJ1131" s="4">
        <v>84</v>
      </c>
      <c r="AK1131" s="4">
        <v>84</v>
      </c>
      <c r="AL1131" s="4">
        <v>84</v>
      </c>
      <c r="AM1131" s="4">
        <v>84</v>
      </c>
      <c r="AN1131" s="4">
        <v>85</v>
      </c>
      <c r="AO1131" s="6">
        <v>85</v>
      </c>
      <c r="AP1131" s="4">
        <v>85</v>
      </c>
      <c r="AQ1131" s="4">
        <v>85</v>
      </c>
      <c r="AR1131" s="4">
        <v>86</v>
      </c>
      <c r="AS1131" s="4">
        <v>86</v>
      </c>
      <c r="AT1131" s="4">
        <v>86</v>
      </c>
      <c r="AU1131" s="4">
        <v>87</v>
      </c>
      <c r="AV1131" s="4">
        <v>87</v>
      </c>
      <c r="AW1131" s="4">
        <v>87</v>
      </c>
      <c r="AX1131" s="4">
        <v>87</v>
      </c>
      <c r="AY1131" s="5">
        <v>88</v>
      </c>
      <c r="AZ1131" s="4">
        <v>88</v>
      </c>
      <c r="BA1131" s="4">
        <v>88</v>
      </c>
      <c r="BB1131" s="4">
        <v>88</v>
      </c>
      <c r="BC1131" s="4">
        <v>88</v>
      </c>
      <c r="BD1131" s="4">
        <v>89</v>
      </c>
      <c r="BE1131" s="4">
        <v>89</v>
      </c>
      <c r="BF1131" s="4">
        <v>89</v>
      </c>
      <c r="BG1131" s="4">
        <v>89</v>
      </c>
      <c r="BH1131" s="4">
        <v>89</v>
      </c>
      <c r="BI1131" s="6">
        <v>89</v>
      </c>
      <c r="BJ1131" t="s">
        <v>1</v>
      </c>
    </row>
    <row r="1132" spans="1:62">
      <c r="A1132" s="4" t="s">
        <v>4</v>
      </c>
      <c r="B1132" s="4">
        <v>35</v>
      </c>
      <c r="C1132" s="4">
        <v>35</v>
      </c>
      <c r="D1132" s="4">
        <v>36</v>
      </c>
      <c r="E1132" s="4">
        <v>36</v>
      </c>
      <c r="F1132" s="4">
        <v>37</v>
      </c>
      <c r="G1132" s="4">
        <v>37</v>
      </c>
      <c r="H1132" s="4">
        <v>38</v>
      </c>
      <c r="I1132" s="4">
        <v>38</v>
      </c>
      <c r="J1132" s="4">
        <v>39</v>
      </c>
      <c r="K1132" s="5">
        <v>39</v>
      </c>
      <c r="L1132" s="4">
        <v>40</v>
      </c>
      <c r="M1132" s="4">
        <v>40</v>
      </c>
      <c r="N1132" s="4">
        <v>41</v>
      </c>
      <c r="O1132" s="4">
        <v>41</v>
      </c>
      <c r="P1132" s="4">
        <v>42</v>
      </c>
      <c r="Q1132" s="4">
        <v>42</v>
      </c>
      <c r="R1132" s="4">
        <v>43</v>
      </c>
      <c r="S1132" s="4">
        <v>43</v>
      </c>
      <c r="T1132" s="4">
        <v>44</v>
      </c>
      <c r="U1132" s="6">
        <v>44</v>
      </c>
      <c r="V1132" s="4">
        <v>45</v>
      </c>
      <c r="W1132" s="4">
        <v>45</v>
      </c>
      <c r="X1132" s="4">
        <v>46</v>
      </c>
      <c r="Y1132" s="4">
        <v>46</v>
      </c>
      <c r="Z1132" s="4">
        <v>47</v>
      </c>
      <c r="AA1132" s="4">
        <v>47</v>
      </c>
      <c r="AB1132" s="4">
        <v>48</v>
      </c>
      <c r="AC1132" s="4">
        <v>48</v>
      </c>
      <c r="AD1132" s="4">
        <v>49</v>
      </c>
      <c r="AE1132" s="5">
        <v>49</v>
      </c>
      <c r="AF1132" s="4">
        <v>50</v>
      </c>
      <c r="AG1132" s="4">
        <v>50</v>
      </c>
      <c r="AH1132" s="4">
        <v>51</v>
      </c>
      <c r="AI1132" s="4">
        <v>51</v>
      </c>
      <c r="AJ1132" s="4">
        <v>52</v>
      </c>
      <c r="AK1132" s="4">
        <v>52</v>
      </c>
      <c r="AL1132" s="4">
        <v>53</v>
      </c>
      <c r="AM1132" s="4">
        <v>53</v>
      </c>
      <c r="AN1132" s="4">
        <v>54</v>
      </c>
      <c r="AO1132" s="6">
        <v>54</v>
      </c>
      <c r="AP1132" s="4">
        <v>55</v>
      </c>
      <c r="AQ1132" s="4">
        <v>55</v>
      </c>
      <c r="AR1132" s="4">
        <v>56</v>
      </c>
      <c r="AS1132" s="4">
        <v>56</v>
      </c>
      <c r="AT1132" s="4">
        <v>57</v>
      </c>
      <c r="AU1132" s="4">
        <v>57</v>
      </c>
      <c r="AV1132" s="4">
        <v>58</v>
      </c>
      <c r="AW1132" s="4">
        <v>58</v>
      </c>
      <c r="AX1132" s="4">
        <v>59</v>
      </c>
      <c r="AY1132" s="5">
        <v>59</v>
      </c>
      <c r="AZ1132" s="4">
        <v>60</v>
      </c>
      <c r="BA1132" s="4">
        <v>60</v>
      </c>
      <c r="BB1132" s="4">
        <v>61</v>
      </c>
      <c r="BC1132" s="4">
        <v>61</v>
      </c>
      <c r="BD1132" s="4">
        <v>62</v>
      </c>
      <c r="BE1132" s="4">
        <v>62</v>
      </c>
      <c r="BF1132" s="4">
        <v>63</v>
      </c>
      <c r="BG1132" s="4">
        <v>63</v>
      </c>
      <c r="BH1132" s="4">
        <v>64</v>
      </c>
      <c r="BI1132" s="6">
        <v>64</v>
      </c>
      <c r="BJ1132" t="s">
        <v>1</v>
      </c>
    </row>
    <row r="1133" spans="1:62">
      <c r="A1133" s="4" t="s">
        <v>5</v>
      </c>
      <c r="K1133" s="5"/>
      <c r="U1133" s="6"/>
      <c r="AE1133" s="5"/>
      <c r="AO1133" s="6"/>
      <c r="AY1133" s="5"/>
      <c r="BI1133" s="6"/>
    </row>
    <row r="1134" spans="1:62">
      <c r="K1134" s="5"/>
      <c r="U1134" s="6"/>
      <c r="AE1134" s="5"/>
      <c r="AO1134" s="6"/>
      <c r="AY1134" s="5"/>
      <c r="BI1134" s="6"/>
    </row>
    <row r="1135" spans="1:62">
      <c r="A1135" s="4" t="s">
        <v>504</v>
      </c>
      <c r="K1135" s="5"/>
      <c r="U1135" s="6"/>
      <c r="AE1135" s="5"/>
      <c r="AO1135" s="6"/>
      <c r="AY1135" s="5"/>
      <c r="BI1135" s="6"/>
    </row>
    <row r="1136" spans="1:62">
      <c r="A1136" s="4" t="s">
        <v>268</v>
      </c>
      <c r="B1136" s="4" t="s">
        <v>1</v>
      </c>
      <c r="K1136" s="5"/>
      <c r="U1136" s="6"/>
      <c r="AE1136" s="5"/>
      <c r="AO1136" s="6"/>
      <c r="AY1136" s="5"/>
      <c r="BI1136" s="6"/>
    </row>
    <row r="1137" spans="1:62">
      <c r="A1137" s="4" t="s">
        <v>30</v>
      </c>
      <c r="B1137" s="4">
        <v>2</v>
      </c>
      <c r="C1137" s="4">
        <v>3</v>
      </c>
      <c r="D1137" s="4">
        <v>4</v>
      </c>
      <c r="E1137" s="4">
        <v>5</v>
      </c>
      <c r="F1137" s="4">
        <v>6</v>
      </c>
      <c r="G1137" s="4">
        <v>7</v>
      </c>
      <c r="H1137" s="4">
        <v>8</v>
      </c>
      <c r="I1137" s="4">
        <v>9</v>
      </c>
      <c r="J1137" s="4">
        <v>11</v>
      </c>
      <c r="K1137" s="5">
        <v>13</v>
      </c>
      <c r="L1137" s="4">
        <v>15</v>
      </c>
      <c r="M1137" s="4">
        <v>17</v>
      </c>
      <c r="N1137" s="4">
        <v>19</v>
      </c>
      <c r="O1137" s="4">
        <v>21</v>
      </c>
      <c r="P1137" s="4">
        <v>23</v>
      </c>
      <c r="Q1137" s="4">
        <v>25</v>
      </c>
      <c r="R1137" s="4">
        <v>29</v>
      </c>
      <c r="S1137" s="4">
        <v>33</v>
      </c>
      <c r="T1137" s="4">
        <v>37</v>
      </c>
      <c r="U1137" s="6">
        <v>41</v>
      </c>
      <c r="V1137" s="4">
        <v>45</v>
      </c>
      <c r="W1137" s="4">
        <v>49</v>
      </c>
      <c r="X1137" s="4">
        <v>58</v>
      </c>
      <c r="Y1137" s="4">
        <v>67</v>
      </c>
      <c r="Z1137" s="4">
        <v>76</v>
      </c>
      <c r="AA1137" s="4">
        <v>85</v>
      </c>
      <c r="AB1137" s="4">
        <v>94</v>
      </c>
      <c r="AC1137" s="4">
        <v>103</v>
      </c>
      <c r="AD1137" s="4">
        <v>112</v>
      </c>
      <c r="AE1137" s="5">
        <v>121</v>
      </c>
      <c r="AF1137" s="4">
        <v>130</v>
      </c>
      <c r="AG1137" s="4">
        <v>139</v>
      </c>
      <c r="AH1137" s="4">
        <v>148</v>
      </c>
      <c r="AI1137" s="4">
        <v>157</v>
      </c>
      <c r="AJ1137" s="4">
        <v>166</v>
      </c>
      <c r="AK1137" s="4">
        <v>175</v>
      </c>
      <c r="AL1137" s="4">
        <v>184</v>
      </c>
      <c r="AM1137" s="4">
        <v>193</v>
      </c>
      <c r="AN1137" s="4">
        <v>202</v>
      </c>
      <c r="AO1137" s="6">
        <v>211</v>
      </c>
      <c r="AP1137" s="4">
        <v>220</v>
      </c>
      <c r="AQ1137" s="4">
        <v>229</v>
      </c>
      <c r="AR1137" s="4">
        <v>238</v>
      </c>
      <c r="AS1137" s="4">
        <v>247</v>
      </c>
      <c r="AT1137" s="4">
        <v>256</v>
      </c>
      <c r="AU1137" s="4">
        <v>265</v>
      </c>
      <c r="AV1137" s="4">
        <v>274</v>
      </c>
      <c r="AW1137" s="4">
        <v>283</v>
      </c>
      <c r="AX1137" s="4">
        <v>292</v>
      </c>
      <c r="AY1137" s="5">
        <v>301</v>
      </c>
      <c r="AZ1137" s="4">
        <v>310</v>
      </c>
      <c r="BA1137" s="4">
        <v>319</v>
      </c>
      <c r="BB1137" s="4">
        <v>328</v>
      </c>
      <c r="BC1137" s="4">
        <v>337</v>
      </c>
      <c r="BD1137" s="4">
        <v>346</v>
      </c>
      <c r="BE1137" s="4">
        <v>355</v>
      </c>
      <c r="BF1137" s="4">
        <v>364</v>
      </c>
      <c r="BG1137" s="4">
        <v>373</v>
      </c>
      <c r="BH1137" s="4">
        <v>382</v>
      </c>
      <c r="BI1137" s="6">
        <v>391</v>
      </c>
      <c r="BJ1137" t="s">
        <v>1</v>
      </c>
    </row>
    <row r="1138" spans="1:62">
      <c r="A1138" s="4" t="s">
        <v>31</v>
      </c>
      <c r="B1138" s="4">
        <v>3</v>
      </c>
      <c r="C1138" s="4">
        <v>4</v>
      </c>
      <c r="D1138" s="4">
        <v>6</v>
      </c>
      <c r="E1138" s="4">
        <v>7</v>
      </c>
      <c r="F1138" s="4">
        <v>9</v>
      </c>
      <c r="G1138" s="4">
        <v>10</v>
      </c>
      <c r="H1138" s="4">
        <v>12</v>
      </c>
      <c r="I1138" s="4">
        <v>13</v>
      </c>
      <c r="J1138" s="4">
        <v>16</v>
      </c>
      <c r="K1138" s="5">
        <v>18</v>
      </c>
      <c r="L1138" s="4">
        <v>21</v>
      </c>
      <c r="M1138" s="4">
        <v>23</v>
      </c>
      <c r="N1138" s="4">
        <v>26</v>
      </c>
      <c r="O1138" s="4">
        <v>28</v>
      </c>
      <c r="P1138" s="4">
        <v>31</v>
      </c>
      <c r="Q1138" s="4">
        <v>33</v>
      </c>
      <c r="R1138" s="4">
        <v>38</v>
      </c>
      <c r="S1138" s="4">
        <v>43</v>
      </c>
      <c r="T1138" s="4">
        <v>48</v>
      </c>
      <c r="U1138" s="6">
        <v>53</v>
      </c>
      <c r="V1138" s="4">
        <v>58</v>
      </c>
      <c r="W1138" s="4">
        <v>63</v>
      </c>
      <c r="X1138" s="4">
        <v>73</v>
      </c>
      <c r="Y1138" s="4">
        <v>83</v>
      </c>
      <c r="Z1138" s="4">
        <v>93</v>
      </c>
      <c r="AA1138" s="4">
        <v>103</v>
      </c>
      <c r="AB1138" s="4">
        <v>113</v>
      </c>
      <c r="AC1138" s="4">
        <v>123</v>
      </c>
      <c r="AD1138" s="4">
        <v>133</v>
      </c>
      <c r="AE1138" s="5">
        <v>143</v>
      </c>
      <c r="AF1138" s="4">
        <v>153</v>
      </c>
      <c r="AG1138" s="4">
        <v>163</v>
      </c>
      <c r="AH1138" s="4">
        <v>173</v>
      </c>
      <c r="AI1138" s="4">
        <v>183</v>
      </c>
      <c r="AJ1138" s="4">
        <v>193</v>
      </c>
      <c r="AK1138" s="4">
        <v>203</v>
      </c>
      <c r="AL1138" s="4">
        <v>213</v>
      </c>
      <c r="AM1138" s="4">
        <v>223</v>
      </c>
      <c r="AN1138" s="4">
        <v>233</v>
      </c>
      <c r="AO1138" s="6">
        <v>243</v>
      </c>
      <c r="AP1138" s="4">
        <v>253</v>
      </c>
      <c r="AQ1138" s="4">
        <v>263</v>
      </c>
      <c r="AR1138" s="4">
        <v>273</v>
      </c>
      <c r="AS1138" s="4">
        <v>283</v>
      </c>
      <c r="AT1138" s="4">
        <v>293</v>
      </c>
      <c r="AU1138" s="4">
        <v>303</v>
      </c>
      <c r="AV1138" s="4">
        <v>313</v>
      </c>
      <c r="AW1138" s="4">
        <v>323</v>
      </c>
      <c r="AX1138" s="4">
        <v>333</v>
      </c>
      <c r="AY1138" s="5">
        <v>343</v>
      </c>
      <c r="AZ1138" s="4">
        <v>353</v>
      </c>
      <c r="BA1138" s="4">
        <v>363</v>
      </c>
      <c r="BB1138" s="4">
        <v>373</v>
      </c>
      <c r="BC1138" s="4">
        <v>383</v>
      </c>
      <c r="BD1138" s="4">
        <v>393</v>
      </c>
      <c r="BE1138" s="4">
        <v>403</v>
      </c>
      <c r="BF1138" s="4">
        <v>413</v>
      </c>
      <c r="BG1138" s="4">
        <v>423</v>
      </c>
      <c r="BH1138" s="4">
        <v>433</v>
      </c>
      <c r="BI1138" s="6">
        <v>443</v>
      </c>
      <c r="BJ1138" t="s">
        <v>1</v>
      </c>
    </row>
    <row r="1139" spans="1:62">
      <c r="A1139" s="4" t="s">
        <v>4</v>
      </c>
      <c r="B1139" s="4">
        <v>2</v>
      </c>
      <c r="C1139" s="4">
        <v>2.1</v>
      </c>
      <c r="D1139" s="4">
        <v>2.2000000000000002</v>
      </c>
      <c r="E1139" s="4">
        <v>2.2999999999999998</v>
      </c>
      <c r="F1139" s="4">
        <v>2.5</v>
      </c>
      <c r="G1139" s="4">
        <v>2.6</v>
      </c>
      <c r="H1139" s="4">
        <v>2.7</v>
      </c>
      <c r="I1139" s="4">
        <v>2.8</v>
      </c>
      <c r="J1139" s="4">
        <v>3</v>
      </c>
      <c r="K1139" s="5">
        <v>3.1</v>
      </c>
      <c r="L1139" s="4">
        <v>3.2</v>
      </c>
      <c r="M1139" s="4">
        <v>3.3</v>
      </c>
      <c r="N1139" s="4">
        <v>3.5</v>
      </c>
      <c r="O1139" s="4">
        <v>3.6</v>
      </c>
      <c r="P1139" s="4">
        <v>3.7</v>
      </c>
      <c r="Q1139" s="4">
        <v>3.8</v>
      </c>
      <c r="R1139" s="4">
        <v>4</v>
      </c>
      <c r="S1139" s="4">
        <v>4.0999999999999996</v>
      </c>
      <c r="T1139" s="4">
        <v>4.2</v>
      </c>
      <c r="U1139" s="6">
        <v>4.3</v>
      </c>
      <c r="V1139" s="4">
        <v>4.5</v>
      </c>
      <c r="W1139" s="4">
        <v>4.5999999999999996</v>
      </c>
      <c r="X1139" s="4">
        <v>4.7</v>
      </c>
      <c r="Y1139" s="4">
        <v>4.8</v>
      </c>
      <c r="Z1139" s="4">
        <v>5</v>
      </c>
      <c r="AA1139" s="4">
        <v>5.0999999999999996</v>
      </c>
      <c r="AB1139" s="4">
        <v>5.2</v>
      </c>
      <c r="AC1139" s="4">
        <v>5.3</v>
      </c>
      <c r="AD1139" s="4">
        <v>5.5</v>
      </c>
      <c r="AE1139" s="5">
        <v>5.6</v>
      </c>
      <c r="AF1139" s="4">
        <v>5.7</v>
      </c>
      <c r="AG1139" s="4">
        <v>5.8</v>
      </c>
      <c r="AH1139" s="4">
        <v>6</v>
      </c>
      <c r="AI1139" s="4">
        <v>6.1</v>
      </c>
      <c r="AJ1139" s="4">
        <v>6.2</v>
      </c>
      <c r="AK1139" s="4">
        <v>6.3</v>
      </c>
      <c r="AL1139" s="4">
        <v>6.5</v>
      </c>
      <c r="AM1139" s="4">
        <v>6.6</v>
      </c>
      <c r="AN1139" s="4">
        <v>6.7</v>
      </c>
      <c r="AO1139" s="6">
        <v>6.8</v>
      </c>
      <c r="AP1139" s="4">
        <v>7</v>
      </c>
      <c r="AQ1139" s="4">
        <v>7.1</v>
      </c>
      <c r="AR1139" s="4">
        <v>7.2</v>
      </c>
      <c r="AS1139" s="4">
        <v>7.3</v>
      </c>
      <c r="AT1139" s="4">
        <v>7.5</v>
      </c>
      <c r="AU1139" s="4">
        <v>7.6</v>
      </c>
      <c r="AV1139" s="4">
        <v>7.7</v>
      </c>
      <c r="AW1139" s="4">
        <v>7.8</v>
      </c>
      <c r="AX1139" s="4">
        <v>8</v>
      </c>
      <c r="AY1139" s="5">
        <v>8.1</v>
      </c>
      <c r="AZ1139" s="4">
        <v>8.1999999999999993</v>
      </c>
      <c r="BA1139" s="4">
        <v>8.3000000000000007</v>
      </c>
      <c r="BB1139" s="4">
        <v>8.5</v>
      </c>
      <c r="BC1139" s="4">
        <v>8.6</v>
      </c>
      <c r="BD1139" s="4">
        <v>8.6999999999999993</v>
      </c>
      <c r="BE1139" s="4">
        <v>8.8000000000000007</v>
      </c>
      <c r="BF1139" s="4">
        <v>9</v>
      </c>
      <c r="BG1139" s="4">
        <v>9.1</v>
      </c>
      <c r="BH1139" s="4">
        <v>9.1999999999999993</v>
      </c>
      <c r="BI1139" s="6">
        <v>9.3000000000000007</v>
      </c>
      <c r="BJ1139" t="s">
        <v>1</v>
      </c>
    </row>
    <row r="1140" spans="1:62">
      <c r="A1140" s="4" t="s">
        <v>5</v>
      </c>
      <c r="K1140" s="5"/>
      <c r="U1140" s="6"/>
      <c r="AE1140" s="5"/>
      <c r="AO1140" s="6"/>
      <c r="AY1140" s="5"/>
      <c r="BI1140" s="6"/>
    </row>
    <row r="1141" spans="1:62">
      <c r="A1141" s="4" t="s">
        <v>430</v>
      </c>
      <c r="K1141" s="5"/>
      <c r="U1141" s="6"/>
      <c r="AE1141" s="5"/>
      <c r="AO1141" s="6"/>
      <c r="AY1141" s="5"/>
      <c r="BI1141" s="6"/>
    </row>
    <row r="1142" spans="1:62">
      <c r="A1142" s="4" t="s">
        <v>269</v>
      </c>
      <c r="B1142" s="4">
        <v>4</v>
      </c>
      <c r="C1142" s="4">
        <v>4</v>
      </c>
      <c r="D1142" s="4">
        <v>5</v>
      </c>
      <c r="E1142" s="4">
        <v>5</v>
      </c>
      <c r="F1142" s="4">
        <v>5</v>
      </c>
      <c r="G1142" s="4">
        <v>6</v>
      </c>
      <c r="H1142" s="4">
        <v>6</v>
      </c>
      <c r="I1142" s="4">
        <v>6</v>
      </c>
      <c r="J1142" s="4">
        <v>7</v>
      </c>
      <c r="K1142" s="5">
        <v>7</v>
      </c>
      <c r="L1142" s="4">
        <v>7</v>
      </c>
      <c r="M1142" s="4">
        <v>8</v>
      </c>
      <c r="N1142" s="4">
        <v>8</v>
      </c>
      <c r="O1142" s="4">
        <v>8</v>
      </c>
      <c r="P1142" s="4">
        <v>9</v>
      </c>
      <c r="Q1142" s="4">
        <v>9</v>
      </c>
      <c r="R1142" s="4">
        <v>9</v>
      </c>
      <c r="S1142" s="4">
        <v>10</v>
      </c>
      <c r="T1142" s="4">
        <v>10</v>
      </c>
      <c r="U1142" s="6">
        <v>10</v>
      </c>
      <c r="V1142" s="4">
        <v>11</v>
      </c>
      <c r="W1142" s="4">
        <v>11</v>
      </c>
      <c r="X1142" s="4">
        <v>11</v>
      </c>
      <c r="Y1142" s="4">
        <v>12</v>
      </c>
      <c r="Z1142" s="4">
        <v>12</v>
      </c>
      <c r="AA1142" s="4">
        <v>12</v>
      </c>
      <c r="AB1142" s="4">
        <v>13</v>
      </c>
      <c r="AC1142" s="4">
        <v>13</v>
      </c>
      <c r="AD1142" s="4">
        <v>13</v>
      </c>
      <c r="AE1142" s="5">
        <v>14</v>
      </c>
      <c r="AF1142" s="4">
        <v>14</v>
      </c>
      <c r="AG1142" s="4">
        <v>14</v>
      </c>
      <c r="AH1142" s="4">
        <v>15</v>
      </c>
      <c r="AI1142" s="4">
        <v>15</v>
      </c>
      <c r="AJ1142" s="4">
        <v>15</v>
      </c>
      <c r="AK1142" s="4">
        <v>16</v>
      </c>
      <c r="AL1142" s="4">
        <v>16</v>
      </c>
      <c r="AM1142" s="4">
        <v>16</v>
      </c>
      <c r="AN1142" s="4">
        <v>17</v>
      </c>
      <c r="AO1142" s="6">
        <v>17</v>
      </c>
      <c r="AP1142" s="4">
        <v>17</v>
      </c>
      <c r="AQ1142" s="4">
        <v>18</v>
      </c>
      <c r="AR1142" s="4">
        <v>18</v>
      </c>
      <c r="AS1142" s="4">
        <v>18</v>
      </c>
      <c r="AT1142" s="4">
        <v>19</v>
      </c>
      <c r="AU1142" s="4">
        <v>19</v>
      </c>
      <c r="AV1142" s="4">
        <v>19</v>
      </c>
      <c r="AW1142" s="4">
        <v>20</v>
      </c>
      <c r="AX1142" s="4">
        <v>20</v>
      </c>
      <c r="AY1142" s="5">
        <v>20</v>
      </c>
      <c r="AZ1142" s="4">
        <v>21</v>
      </c>
      <c r="BA1142" s="4">
        <v>21</v>
      </c>
      <c r="BB1142" s="4">
        <v>21</v>
      </c>
      <c r="BC1142" s="4">
        <v>22</v>
      </c>
      <c r="BD1142" s="4">
        <v>22</v>
      </c>
      <c r="BE1142" s="4">
        <v>22</v>
      </c>
      <c r="BF1142" s="4">
        <v>23</v>
      </c>
      <c r="BG1142" s="4">
        <v>23</v>
      </c>
      <c r="BH1142" s="4">
        <v>23</v>
      </c>
      <c r="BI1142" s="6">
        <v>24</v>
      </c>
      <c r="BJ1142" t="s">
        <v>1</v>
      </c>
    </row>
    <row r="1143" spans="1:62">
      <c r="A1143" s="4" t="s">
        <v>9</v>
      </c>
      <c r="B1143" s="4">
        <v>1</v>
      </c>
      <c r="C1143" s="4">
        <v>1</v>
      </c>
      <c r="D1143" s="4">
        <v>1</v>
      </c>
      <c r="E1143" s="4">
        <v>1</v>
      </c>
      <c r="F1143" s="4">
        <v>1</v>
      </c>
      <c r="G1143" s="4">
        <v>1</v>
      </c>
      <c r="H1143" s="4">
        <v>1</v>
      </c>
      <c r="I1143" s="4">
        <v>1</v>
      </c>
      <c r="J1143" s="4">
        <v>1</v>
      </c>
      <c r="K1143" s="5">
        <v>1</v>
      </c>
      <c r="L1143" s="4">
        <v>1</v>
      </c>
      <c r="M1143" s="4">
        <v>1</v>
      </c>
      <c r="N1143" s="4">
        <v>1</v>
      </c>
      <c r="O1143" s="4">
        <v>1</v>
      </c>
      <c r="P1143" s="4">
        <v>1</v>
      </c>
      <c r="Q1143" s="4">
        <v>1</v>
      </c>
      <c r="R1143" s="4">
        <v>1</v>
      </c>
      <c r="S1143" s="4">
        <v>1</v>
      </c>
      <c r="T1143" s="4">
        <v>1</v>
      </c>
      <c r="U1143" s="6">
        <v>1</v>
      </c>
      <c r="V1143" s="4">
        <v>1</v>
      </c>
      <c r="W1143" s="4">
        <v>1</v>
      </c>
      <c r="X1143" s="4">
        <v>1</v>
      </c>
      <c r="Y1143" s="4">
        <v>1</v>
      </c>
      <c r="Z1143" s="4">
        <v>1</v>
      </c>
      <c r="AA1143" s="4">
        <v>1</v>
      </c>
      <c r="AB1143" s="4">
        <v>1</v>
      </c>
      <c r="AC1143" s="4">
        <v>1</v>
      </c>
      <c r="AD1143" s="4">
        <v>1</v>
      </c>
      <c r="AE1143" s="5">
        <v>1</v>
      </c>
      <c r="AF1143" s="4">
        <v>1</v>
      </c>
      <c r="AG1143" s="4">
        <v>1</v>
      </c>
      <c r="AH1143" s="4">
        <v>1</v>
      </c>
      <c r="AI1143" s="4">
        <v>1</v>
      </c>
      <c r="AJ1143" s="4">
        <v>1</v>
      </c>
      <c r="AK1143" s="4">
        <v>1</v>
      </c>
      <c r="AL1143" s="4">
        <v>1</v>
      </c>
      <c r="AM1143" s="4">
        <v>1</v>
      </c>
      <c r="AN1143" s="4">
        <v>1</v>
      </c>
      <c r="AO1143" s="6">
        <v>1</v>
      </c>
      <c r="AP1143" s="4">
        <v>1</v>
      </c>
      <c r="AQ1143" s="4">
        <v>1</v>
      </c>
      <c r="AR1143" s="4">
        <v>1</v>
      </c>
      <c r="AS1143" s="4">
        <v>1</v>
      </c>
      <c r="AT1143" s="4">
        <v>1</v>
      </c>
      <c r="AU1143" s="4">
        <v>1</v>
      </c>
      <c r="AV1143" s="4">
        <v>1</v>
      </c>
      <c r="AW1143" s="4">
        <v>1</v>
      </c>
      <c r="AX1143" s="4">
        <v>1</v>
      </c>
      <c r="AY1143" s="5">
        <v>1</v>
      </c>
      <c r="AZ1143" s="4">
        <v>1</v>
      </c>
      <c r="BA1143" s="4">
        <v>1</v>
      </c>
      <c r="BB1143" s="4">
        <v>1</v>
      </c>
      <c r="BC1143" s="4">
        <v>1</v>
      </c>
      <c r="BD1143" s="4">
        <v>1</v>
      </c>
      <c r="BE1143" s="4">
        <v>1</v>
      </c>
      <c r="BF1143" s="4">
        <v>1</v>
      </c>
      <c r="BG1143" s="4">
        <v>1</v>
      </c>
      <c r="BH1143" s="4">
        <v>1</v>
      </c>
      <c r="BI1143" s="6">
        <v>1</v>
      </c>
      <c r="BJ1143" t="s">
        <v>1</v>
      </c>
    </row>
    <row r="1144" spans="1:62">
      <c r="A1144" s="4" t="s">
        <v>10</v>
      </c>
      <c r="B1144" s="4">
        <v>7</v>
      </c>
      <c r="C1144" s="4">
        <f>B1144+7</f>
        <v>14</v>
      </c>
      <c r="D1144" s="4">
        <f>C1144+6</f>
        <v>20</v>
      </c>
      <c r="E1144" s="4">
        <f>D1144+6</f>
        <v>26</v>
      </c>
      <c r="F1144" s="4">
        <f t="shared" ref="F1144" si="5627">E1144+6</f>
        <v>32</v>
      </c>
      <c r="G1144" s="4">
        <f t="shared" ref="G1144" si="5628">F1144+7</f>
        <v>39</v>
      </c>
      <c r="H1144" s="4">
        <f t="shared" ref="H1144:I1144" si="5629">G1144+6</f>
        <v>45</v>
      </c>
      <c r="I1144" s="4">
        <f t="shared" si="5629"/>
        <v>51</v>
      </c>
      <c r="J1144" s="4">
        <f>I1144+13</f>
        <v>64</v>
      </c>
      <c r="K1144">
        <f>J1144+12</f>
        <v>76</v>
      </c>
      <c r="L1144" s="4">
        <f t="shared" ref="L1144:P1144" si="5630">K1144+13</f>
        <v>89</v>
      </c>
      <c r="M1144" s="4">
        <f t="shared" ref="M1144" si="5631">L1144+12</f>
        <v>101</v>
      </c>
      <c r="N1144" s="4">
        <f t="shared" si="5630"/>
        <v>114</v>
      </c>
      <c r="O1144" s="4">
        <f t="shared" ref="O1144" si="5632">N1144+12</f>
        <v>126</v>
      </c>
      <c r="P1144" s="4">
        <f t="shared" si="5630"/>
        <v>139</v>
      </c>
      <c r="Q1144" s="4">
        <f t="shared" ref="Q1144" si="5633">P1144+12</f>
        <v>151</v>
      </c>
      <c r="R1144" s="4">
        <f>Q1144+22</f>
        <v>173</v>
      </c>
      <c r="S1144" s="4">
        <f t="shared" ref="S1144:W1144" si="5634">R1144+22</f>
        <v>195</v>
      </c>
      <c r="T1144" s="4">
        <f t="shared" si="5634"/>
        <v>217</v>
      </c>
      <c r="U1144">
        <f t="shared" si="5634"/>
        <v>239</v>
      </c>
      <c r="V1144" s="4">
        <f>U1144+21</f>
        <v>260</v>
      </c>
      <c r="W1144" s="4">
        <f t="shared" si="5634"/>
        <v>282</v>
      </c>
      <c r="X1144" s="4">
        <f>W1144+32</f>
        <v>314</v>
      </c>
      <c r="Y1144" s="4">
        <f>X1144+31</f>
        <v>345</v>
      </c>
      <c r="Z1144" s="4">
        <f t="shared" ref="Z1144:AA1144" si="5635">Y1144+31</f>
        <v>376</v>
      </c>
      <c r="AA1144" s="4">
        <f t="shared" si="5635"/>
        <v>407</v>
      </c>
      <c r="AB1144" s="4">
        <f t="shared" ref="AB1144" si="5636">AA1144+32</f>
        <v>439</v>
      </c>
      <c r="AC1144" s="4">
        <f t="shared" ref="AC1144" si="5637">AB1144+31</f>
        <v>470</v>
      </c>
      <c r="AD1144" s="4">
        <f>AC1144+40</f>
        <v>510</v>
      </c>
      <c r="AE1144">
        <f>AD1144+41</f>
        <v>551</v>
      </c>
      <c r="AF1144" s="4">
        <f t="shared" ref="AF1144:BG1144" si="5638">AE1144+41</f>
        <v>592</v>
      </c>
      <c r="AG1144" s="4">
        <f>AF1144+40</f>
        <v>632</v>
      </c>
      <c r="AH1144" s="4">
        <f t="shared" ref="AH1144" si="5639">AG1144+41</f>
        <v>673</v>
      </c>
      <c r="AI1144" s="4">
        <f t="shared" si="5638"/>
        <v>714</v>
      </c>
      <c r="AJ1144" s="4">
        <f t="shared" ref="AJ1144" si="5640">AI1144+40</f>
        <v>754</v>
      </c>
      <c r="AK1144" s="4">
        <f t="shared" ref="AK1144" si="5641">AJ1144+41</f>
        <v>795</v>
      </c>
      <c r="AL1144" s="4">
        <f>AK1144+40</f>
        <v>835</v>
      </c>
      <c r="AM1144" s="4">
        <f t="shared" ref="AM1144" si="5642">AL1144+40</f>
        <v>875</v>
      </c>
      <c r="AN1144" s="4">
        <f t="shared" ref="AN1144" si="5643">AM1144+41</f>
        <v>916</v>
      </c>
      <c r="AO1144">
        <f t="shared" si="5638"/>
        <v>957</v>
      </c>
      <c r="AP1144" s="4">
        <f t="shared" ref="AP1144" si="5644">AO1144+40</f>
        <v>997</v>
      </c>
      <c r="AQ1144" s="4">
        <f t="shared" ref="AQ1144" si="5645">AP1144+41</f>
        <v>1038</v>
      </c>
      <c r="AR1144" s="4">
        <f t="shared" si="5638"/>
        <v>1079</v>
      </c>
      <c r="AS1144" s="4">
        <f t="shared" ref="AS1144:BH1144" si="5646">AR1144+40</f>
        <v>1119</v>
      </c>
      <c r="AT1144" s="4">
        <f t="shared" ref="AT1144:BI1144" si="5647">AS1144+41</f>
        <v>1160</v>
      </c>
      <c r="AU1144" s="4">
        <f t="shared" si="5638"/>
        <v>1201</v>
      </c>
      <c r="AV1144" s="4">
        <f t="shared" si="5646"/>
        <v>1241</v>
      </c>
      <c r="AW1144" s="4">
        <f t="shared" si="5647"/>
        <v>1282</v>
      </c>
      <c r="AX1144" s="4">
        <f t="shared" si="5638"/>
        <v>1323</v>
      </c>
      <c r="AY1144">
        <f t="shared" si="5646"/>
        <v>1363</v>
      </c>
      <c r="AZ1144" s="4">
        <f t="shared" si="5647"/>
        <v>1404</v>
      </c>
      <c r="BA1144" s="4">
        <f t="shared" si="5638"/>
        <v>1445</v>
      </c>
      <c r="BB1144" s="4">
        <f t="shared" si="5646"/>
        <v>1485</v>
      </c>
      <c r="BC1144" s="4">
        <f t="shared" si="5647"/>
        <v>1526</v>
      </c>
      <c r="BD1144" s="4">
        <f t="shared" si="5638"/>
        <v>1567</v>
      </c>
      <c r="BE1144" s="4">
        <f t="shared" si="5646"/>
        <v>1607</v>
      </c>
      <c r="BF1144" s="4">
        <f t="shared" si="5647"/>
        <v>1648</v>
      </c>
      <c r="BG1144" s="4">
        <f t="shared" si="5638"/>
        <v>1689</v>
      </c>
      <c r="BH1144" s="4">
        <f t="shared" si="5646"/>
        <v>1729</v>
      </c>
      <c r="BI1144">
        <f t="shared" si="5647"/>
        <v>1770</v>
      </c>
      <c r="BJ1144" t="s">
        <v>1</v>
      </c>
    </row>
    <row r="1145" spans="1:62">
      <c r="A1145" s="4" t="s">
        <v>5</v>
      </c>
      <c r="K1145" s="5"/>
      <c r="U1145" s="6"/>
      <c r="AE1145" s="5"/>
      <c r="AO1145" s="6"/>
      <c r="AY1145" s="5"/>
      <c r="BI1145" s="6"/>
    </row>
    <row r="1146" spans="1:62">
      <c r="A1146" s="4" t="s">
        <v>431</v>
      </c>
      <c r="K1146" s="5"/>
      <c r="U1146" s="6"/>
      <c r="AE1146" s="5"/>
      <c r="AO1146" s="6"/>
      <c r="AY1146" s="5"/>
      <c r="BI1146" s="6"/>
    </row>
    <row r="1147" spans="1:62">
      <c r="A1147" s="4" t="s">
        <v>36</v>
      </c>
      <c r="B1147" s="4">
        <v>1</v>
      </c>
      <c r="C1147" s="4">
        <v>2</v>
      </c>
      <c r="D1147" s="4">
        <v>3</v>
      </c>
      <c r="E1147" s="4">
        <v>4</v>
      </c>
      <c r="F1147" s="4">
        <v>5</v>
      </c>
      <c r="G1147" s="4">
        <v>6</v>
      </c>
      <c r="H1147" s="4">
        <v>7</v>
      </c>
      <c r="I1147" s="4">
        <v>8</v>
      </c>
      <c r="J1147" s="4">
        <v>10</v>
      </c>
      <c r="K1147" s="5">
        <v>12</v>
      </c>
      <c r="L1147" s="4">
        <v>14</v>
      </c>
      <c r="M1147" s="4">
        <v>16</v>
      </c>
      <c r="N1147" s="4">
        <v>18</v>
      </c>
      <c r="O1147" s="4">
        <v>20</v>
      </c>
      <c r="P1147" s="4">
        <v>22</v>
      </c>
      <c r="Q1147" s="4">
        <v>24</v>
      </c>
      <c r="R1147" s="4">
        <v>28</v>
      </c>
      <c r="S1147" s="4">
        <v>32</v>
      </c>
      <c r="T1147" s="4">
        <v>36</v>
      </c>
      <c r="U1147" s="6">
        <v>40</v>
      </c>
      <c r="V1147" s="4">
        <v>44</v>
      </c>
      <c r="W1147" s="4">
        <v>48</v>
      </c>
      <c r="X1147" s="4">
        <v>53</v>
      </c>
      <c r="Y1147" s="4">
        <v>58</v>
      </c>
      <c r="Z1147" s="4">
        <v>63</v>
      </c>
      <c r="AA1147" s="4">
        <v>68</v>
      </c>
      <c r="AB1147" s="4">
        <v>73</v>
      </c>
      <c r="AC1147" s="4">
        <v>78</v>
      </c>
      <c r="AD1147" s="4">
        <v>84</v>
      </c>
      <c r="AE1147" s="5">
        <v>90</v>
      </c>
      <c r="AF1147" s="4">
        <v>96</v>
      </c>
      <c r="AG1147" s="4">
        <v>102</v>
      </c>
      <c r="AH1147" s="4">
        <v>108</v>
      </c>
      <c r="AI1147" s="4">
        <v>114</v>
      </c>
      <c r="AJ1147" s="4">
        <v>120</v>
      </c>
      <c r="AK1147" s="4">
        <v>126</v>
      </c>
      <c r="AL1147" s="4">
        <v>132</v>
      </c>
      <c r="AM1147" s="4">
        <v>138</v>
      </c>
      <c r="AN1147" s="4">
        <v>144</v>
      </c>
      <c r="AO1147" s="6">
        <v>150</v>
      </c>
      <c r="AP1147" s="4">
        <v>156</v>
      </c>
      <c r="AQ1147" s="4">
        <v>162</v>
      </c>
      <c r="AR1147" s="4">
        <v>168</v>
      </c>
      <c r="AS1147" s="4">
        <v>174</v>
      </c>
      <c r="AT1147" s="4">
        <v>180</v>
      </c>
      <c r="AU1147" s="4">
        <v>186</v>
      </c>
      <c r="AV1147" s="4">
        <v>192</v>
      </c>
      <c r="AW1147" s="4">
        <v>198</v>
      </c>
      <c r="AX1147" s="4">
        <v>204</v>
      </c>
      <c r="AY1147" s="5">
        <v>210</v>
      </c>
      <c r="AZ1147" s="4">
        <v>216</v>
      </c>
      <c r="BA1147" s="4">
        <v>222</v>
      </c>
      <c r="BB1147" s="4">
        <v>228</v>
      </c>
      <c r="BC1147" s="4">
        <v>234</v>
      </c>
      <c r="BD1147" s="4">
        <v>240</v>
      </c>
      <c r="BE1147" s="4">
        <v>246</v>
      </c>
      <c r="BF1147" s="4">
        <v>252</v>
      </c>
      <c r="BG1147" s="4">
        <v>258</v>
      </c>
      <c r="BH1147" s="4">
        <v>264</v>
      </c>
      <c r="BI1147" s="6">
        <v>270</v>
      </c>
      <c r="BJ1147" t="s">
        <v>1</v>
      </c>
    </row>
    <row r="1148" spans="1:62">
      <c r="A1148" s="4" t="s">
        <v>37</v>
      </c>
      <c r="B1148" s="4">
        <v>3</v>
      </c>
      <c r="C1148" s="4">
        <v>4</v>
      </c>
      <c r="D1148" s="4">
        <v>5</v>
      </c>
      <c r="E1148" s="4">
        <v>6</v>
      </c>
      <c r="F1148" s="4">
        <v>7</v>
      </c>
      <c r="G1148" s="4">
        <v>8</v>
      </c>
      <c r="H1148" s="4">
        <v>9</v>
      </c>
      <c r="I1148" s="4">
        <v>10</v>
      </c>
      <c r="J1148" s="4">
        <v>12</v>
      </c>
      <c r="K1148" s="5">
        <v>14</v>
      </c>
      <c r="L1148" s="4">
        <v>16</v>
      </c>
      <c r="M1148" s="4">
        <v>18</v>
      </c>
      <c r="N1148" s="4">
        <v>20</v>
      </c>
      <c r="O1148" s="4">
        <v>22</v>
      </c>
      <c r="P1148" s="4">
        <v>24</v>
      </c>
      <c r="Q1148" s="4">
        <v>26</v>
      </c>
      <c r="R1148" s="4">
        <v>30</v>
      </c>
      <c r="S1148" s="4">
        <v>34</v>
      </c>
      <c r="T1148" s="4">
        <v>38</v>
      </c>
      <c r="U1148" s="6">
        <v>42</v>
      </c>
      <c r="V1148" s="4">
        <v>46</v>
      </c>
      <c r="W1148" s="4">
        <v>50</v>
      </c>
      <c r="X1148" s="4">
        <v>55</v>
      </c>
      <c r="Y1148" s="4">
        <v>60</v>
      </c>
      <c r="Z1148" s="4">
        <v>65</v>
      </c>
      <c r="AA1148" s="4">
        <v>70</v>
      </c>
      <c r="AB1148" s="4">
        <v>75</v>
      </c>
      <c r="AC1148" s="4">
        <v>80</v>
      </c>
      <c r="AD1148" s="4">
        <v>86</v>
      </c>
      <c r="AE1148" s="5">
        <v>92</v>
      </c>
      <c r="AF1148" s="4">
        <v>98</v>
      </c>
      <c r="AG1148" s="4">
        <v>104</v>
      </c>
      <c r="AH1148" s="4">
        <v>110</v>
      </c>
      <c r="AI1148" s="4">
        <v>116</v>
      </c>
      <c r="AJ1148" s="4">
        <v>122</v>
      </c>
      <c r="AK1148" s="4">
        <v>128</v>
      </c>
      <c r="AL1148" s="4">
        <v>134</v>
      </c>
      <c r="AM1148" s="4">
        <v>140</v>
      </c>
      <c r="AN1148" s="4">
        <v>146</v>
      </c>
      <c r="AO1148" s="6">
        <v>152</v>
      </c>
      <c r="AP1148" s="4">
        <v>158</v>
      </c>
      <c r="AQ1148" s="4">
        <v>164</v>
      </c>
      <c r="AR1148" s="4">
        <v>170</v>
      </c>
      <c r="AS1148" s="4">
        <v>176</v>
      </c>
      <c r="AT1148" s="4">
        <v>182</v>
      </c>
      <c r="AU1148" s="4">
        <v>188</v>
      </c>
      <c r="AV1148" s="4">
        <v>194</v>
      </c>
      <c r="AW1148" s="4">
        <v>200</v>
      </c>
      <c r="AX1148" s="4">
        <v>206</v>
      </c>
      <c r="AY1148" s="5">
        <v>212</v>
      </c>
      <c r="AZ1148" s="4">
        <v>218</v>
      </c>
      <c r="BA1148" s="4">
        <v>224</v>
      </c>
      <c r="BB1148" s="4">
        <v>230</v>
      </c>
      <c r="BC1148" s="4">
        <v>236</v>
      </c>
      <c r="BD1148" s="4">
        <v>242</v>
      </c>
      <c r="BE1148" s="4">
        <v>248</v>
      </c>
      <c r="BF1148" s="4">
        <v>254</v>
      </c>
      <c r="BG1148" s="4">
        <v>260</v>
      </c>
      <c r="BH1148" s="4">
        <v>266</v>
      </c>
      <c r="BI1148" s="6">
        <v>272</v>
      </c>
      <c r="BJ1148" t="s">
        <v>1</v>
      </c>
    </row>
    <row r="1149" spans="1:62">
      <c r="A1149" s="4" t="s">
        <v>5</v>
      </c>
      <c r="K1149" s="5"/>
      <c r="U1149" s="6"/>
      <c r="AE1149" s="5"/>
      <c r="AO1149" s="6"/>
      <c r="AY1149" s="5"/>
      <c r="BI1149" s="6"/>
    </row>
    <row r="1150" spans="1:62">
      <c r="A1150" s="4" t="s">
        <v>505</v>
      </c>
      <c r="K1150" s="5"/>
      <c r="U1150" s="6"/>
      <c r="AE1150" s="5"/>
      <c r="AO1150" s="6"/>
      <c r="AY1150" s="5"/>
      <c r="BI1150" s="6"/>
    </row>
    <row r="1151" spans="1:62">
      <c r="A1151" s="4" t="s">
        <v>270</v>
      </c>
      <c r="B1151" s="4">
        <v>5</v>
      </c>
      <c r="C1151" s="4">
        <v>5</v>
      </c>
      <c r="D1151" s="4">
        <v>6</v>
      </c>
      <c r="E1151" s="4">
        <v>6</v>
      </c>
      <c r="F1151" s="4">
        <v>6</v>
      </c>
      <c r="G1151" s="4">
        <v>7</v>
      </c>
      <c r="H1151" s="4">
        <v>7</v>
      </c>
      <c r="I1151" s="4">
        <v>7</v>
      </c>
      <c r="J1151" s="4">
        <v>8</v>
      </c>
      <c r="K1151" s="5">
        <v>8</v>
      </c>
      <c r="L1151" s="4">
        <v>8</v>
      </c>
      <c r="M1151" s="4">
        <v>9</v>
      </c>
      <c r="N1151" s="4">
        <v>9</v>
      </c>
      <c r="O1151" s="4">
        <v>9</v>
      </c>
      <c r="P1151" s="4">
        <v>10</v>
      </c>
      <c r="Q1151" s="4">
        <v>10</v>
      </c>
      <c r="R1151" s="4">
        <v>10</v>
      </c>
      <c r="S1151" s="4">
        <v>11</v>
      </c>
      <c r="T1151" s="4">
        <v>11</v>
      </c>
      <c r="U1151" s="6">
        <v>11</v>
      </c>
      <c r="V1151" s="4">
        <v>11</v>
      </c>
      <c r="W1151" s="4">
        <v>11</v>
      </c>
      <c r="X1151" s="4">
        <v>11</v>
      </c>
      <c r="Y1151" s="4">
        <v>11</v>
      </c>
      <c r="Z1151" s="4">
        <v>11</v>
      </c>
      <c r="AA1151" s="4">
        <v>11</v>
      </c>
      <c r="AB1151" s="4">
        <v>11</v>
      </c>
      <c r="AC1151" s="4">
        <v>11</v>
      </c>
      <c r="AD1151" s="4">
        <v>11</v>
      </c>
      <c r="AE1151" s="5">
        <v>11</v>
      </c>
      <c r="AF1151" s="4">
        <v>11</v>
      </c>
      <c r="AG1151" s="4">
        <v>11</v>
      </c>
      <c r="AH1151" s="4">
        <v>11</v>
      </c>
      <c r="AI1151" s="4">
        <v>11</v>
      </c>
      <c r="AJ1151" s="4">
        <v>11</v>
      </c>
      <c r="AK1151" s="4">
        <v>11</v>
      </c>
      <c r="AL1151" s="4">
        <v>11</v>
      </c>
      <c r="AM1151" s="4">
        <v>11</v>
      </c>
      <c r="AN1151" s="4">
        <v>11</v>
      </c>
      <c r="AO1151" s="6">
        <v>11</v>
      </c>
      <c r="AP1151" s="4">
        <v>11</v>
      </c>
      <c r="AQ1151" s="4">
        <v>11</v>
      </c>
      <c r="AR1151" s="4">
        <v>11</v>
      </c>
      <c r="AS1151" s="4">
        <v>11</v>
      </c>
      <c r="AT1151" s="4">
        <v>11</v>
      </c>
      <c r="AU1151" s="4">
        <v>11</v>
      </c>
      <c r="AV1151" s="4">
        <v>11</v>
      </c>
      <c r="AW1151" s="4">
        <v>11</v>
      </c>
      <c r="AX1151" s="4">
        <v>11</v>
      </c>
      <c r="AY1151" s="5">
        <v>11</v>
      </c>
      <c r="AZ1151" s="4">
        <v>11</v>
      </c>
      <c r="BA1151" s="4">
        <v>11</v>
      </c>
      <c r="BB1151" s="4">
        <v>11</v>
      </c>
      <c r="BC1151" s="4">
        <v>11</v>
      </c>
      <c r="BD1151" s="4">
        <v>11</v>
      </c>
      <c r="BE1151" s="4">
        <v>11</v>
      </c>
      <c r="BF1151" s="4">
        <v>11</v>
      </c>
      <c r="BG1151" s="4">
        <v>11</v>
      </c>
      <c r="BH1151" s="4">
        <v>11</v>
      </c>
      <c r="BI1151" s="6">
        <v>11</v>
      </c>
      <c r="BJ1151" t="s">
        <v>1</v>
      </c>
    </row>
    <row r="1152" spans="1:62">
      <c r="A1152" s="4" t="s">
        <v>9</v>
      </c>
      <c r="B1152" s="4">
        <v>1</v>
      </c>
      <c r="C1152" s="4">
        <v>1</v>
      </c>
      <c r="D1152" s="4">
        <v>1</v>
      </c>
      <c r="E1152" s="4">
        <v>1</v>
      </c>
      <c r="F1152" s="4">
        <v>1</v>
      </c>
      <c r="G1152" s="4">
        <v>1</v>
      </c>
      <c r="H1152" s="4">
        <v>1</v>
      </c>
      <c r="I1152" s="4">
        <v>1</v>
      </c>
      <c r="J1152" s="4">
        <v>1</v>
      </c>
      <c r="K1152" s="5">
        <v>1</v>
      </c>
      <c r="L1152" s="4">
        <v>1</v>
      </c>
      <c r="M1152" s="4">
        <v>1</v>
      </c>
      <c r="N1152" s="4">
        <v>1</v>
      </c>
      <c r="O1152" s="4">
        <v>1</v>
      </c>
      <c r="P1152" s="4">
        <v>1</v>
      </c>
      <c r="Q1152" s="4">
        <v>1</v>
      </c>
      <c r="R1152" s="4">
        <v>1</v>
      </c>
      <c r="S1152" s="4">
        <v>1</v>
      </c>
      <c r="T1152" s="4">
        <v>1</v>
      </c>
      <c r="U1152" s="6">
        <v>1</v>
      </c>
      <c r="V1152" s="4">
        <v>1</v>
      </c>
      <c r="W1152" s="4">
        <v>1</v>
      </c>
      <c r="X1152" s="4">
        <v>1</v>
      </c>
      <c r="Y1152" s="4">
        <v>1</v>
      </c>
      <c r="Z1152" s="4">
        <v>1</v>
      </c>
      <c r="AA1152" s="4">
        <v>1</v>
      </c>
      <c r="AB1152" s="4">
        <v>1</v>
      </c>
      <c r="AC1152" s="4">
        <v>1</v>
      </c>
      <c r="AD1152" s="4">
        <v>1</v>
      </c>
      <c r="AE1152" s="5">
        <v>1</v>
      </c>
      <c r="AF1152" s="4">
        <v>1</v>
      </c>
      <c r="AG1152" s="4">
        <v>1</v>
      </c>
      <c r="AH1152" s="4">
        <v>1</v>
      </c>
      <c r="AI1152" s="4">
        <v>1</v>
      </c>
      <c r="AJ1152" s="4">
        <v>1</v>
      </c>
      <c r="AK1152" s="4">
        <v>1</v>
      </c>
      <c r="AL1152" s="4">
        <v>1</v>
      </c>
      <c r="AM1152" s="4">
        <v>1</v>
      </c>
      <c r="AN1152" s="4">
        <v>1</v>
      </c>
      <c r="AO1152" s="6">
        <v>1</v>
      </c>
      <c r="AP1152" s="4">
        <v>1</v>
      </c>
      <c r="AQ1152" s="4">
        <v>1</v>
      </c>
      <c r="AR1152" s="4">
        <v>1</v>
      </c>
      <c r="AS1152" s="4">
        <v>1</v>
      </c>
      <c r="AT1152" s="4">
        <v>1</v>
      </c>
      <c r="AU1152" s="4">
        <v>1</v>
      </c>
      <c r="AV1152" s="4">
        <v>1</v>
      </c>
      <c r="AW1152" s="4">
        <v>1</v>
      </c>
      <c r="AX1152" s="4">
        <v>1</v>
      </c>
      <c r="AY1152" s="5">
        <v>1</v>
      </c>
      <c r="AZ1152" s="4">
        <v>1</v>
      </c>
      <c r="BA1152" s="4">
        <v>1</v>
      </c>
      <c r="BB1152" s="4">
        <v>1</v>
      </c>
      <c r="BC1152" s="4">
        <v>1</v>
      </c>
      <c r="BD1152" s="4">
        <v>1</v>
      </c>
      <c r="BE1152" s="4">
        <v>1</v>
      </c>
      <c r="BF1152" s="4">
        <v>1</v>
      </c>
      <c r="BG1152" s="4">
        <v>1</v>
      </c>
      <c r="BH1152" s="4">
        <v>1</v>
      </c>
      <c r="BI1152" s="6">
        <v>1</v>
      </c>
      <c r="BJ1152" t="s">
        <v>1</v>
      </c>
    </row>
    <row r="1153" spans="1:62">
      <c r="A1153" s="4" t="s">
        <v>10</v>
      </c>
      <c r="B1153" s="4">
        <v>8</v>
      </c>
      <c r="C1153" s="4">
        <f>B1153+3</f>
        <v>11</v>
      </c>
      <c r="D1153" s="4">
        <f>C1153+4</f>
        <v>15</v>
      </c>
      <c r="E1153" s="4">
        <f t="shared" ref="E1153:I1153" si="5648">D1153+3</f>
        <v>18</v>
      </c>
      <c r="F1153" s="4">
        <f t="shared" ref="F1153" si="5649">E1153+4</f>
        <v>22</v>
      </c>
      <c r="G1153" s="4">
        <f t="shared" si="5648"/>
        <v>25</v>
      </c>
      <c r="H1153" s="4">
        <f t="shared" ref="H1153" si="5650">G1153+4</f>
        <v>29</v>
      </c>
      <c r="I1153" s="4">
        <f t="shared" si="5648"/>
        <v>32</v>
      </c>
      <c r="J1153" s="4">
        <f>I1153+5</f>
        <v>37</v>
      </c>
      <c r="K1153">
        <f>J1153+4</f>
        <v>41</v>
      </c>
      <c r="L1153" s="4">
        <f t="shared" ref="L1153" si="5651">K1153+5</f>
        <v>46</v>
      </c>
      <c r="M1153" s="4">
        <f t="shared" ref="M1153" si="5652">L1153+4</f>
        <v>50</v>
      </c>
      <c r="N1153" s="4">
        <f t="shared" ref="N1153" si="5653">M1153+5</f>
        <v>55</v>
      </c>
      <c r="O1153" s="4">
        <f t="shared" ref="O1153" si="5654">N1153+4</f>
        <v>59</v>
      </c>
      <c r="P1153" s="4">
        <f t="shared" ref="P1153" si="5655">O1153+5</f>
        <v>64</v>
      </c>
      <c r="Q1153" s="4">
        <f t="shared" ref="Q1153" si="5656">P1153+4</f>
        <v>68</v>
      </c>
      <c r="R1153" s="4">
        <f>Q1153+6</f>
        <v>74</v>
      </c>
      <c r="S1153" s="4">
        <f t="shared" ref="S1153:W1153" si="5657">R1153+6</f>
        <v>80</v>
      </c>
      <c r="T1153" s="4">
        <f t="shared" si="5657"/>
        <v>86</v>
      </c>
      <c r="U1153">
        <f t="shared" si="5657"/>
        <v>92</v>
      </c>
      <c r="V1153" s="4">
        <f t="shared" si="5657"/>
        <v>98</v>
      </c>
      <c r="W1153" s="4">
        <f t="shared" si="5657"/>
        <v>104</v>
      </c>
      <c r="X1153" s="4">
        <f>W1153+7</f>
        <v>111</v>
      </c>
      <c r="Y1153" s="4">
        <f t="shared" ref="Y1153:AC1153" si="5658">X1153+7</f>
        <v>118</v>
      </c>
      <c r="Z1153" s="4">
        <f t="shared" si="5658"/>
        <v>125</v>
      </c>
      <c r="AA1153" s="4">
        <f t="shared" si="5658"/>
        <v>132</v>
      </c>
      <c r="AB1153" s="4">
        <f t="shared" si="5658"/>
        <v>139</v>
      </c>
      <c r="AC1153" s="4">
        <f t="shared" si="5658"/>
        <v>146</v>
      </c>
      <c r="AD1153" s="4">
        <f>AC1153+8</f>
        <v>154</v>
      </c>
      <c r="AE1153">
        <f t="shared" ref="AE1153:BI1153" si="5659">AD1153+8</f>
        <v>162</v>
      </c>
      <c r="AF1153" s="4">
        <f t="shared" si="5659"/>
        <v>170</v>
      </c>
      <c r="AG1153" s="4">
        <f t="shared" si="5659"/>
        <v>178</v>
      </c>
      <c r="AH1153" s="4">
        <f t="shared" si="5659"/>
        <v>186</v>
      </c>
      <c r="AI1153" s="4">
        <f t="shared" si="5659"/>
        <v>194</v>
      </c>
      <c r="AJ1153" s="4">
        <f t="shared" si="5659"/>
        <v>202</v>
      </c>
      <c r="AK1153" s="4">
        <f t="shared" si="5659"/>
        <v>210</v>
      </c>
      <c r="AL1153" s="4">
        <f t="shared" si="5659"/>
        <v>218</v>
      </c>
      <c r="AM1153" s="4">
        <f t="shared" si="5659"/>
        <v>226</v>
      </c>
      <c r="AN1153" s="4">
        <f t="shared" si="5659"/>
        <v>234</v>
      </c>
      <c r="AO1153">
        <f t="shared" si="5659"/>
        <v>242</v>
      </c>
      <c r="AP1153" s="4">
        <f t="shared" si="5659"/>
        <v>250</v>
      </c>
      <c r="AQ1153" s="4">
        <f t="shared" si="5659"/>
        <v>258</v>
      </c>
      <c r="AR1153" s="4">
        <f t="shared" si="5659"/>
        <v>266</v>
      </c>
      <c r="AS1153" s="4">
        <f t="shared" si="5659"/>
        <v>274</v>
      </c>
      <c r="AT1153" s="4">
        <f t="shared" si="5659"/>
        <v>282</v>
      </c>
      <c r="AU1153" s="4">
        <f t="shared" si="5659"/>
        <v>290</v>
      </c>
      <c r="AV1153" s="4">
        <f t="shared" si="5659"/>
        <v>298</v>
      </c>
      <c r="AW1153" s="4">
        <f t="shared" si="5659"/>
        <v>306</v>
      </c>
      <c r="AX1153" s="4">
        <f t="shared" si="5659"/>
        <v>314</v>
      </c>
      <c r="AY1153">
        <f t="shared" si="5659"/>
        <v>322</v>
      </c>
      <c r="AZ1153" s="4">
        <f t="shared" si="5659"/>
        <v>330</v>
      </c>
      <c r="BA1153" s="4">
        <f t="shared" si="5659"/>
        <v>338</v>
      </c>
      <c r="BB1153" s="4">
        <f t="shared" si="5659"/>
        <v>346</v>
      </c>
      <c r="BC1153" s="4">
        <f t="shared" si="5659"/>
        <v>354</v>
      </c>
      <c r="BD1153" s="4">
        <f t="shared" si="5659"/>
        <v>362</v>
      </c>
      <c r="BE1153" s="4">
        <f t="shared" si="5659"/>
        <v>370</v>
      </c>
      <c r="BF1153" s="4">
        <f t="shared" si="5659"/>
        <v>378</v>
      </c>
      <c r="BG1153" s="4">
        <f t="shared" si="5659"/>
        <v>386</v>
      </c>
      <c r="BH1153" s="4">
        <f t="shared" si="5659"/>
        <v>394</v>
      </c>
      <c r="BI1153">
        <f t="shared" si="5659"/>
        <v>402</v>
      </c>
      <c r="BJ1153" t="s">
        <v>1</v>
      </c>
    </row>
    <row r="1154" spans="1:62">
      <c r="A1154" s="4" t="s">
        <v>5</v>
      </c>
      <c r="K1154" s="5"/>
      <c r="U1154" s="6"/>
      <c r="AE1154" s="5"/>
      <c r="AO1154" s="6"/>
      <c r="AY1154" s="5"/>
      <c r="BI1154" s="6"/>
    </row>
    <row r="1155" spans="1:62">
      <c r="A1155" s="4" t="s">
        <v>432</v>
      </c>
      <c r="K1155" s="5"/>
      <c r="U1155" s="6"/>
      <c r="AE1155" s="5"/>
      <c r="AO1155" s="6"/>
      <c r="AY1155" s="5"/>
      <c r="BI1155" s="6"/>
    </row>
    <row r="1156" spans="1:62">
      <c r="A1156" s="4" t="s">
        <v>30</v>
      </c>
      <c r="B1156" s="4">
        <v>2</v>
      </c>
      <c r="C1156" s="4">
        <f>B1156+1</f>
        <v>3</v>
      </c>
      <c r="D1156" s="4">
        <f t="shared" ref="D1156:I1156" si="5660">C1156+1</f>
        <v>4</v>
      </c>
      <c r="E1156" s="4">
        <f t="shared" si="5660"/>
        <v>5</v>
      </c>
      <c r="F1156" s="4">
        <f t="shared" si="5660"/>
        <v>6</v>
      </c>
      <c r="G1156" s="4">
        <f t="shared" si="5660"/>
        <v>7</v>
      </c>
      <c r="H1156" s="4">
        <f t="shared" si="5660"/>
        <v>8</v>
      </c>
      <c r="I1156" s="4">
        <f t="shared" si="5660"/>
        <v>9</v>
      </c>
      <c r="J1156" s="4">
        <f>I1156+4</f>
        <v>13</v>
      </c>
      <c r="K1156">
        <f t="shared" ref="K1156:Q1156" si="5661">J1156+4</f>
        <v>17</v>
      </c>
      <c r="L1156" s="4">
        <f t="shared" si="5661"/>
        <v>21</v>
      </c>
      <c r="M1156" s="4">
        <f t="shared" si="5661"/>
        <v>25</v>
      </c>
      <c r="N1156" s="4">
        <f t="shared" si="5661"/>
        <v>29</v>
      </c>
      <c r="O1156" s="4">
        <f t="shared" si="5661"/>
        <v>33</v>
      </c>
      <c r="P1156" s="4">
        <f t="shared" si="5661"/>
        <v>37</v>
      </c>
      <c r="Q1156" s="4">
        <f t="shared" si="5661"/>
        <v>41</v>
      </c>
      <c r="R1156" s="4">
        <f>Q1156+12</f>
        <v>53</v>
      </c>
      <c r="S1156" s="4">
        <f t="shared" ref="S1156:W1156" si="5662">R1156+12</f>
        <v>65</v>
      </c>
      <c r="T1156" s="4">
        <f t="shared" si="5662"/>
        <v>77</v>
      </c>
      <c r="U1156">
        <f t="shared" si="5662"/>
        <v>89</v>
      </c>
      <c r="V1156" s="4">
        <f t="shared" si="5662"/>
        <v>101</v>
      </c>
      <c r="W1156" s="4">
        <f t="shared" si="5662"/>
        <v>113</v>
      </c>
      <c r="X1156" s="4">
        <f>W1156+20</f>
        <v>133</v>
      </c>
      <c r="Y1156" s="4">
        <f t="shared" ref="Y1156:AC1156" si="5663">X1156+20</f>
        <v>153</v>
      </c>
      <c r="Z1156" s="4">
        <f t="shared" si="5663"/>
        <v>173</v>
      </c>
      <c r="AA1156" s="4">
        <f t="shared" si="5663"/>
        <v>193</v>
      </c>
      <c r="AB1156" s="4">
        <f t="shared" si="5663"/>
        <v>213</v>
      </c>
      <c r="AC1156" s="4">
        <f t="shared" si="5663"/>
        <v>233</v>
      </c>
      <c r="AD1156" s="4">
        <f>AC1156+28</f>
        <v>261</v>
      </c>
      <c r="AE1156" s="4">
        <f t="shared" ref="AE1156:BI1156" si="5664">AD1156+28</f>
        <v>289</v>
      </c>
      <c r="AF1156" s="4">
        <f t="shared" si="5664"/>
        <v>317</v>
      </c>
      <c r="AG1156" s="4">
        <f t="shared" si="5664"/>
        <v>345</v>
      </c>
      <c r="AH1156" s="4">
        <f t="shared" si="5664"/>
        <v>373</v>
      </c>
      <c r="AI1156" s="4">
        <f t="shared" si="5664"/>
        <v>401</v>
      </c>
      <c r="AJ1156" s="4">
        <f t="shared" si="5664"/>
        <v>429</v>
      </c>
      <c r="AK1156" s="4">
        <f t="shared" si="5664"/>
        <v>457</v>
      </c>
      <c r="AL1156" s="4">
        <f t="shared" si="5664"/>
        <v>485</v>
      </c>
      <c r="AM1156" s="4">
        <f t="shared" si="5664"/>
        <v>513</v>
      </c>
      <c r="AN1156" s="4">
        <f t="shared" si="5664"/>
        <v>541</v>
      </c>
      <c r="AO1156" s="4">
        <f t="shared" si="5664"/>
        <v>569</v>
      </c>
      <c r="AP1156" s="4">
        <f t="shared" si="5664"/>
        <v>597</v>
      </c>
      <c r="AQ1156" s="4">
        <f t="shared" si="5664"/>
        <v>625</v>
      </c>
      <c r="AR1156" s="4">
        <f t="shared" si="5664"/>
        <v>653</v>
      </c>
      <c r="AS1156" s="4">
        <f t="shared" si="5664"/>
        <v>681</v>
      </c>
      <c r="AT1156" s="4">
        <f t="shared" si="5664"/>
        <v>709</v>
      </c>
      <c r="AU1156" s="4">
        <f t="shared" si="5664"/>
        <v>737</v>
      </c>
      <c r="AV1156" s="4">
        <f t="shared" si="5664"/>
        <v>765</v>
      </c>
      <c r="AW1156" s="4">
        <f t="shared" si="5664"/>
        <v>793</v>
      </c>
      <c r="AX1156" s="4">
        <f t="shared" si="5664"/>
        <v>821</v>
      </c>
      <c r="AY1156" s="4">
        <f t="shared" si="5664"/>
        <v>849</v>
      </c>
      <c r="AZ1156" s="4">
        <f t="shared" si="5664"/>
        <v>877</v>
      </c>
      <c r="BA1156" s="4">
        <f t="shared" si="5664"/>
        <v>905</v>
      </c>
      <c r="BB1156" s="4">
        <f t="shared" si="5664"/>
        <v>933</v>
      </c>
      <c r="BC1156" s="4">
        <f t="shared" si="5664"/>
        <v>961</v>
      </c>
      <c r="BD1156" s="4">
        <f t="shared" si="5664"/>
        <v>989</v>
      </c>
      <c r="BE1156" s="4">
        <f t="shared" si="5664"/>
        <v>1017</v>
      </c>
      <c r="BF1156" s="4">
        <f t="shared" si="5664"/>
        <v>1045</v>
      </c>
      <c r="BG1156" s="4">
        <f t="shared" si="5664"/>
        <v>1073</v>
      </c>
      <c r="BH1156" s="4">
        <f t="shared" si="5664"/>
        <v>1101</v>
      </c>
      <c r="BI1156" s="4">
        <f t="shared" si="5664"/>
        <v>1129</v>
      </c>
      <c r="BJ1156" t="s">
        <v>1</v>
      </c>
    </row>
    <row r="1157" spans="1:62">
      <c r="A1157" s="4" t="s">
        <v>31</v>
      </c>
      <c r="B1157" s="4">
        <v>4</v>
      </c>
      <c r="C1157" s="4">
        <f>B1157+2</f>
        <v>6</v>
      </c>
      <c r="D1157" s="4">
        <f t="shared" ref="D1157:I1157" si="5665">C1157+2</f>
        <v>8</v>
      </c>
      <c r="E1157" s="4">
        <f t="shared" si="5665"/>
        <v>10</v>
      </c>
      <c r="F1157" s="4">
        <f t="shared" si="5665"/>
        <v>12</v>
      </c>
      <c r="G1157" s="4">
        <f t="shared" si="5665"/>
        <v>14</v>
      </c>
      <c r="H1157" s="4">
        <f t="shared" si="5665"/>
        <v>16</v>
      </c>
      <c r="I1157" s="4">
        <f t="shared" si="5665"/>
        <v>18</v>
      </c>
      <c r="J1157" s="4">
        <f>I1157+6</f>
        <v>24</v>
      </c>
      <c r="K1157" s="4">
        <f t="shared" ref="K1157:Q1157" si="5666">J1157+6</f>
        <v>30</v>
      </c>
      <c r="L1157" s="4">
        <f t="shared" si="5666"/>
        <v>36</v>
      </c>
      <c r="M1157" s="4">
        <f t="shared" si="5666"/>
        <v>42</v>
      </c>
      <c r="N1157" s="4">
        <f t="shared" si="5666"/>
        <v>48</v>
      </c>
      <c r="O1157" s="4">
        <f t="shared" si="5666"/>
        <v>54</v>
      </c>
      <c r="P1157" s="4">
        <f t="shared" si="5666"/>
        <v>60</v>
      </c>
      <c r="Q1157" s="4">
        <f t="shared" si="5666"/>
        <v>66</v>
      </c>
      <c r="R1157" s="4">
        <f>Q1157+16</f>
        <v>82</v>
      </c>
      <c r="S1157" s="4">
        <f t="shared" ref="S1157:W1157" si="5667">R1157+16</f>
        <v>98</v>
      </c>
      <c r="T1157" s="4">
        <f t="shared" si="5667"/>
        <v>114</v>
      </c>
      <c r="U1157" s="4">
        <f t="shared" si="5667"/>
        <v>130</v>
      </c>
      <c r="V1157" s="4">
        <f t="shared" si="5667"/>
        <v>146</v>
      </c>
      <c r="W1157" s="4">
        <f t="shared" si="5667"/>
        <v>162</v>
      </c>
      <c r="X1157" s="4">
        <f>W1157+24</f>
        <v>186</v>
      </c>
      <c r="Y1157" s="4">
        <f t="shared" ref="Y1157:AC1157" si="5668">X1157+24</f>
        <v>210</v>
      </c>
      <c r="Z1157" s="4">
        <f t="shared" si="5668"/>
        <v>234</v>
      </c>
      <c r="AA1157" s="4">
        <f t="shared" si="5668"/>
        <v>258</v>
      </c>
      <c r="AB1157" s="4">
        <f t="shared" si="5668"/>
        <v>282</v>
      </c>
      <c r="AC1157" s="4">
        <f t="shared" si="5668"/>
        <v>306</v>
      </c>
      <c r="AD1157" s="4">
        <f>AC1157+32</f>
        <v>338</v>
      </c>
      <c r="AE1157" s="4">
        <f t="shared" ref="AE1157:BI1157" si="5669">AD1157+32</f>
        <v>370</v>
      </c>
      <c r="AF1157" s="4">
        <f t="shared" si="5669"/>
        <v>402</v>
      </c>
      <c r="AG1157" s="4">
        <f t="shared" si="5669"/>
        <v>434</v>
      </c>
      <c r="AH1157" s="4">
        <f t="shared" si="5669"/>
        <v>466</v>
      </c>
      <c r="AI1157" s="4">
        <f t="shared" si="5669"/>
        <v>498</v>
      </c>
      <c r="AJ1157" s="4">
        <f t="shared" si="5669"/>
        <v>530</v>
      </c>
      <c r="AK1157" s="4">
        <f t="shared" si="5669"/>
        <v>562</v>
      </c>
      <c r="AL1157" s="4">
        <f t="shared" si="5669"/>
        <v>594</v>
      </c>
      <c r="AM1157" s="4">
        <f t="shared" si="5669"/>
        <v>626</v>
      </c>
      <c r="AN1157" s="4">
        <f t="shared" si="5669"/>
        <v>658</v>
      </c>
      <c r="AO1157" s="4">
        <f t="shared" si="5669"/>
        <v>690</v>
      </c>
      <c r="AP1157" s="4">
        <f t="shared" si="5669"/>
        <v>722</v>
      </c>
      <c r="AQ1157" s="4">
        <f t="shared" si="5669"/>
        <v>754</v>
      </c>
      <c r="AR1157" s="4">
        <f t="shared" si="5669"/>
        <v>786</v>
      </c>
      <c r="AS1157" s="4">
        <f t="shared" si="5669"/>
        <v>818</v>
      </c>
      <c r="AT1157" s="4">
        <f t="shared" si="5669"/>
        <v>850</v>
      </c>
      <c r="AU1157" s="4">
        <f t="shared" si="5669"/>
        <v>882</v>
      </c>
      <c r="AV1157" s="4">
        <f t="shared" si="5669"/>
        <v>914</v>
      </c>
      <c r="AW1157" s="4">
        <f t="shared" si="5669"/>
        <v>946</v>
      </c>
      <c r="AX1157" s="4">
        <f t="shared" si="5669"/>
        <v>978</v>
      </c>
      <c r="AY1157" s="4">
        <f t="shared" si="5669"/>
        <v>1010</v>
      </c>
      <c r="AZ1157" s="4">
        <f t="shared" si="5669"/>
        <v>1042</v>
      </c>
      <c r="BA1157" s="4">
        <f t="shared" si="5669"/>
        <v>1074</v>
      </c>
      <c r="BB1157" s="4">
        <f t="shared" si="5669"/>
        <v>1106</v>
      </c>
      <c r="BC1157" s="4">
        <f t="shared" si="5669"/>
        <v>1138</v>
      </c>
      <c r="BD1157" s="4">
        <f t="shared" si="5669"/>
        <v>1170</v>
      </c>
      <c r="BE1157" s="4">
        <f t="shared" si="5669"/>
        <v>1202</v>
      </c>
      <c r="BF1157" s="4">
        <f t="shared" si="5669"/>
        <v>1234</v>
      </c>
      <c r="BG1157" s="4">
        <f t="shared" si="5669"/>
        <v>1266</v>
      </c>
      <c r="BH1157" s="4">
        <f t="shared" si="5669"/>
        <v>1298</v>
      </c>
      <c r="BI1157" s="4">
        <f t="shared" si="5669"/>
        <v>1330</v>
      </c>
      <c r="BJ1157" t="s">
        <v>1</v>
      </c>
    </row>
    <row r="1158" spans="1:62">
      <c r="A1158" s="4" t="s">
        <v>5</v>
      </c>
      <c r="K1158" s="5"/>
      <c r="U1158" s="6"/>
      <c r="AE1158" s="5"/>
      <c r="AO1158" s="6"/>
      <c r="AY1158" s="5"/>
      <c r="BI1158" s="6"/>
    </row>
    <row r="1159" spans="1:62">
      <c r="A1159" s="4" t="s">
        <v>433</v>
      </c>
      <c r="K1159" s="5"/>
      <c r="U1159" s="6"/>
      <c r="AE1159" s="5"/>
      <c r="AO1159" s="6"/>
      <c r="AY1159" s="5"/>
      <c r="BI1159" s="6"/>
    </row>
    <row r="1160" spans="1:62">
      <c r="A1160" s="4" t="s">
        <v>76</v>
      </c>
      <c r="B1160" s="4">
        <v>60</v>
      </c>
      <c r="C1160" s="4">
        <f>B1160+12</f>
        <v>72</v>
      </c>
      <c r="D1160" s="4">
        <f t="shared" ref="D1160:BI1160" si="5670">C1160+12</f>
        <v>84</v>
      </c>
      <c r="E1160" s="4">
        <f t="shared" si="5670"/>
        <v>96</v>
      </c>
      <c r="F1160" s="4">
        <f t="shared" si="5670"/>
        <v>108</v>
      </c>
      <c r="G1160" s="4">
        <f t="shared" si="5670"/>
        <v>120</v>
      </c>
      <c r="H1160" s="4">
        <f t="shared" si="5670"/>
        <v>132</v>
      </c>
      <c r="I1160" s="4">
        <f t="shared" si="5670"/>
        <v>144</v>
      </c>
      <c r="J1160" s="4">
        <f t="shared" si="5670"/>
        <v>156</v>
      </c>
      <c r="K1160" s="4">
        <f t="shared" si="5670"/>
        <v>168</v>
      </c>
      <c r="L1160" s="4">
        <f t="shared" si="5670"/>
        <v>180</v>
      </c>
      <c r="M1160" s="4">
        <f t="shared" si="5670"/>
        <v>192</v>
      </c>
      <c r="N1160" s="4">
        <f t="shared" si="5670"/>
        <v>204</v>
      </c>
      <c r="O1160" s="4">
        <f t="shared" si="5670"/>
        <v>216</v>
      </c>
      <c r="P1160" s="4">
        <f t="shared" si="5670"/>
        <v>228</v>
      </c>
      <c r="Q1160" s="4">
        <f t="shared" si="5670"/>
        <v>240</v>
      </c>
      <c r="R1160" s="4">
        <f t="shared" si="5670"/>
        <v>252</v>
      </c>
      <c r="S1160" s="4">
        <f t="shared" si="5670"/>
        <v>264</v>
      </c>
      <c r="T1160" s="4">
        <f t="shared" si="5670"/>
        <v>276</v>
      </c>
      <c r="U1160" s="4">
        <f t="shared" si="5670"/>
        <v>288</v>
      </c>
      <c r="V1160" s="4">
        <f t="shared" si="5670"/>
        <v>300</v>
      </c>
      <c r="W1160" s="4">
        <f t="shared" si="5670"/>
        <v>312</v>
      </c>
      <c r="X1160" s="4">
        <f t="shared" si="5670"/>
        <v>324</v>
      </c>
      <c r="Y1160" s="4">
        <f t="shared" si="5670"/>
        <v>336</v>
      </c>
      <c r="Z1160" s="4">
        <f t="shared" si="5670"/>
        <v>348</v>
      </c>
      <c r="AA1160" s="4">
        <f t="shared" si="5670"/>
        <v>360</v>
      </c>
      <c r="AB1160" s="4">
        <f t="shared" si="5670"/>
        <v>372</v>
      </c>
      <c r="AC1160" s="4">
        <f t="shared" si="5670"/>
        <v>384</v>
      </c>
      <c r="AD1160" s="4">
        <f t="shared" si="5670"/>
        <v>396</v>
      </c>
      <c r="AE1160" s="4">
        <f t="shared" si="5670"/>
        <v>408</v>
      </c>
      <c r="AF1160" s="4">
        <f t="shared" si="5670"/>
        <v>420</v>
      </c>
      <c r="AG1160" s="4">
        <f t="shared" si="5670"/>
        <v>432</v>
      </c>
      <c r="AH1160" s="4">
        <f t="shared" si="5670"/>
        <v>444</v>
      </c>
      <c r="AI1160" s="4">
        <f t="shared" si="5670"/>
        <v>456</v>
      </c>
      <c r="AJ1160" s="4">
        <f t="shared" si="5670"/>
        <v>468</v>
      </c>
      <c r="AK1160" s="4">
        <f t="shared" si="5670"/>
        <v>480</v>
      </c>
      <c r="AL1160" s="4">
        <f t="shared" si="5670"/>
        <v>492</v>
      </c>
      <c r="AM1160" s="4">
        <f t="shared" si="5670"/>
        <v>504</v>
      </c>
      <c r="AN1160" s="4">
        <f t="shared" si="5670"/>
        <v>516</v>
      </c>
      <c r="AO1160" s="4">
        <f t="shared" si="5670"/>
        <v>528</v>
      </c>
      <c r="AP1160" s="4">
        <f t="shared" si="5670"/>
        <v>540</v>
      </c>
      <c r="AQ1160" s="4">
        <f t="shared" si="5670"/>
        <v>552</v>
      </c>
      <c r="AR1160" s="4">
        <f t="shared" si="5670"/>
        <v>564</v>
      </c>
      <c r="AS1160" s="4">
        <f t="shared" si="5670"/>
        <v>576</v>
      </c>
      <c r="AT1160" s="4">
        <f t="shared" si="5670"/>
        <v>588</v>
      </c>
      <c r="AU1160" s="4">
        <f t="shared" si="5670"/>
        <v>600</v>
      </c>
      <c r="AV1160" s="4">
        <f t="shared" si="5670"/>
        <v>612</v>
      </c>
      <c r="AW1160" s="4">
        <f t="shared" si="5670"/>
        <v>624</v>
      </c>
      <c r="AX1160" s="4">
        <f t="shared" si="5670"/>
        <v>636</v>
      </c>
      <c r="AY1160" s="4">
        <f t="shared" si="5670"/>
        <v>648</v>
      </c>
      <c r="AZ1160" s="4">
        <f t="shared" si="5670"/>
        <v>660</v>
      </c>
      <c r="BA1160" s="4">
        <f t="shared" si="5670"/>
        <v>672</v>
      </c>
      <c r="BB1160" s="4">
        <f t="shared" si="5670"/>
        <v>684</v>
      </c>
      <c r="BC1160" s="4">
        <f t="shared" si="5670"/>
        <v>696</v>
      </c>
      <c r="BD1160" s="4">
        <f t="shared" si="5670"/>
        <v>708</v>
      </c>
      <c r="BE1160" s="4">
        <f t="shared" si="5670"/>
        <v>720</v>
      </c>
      <c r="BF1160" s="4">
        <f t="shared" si="5670"/>
        <v>732</v>
      </c>
      <c r="BG1160" s="4">
        <f t="shared" si="5670"/>
        <v>744</v>
      </c>
      <c r="BH1160" s="4">
        <f t="shared" si="5670"/>
        <v>756</v>
      </c>
      <c r="BI1160" s="4">
        <f t="shared" si="5670"/>
        <v>768</v>
      </c>
      <c r="BJ1160" t="s">
        <v>1</v>
      </c>
    </row>
    <row r="1161" spans="1:62">
      <c r="A1161" s="4" t="s">
        <v>36</v>
      </c>
      <c r="B1161" s="4">
        <v>3</v>
      </c>
      <c r="C1161" s="10">
        <v>4</v>
      </c>
      <c r="D1161" s="10">
        <v>5</v>
      </c>
      <c r="E1161" s="10">
        <v>6</v>
      </c>
      <c r="F1161" s="10">
        <v>7</v>
      </c>
      <c r="G1161" s="10">
        <v>8</v>
      </c>
      <c r="H1161" s="10">
        <v>9</v>
      </c>
      <c r="I1161" s="10">
        <v>10</v>
      </c>
      <c r="J1161" s="10">
        <v>12</v>
      </c>
      <c r="K1161" s="13">
        <v>14</v>
      </c>
      <c r="L1161" s="10">
        <v>16</v>
      </c>
      <c r="M1161" s="10">
        <v>18</v>
      </c>
      <c r="N1161" s="10">
        <v>20</v>
      </c>
      <c r="O1161" s="10">
        <v>22</v>
      </c>
      <c r="P1161" s="10">
        <v>24</v>
      </c>
      <c r="Q1161" s="10">
        <v>26</v>
      </c>
      <c r="R1161" s="10">
        <v>29</v>
      </c>
      <c r="S1161" s="10">
        <v>32</v>
      </c>
      <c r="T1161" s="10">
        <v>35</v>
      </c>
      <c r="U1161" s="13">
        <v>38</v>
      </c>
      <c r="V1161" s="10">
        <f>U1161+3</f>
        <v>41</v>
      </c>
      <c r="W1161" s="10">
        <f t="shared" ref="W1161" si="5671">V1161+3</f>
        <v>44</v>
      </c>
      <c r="X1161" s="10">
        <f>W1161+4</f>
        <v>48</v>
      </c>
      <c r="Y1161" s="10">
        <f t="shared" ref="Y1161:AC1161" si="5672">X1161+4</f>
        <v>52</v>
      </c>
      <c r="Z1161" s="10">
        <f t="shared" si="5672"/>
        <v>56</v>
      </c>
      <c r="AA1161" s="10">
        <f t="shared" si="5672"/>
        <v>60</v>
      </c>
      <c r="AB1161" s="10">
        <f t="shared" si="5672"/>
        <v>64</v>
      </c>
      <c r="AC1161" s="10">
        <f t="shared" si="5672"/>
        <v>68</v>
      </c>
      <c r="AD1161" s="10">
        <f>AC1161+5</f>
        <v>73</v>
      </c>
      <c r="AE1161" s="10">
        <f t="shared" ref="AE1161:BI1161" si="5673">AD1161+5</f>
        <v>78</v>
      </c>
      <c r="AF1161" s="10">
        <f t="shared" si="5673"/>
        <v>83</v>
      </c>
      <c r="AG1161" s="10">
        <f t="shared" si="5673"/>
        <v>88</v>
      </c>
      <c r="AH1161" s="10">
        <f t="shared" si="5673"/>
        <v>93</v>
      </c>
      <c r="AI1161" s="10">
        <f t="shared" si="5673"/>
        <v>98</v>
      </c>
      <c r="AJ1161" s="10">
        <f t="shared" si="5673"/>
        <v>103</v>
      </c>
      <c r="AK1161" s="10">
        <f t="shared" si="5673"/>
        <v>108</v>
      </c>
      <c r="AL1161" s="10">
        <f t="shared" si="5673"/>
        <v>113</v>
      </c>
      <c r="AM1161" s="10">
        <f t="shared" si="5673"/>
        <v>118</v>
      </c>
      <c r="AN1161" s="10">
        <f t="shared" si="5673"/>
        <v>123</v>
      </c>
      <c r="AO1161" s="10">
        <f t="shared" si="5673"/>
        <v>128</v>
      </c>
      <c r="AP1161" s="10">
        <f t="shared" si="5673"/>
        <v>133</v>
      </c>
      <c r="AQ1161" s="10">
        <f t="shared" si="5673"/>
        <v>138</v>
      </c>
      <c r="AR1161" s="10">
        <f t="shared" si="5673"/>
        <v>143</v>
      </c>
      <c r="AS1161" s="10">
        <f t="shared" si="5673"/>
        <v>148</v>
      </c>
      <c r="AT1161" s="10">
        <f t="shared" si="5673"/>
        <v>153</v>
      </c>
      <c r="AU1161" s="10">
        <f t="shared" si="5673"/>
        <v>158</v>
      </c>
      <c r="AV1161" s="10">
        <f t="shared" si="5673"/>
        <v>163</v>
      </c>
      <c r="AW1161" s="10">
        <f t="shared" si="5673"/>
        <v>168</v>
      </c>
      <c r="AX1161" s="10">
        <f t="shared" si="5673"/>
        <v>173</v>
      </c>
      <c r="AY1161" s="10">
        <f t="shared" si="5673"/>
        <v>178</v>
      </c>
      <c r="AZ1161" s="10">
        <f t="shared" si="5673"/>
        <v>183</v>
      </c>
      <c r="BA1161" s="10">
        <f t="shared" si="5673"/>
        <v>188</v>
      </c>
      <c r="BB1161" s="10">
        <f t="shared" si="5673"/>
        <v>193</v>
      </c>
      <c r="BC1161" s="10">
        <f t="shared" si="5673"/>
        <v>198</v>
      </c>
      <c r="BD1161" s="10">
        <f t="shared" si="5673"/>
        <v>203</v>
      </c>
      <c r="BE1161" s="10">
        <f t="shared" si="5673"/>
        <v>208</v>
      </c>
      <c r="BF1161" s="10">
        <f t="shared" si="5673"/>
        <v>213</v>
      </c>
      <c r="BG1161" s="10">
        <f t="shared" si="5673"/>
        <v>218</v>
      </c>
      <c r="BH1161" s="10">
        <f t="shared" si="5673"/>
        <v>223</v>
      </c>
      <c r="BI1161" s="10">
        <f t="shared" si="5673"/>
        <v>228</v>
      </c>
      <c r="BJ1161" t="s">
        <v>1</v>
      </c>
    </row>
    <row r="1162" spans="1:62">
      <c r="A1162" s="4" t="s">
        <v>37</v>
      </c>
      <c r="B1162" s="4">
        <v>6</v>
      </c>
      <c r="C1162" s="10">
        <v>8</v>
      </c>
      <c r="D1162" s="10">
        <v>10</v>
      </c>
      <c r="E1162" s="10">
        <v>12</v>
      </c>
      <c r="F1162" s="10">
        <v>14</v>
      </c>
      <c r="G1162" s="10">
        <v>16</v>
      </c>
      <c r="H1162" s="10">
        <v>18</v>
      </c>
      <c r="I1162" s="10">
        <v>20</v>
      </c>
      <c r="J1162" s="10">
        <f>I1162+3</f>
        <v>23</v>
      </c>
      <c r="K1162" s="10">
        <f t="shared" ref="K1162:Q1162" si="5674">J1162+3</f>
        <v>26</v>
      </c>
      <c r="L1162" s="10">
        <f t="shared" si="5674"/>
        <v>29</v>
      </c>
      <c r="M1162" s="10">
        <f t="shared" si="5674"/>
        <v>32</v>
      </c>
      <c r="N1162" s="10">
        <f t="shared" si="5674"/>
        <v>35</v>
      </c>
      <c r="O1162" s="10">
        <f t="shared" si="5674"/>
        <v>38</v>
      </c>
      <c r="P1162" s="10">
        <f t="shared" si="5674"/>
        <v>41</v>
      </c>
      <c r="Q1162" s="10">
        <f t="shared" si="5674"/>
        <v>44</v>
      </c>
      <c r="R1162" s="10">
        <f>Q1162+4</f>
        <v>48</v>
      </c>
      <c r="S1162" s="10">
        <f t="shared" ref="S1162:W1162" si="5675">R1162+4</f>
        <v>52</v>
      </c>
      <c r="T1162" s="10">
        <f t="shared" si="5675"/>
        <v>56</v>
      </c>
      <c r="U1162" s="10">
        <f t="shared" si="5675"/>
        <v>60</v>
      </c>
      <c r="V1162" s="10">
        <f t="shared" si="5675"/>
        <v>64</v>
      </c>
      <c r="W1162" s="10">
        <f t="shared" si="5675"/>
        <v>68</v>
      </c>
      <c r="X1162" s="10">
        <f>W1162+5</f>
        <v>73</v>
      </c>
      <c r="Y1162" s="10">
        <f t="shared" ref="Y1162:AC1162" si="5676">X1162+5</f>
        <v>78</v>
      </c>
      <c r="Z1162" s="10">
        <f t="shared" si="5676"/>
        <v>83</v>
      </c>
      <c r="AA1162" s="10">
        <f t="shared" si="5676"/>
        <v>88</v>
      </c>
      <c r="AB1162" s="10">
        <f t="shared" si="5676"/>
        <v>93</v>
      </c>
      <c r="AC1162" s="10">
        <f t="shared" si="5676"/>
        <v>98</v>
      </c>
      <c r="AD1162" s="10">
        <f>AC1162+6</f>
        <v>104</v>
      </c>
      <c r="AE1162" s="10">
        <f t="shared" ref="AE1162:BI1162" si="5677">AD1162+6</f>
        <v>110</v>
      </c>
      <c r="AF1162" s="10">
        <f t="shared" si="5677"/>
        <v>116</v>
      </c>
      <c r="AG1162" s="10">
        <f t="shared" si="5677"/>
        <v>122</v>
      </c>
      <c r="AH1162" s="10">
        <f t="shared" si="5677"/>
        <v>128</v>
      </c>
      <c r="AI1162" s="10">
        <f t="shared" si="5677"/>
        <v>134</v>
      </c>
      <c r="AJ1162" s="10">
        <f t="shared" si="5677"/>
        <v>140</v>
      </c>
      <c r="AK1162" s="10">
        <f t="shared" si="5677"/>
        <v>146</v>
      </c>
      <c r="AL1162" s="10">
        <f t="shared" si="5677"/>
        <v>152</v>
      </c>
      <c r="AM1162" s="10">
        <f t="shared" si="5677"/>
        <v>158</v>
      </c>
      <c r="AN1162" s="10">
        <f t="shared" si="5677"/>
        <v>164</v>
      </c>
      <c r="AO1162" s="10">
        <f t="shared" si="5677"/>
        <v>170</v>
      </c>
      <c r="AP1162" s="10">
        <f t="shared" si="5677"/>
        <v>176</v>
      </c>
      <c r="AQ1162" s="10">
        <f t="shared" si="5677"/>
        <v>182</v>
      </c>
      <c r="AR1162" s="10">
        <f t="shared" si="5677"/>
        <v>188</v>
      </c>
      <c r="AS1162" s="10">
        <f t="shared" si="5677"/>
        <v>194</v>
      </c>
      <c r="AT1162" s="10">
        <f t="shared" si="5677"/>
        <v>200</v>
      </c>
      <c r="AU1162" s="10">
        <f t="shared" si="5677"/>
        <v>206</v>
      </c>
      <c r="AV1162" s="10">
        <f t="shared" si="5677"/>
        <v>212</v>
      </c>
      <c r="AW1162" s="10">
        <f t="shared" si="5677"/>
        <v>218</v>
      </c>
      <c r="AX1162" s="10">
        <f t="shared" si="5677"/>
        <v>224</v>
      </c>
      <c r="AY1162" s="10">
        <f t="shared" si="5677"/>
        <v>230</v>
      </c>
      <c r="AZ1162" s="10">
        <f t="shared" si="5677"/>
        <v>236</v>
      </c>
      <c r="BA1162" s="10">
        <f t="shared" si="5677"/>
        <v>242</v>
      </c>
      <c r="BB1162" s="10">
        <f t="shared" si="5677"/>
        <v>248</v>
      </c>
      <c r="BC1162" s="10">
        <f t="shared" si="5677"/>
        <v>254</v>
      </c>
      <c r="BD1162" s="10">
        <f t="shared" si="5677"/>
        <v>260</v>
      </c>
      <c r="BE1162" s="10">
        <f t="shared" si="5677"/>
        <v>266</v>
      </c>
      <c r="BF1162" s="10">
        <f t="shared" si="5677"/>
        <v>272</v>
      </c>
      <c r="BG1162" s="10">
        <f t="shared" si="5677"/>
        <v>278</v>
      </c>
      <c r="BH1162" s="10">
        <f t="shared" si="5677"/>
        <v>284</v>
      </c>
      <c r="BI1162" s="10">
        <f t="shared" si="5677"/>
        <v>290</v>
      </c>
      <c r="BJ1162" t="s">
        <v>1</v>
      </c>
    </row>
    <row r="1163" spans="1:62">
      <c r="A1163" s="4" t="s">
        <v>271</v>
      </c>
      <c r="B1163" s="4">
        <v>1</v>
      </c>
      <c r="C1163" s="4">
        <v>1.1000000000000001</v>
      </c>
      <c r="D1163" s="4">
        <v>1.2</v>
      </c>
      <c r="E1163" s="4">
        <v>1.3</v>
      </c>
      <c r="F1163" s="4">
        <v>1.5</v>
      </c>
      <c r="G1163" s="4">
        <v>1.6</v>
      </c>
      <c r="H1163" s="4">
        <v>1.7</v>
      </c>
      <c r="I1163" s="4">
        <v>1.8</v>
      </c>
      <c r="J1163" s="4">
        <v>2</v>
      </c>
      <c r="K1163" s="5">
        <v>2.1</v>
      </c>
      <c r="L1163" s="4">
        <v>2.2000000000000002</v>
      </c>
      <c r="M1163" s="4">
        <v>2.2999999999999998</v>
      </c>
      <c r="N1163" s="4">
        <v>2.5</v>
      </c>
      <c r="O1163" s="4">
        <v>2.6</v>
      </c>
      <c r="P1163" s="4">
        <v>2.7</v>
      </c>
      <c r="Q1163" s="4">
        <v>2.8</v>
      </c>
      <c r="R1163" s="4">
        <v>3</v>
      </c>
      <c r="S1163" s="4">
        <v>3.1</v>
      </c>
      <c r="T1163" s="4">
        <v>3.2</v>
      </c>
      <c r="U1163" s="6">
        <v>3.3</v>
      </c>
      <c r="V1163" s="4">
        <v>3.5</v>
      </c>
      <c r="W1163" s="4">
        <v>3.6</v>
      </c>
      <c r="X1163" s="4">
        <v>3.7</v>
      </c>
      <c r="Y1163" s="4">
        <v>3.8</v>
      </c>
      <c r="Z1163" s="4">
        <v>4</v>
      </c>
      <c r="AA1163" s="4">
        <v>4.0999999999999996</v>
      </c>
      <c r="AB1163" s="4">
        <v>4.2</v>
      </c>
      <c r="AC1163" s="4">
        <v>4.3</v>
      </c>
      <c r="AD1163" s="4">
        <v>4.5</v>
      </c>
      <c r="AE1163" s="5">
        <v>4.5999999999999996</v>
      </c>
      <c r="AF1163" s="4">
        <v>4.7</v>
      </c>
      <c r="AG1163" s="4">
        <v>4.8</v>
      </c>
      <c r="AH1163" s="4">
        <v>5</v>
      </c>
      <c r="AI1163" s="4">
        <v>5.0999999999999996</v>
      </c>
      <c r="AJ1163" s="4">
        <v>5.2</v>
      </c>
      <c r="AK1163" s="4">
        <v>5.3</v>
      </c>
      <c r="AL1163" s="4">
        <v>5.5</v>
      </c>
      <c r="AM1163" s="4">
        <v>5.6</v>
      </c>
      <c r="AN1163" s="4">
        <v>5.7</v>
      </c>
      <c r="AO1163" s="6">
        <v>5.8</v>
      </c>
      <c r="AP1163" s="4">
        <v>6</v>
      </c>
      <c r="AQ1163" s="4">
        <v>6.1</v>
      </c>
      <c r="AR1163" s="4">
        <v>6.2</v>
      </c>
      <c r="AS1163" s="4">
        <v>6.3</v>
      </c>
      <c r="AT1163" s="4">
        <v>6.5</v>
      </c>
      <c r="AU1163" s="4">
        <v>6.6</v>
      </c>
      <c r="AV1163" s="4">
        <v>6.7</v>
      </c>
      <c r="AW1163" s="4">
        <v>6.8</v>
      </c>
      <c r="AX1163" s="4">
        <v>7</v>
      </c>
      <c r="AY1163" s="5">
        <v>7.1</v>
      </c>
      <c r="AZ1163" s="4">
        <v>7.2</v>
      </c>
      <c r="BA1163" s="4">
        <v>7.3</v>
      </c>
      <c r="BB1163" s="4">
        <v>7.5</v>
      </c>
      <c r="BC1163" s="4">
        <v>7.6</v>
      </c>
      <c r="BD1163" s="4">
        <v>7.7</v>
      </c>
      <c r="BE1163" s="4">
        <v>7.8</v>
      </c>
      <c r="BF1163" s="4">
        <v>8</v>
      </c>
      <c r="BG1163" s="4">
        <v>8.1</v>
      </c>
      <c r="BH1163" s="4">
        <v>8.1999999999999993</v>
      </c>
      <c r="BI1163" s="6">
        <v>8.3000000000000007</v>
      </c>
      <c r="BJ1163" t="s">
        <v>1</v>
      </c>
    </row>
    <row r="1164" spans="1:62">
      <c r="A1164" s="4" t="s">
        <v>5</v>
      </c>
      <c r="K1164" s="5"/>
      <c r="U1164" s="6"/>
      <c r="AE1164" s="5"/>
      <c r="AO1164" s="6"/>
      <c r="AY1164" s="5"/>
      <c r="BI1164" s="6"/>
    </row>
    <row r="1165" spans="1:62">
      <c r="A1165" s="4" t="s">
        <v>434</v>
      </c>
      <c r="K1165" s="5"/>
      <c r="U1165" s="6"/>
      <c r="AE1165" s="5"/>
      <c r="AO1165" s="6"/>
      <c r="AY1165" s="5"/>
      <c r="BI1165" s="6"/>
    </row>
    <row r="1166" spans="1:62">
      <c r="A1166" s="4" t="s">
        <v>9</v>
      </c>
      <c r="B1166" s="4">
        <v>1</v>
      </c>
      <c r="C1166" s="4">
        <v>1</v>
      </c>
      <c r="D1166" s="4">
        <v>1</v>
      </c>
      <c r="E1166" s="4">
        <v>1</v>
      </c>
      <c r="F1166" s="4">
        <v>1</v>
      </c>
      <c r="G1166" s="4">
        <v>1</v>
      </c>
      <c r="H1166" s="4">
        <v>1</v>
      </c>
      <c r="I1166" s="4">
        <v>1</v>
      </c>
      <c r="J1166" s="4">
        <v>1</v>
      </c>
      <c r="K1166" s="5">
        <v>1</v>
      </c>
      <c r="L1166" s="4">
        <v>1</v>
      </c>
      <c r="M1166" s="4">
        <v>1</v>
      </c>
      <c r="N1166" s="4">
        <v>1</v>
      </c>
      <c r="O1166" s="4">
        <v>1</v>
      </c>
      <c r="P1166" s="4">
        <v>1</v>
      </c>
      <c r="Q1166" s="4">
        <v>1</v>
      </c>
      <c r="R1166" s="4">
        <v>1</v>
      </c>
      <c r="S1166" s="4">
        <v>1</v>
      </c>
      <c r="T1166" s="4">
        <v>1</v>
      </c>
      <c r="U1166" s="6">
        <v>1</v>
      </c>
      <c r="V1166" s="4">
        <v>1</v>
      </c>
      <c r="W1166" s="4">
        <v>1</v>
      </c>
      <c r="X1166" s="4">
        <v>1</v>
      </c>
      <c r="Y1166" s="4">
        <v>1</v>
      </c>
      <c r="Z1166" s="4">
        <v>1</v>
      </c>
      <c r="AA1166" s="4">
        <v>1</v>
      </c>
      <c r="AB1166" s="4">
        <v>1</v>
      </c>
      <c r="AC1166" s="4">
        <v>1</v>
      </c>
      <c r="AD1166" s="4">
        <v>1</v>
      </c>
      <c r="AE1166" s="5">
        <v>1</v>
      </c>
      <c r="AF1166" s="4">
        <v>1</v>
      </c>
      <c r="AG1166" s="4">
        <v>1</v>
      </c>
      <c r="AH1166" s="4">
        <v>1</v>
      </c>
      <c r="AI1166" s="4">
        <v>1</v>
      </c>
      <c r="AJ1166" s="4">
        <v>1</v>
      </c>
      <c r="AK1166" s="4">
        <v>1</v>
      </c>
      <c r="AL1166" s="4">
        <v>1</v>
      </c>
      <c r="AM1166" s="4">
        <v>1</v>
      </c>
      <c r="AN1166" s="4">
        <v>1</v>
      </c>
      <c r="AO1166" s="6">
        <v>1</v>
      </c>
      <c r="AP1166" s="4">
        <v>1</v>
      </c>
      <c r="AQ1166" s="4">
        <v>1</v>
      </c>
      <c r="AR1166" s="4">
        <v>1</v>
      </c>
      <c r="AS1166" s="4">
        <v>1</v>
      </c>
      <c r="AT1166" s="4">
        <v>1</v>
      </c>
      <c r="AU1166" s="4">
        <v>1</v>
      </c>
      <c r="AV1166" s="4">
        <v>1</v>
      </c>
      <c r="AW1166" s="4">
        <v>1</v>
      </c>
      <c r="AX1166" s="4">
        <v>1</v>
      </c>
      <c r="AY1166" s="5">
        <v>1</v>
      </c>
      <c r="AZ1166" s="4">
        <v>1</v>
      </c>
      <c r="BA1166" s="4">
        <v>1</v>
      </c>
      <c r="BB1166" s="4">
        <v>1</v>
      </c>
      <c r="BC1166" s="4">
        <v>1</v>
      </c>
      <c r="BD1166" s="4">
        <v>1</v>
      </c>
      <c r="BE1166" s="4">
        <v>1</v>
      </c>
      <c r="BF1166" s="4">
        <v>1</v>
      </c>
      <c r="BG1166" s="4">
        <v>1</v>
      </c>
      <c r="BH1166" s="4">
        <v>1</v>
      </c>
      <c r="BI1166" s="6">
        <v>1</v>
      </c>
      <c r="BJ1166" t="s">
        <v>1</v>
      </c>
    </row>
    <row r="1167" spans="1:62">
      <c r="A1167" s="4" t="s">
        <v>10</v>
      </c>
      <c r="B1167" s="4">
        <v>20</v>
      </c>
      <c r="C1167" s="4">
        <f>B1167+10</f>
        <v>30</v>
      </c>
      <c r="D1167" s="4">
        <f t="shared" ref="D1167:I1167" si="5678">C1167+10</f>
        <v>40</v>
      </c>
      <c r="E1167" s="4">
        <f t="shared" si="5678"/>
        <v>50</v>
      </c>
      <c r="F1167" s="4">
        <f t="shared" si="5678"/>
        <v>60</v>
      </c>
      <c r="G1167" s="4">
        <f t="shared" si="5678"/>
        <v>70</v>
      </c>
      <c r="H1167" s="4">
        <f t="shared" si="5678"/>
        <v>80</v>
      </c>
      <c r="I1167" s="4">
        <f t="shared" si="5678"/>
        <v>90</v>
      </c>
      <c r="J1167" s="4">
        <f>I1167+16</f>
        <v>106</v>
      </c>
      <c r="K1167">
        <f t="shared" ref="K1167:Q1167" si="5679">J1167+16</f>
        <v>122</v>
      </c>
      <c r="L1167" s="4">
        <f t="shared" si="5679"/>
        <v>138</v>
      </c>
      <c r="M1167" s="4">
        <f t="shared" si="5679"/>
        <v>154</v>
      </c>
      <c r="N1167" s="4">
        <f t="shared" si="5679"/>
        <v>170</v>
      </c>
      <c r="O1167" s="4">
        <f t="shared" si="5679"/>
        <v>186</v>
      </c>
      <c r="P1167" s="4">
        <f t="shared" si="5679"/>
        <v>202</v>
      </c>
      <c r="Q1167" s="4">
        <f t="shared" si="5679"/>
        <v>218</v>
      </c>
      <c r="R1167" s="4">
        <f>Q1167+24</f>
        <v>242</v>
      </c>
      <c r="S1167" s="4">
        <f t="shared" ref="S1167:W1167" si="5680">R1167+24</f>
        <v>266</v>
      </c>
      <c r="T1167" s="4">
        <f t="shared" si="5680"/>
        <v>290</v>
      </c>
      <c r="U1167">
        <f t="shared" si="5680"/>
        <v>314</v>
      </c>
      <c r="V1167" s="4">
        <f t="shared" si="5680"/>
        <v>338</v>
      </c>
      <c r="W1167" s="4">
        <f t="shared" si="5680"/>
        <v>362</v>
      </c>
      <c r="X1167" s="4">
        <f>W1167+34</f>
        <v>396</v>
      </c>
      <c r="Y1167" s="4">
        <f t="shared" ref="Y1167:AC1167" si="5681">X1167+34</f>
        <v>430</v>
      </c>
      <c r="Z1167" s="4">
        <f t="shared" si="5681"/>
        <v>464</v>
      </c>
      <c r="AA1167" s="4">
        <f t="shared" si="5681"/>
        <v>498</v>
      </c>
      <c r="AB1167" s="4">
        <f t="shared" si="5681"/>
        <v>532</v>
      </c>
      <c r="AC1167" s="4">
        <f t="shared" si="5681"/>
        <v>566</v>
      </c>
      <c r="AD1167" s="4">
        <f>AC1167+44</f>
        <v>610</v>
      </c>
      <c r="AE1167">
        <f t="shared" ref="AE1167:BI1167" si="5682">AD1167+44</f>
        <v>654</v>
      </c>
      <c r="AF1167" s="4">
        <f t="shared" si="5682"/>
        <v>698</v>
      </c>
      <c r="AG1167" s="4">
        <f t="shared" si="5682"/>
        <v>742</v>
      </c>
      <c r="AH1167" s="4">
        <f t="shared" si="5682"/>
        <v>786</v>
      </c>
      <c r="AI1167" s="4">
        <f t="shared" si="5682"/>
        <v>830</v>
      </c>
      <c r="AJ1167" s="4">
        <f t="shared" si="5682"/>
        <v>874</v>
      </c>
      <c r="AK1167" s="4">
        <f t="shared" si="5682"/>
        <v>918</v>
      </c>
      <c r="AL1167" s="4">
        <f t="shared" si="5682"/>
        <v>962</v>
      </c>
      <c r="AM1167" s="4">
        <f t="shared" si="5682"/>
        <v>1006</v>
      </c>
      <c r="AN1167" s="4">
        <f t="shared" si="5682"/>
        <v>1050</v>
      </c>
      <c r="AO1167">
        <f t="shared" si="5682"/>
        <v>1094</v>
      </c>
      <c r="AP1167" s="4">
        <f t="shared" si="5682"/>
        <v>1138</v>
      </c>
      <c r="AQ1167" s="4">
        <f t="shared" si="5682"/>
        <v>1182</v>
      </c>
      <c r="AR1167" s="4">
        <f t="shared" si="5682"/>
        <v>1226</v>
      </c>
      <c r="AS1167" s="4">
        <f t="shared" si="5682"/>
        <v>1270</v>
      </c>
      <c r="AT1167" s="4">
        <f t="shared" si="5682"/>
        <v>1314</v>
      </c>
      <c r="AU1167" s="4">
        <f t="shared" si="5682"/>
        <v>1358</v>
      </c>
      <c r="AV1167" s="4">
        <f t="shared" si="5682"/>
        <v>1402</v>
      </c>
      <c r="AW1167" s="4">
        <f t="shared" si="5682"/>
        <v>1446</v>
      </c>
      <c r="AX1167" s="4">
        <f t="shared" si="5682"/>
        <v>1490</v>
      </c>
      <c r="AY1167">
        <f t="shared" si="5682"/>
        <v>1534</v>
      </c>
      <c r="AZ1167" s="4">
        <f t="shared" si="5682"/>
        <v>1578</v>
      </c>
      <c r="BA1167" s="4">
        <f t="shared" si="5682"/>
        <v>1622</v>
      </c>
      <c r="BB1167" s="4">
        <f t="shared" si="5682"/>
        <v>1666</v>
      </c>
      <c r="BC1167" s="4">
        <f t="shared" si="5682"/>
        <v>1710</v>
      </c>
      <c r="BD1167" s="4">
        <f t="shared" si="5682"/>
        <v>1754</v>
      </c>
      <c r="BE1167" s="4">
        <f t="shared" si="5682"/>
        <v>1798</v>
      </c>
      <c r="BF1167" s="4">
        <f t="shared" si="5682"/>
        <v>1842</v>
      </c>
      <c r="BG1167" s="4">
        <f t="shared" si="5682"/>
        <v>1886</v>
      </c>
      <c r="BH1167" s="4">
        <f t="shared" si="5682"/>
        <v>1930</v>
      </c>
      <c r="BI1167">
        <f t="shared" si="5682"/>
        <v>1974</v>
      </c>
      <c r="BJ1167" t="s">
        <v>1</v>
      </c>
    </row>
    <row r="1168" spans="1:62">
      <c r="A1168" s="4" t="s">
        <v>5</v>
      </c>
      <c r="K1168" s="5"/>
      <c r="U1168" s="6"/>
      <c r="AE1168" s="5"/>
      <c r="AO1168" s="6"/>
      <c r="AY1168" s="5"/>
      <c r="BI1168" s="6"/>
    </row>
    <row r="1169" spans="1:62">
      <c r="A1169" s="4" t="s">
        <v>435</v>
      </c>
      <c r="K1169" s="5"/>
      <c r="U1169" s="6"/>
      <c r="AE1169" s="5"/>
      <c r="AO1169" s="6"/>
      <c r="AY1169" s="5"/>
      <c r="BI1169" s="6"/>
    </row>
    <row r="1170" spans="1:62">
      <c r="A1170" s="4" t="s">
        <v>30</v>
      </c>
      <c r="B1170" s="4">
        <v>20</v>
      </c>
      <c r="C1170" s="4">
        <f>B1170+18</f>
        <v>38</v>
      </c>
      <c r="D1170" s="4">
        <f t="shared" ref="D1170:H1170" si="5683">C1170+18</f>
        <v>56</v>
      </c>
      <c r="E1170" s="4">
        <f>D1170+17</f>
        <v>73</v>
      </c>
      <c r="F1170" s="4">
        <f t="shared" si="5683"/>
        <v>91</v>
      </c>
      <c r="G1170" s="4">
        <f t="shared" si="5683"/>
        <v>109</v>
      </c>
      <c r="H1170" s="4">
        <f t="shared" si="5683"/>
        <v>127</v>
      </c>
      <c r="I1170" s="4">
        <f t="shared" ref="I1170" si="5684">H1170+17</f>
        <v>144</v>
      </c>
      <c r="J1170" s="4">
        <f>I1170+22</f>
        <v>166</v>
      </c>
      <c r="K1170">
        <f t="shared" ref="K1170:Q1170" si="5685">J1170+22</f>
        <v>188</v>
      </c>
      <c r="L1170" s="4">
        <f t="shared" si="5685"/>
        <v>210</v>
      </c>
      <c r="M1170" s="4">
        <f t="shared" si="5685"/>
        <v>232</v>
      </c>
      <c r="N1170" s="4">
        <f t="shared" si="5685"/>
        <v>254</v>
      </c>
      <c r="O1170" s="4">
        <f t="shared" si="5685"/>
        <v>276</v>
      </c>
      <c r="P1170" s="4">
        <f>O1170+21</f>
        <v>297</v>
      </c>
      <c r="Q1170" s="4">
        <f t="shared" si="5685"/>
        <v>319</v>
      </c>
      <c r="R1170" s="4">
        <f>Q1170+27</f>
        <v>346</v>
      </c>
      <c r="S1170" s="4">
        <f t="shared" ref="S1170:W1170" si="5686">R1170+27</f>
        <v>373</v>
      </c>
      <c r="T1170" s="4">
        <f>S1170+28</f>
        <v>401</v>
      </c>
      <c r="U1170">
        <f t="shared" si="5686"/>
        <v>428</v>
      </c>
      <c r="V1170" s="4">
        <f t="shared" si="5686"/>
        <v>455</v>
      </c>
      <c r="W1170" s="4">
        <f t="shared" si="5686"/>
        <v>482</v>
      </c>
      <c r="X1170" s="4">
        <f>W1170+43</f>
        <v>525</v>
      </c>
      <c r="Y1170" s="4">
        <f>X1170+42</f>
        <v>567</v>
      </c>
      <c r="Z1170" s="4">
        <f t="shared" ref="Z1170:AC1170" si="5687">Y1170+43</f>
        <v>610</v>
      </c>
      <c r="AA1170" s="4">
        <f t="shared" si="5687"/>
        <v>653</v>
      </c>
      <c r="AB1170" s="4">
        <f t="shared" ref="AB1170" si="5688">AA1170+42</f>
        <v>695</v>
      </c>
      <c r="AC1170" s="4">
        <f t="shared" si="5687"/>
        <v>738</v>
      </c>
      <c r="AD1170" s="4">
        <f>AC1170+58</f>
        <v>796</v>
      </c>
      <c r="AE1170">
        <f>AD1170+59</f>
        <v>855</v>
      </c>
      <c r="AF1170" s="4">
        <f t="shared" ref="AF1170:BH1170" si="5689">AE1170+58</f>
        <v>913</v>
      </c>
      <c r="AG1170" s="4">
        <f>AF1170+58</f>
        <v>971</v>
      </c>
      <c r="AH1170" s="4">
        <f t="shared" ref="AH1170" si="5690">AG1170+59</f>
        <v>1030</v>
      </c>
      <c r="AI1170" s="4">
        <f t="shared" si="5689"/>
        <v>1088</v>
      </c>
      <c r="AJ1170" s="4">
        <f t="shared" si="5689"/>
        <v>1146</v>
      </c>
      <c r="AK1170" s="4">
        <f t="shared" ref="AK1170" si="5691">AJ1170+59</f>
        <v>1205</v>
      </c>
      <c r="AL1170" s="4">
        <f t="shared" si="5689"/>
        <v>1263</v>
      </c>
      <c r="AM1170" s="4">
        <f t="shared" si="5689"/>
        <v>1321</v>
      </c>
      <c r="AN1170" s="4">
        <f t="shared" ref="AN1170" si="5692">AM1170+59</f>
        <v>1380</v>
      </c>
      <c r="AO1170">
        <f t="shared" si="5689"/>
        <v>1438</v>
      </c>
      <c r="AP1170" s="4">
        <f t="shared" si="5689"/>
        <v>1496</v>
      </c>
      <c r="AQ1170" s="4">
        <f t="shared" ref="AQ1170" si="5693">AP1170+59</f>
        <v>1555</v>
      </c>
      <c r="AR1170" s="4">
        <f t="shared" si="5689"/>
        <v>1613</v>
      </c>
      <c r="AS1170" s="4">
        <f t="shared" si="5689"/>
        <v>1671</v>
      </c>
      <c r="AT1170" s="4">
        <f t="shared" ref="AT1170" si="5694">AS1170+59</f>
        <v>1730</v>
      </c>
      <c r="AU1170" s="4">
        <f t="shared" si="5689"/>
        <v>1788</v>
      </c>
      <c r="AV1170" s="4">
        <f t="shared" si="5689"/>
        <v>1846</v>
      </c>
      <c r="AW1170" s="4">
        <f t="shared" ref="AW1170" si="5695">AV1170+59</f>
        <v>1905</v>
      </c>
      <c r="AX1170" s="4">
        <f t="shared" si="5689"/>
        <v>1963</v>
      </c>
      <c r="AY1170">
        <f t="shared" si="5689"/>
        <v>2021</v>
      </c>
      <c r="AZ1170" s="4">
        <f t="shared" ref="AZ1170" si="5696">AY1170+59</f>
        <v>2080</v>
      </c>
      <c r="BA1170" s="4">
        <f t="shared" si="5689"/>
        <v>2138</v>
      </c>
      <c r="BB1170" s="4">
        <f t="shared" si="5689"/>
        <v>2196</v>
      </c>
      <c r="BC1170" s="4">
        <f t="shared" ref="BC1170" si="5697">BB1170+59</f>
        <v>2255</v>
      </c>
      <c r="BD1170" s="4">
        <f t="shared" si="5689"/>
        <v>2313</v>
      </c>
      <c r="BE1170" s="4">
        <f t="shared" si="5689"/>
        <v>2371</v>
      </c>
      <c r="BF1170" s="4">
        <f t="shared" ref="BF1170" si="5698">BE1170+59</f>
        <v>2430</v>
      </c>
      <c r="BG1170" s="4">
        <f t="shared" si="5689"/>
        <v>2488</v>
      </c>
      <c r="BH1170" s="4">
        <f t="shared" si="5689"/>
        <v>2546</v>
      </c>
      <c r="BI1170">
        <f t="shared" ref="BI1170" si="5699">BH1170+59</f>
        <v>2605</v>
      </c>
      <c r="BJ1170" t="s">
        <v>1</v>
      </c>
    </row>
    <row r="1171" spans="1:62">
      <c r="A1171" s="4" t="s">
        <v>31</v>
      </c>
      <c r="B1171" s="4">
        <v>52</v>
      </c>
      <c r="C1171" s="4">
        <f>B1171+19</f>
        <v>71</v>
      </c>
      <c r="D1171" s="4">
        <f>C1171+20</f>
        <v>91</v>
      </c>
      <c r="E1171" s="4">
        <f t="shared" ref="E1171:G1171" si="5700">D1171+20</f>
        <v>111</v>
      </c>
      <c r="F1171" s="4">
        <f t="shared" si="5700"/>
        <v>131</v>
      </c>
      <c r="G1171" s="4">
        <f t="shared" si="5700"/>
        <v>151</v>
      </c>
      <c r="H1171" s="4">
        <f>G1171+19</f>
        <v>170</v>
      </c>
      <c r="I1171" s="4">
        <f t="shared" ref="I1171" si="5701">H1171+20</f>
        <v>190</v>
      </c>
      <c r="J1171" s="4">
        <f>I1171+24</f>
        <v>214</v>
      </c>
      <c r="K1171">
        <f t="shared" ref="K1171:Q1171" si="5702">J1171+24</f>
        <v>238</v>
      </c>
      <c r="L1171" s="4">
        <f t="shared" si="5702"/>
        <v>262</v>
      </c>
      <c r="M1171" s="4">
        <f t="shared" si="5702"/>
        <v>286</v>
      </c>
      <c r="N1171" s="4">
        <f t="shared" si="5702"/>
        <v>310</v>
      </c>
      <c r="O1171" s="4">
        <f t="shared" si="5702"/>
        <v>334</v>
      </c>
      <c r="P1171" s="4">
        <f t="shared" si="5702"/>
        <v>358</v>
      </c>
      <c r="Q1171" s="4">
        <f t="shared" si="5702"/>
        <v>382</v>
      </c>
      <c r="R1171" s="4">
        <f>Q1171+29</f>
        <v>411</v>
      </c>
      <c r="S1171" s="4">
        <f t="shared" ref="S1171:W1171" si="5703">R1171+29</f>
        <v>440</v>
      </c>
      <c r="T1171" s="4">
        <f t="shared" si="5703"/>
        <v>469</v>
      </c>
      <c r="U1171">
        <f t="shared" si="5703"/>
        <v>498</v>
      </c>
      <c r="V1171" s="4">
        <f>U1171+30</f>
        <v>528</v>
      </c>
      <c r="W1171" s="4">
        <f t="shared" si="5703"/>
        <v>557</v>
      </c>
      <c r="X1171" s="4">
        <f>W1171+45</f>
        <v>602</v>
      </c>
      <c r="Y1171" s="4">
        <f>X1171+44</f>
        <v>646</v>
      </c>
      <c r="Z1171" s="4">
        <f t="shared" ref="Z1171:AC1171" si="5704">Y1171+45</f>
        <v>691</v>
      </c>
      <c r="AA1171" s="4">
        <f t="shared" si="5704"/>
        <v>736</v>
      </c>
      <c r="AB1171" s="4">
        <f t="shared" si="5704"/>
        <v>781</v>
      </c>
      <c r="AC1171" s="4">
        <f t="shared" si="5704"/>
        <v>826</v>
      </c>
      <c r="AD1171" s="4">
        <f>AC1171+65</f>
        <v>891</v>
      </c>
      <c r="AE1171">
        <f>AD1171+66</f>
        <v>957</v>
      </c>
      <c r="AF1171" s="4">
        <f t="shared" ref="AF1171" si="5705">AE1171+65</f>
        <v>1022</v>
      </c>
      <c r="AG1171" s="4">
        <f t="shared" ref="AG1171:BF1171" si="5706">AF1171+66</f>
        <v>1088</v>
      </c>
      <c r="AH1171" s="4">
        <f>AG1171+66</f>
        <v>1154</v>
      </c>
      <c r="AI1171" s="4">
        <f>AH1171+65</f>
        <v>1219</v>
      </c>
      <c r="AJ1171" s="4">
        <f>AI1171+66</f>
        <v>1285</v>
      </c>
      <c r="AK1171" s="4">
        <f>AJ1171+66</f>
        <v>1351</v>
      </c>
      <c r="AL1171" s="4">
        <f t="shared" ref="AL1171:BB1171" si="5707">AK1171+65</f>
        <v>1416</v>
      </c>
      <c r="AM1171" s="4">
        <f t="shared" ref="AM1171:BC1171" si="5708">AL1171+66</f>
        <v>1482</v>
      </c>
      <c r="AN1171" s="4">
        <f t="shared" ref="AN1171:BD1171" si="5709">AM1171+65</f>
        <v>1547</v>
      </c>
      <c r="AO1171">
        <f t="shared" si="5706"/>
        <v>1613</v>
      </c>
      <c r="AP1171" s="4">
        <f t="shared" si="5706"/>
        <v>1679</v>
      </c>
      <c r="AQ1171" s="4">
        <f t="shared" ref="AQ1171" si="5710">AP1171+65</f>
        <v>1744</v>
      </c>
      <c r="AR1171" s="4">
        <f t="shared" ref="AR1171:AS1171" si="5711">AQ1171+66</f>
        <v>1810</v>
      </c>
      <c r="AS1171" s="4">
        <f t="shared" si="5711"/>
        <v>1876</v>
      </c>
      <c r="AT1171" s="4">
        <f t="shared" si="5707"/>
        <v>1941</v>
      </c>
      <c r="AU1171" s="4">
        <f t="shared" si="5708"/>
        <v>2007</v>
      </c>
      <c r="AV1171" s="4">
        <f t="shared" si="5709"/>
        <v>2072</v>
      </c>
      <c r="AW1171" s="4">
        <f t="shared" si="5706"/>
        <v>2138</v>
      </c>
      <c r="AX1171" s="4">
        <f t="shared" si="5706"/>
        <v>2204</v>
      </c>
      <c r="AY1171">
        <f t="shared" ref="AY1171" si="5712">AX1171+65</f>
        <v>2269</v>
      </c>
      <c r="AZ1171" s="4">
        <f t="shared" ref="AZ1171:BA1171" si="5713">AY1171+66</f>
        <v>2335</v>
      </c>
      <c r="BA1171" s="4">
        <f t="shared" si="5713"/>
        <v>2401</v>
      </c>
      <c r="BB1171" s="4">
        <f t="shared" si="5707"/>
        <v>2466</v>
      </c>
      <c r="BC1171" s="4">
        <f t="shared" si="5708"/>
        <v>2532</v>
      </c>
      <c r="BD1171" s="4">
        <f t="shared" si="5709"/>
        <v>2597</v>
      </c>
      <c r="BE1171" s="4">
        <f t="shared" si="5706"/>
        <v>2663</v>
      </c>
      <c r="BF1171" s="4">
        <f t="shared" si="5706"/>
        <v>2729</v>
      </c>
      <c r="BG1171" s="4">
        <f t="shared" ref="BG1171" si="5714">BF1171+65</f>
        <v>2794</v>
      </c>
      <c r="BH1171" s="4">
        <f t="shared" ref="BH1171:BI1171" si="5715">BG1171+66</f>
        <v>2860</v>
      </c>
      <c r="BI1171">
        <f t="shared" si="5715"/>
        <v>2926</v>
      </c>
      <c r="BJ1171" t="s">
        <v>1</v>
      </c>
    </row>
    <row r="1172" spans="1:62">
      <c r="A1172" s="4" t="s">
        <v>5</v>
      </c>
      <c r="K1172" s="5"/>
      <c r="U1172" s="6"/>
      <c r="AE1172" s="5"/>
      <c r="AO1172" s="6"/>
      <c r="AY1172" s="5"/>
      <c r="BI1172" s="6"/>
    </row>
    <row r="1173" spans="1:62">
      <c r="A1173" s="4" t="s">
        <v>506</v>
      </c>
      <c r="K1173" s="5"/>
      <c r="U1173" s="6"/>
      <c r="AE1173" s="5"/>
      <c r="AO1173" s="6"/>
      <c r="AY1173" s="5"/>
      <c r="BI1173" s="6"/>
    </row>
    <row r="1174" spans="1:62">
      <c r="A1174" s="4" t="s">
        <v>272</v>
      </c>
      <c r="B1174" s="4" t="s">
        <v>1</v>
      </c>
      <c r="K1174" s="5"/>
      <c r="U1174" s="6"/>
      <c r="AE1174" s="5"/>
      <c r="AO1174" s="6"/>
      <c r="AY1174" s="5"/>
      <c r="BI1174" s="6"/>
    </row>
    <row r="1175" spans="1:62">
      <c r="A1175" s="4" t="s">
        <v>225</v>
      </c>
      <c r="B1175" s="4">
        <v>7</v>
      </c>
      <c r="C1175" s="4">
        <f>B1175+1</f>
        <v>8</v>
      </c>
      <c r="D1175" s="4">
        <f t="shared" ref="D1175:J1175" si="5716">C1175+1</f>
        <v>9</v>
      </c>
      <c r="E1175" s="4">
        <f t="shared" si="5716"/>
        <v>10</v>
      </c>
      <c r="F1175" s="4">
        <f t="shared" si="5716"/>
        <v>11</v>
      </c>
      <c r="G1175" s="4">
        <f t="shared" si="5716"/>
        <v>12</v>
      </c>
      <c r="H1175" s="4">
        <f t="shared" si="5716"/>
        <v>13</v>
      </c>
      <c r="I1175" s="4">
        <f t="shared" si="5716"/>
        <v>14</v>
      </c>
      <c r="J1175" s="4">
        <f t="shared" si="5716"/>
        <v>15</v>
      </c>
      <c r="K1175">
        <f t="shared" ref="K1175:Q1175" si="5717">J1175+1</f>
        <v>16</v>
      </c>
      <c r="L1175" s="4">
        <f t="shared" si="5717"/>
        <v>17</v>
      </c>
      <c r="M1175" s="4">
        <f t="shared" si="5717"/>
        <v>18</v>
      </c>
      <c r="N1175" s="4">
        <f t="shared" si="5717"/>
        <v>19</v>
      </c>
      <c r="O1175" s="4">
        <f t="shared" si="5717"/>
        <v>20</v>
      </c>
      <c r="P1175" s="4">
        <f t="shared" si="5717"/>
        <v>21</v>
      </c>
      <c r="Q1175" s="4">
        <f t="shared" si="5717"/>
        <v>22</v>
      </c>
      <c r="R1175" s="4">
        <f>Q1175+2</f>
        <v>24</v>
      </c>
      <c r="S1175" s="4">
        <f t="shared" ref="S1175:W1175" si="5718">R1175+2</f>
        <v>26</v>
      </c>
      <c r="T1175" s="4">
        <f t="shared" si="5718"/>
        <v>28</v>
      </c>
      <c r="U1175">
        <f t="shared" si="5718"/>
        <v>30</v>
      </c>
      <c r="V1175" s="4">
        <f t="shared" si="5718"/>
        <v>32</v>
      </c>
      <c r="W1175" s="4">
        <f t="shared" si="5718"/>
        <v>34</v>
      </c>
      <c r="X1175" s="10">
        <f>W1175+4</f>
        <v>38</v>
      </c>
      <c r="Y1175" s="10">
        <f t="shared" ref="Y1175:AC1175" si="5719">X1175+4</f>
        <v>42</v>
      </c>
      <c r="Z1175" s="10">
        <f t="shared" si="5719"/>
        <v>46</v>
      </c>
      <c r="AA1175" s="10">
        <f t="shared" si="5719"/>
        <v>50</v>
      </c>
      <c r="AB1175" s="10">
        <f t="shared" si="5719"/>
        <v>54</v>
      </c>
      <c r="AC1175" s="10">
        <f t="shared" si="5719"/>
        <v>58</v>
      </c>
      <c r="AD1175" s="10">
        <f>AC1175+6</f>
        <v>64</v>
      </c>
      <c r="AE1175" s="10">
        <f t="shared" ref="AE1175:BI1175" si="5720">AD1175+6</f>
        <v>70</v>
      </c>
      <c r="AF1175" s="10">
        <f t="shared" si="5720"/>
        <v>76</v>
      </c>
      <c r="AG1175" s="10">
        <f t="shared" si="5720"/>
        <v>82</v>
      </c>
      <c r="AH1175" s="10">
        <f t="shared" si="5720"/>
        <v>88</v>
      </c>
      <c r="AI1175" s="10">
        <f t="shared" si="5720"/>
        <v>94</v>
      </c>
      <c r="AJ1175" s="10">
        <f t="shared" si="5720"/>
        <v>100</v>
      </c>
      <c r="AK1175" s="10">
        <f t="shared" si="5720"/>
        <v>106</v>
      </c>
      <c r="AL1175" s="10">
        <f t="shared" si="5720"/>
        <v>112</v>
      </c>
      <c r="AM1175" s="10">
        <f t="shared" si="5720"/>
        <v>118</v>
      </c>
      <c r="AN1175" s="10">
        <f t="shared" si="5720"/>
        <v>124</v>
      </c>
      <c r="AO1175" s="10">
        <f t="shared" si="5720"/>
        <v>130</v>
      </c>
      <c r="AP1175" s="10">
        <f t="shared" si="5720"/>
        <v>136</v>
      </c>
      <c r="AQ1175" s="10">
        <f t="shared" si="5720"/>
        <v>142</v>
      </c>
      <c r="AR1175" s="10">
        <f t="shared" si="5720"/>
        <v>148</v>
      </c>
      <c r="AS1175" s="10">
        <f t="shared" si="5720"/>
        <v>154</v>
      </c>
      <c r="AT1175" s="10">
        <f t="shared" si="5720"/>
        <v>160</v>
      </c>
      <c r="AU1175" s="10">
        <f t="shared" si="5720"/>
        <v>166</v>
      </c>
      <c r="AV1175" s="10">
        <f t="shared" si="5720"/>
        <v>172</v>
      </c>
      <c r="AW1175" s="10">
        <f t="shared" si="5720"/>
        <v>178</v>
      </c>
      <c r="AX1175" s="10">
        <f t="shared" si="5720"/>
        <v>184</v>
      </c>
      <c r="AY1175" s="10">
        <f t="shared" si="5720"/>
        <v>190</v>
      </c>
      <c r="AZ1175" s="10">
        <f t="shared" si="5720"/>
        <v>196</v>
      </c>
      <c r="BA1175" s="10">
        <f t="shared" si="5720"/>
        <v>202</v>
      </c>
      <c r="BB1175" s="10">
        <f t="shared" si="5720"/>
        <v>208</v>
      </c>
      <c r="BC1175" s="10">
        <f t="shared" si="5720"/>
        <v>214</v>
      </c>
      <c r="BD1175" s="10">
        <f t="shared" si="5720"/>
        <v>220</v>
      </c>
      <c r="BE1175" s="10">
        <f t="shared" si="5720"/>
        <v>226</v>
      </c>
      <c r="BF1175" s="10">
        <f t="shared" si="5720"/>
        <v>232</v>
      </c>
      <c r="BG1175" s="10">
        <f t="shared" si="5720"/>
        <v>238</v>
      </c>
      <c r="BH1175" s="10">
        <f t="shared" si="5720"/>
        <v>244</v>
      </c>
      <c r="BI1175" s="10">
        <f t="shared" si="5720"/>
        <v>250</v>
      </c>
      <c r="BJ1175" t="s">
        <v>1</v>
      </c>
    </row>
    <row r="1176" spans="1:62">
      <c r="A1176" s="4" t="s">
        <v>226</v>
      </c>
      <c r="B1176" s="4">
        <v>10</v>
      </c>
      <c r="C1176" s="4">
        <f>B1176+1</f>
        <v>11</v>
      </c>
      <c r="D1176" s="4">
        <f t="shared" ref="D1176:I1176" si="5721">C1176+1</f>
        <v>12</v>
      </c>
      <c r="E1176" s="4">
        <f t="shared" si="5721"/>
        <v>13</v>
      </c>
      <c r="F1176" s="4">
        <f t="shared" si="5721"/>
        <v>14</v>
      </c>
      <c r="G1176" s="4">
        <f t="shared" si="5721"/>
        <v>15</v>
      </c>
      <c r="H1176" s="4">
        <f t="shared" si="5721"/>
        <v>16</v>
      </c>
      <c r="I1176" s="4">
        <f t="shared" si="5721"/>
        <v>17</v>
      </c>
      <c r="J1176" s="4">
        <f>I1176+2</f>
        <v>19</v>
      </c>
      <c r="K1176">
        <f t="shared" ref="K1176:Q1176" si="5722">J1176+2</f>
        <v>21</v>
      </c>
      <c r="L1176" s="4">
        <f t="shared" si="5722"/>
        <v>23</v>
      </c>
      <c r="M1176" s="4">
        <f t="shared" si="5722"/>
        <v>25</v>
      </c>
      <c r="N1176" s="4">
        <f t="shared" si="5722"/>
        <v>27</v>
      </c>
      <c r="O1176" s="4">
        <f t="shared" si="5722"/>
        <v>29</v>
      </c>
      <c r="P1176" s="4">
        <f t="shared" si="5722"/>
        <v>31</v>
      </c>
      <c r="Q1176" s="4">
        <f t="shared" si="5722"/>
        <v>33</v>
      </c>
      <c r="R1176" s="4">
        <f>Q1176+3</f>
        <v>36</v>
      </c>
      <c r="S1176" s="4">
        <f t="shared" ref="S1176:W1176" si="5723">R1176+3</f>
        <v>39</v>
      </c>
      <c r="T1176" s="4">
        <f t="shared" si="5723"/>
        <v>42</v>
      </c>
      <c r="U1176">
        <f t="shared" si="5723"/>
        <v>45</v>
      </c>
      <c r="V1176" s="4">
        <f t="shared" si="5723"/>
        <v>48</v>
      </c>
      <c r="W1176" s="4">
        <f t="shared" si="5723"/>
        <v>51</v>
      </c>
      <c r="X1176" s="10">
        <f>W1176+6</f>
        <v>57</v>
      </c>
      <c r="Y1176" s="10">
        <f t="shared" ref="Y1176:AC1176" si="5724">X1176+6</f>
        <v>63</v>
      </c>
      <c r="Z1176" s="10">
        <f t="shared" si="5724"/>
        <v>69</v>
      </c>
      <c r="AA1176" s="10">
        <f t="shared" si="5724"/>
        <v>75</v>
      </c>
      <c r="AB1176" s="10">
        <f t="shared" si="5724"/>
        <v>81</v>
      </c>
      <c r="AC1176" s="10">
        <f t="shared" si="5724"/>
        <v>87</v>
      </c>
      <c r="AD1176" s="10">
        <f>AC1176+9</f>
        <v>96</v>
      </c>
      <c r="AE1176" s="10">
        <f t="shared" ref="AE1176:BI1176" si="5725">AD1176+9</f>
        <v>105</v>
      </c>
      <c r="AF1176" s="10">
        <f t="shared" si="5725"/>
        <v>114</v>
      </c>
      <c r="AG1176" s="10">
        <f t="shared" si="5725"/>
        <v>123</v>
      </c>
      <c r="AH1176" s="10">
        <f t="shared" si="5725"/>
        <v>132</v>
      </c>
      <c r="AI1176" s="10">
        <f t="shared" si="5725"/>
        <v>141</v>
      </c>
      <c r="AJ1176" s="10">
        <f t="shared" si="5725"/>
        <v>150</v>
      </c>
      <c r="AK1176" s="10">
        <f t="shared" si="5725"/>
        <v>159</v>
      </c>
      <c r="AL1176" s="10">
        <f t="shared" si="5725"/>
        <v>168</v>
      </c>
      <c r="AM1176" s="10">
        <f t="shared" si="5725"/>
        <v>177</v>
      </c>
      <c r="AN1176" s="10">
        <f t="shared" si="5725"/>
        <v>186</v>
      </c>
      <c r="AO1176" s="10">
        <f t="shared" si="5725"/>
        <v>195</v>
      </c>
      <c r="AP1176" s="10">
        <f t="shared" si="5725"/>
        <v>204</v>
      </c>
      <c r="AQ1176" s="10">
        <f t="shared" si="5725"/>
        <v>213</v>
      </c>
      <c r="AR1176" s="10">
        <f t="shared" si="5725"/>
        <v>222</v>
      </c>
      <c r="AS1176" s="10">
        <f t="shared" si="5725"/>
        <v>231</v>
      </c>
      <c r="AT1176" s="10">
        <f t="shared" si="5725"/>
        <v>240</v>
      </c>
      <c r="AU1176" s="10">
        <f t="shared" si="5725"/>
        <v>249</v>
      </c>
      <c r="AV1176" s="10">
        <f t="shared" si="5725"/>
        <v>258</v>
      </c>
      <c r="AW1176" s="10">
        <f t="shared" si="5725"/>
        <v>267</v>
      </c>
      <c r="AX1176" s="10">
        <f t="shared" si="5725"/>
        <v>276</v>
      </c>
      <c r="AY1176" s="10">
        <f t="shared" si="5725"/>
        <v>285</v>
      </c>
      <c r="AZ1176" s="10">
        <f t="shared" si="5725"/>
        <v>294</v>
      </c>
      <c r="BA1176" s="10">
        <f t="shared" si="5725"/>
        <v>303</v>
      </c>
      <c r="BB1176" s="10">
        <f t="shared" si="5725"/>
        <v>312</v>
      </c>
      <c r="BC1176" s="10">
        <f t="shared" si="5725"/>
        <v>321</v>
      </c>
      <c r="BD1176" s="10">
        <f t="shared" si="5725"/>
        <v>330</v>
      </c>
      <c r="BE1176" s="10">
        <f t="shared" si="5725"/>
        <v>339</v>
      </c>
      <c r="BF1176" s="10">
        <f t="shared" si="5725"/>
        <v>348</v>
      </c>
      <c r="BG1176" s="10">
        <f t="shared" si="5725"/>
        <v>357</v>
      </c>
      <c r="BH1176" s="10">
        <f t="shared" si="5725"/>
        <v>366</v>
      </c>
      <c r="BI1176" s="10">
        <f t="shared" si="5725"/>
        <v>375</v>
      </c>
      <c r="BJ1176" t="s">
        <v>1</v>
      </c>
    </row>
    <row r="1177" spans="1:62">
      <c r="A1177" s="4" t="s">
        <v>273</v>
      </c>
      <c r="B1177" s="4">
        <v>7</v>
      </c>
      <c r="C1177" s="4">
        <f>B1177+1</f>
        <v>8</v>
      </c>
      <c r="D1177" s="4">
        <f t="shared" ref="D1177:Q1177" si="5726">C1177+1</f>
        <v>9</v>
      </c>
      <c r="E1177" s="4">
        <f t="shared" si="5726"/>
        <v>10</v>
      </c>
      <c r="F1177" s="4">
        <f t="shared" si="5726"/>
        <v>11</v>
      </c>
      <c r="G1177" s="4">
        <f t="shared" si="5726"/>
        <v>12</v>
      </c>
      <c r="H1177" s="4">
        <f t="shared" si="5726"/>
        <v>13</v>
      </c>
      <c r="I1177" s="4">
        <f t="shared" si="5726"/>
        <v>14</v>
      </c>
      <c r="J1177" s="4">
        <f t="shared" si="5726"/>
        <v>15</v>
      </c>
      <c r="K1177">
        <f t="shared" si="5726"/>
        <v>16</v>
      </c>
      <c r="L1177" s="4">
        <f t="shared" si="5726"/>
        <v>17</v>
      </c>
      <c r="M1177" s="4">
        <f t="shared" si="5726"/>
        <v>18</v>
      </c>
      <c r="N1177" s="4">
        <f t="shared" si="5726"/>
        <v>19</v>
      </c>
      <c r="O1177" s="4">
        <f t="shared" si="5726"/>
        <v>20</v>
      </c>
      <c r="P1177" s="4">
        <f t="shared" si="5726"/>
        <v>21</v>
      </c>
      <c r="Q1177" s="4">
        <f t="shared" si="5726"/>
        <v>22</v>
      </c>
      <c r="R1177" s="4">
        <f>Q1177+2</f>
        <v>24</v>
      </c>
      <c r="S1177" s="4">
        <f t="shared" ref="S1177:W1177" si="5727">R1177+2</f>
        <v>26</v>
      </c>
      <c r="T1177" s="4">
        <f t="shared" si="5727"/>
        <v>28</v>
      </c>
      <c r="U1177">
        <f t="shared" si="5727"/>
        <v>30</v>
      </c>
      <c r="V1177" s="4">
        <f t="shared" si="5727"/>
        <v>32</v>
      </c>
      <c r="W1177" s="4">
        <f t="shared" si="5727"/>
        <v>34</v>
      </c>
      <c r="X1177" s="10">
        <f>W1177+4</f>
        <v>38</v>
      </c>
      <c r="Y1177" s="10">
        <f t="shared" ref="Y1177:AC1177" si="5728">X1177+4</f>
        <v>42</v>
      </c>
      <c r="Z1177" s="10">
        <f t="shared" si="5728"/>
        <v>46</v>
      </c>
      <c r="AA1177" s="10">
        <f t="shared" si="5728"/>
        <v>50</v>
      </c>
      <c r="AB1177" s="10">
        <f t="shared" si="5728"/>
        <v>54</v>
      </c>
      <c r="AC1177" s="10">
        <f t="shared" si="5728"/>
        <v>58</v>
      </c>
      <c r="AD1177" s="10">
        <f>AC1177+6</f>
        <v>64</v>
      </c>
      <c r="AE1177" s="10">
        <f t="shared" ref="AE1177:BI1177" si="5729">AD1177+6</f>
        <v>70</v>
      </c>
      <c r="AF1177" s="10">
        <f t="shared" si="5729"/>
        <v>76</v>
      </c>
      <c r="AG1177" s="10">
        <f t="shared" si="5729"/>
        <v>82</v>
      </c>
      <c r="AH1177" s="10">
        <f t="shared" si="5729"/>
        <v>88</v>
      </c>
      <c r="AI1177" s="10">
        <f t="shared" si="5729"/>
        <v>94</v>
      </c>
      <c r="AJ1177" s="10">
        <f t="shared" si="5729"/>
        <v>100</v>
      </c>
      <c r="AK1177" s="10">
        <f t="shared" si="5729"/>
        <v>106</v>
      </c>
      <c r="AL1177" s="10">
        <f t="shared" si="5729"/>
        <v>112</v>
      </c>
      <c r="AM1177" s="10">
        <f t="shared" si="5729"/>
        <v>118</v>
      </c>
      <c r="AN1177" s="10">
        <f t="shared" si="5729"/>
        <v>124</v>
      </c>
      <c r="AO1177" s="10">
        <f t="shared" si="5729"/>
        <v>130</v>
      </c>
      <c r="AP1177" s="10">
        <f t="shared" si="5729"/>
        <v>136</v>
      </c>
      <c r="AQ1177" s="10">
        <f t="shared" si="5729"/>
        <v>142</v>
      </c>
      <c r="AR1177" s="10">
        <f t="shared" si="5729"/>
        <v>148</v>
      </c>
      <c r="AS1177" s="10">
        <f t="shared" si="5729"/>
        <v>154</v>
      </c>
      <c r="AT1177" s="10">
        <f t="shared" si="5729"/>
        <v>160</v>
      </c>
      <c r="AU1177" s="10">
        <f t="shared" si="5729"/>
        <v>166</v>
      </c>
      <c r="AV1177" s="10">
        <f t="shared" si="5729"/>
        <v>172</v>
      </c>
      <c r="AW1177" s="10">
        <f t="shared" si="5729"/>
        <v>178</v>
      </c>
      <c r="AX1177" s="10">
        <f t="shared" si="5729"/>
        <v>184</v>
      </c>
      <c r="AY1177" s="10">
        <f t="shared" si="5729"/>
        <v>190</v>
      </c>
      <c r="AZ1177" s="10">
        <f t="shared" si="5729"/>
        <v>196</v>
      </c>
      <c r="BA1177" s="10">
        <f t="shared" si="5729"/>
        <v>202</v>
      </c>
      <c r="BB1177" s="10">
        <f t="shared" si="5729"/>
        <v>208</v>
      </c>
      <c r="BC1177" s="10">
        <f t="shared" si="5729"/>
        <v>214</v>
      </c>
      <c r="BD1177" s="10">
        <f t="shared" si="5729"/>
        <v>220</v>
      </c>
      <c r="BE1177" s="10">
        <f t="shared" si="5729"/>
        <v>226</v>
      </c>
      <c r="BF1177" s="10">
        <f t="shared" si="5729"/>
        <v>232</v>
      </c>
      <c r="BG1177" s="10">
        <f t="shared" si="5729"/>
        <v>238</v>
      </c>
      <c r="BH1177" s="10">
        <f t="shared" si="5729"/>
        <v>244</v>
      </c>
      <c r="BI1177" s="10">
        <f t="shared" si="5729"/>
        <v>250</v>
      </c>
      <c r="BJ1177" t="s">
        <v>1</v>
      </c>
    </row>
    <row r="1178" spans="1:62">
      <c r="A1178" s="4" t="s">
        <v>274</v>
      </c>
      <c r="B1178" s="4">
        <v>10</v>
      </c>
      <c r="C1178" s="4">
        <f>B1178+1</f>
        <v>11</v>
      </c>
      <c r="D1178" s="4">
        <f t="shared" ref="D1178:I1178" si="5730">C1178+1</f>
        <v>12</v>
      </c>
      <c r="E1178" s="4">
        <f t="shared" si="5730"/>
        <v>13</v>
      </c>
      <c r="F1178" s="4">
        <f t="shared" si="5730"/>
        <v>14</v>
      </c>
      <c r="G1178" s="4">
        <f t="shared" si="5730"/>
        <v>15</v>
      </c>
      <c r="H1178" s="4">
        <f t="shared" si="5730"/>
        <v>16</v>
      </c>
      <c r="I1178" s="4">
        <f t="shared" si="5730"/>
        <v>17</v>
      </c>
      <c r="J1178" s="4">
        <f>I1178+2</f>
        <v>19</v>
      </c>
      <c r="K1178">
        <f t="shared" ref="K1178:Q1178" si="5731">J1178+2</f>
        <v>21</v>
      </c>
      <c r="L1178" s="4">
        <f t="shared" si="5731"/>
        <v>23</v>
      </c>
      <c r="M1178" s="4">
        <f t="shared" si="5731"/>
        <v>25</v>
      </c>
      <c r="N1178" s="4">
        <f t="shared" si="5731"/>
        <v>27</v>
      </c>
      <c r="O1178" s="4">
        <f t="shared" si="5731"/>
        <v>29</v>
      </c>
      <c r="P1178" s="4">
        <f t="shared" si="5731"/>
        <v>31</v>
      </c>
      <c r="Q1178" s="4">
        <f t="shared" si="5731"/>
        <v>33</v>
      </c>
      <c r="R1178" s="4">
        <f>Q1178+3</f>
        <v>36</v>
      </c>
      <c r="S1178" s="4">
        <f t="shared" ref="S1178:W1178" si="5732">R1178+3</f>
        <v>39</v>
      </c>
      <c r="T1178" s="4">
        <f t="shared" si="5732"/>
        <v>42</v>
      </c>
      <c r="U1178">
        <f t="shared" si="5732"/>
        <v>45</v>
      </c>
      <c r="V1178" s="4">
        <f t="shared" si="5732"/>
        <v>48</v>
      </c>
      <c r="W1178" s="4">
        <f t="shared" si="5732"/>
        <v>51</v>
      </c>
      <c r="X1178" s="10">
        <f>W1178+5</f>
        <v>56</v>
      </c>
      <c r="Y1178" s="10">
        <f t="shared" ref="Y1178:AC1178" si="5733">X1178+5</f>
        <v>61</v>
      </c>
      <c r="Z1178" s="10">
        <f t="shared" si="5733"/>
        <v>66</v>
      </c>
      <c r="AA1178" s="10">
        <f t="shared" si="5733"/>
        <v>71</v>
      </c>
      <c r="AB1178" s="10">
        <f t="shared" si="5733"/>
        <v>76</v>
      </c>
      <c r="AC1178" s="10">
        <f t="shared" si="5733"/>
        <v>81</v>
      </c>
      <c r="AD1178" s="10">
        <f>AC1178+7</f>
        <v>88</v>
      </c>
      <c r="AE1178" s="10">
        <f t="shared" ref="AE1178:BI1178" si="5734">AD1178+7</f>
        <v>95</v>
      </c>
      <c r="AF1178" s="10">
        <f t="shared" si="5734"/>
        <v>102</v>
      </c>
      <c r="AG1178" s="10">
        <f t="shared" si="5734"/>
        <v>109</v>
      </c>
      <c r="AH1178" s="10">
        <f t="shared" si="5734"/>
        <v>116</v>
      </c>
      <c r="AI1178" s="10">
        <f t="shared" si="5734"/>
        <v>123</v>
      </c>
      <c r="AJ1178" s="10">
        <f t="shared" si="5734"/>
        <v>130</v>
      </c>
      <c r="AK1178" s="10">
        <f t="shared" si="5734"/>
        <v>137</v>
      </c>
      <c r="AL1178" s="10">
        <f t="shared" si="5734"/>
        <v>144</v>
      </c>
      <c r="AM1178" s="10">
        <f t="shared" si="5734"/>
        <v>151</v>
      </c>
      <c r="AN1178" s="10">
        <f t="shared" si="5734"/>
        <v>158</v>
      </c>
      <c r="AO1178" s="10">
        <f t="shared" si="5734"/>
        <v>165</v>
      </c>
      <c r="AP1178" s="10">
        <f t="shared" si="5734"/>
        <v>172</v>
      </c>
      <c r="AQ1178" s="10">
        <f t="shared" si="5734"/>
        <v>179</v>
      </c>
      <c r="AR1178" s="10">
        <f t="shared" si="5734"/>
        <v>186</v>
      </c>
      <c r="AS1178" s="10">
        <f t="shared" si="5734"/>
        <v>193</v>
      </c>
      <c r="AT1178" s="10">
        <f t="shared" si="5734"/>
        <v>200</v>
      </c>
      <c r="AU1178" s="10">
        <f t="shared" si="5734"/>
        <v>207</v>
      </c>
      <c r="AV1178" s="10">
        <f t="shared" si="5734"/>
        <v>214</v>
      </c>
      <c r="AW1178" s="10">
        <f t="shared" si="5734"/>
        <v>221</v>
      </c>
      <c r="AX1178" s="10">
        <f t="shared" si="5734"/>
        <v>228</v>
      </c>
      <c r="AY1178" s="10">
        <f t="shared" si="5734"/>
        <v>235</v>
      </c>
      <c r="AZ1178" s="10">
        <f t="shared" si="5734"/>
        <v>242</v>
      </c>
      <c r="BA1178" s="10">
        <f t="shared" si="5734"/>
        <v>249</v>
      </c>
      <c r="BB1178" s="10">
        <f t="shared" si="5734"/>
        <v>256</v>
      </c>
      <c r="BC1178" s="10">
        <f t="shared" si="5734"/>
        <v>263</v>
      </c>
      <c r="BD1178" s="10">
        <f t="shared" si="5734"/>
        <v>270</v>
      </c>
      <c r="BE1178" s="10">
        <f t="shared" si="5734"/>
        <v>277</v>
      </c>
      <c r="BF1178" s="10">
        <f t="shared" si="5734"/>
        <v>284</v>
      </c>
      <c r="BG1178" s="10">
        <f t="shared" si="5734"/>
        <v>291</v>
      </c>
      <c r="BH1178" s="10">
        <f t="shared" si="5734"/>
        <v>298</v>
      </c>
      <c r="BI1178" s="10">
        <f t="shared" si="5734"/>
        <v>305</v>
      </c>
      <c r="BJ1178" t="s">
        <v>1</v>
      </c>
    </row>
    <row r="1179" spans="1:62">
      <c r="A1179" s="4" t="s">
        <v>5</v>
      </c>
      <c r="K1179" s="5"/>
      <c r="U1179" s="6"/>
      <c r="AE1179" s="5"/>
      <c r="AO1179" s="6"/>
      <c r="AY1179" s="5"/>
      <c r="BI1179" s="6"/>
    </row>
    <row r="1180" spans="1:62">
      <c r="A1180" s="4" t="s">
        <v>436</v>
      </c>
      <c r="K1180" s="5"/>
      <c r="U1180" s="6"/>
      <c r="AE1180" s="5"/>
      <c r="AO1180" s="6"/>
      <c r="AY1180" s="5"/>
      <c r="BI1180" s="6"/>
    </row>
    <row r="1181" spans="1:62">
      <c r="A1181" s="4" t="s">
        <v>36</v>
      </c>
      <c r="B1181" s="4">
        <v>1</v>
      </c>
      <c r="C1181" s="4">
        <v>6</v>
      </c>
      <c r="D1181" s="4">
        <v>11</v>
      </c>
      <c r="E1181" s="4">
        <v>16</v>
      </c>
      <c r="F1181" s="4">
        <v>21</v>
      </c>
      <c r="G1181" s="4">
        <v>26</v>
      </c>
      <c r="H1181" s="4">
        <v>31</v>
      </c>
      <c r="I1181" s="4">
        <v>36</v>
      </c>
      <c r="J1181" s="4">
        <v>42</v>
      </c>
      <c r="K1181" s="5">
        <v>48</v>
      </c>
      <c r="L1181" s="4">
        <v>54</v>
      </c>
      <c r="M1181" s="4">
        <v>60</v>
      </c>
      <c r="N1181" s="4">
        <v>66</v>
      </c>
      <c r="O1181" s="4">
        <v>72</v>
      </c>
      <c r="P1181" s="4">
        <v>78</v>
      </c>
      <c r="Q1181" s="4">
        <v>84</v>
      </c>
      <c r="R1181" s="4">
        <v>91</v>
      </c>
      <c r="S1181" s="4">
        <v>98</v>
      </c>
      <c r="T1181" s="4">
        <v>105</v>
      </c>
      <c r="U1181" s="6">
        <v>112</v>
      </c>
      <c r="V1181" s="4">
        <v>119</v>
      </c>
      <c r="W1181" s="4">
        <v>126</v>
      </c>
      <c r="X1181" s="4">
        <v>133</v>
      </c>
      <c r="Y1181" s="4">
        <v>140</v>
      </c>
      <c r="Z1181" s="4">
        <v>147</v>
      </c>
      <c r="AA1181" s="4">
        <v>154</v>
      </c>
      <c r="AB1181" s="4">
        <v>161</v>
      </c>
      <c r="AC1181" s="4">
        <v>168</v>
      </c>
      <c r="AD1181" s="4">
        <v>175</v>
      </c>
      <c r="AE1181" s="5">
        <v>182</v>
      </c>
      <c r="AF1181" s="4">
        <v>189</v>
      </c>
      <c r="AG1181" s="4">
        <v>196</v>
      </c>
      <c r="AH1181" s="4">
        <v>203</v>
      </c>
      <c r="AI1181" s="4">
        <v>210</v>
      </c>
      <c r="AJ1181" s="4">
        <v>217</v>
      </c>
      <c r="AK1181" s="4">
        <v>224</v>
      </c>
      <c r="AL1181" s="4">
        <v>231</v>
      </c>
      <c r="AM1181" s="4">
        <v>238</v>
      </c>
      <c r="AN1181" s="4">
        <v>245</v>
      </c>
      <c r="AO1181" s="6">
        <v>252</v>
      </c>
      <c r="AP1181" s="4">
        <v>259</v>
      </c>
      <c r="AQ1181" s="4">
        <v>266</v>
      </c>
      <c r="AR1181" s="4">
        <v>273</v>
      </c>
      <c r="AS1181" s="4">
        <v>280</v>
      </c>
      <c r="AT1181" s="4">
        <v>287</v>
      </c>
      <c r="AU1181" s="4">
        <v>294</v>
      </c>
      <c r="AV1181" s="4">
        <v>301</v>
      </c>
      <c r="AW1181" s="4">
        <v>308</v>
      </c>
      <c r="AX1181" s="4">
        <v>315</v>
      </c>
      <c r="AY1181" s="5">
        <v>322</v>
      </c>
      <c r="AZ1181" s="4">
        <v>329</v>
      </c>
      <c r="BA1181" s="4">
        <v>336</v>
      </c>
      <c r="BB1181" s="4">
        <v>343</v>
      </c>
      <c r="BC1181" s="4">
        <v>350</v>
      </c>
      <c r="BD1181" s="4">
        <v>357</v>
      </c>
      <c r="BE1181" s="4">
        <v>364</v>
      </c>
      <c r="BF1181" s="4">
        <v>371</v>
      </c>
      <c r="BG1181" s="4">
        <v>378</v>
      </c>
      <c r="BH1181" s="4">
        <v>385</v>
      </c>
      <c r="BI1181" s="6">
        <v>392</v>
      </c>
      <c r="BJ1181" t="s">
        <v>1</v>
      </c>
    </row>
    <row r="1182" spans="1:62">
      <c r="A1182" s="4" t="s">
        <v>37</v>
      </c>
      <c r="B1182" s="4">
        <v>30</v>
      </c>
      <c r="C1182" s="4">
        <v>35</v>
      </c>
      <c r="D1182" s="4">
        <v>40</v>
      </c>
      <c r="E1182" s="4">
        <v>45</v>
      </c>
      <c r="F1182" s="4">
        <v>50</v>
      </c>
      <c r="G1182" s="4">
        <v>55</v>
      </c>
      <c r="H1182" s="4">
        <v>60</v>
      </c>
      <c r="I1182" s="4">
        <v>65</v>
      </c>
      <c r="J1182" s="4">
        <v>71</v>
      </c>
      <c r="K1182" s="5">
        <v>77</v>
      </c>
      <c r="L1182" s="4">
        <v>83</v>
      </c>
      <c r="M1182" s="4">
        <v>89</v>
      </c>
      <c r="N1182" s="4">
        <v>95</v>
      </c>
      <c r="O1182" s="4">
        <v>101</v>
      </c>
      <c r="P1182" s="4">
        <v>107</v>
      </c>
      <c r="Q1182" s="4">
        <v>113</v>
      </c>
      <c r="R1182" s="4">
        <v>120</v>
      </c>
      <c r="S1182" s="4">
        <v>127</v>
      </c>
      <c r="T1182" s="4">
        <v>134</v>
      </c>
      <c r="U1182" s="6">
        <v>141</v>
      </c>
      <c r="V1182" s="4">
        <v>148</v>
      </c>
      <c r="W1182" s="4">
        <v>155</v>
      </c>
      <c r="X1182" s="4">
        <v>162</v>
      </c>
      <c r="Y1182" s="4">
        <v>169</v>
      </c>
      <c r="Z1182" s="4">
        <v>176</v>
      </c>
      <c r="AA1182" s="4">
        <v>183</v>
      </c>
      <c r="AB1182" s="4">
        <v>190</v>
      </c>
      <c r="AC1182" s="4">
        <v>197</v>
      </c>
      <c r="AD1182" s="4">
        <v>204</v>
      </c>
      <c r="AE1182" s="5">
        <v>211</v>
      </c>
      <c r="AF1182" s="4">
        <v>218</v>
      </c>
      <c r="AG1182" s="4">
        <v>225</v>
      </c>
      <c r="AH1182" s="4">
        <v>232</v>
      </c>
      <c r="AI1182" s="4">
        <v>239</v>
      </c>
      <c r="AJ1182" s="4">
        <v>246</v>
      </c>
      <c r="AK1182" s="4">
        <v>253</v>
      </c>
      <c r="AL1182" s="4">
        <v>260</v>
      </c>
      <c r="AM1182" s="4">
        <v>267</v>
      </c>
      <c r="AN1182" s="4">
        <v>274</v>
      </c>
      <c r="AO1182" s="6">
        <v>281</v>
      </c>
      <c r="AP1182" s="4">
        <v>288</v>
      </c>
      <c r="AQ1182" s="4">
        <v>295</v>
      </c>
      <c r="AR1182" s="4">
        <v>302</v>
      </c>
      <c r="AS1182" s="4">
        <v>309</v>
      </c>
      <c r="AT1182" s="4">
        <v>316</v>
      </c>
      <c r="AU1182" s="4">
        <v>323</v>
      </c>
      <c r="AV1182" s="4">
        <v>330</v>
      </c>
      <c r="AW1182" s="4">
        <v>337</v>
      </c>
      <c r="AX1182" s="4">
        <v>344</v>
      </c>
      <c r="AY1182" s="5">
        <v>351</v>
      </c>
      <c r="AZ1182" s="4">
        <v>358</v>
      </c>
      <c r="BA1182" s="4">
        <v>365</v>
      </c>
      <c r="BB1182" s="4">
        <v>372</v>
      </c>
      <c r="BC1182" s="4">
        <v>379</v>
      </c>
      <c r="BD1182" s="4">
        <v>386</v>
      </c>
      <c r="BE1182" s="4">
        <v>393</v>
      </c>
      <c r="BF1182" s="4">
        <v>400</v>
      </c>
      <c r="BG1182" s="4">
        <v>407</v>
      </c>
      <c r="BH1182" s="4">
        <v>414</v>
      </c>
      <c r="BI1182" s="6">
        <v>421</v>
      </c>
      <c r="BJ1182" t="s">
        <v>1</v>
      </c>
    </row>
    <row r="1183" spans="1:62">
      <c r="A1183" s="4" t="s">
        <v>4</v>
      </c>
      <c r="B1183" s="4">
        <v>27</v>
      </c>
      <c r="C1183" s="4">
        <v>29</v>
      </c>
      <c r="D1183" s="4">
        <v>31</v>
      </c>
      <c r="E1183" s="4">
        <v>33</v>
      </c>
      <c r="F1183" s="4">
        <v>35</v>
      </c>
      <c r="G1183" s="4">
        <v>37</v>
      </c>
      <c r="H1183" s="4">
        <v>39</v>
      </c>
      <c r="I1183" s="4">
        <v>41</v>
      </c>
      <c r="J1183" s="4">
        <v>43</v>
      </c>
      <c r="K1183" s="5">
        <v>45</v>
      </c>
      <c r="L1183" s="4">
        <v>47</v>
      </c>
      <c r="M1183" s="4">
        <v>49</v>
      </c>
      <c r="N1183" s="4">
        <v>51</v>
      </c>
      <c r="O1183" s="4">
        <v>53</v>
      </c>
      <c r="P1183" s="4">
        <v>55</v>
      </c>
      <c r="Q1183" s="4">
        <v>57</v>
      </c>
      <c r="R1183" s="4">
        <v>59</v>
      </c>
      <c r="S1183" s="4">
        <v>61</v>
      </c>
      <c r="T1183" s="4">
        <v>63</v>
      </c>
      <c r="U1183" s="6">
        <v>65</v>
      </c>
      <c r="V1183" s="4">
        <v>67</v>
      </c>
      <c r="W1183" s="4">
        <v>69</v>
      </c>
      <c r="X1183" s="4">
        <v>71</v>
      </c>
      <c r="Y1183" s="4">
        <v>73</v>
      </c>
      <c r="Z1183" s="4">
        <v>75</v>
      </c>
      <c r="AA1183" s="4">
        <v>77</v>
      </c>
      <c r="AB1183" s="4">
        <v>79</v>
      </c>
      <c r="AC1183" s="4">
        <v>81</v>
      </c>
      <c r="AD1183" s="4">
        <v>83</v>
      </c>
      <c r="AE1183" s="5">
        <v>85</v>
      </c>
      <c r="AF1183" s="4">
        <v>87</v>
      </c>
      <c r="AG1183" s="4">
        <v>89</v>
      </c>
      <c r="AH1183" s="4">
        <v>91</v>
      </c>
      <c r="AI1183" s="4">
        <v>93</v>
      </c>
      <c r="AJ1183" s="4">
        <v>95</v>
      </c>
      <c r="AK1183" s="4">
        <v>97</v>
      </c>
      <c r="AL1183" s="4">
        <v>99</v>
      </c>
      <c r="AM1183" s="4">
        <v>101</v>
      </c>
      <c r="AN1183" s="4">
        <v>103</v>
      </c>
      <c r="AO1183" s="6">
        <v>105</v>
      </c>
      <c r="AP1183" s="4">
        <v>107</v>
      </c>
      <c r="AQ1183" s="4">
        <v>109</v>
      </c>
      <c r="AR1183" s="4">
        <v>111</v>
      </c>
      <c r="AS1183" s="4">
        <v>113</v>
      </c>
      <c r="AT1183" s="4">
        <v>115</v>
      </c>
      <c r="AU1183" s="4">
        <v>117</v>
      </c>
      <c r="AV1183" s="4">
        <v>119</v>
      </c>
      <c r="AW1183" s="4">
        <v>121</v>
      </c>
      <c r="AX1183" s="4">
        <v>123</v>
      </c>
      <c r="AY1183" s="5">
        <v>125</v>
      </c>
      <c r="AZ1183" s="4">
        <v>127</v>
      </c>
      <c r="BA1183" s="4">
        <v>129</v>
      </c>
      <c r="BB1183" s="4">
        <v>131</v>
      </c>
      <c r="BC1183" s="4">
        <v>133</v>
      </c>
      <c r="BD1183" s="4">
        <v>135</v>
      </c>
      <c r="BE1183" s="4">
        <v>137</v>
      </c>
      <c r="BF1183" s="4">
        <v>139</v>
      </c>
      <c r="BG1183" s="4">
        <v>141</v>
      </c>
      <c r="BH1183" s="4">
        <v>143</v>
      </c>
      <c r="BI1183" s="6">
        <v>145</v>
      </c>
      <c r="BJ1183" t="s">
        <v>1</v>
      </c>
    </row>
    <row r="1184" spans="1:62">
      <c r="A1184" s="4" t="s">
        <v>5</v>
      </c>
      <c r="K1184" s="5"/>
      <c r="U1184" s="6"/>
      <c r="AE1184" s="5"/>
      <c r="AO1184" s="6"/>
      <c r="AY1184" s="5"/>
      <c r="BI1184" s="6"/>
    </row>
    <row r="1185" spans="1:62">
      <c r="A1185" s="4" t="s">
        <v>437</v>
      </c>
      <c r="K1185" s="5"/>
      <c r="U1185" s="6"/>
      <c r="AE1185" s="5"/>
      <c r="AO1185" s="6"/>
      <c r="AY1185" s="5"/>
      <c r="BI1185" s="6"/>
    </row>
    <row r="1186" spans="1:62">
      <c r="A1186" s="4" t="s">
        <v>9</v>
      </c>
      <c r="B1186" s="4">
        <v>1</v>
      </c>
      <c r="C1186" s="4">
        <v>1</v>
      </c>
      <c r="D1186" s="4">
        <v>1</v>
      </c>
      <c r="E1186" s="4">
        <v>1</v>
      </c>
      <c r="F1186" s="4">
        <v>1</v>
      </c>
      <c r="G1186" s="4">
        <v>1</v>
      </c>
      <c r="H1186" s="4">
        <v>1</v>
      </c>
      <c r="I1186" s="4">
        <v>1</v>
      </c>
      <c r="J1186" s="4">
        <v>1</v>
      </c>
      <c r="K1186" s="5">
        <v>1</v>
      </c>
      <c r="L1186" s="4">
        <v>1</v>
      </c>
      <c r="M1186" s="4">
        <v>1</v>
      </c>
      <c r="N1186" s="4">
        <v>1</v>
      </c>
      <c r="O1186" s="4">
        <v>1</v>
      </c>
      <c r="P1186" s="4">
        <v>1</v>
      </c>
      <c r="Q1186" s="4">
        <v>1</v>
      </c>
      <c r="R1186" s="4">
        <v>1</v>
      </c>
      <c r="S1186" s="4">
        <v>1</v>
      </c>
      <c r="T1186" s="4">
        <v>1</v>
      </c>
      <c r="U1186" s="6">
        <v>1</v>
      </c>
      <c r="V1186" s="4">
        <v>1</v>
      </c>
      <c r="W1186" s="4">
        <v>1</v>
      </c>
      <c r="X1186" s="4">
        <v>1</v>
      </c>
      <c r="Y1186" s="4">
        <v>1</v>
      </c>
      <c r="Z1186" s="4">
        <v>1</v>
      </c>
      <c r="AA1186" s="4">
        <v>1</v>
      </c>
      <c r="AB1186" s="4">
        <v>1</v>
      </c>
      <c r="AC1186" s="4">
        <v>1</v>
      </c>
      <c r="AD1186" s="4">
        <v>1</v>
      </c>
      <c r="AE1186" s="5">
        <v>1</v>
      </c>
      <c r="AF1186" s="4">
        <v>1</v>
      </c>
      <c r="AG1186" s="4">
        <v>1</v>
      </c>
      <c r="AH1186" s="4">
        <v>1</v>
      </c>
      <c r="AI1186" s="4">
        <v>1</v>
      </c>
      <c r="AJ1186" s="4">
        <v>1</v>
      </c>
      <c r="AK1186" s="4">
        <v>1</v>
      </c>
      <c r="AL1186" s="4">
        <v>1</v>
      </c>
      <c r="AM1186" s="4">
        <v>1</v>
      </c>
      <c r="AN1186" s="4">
        <v>1</v>
      </c>
      <c r="AO1186" s="6">
        <v>1</v>
      </c>
      <c r="AP1186" s="4">
        <v>1</v>
      </c>
      <c r="AQ1186" s="4">
        <v>1</v>
      </c>
      <c r="AR1186" s="4">
        <v>1</v>
      </c>
      <c r="AS1186" s="4">
        <v>1</v>
      </c>
      <c r="AT1186" s="4">
        <v>1</v>
      </c>
      <c r="AU1186" s="4">
        <v>1</v>
      </c>
      <c r="AV1186" s="4">
        <v>1</v>
      </c>
      <c r="AW1186" s="4">
        <v>1</v>
      </c>
      <c r="AX1186" s="4">
        <v>1</v>
      </c>
      <c r="AY1186" s="5">
        <v>1</v>
      </c>
      <c r="AZ1186" s="4">
        <v>1</v>
      </c>
      <c r="BA1186" s="4">
        <v>1</v>
      </c>
      <c r="BB1186" s="4">
        <v>1</v>
      </c>
      <c r="BC1186" s="4">
        <v>1</v>
      </c>
      <c r="BD1186" s="4">
        <v>1</v>
      </c>
      <c r="BE1186" s="4">
        <v>1</v>
      </c>
      <c r="BF1186" s="4">
        <v>1</v>
      </c>
      <c r="BG1186" s="4">
        <v>1</v>
      </c>
      <c r="BH1186" s="4">
        <v>1</v>
      </c>
      <c r="BI1186" s="6">
        <v>1</v>
      </c>
      <c r="BJ1186" t="s">
        <v>1</v>
      </c>
    </row>
    <row r="1187" spans="1:62">
      <c r="A1187" s="4" t="s">
        <v>10</v>
      </c>
      <c r="B1187" s="4">
        <v>40</v>
      </c>
      <c r="C1187" s="4">
        <f>B1187+7</f>
        <v>47</v>
      </c>
      <c r="D1187" s="4">
        <f t="shared" ref="D1187:I1187" si="5735">C1187+7</f>
        <v>54</v>
      </c>
      <c r="E1187" s="4">
        <f t="shared" si="5735"/>
        <v>61</v>
      </c>
      <c r="F1187" s="4">
        <f t="shared" si="5735"/>
        <v>68</v>
      </c>
      <c r="G1187" s="4">
        <f t="shared" si="5735"/>
        <v>75</v>
      </c>
      <c r="H1187" s="4">
        <f t="shared" si="5735"/>
        <v>82</v>
      </c>
      <c r="I1187" s="4">
        <f t="shared" si="5735"/>
        <v>89</v>
      </c>
      <c r="J1187" s="4">
        <f>I1187+10</f>
        <v>99</v>
      </c>
      <c r="K1187" s="4">
        <f t="shared" ref="K1187:Q1187" si="5736">J1187+10</f>
        <v>109</v>
      </c>
      <c r="L1187" s="4">
        <f t="shared" si="5736"/>
        <v>119</v>
      </c>
      <c r="M1187" s="4">
        <f t="shared" si="5736"/>
        <v>129</v>
      </c>
      <c r="N1187" s="4">
        <f t="shared" si="5736"/>
        <v>139</v>
      </c>
      <c r="O1187" s="4">
        <f t="shared" si="5736"/>
        <v>149</v>
      </c>
      <c r="P1187" s="4">
        <f t="shared" si="5736"/>
        <v>159</v>
      </c>
      <c r="Q1187" s="4">
        <f t="shared" si="5736"/>
        <v>169</v>
      </c>
      <c r="R1187" s="4">
        <f>Q1187+14</f>
        <v>183</v>
      </c>
      <c r="S1187" s="4">
        <f t="shared" ref="S1187:W1187" si="5737">R1187+14</f>
        <v>197</v>
      </c>
      <c r="T1187" s="4">
        <f t="shared" si="5737"/>
        <v>211</v>
      </c>
      <c r="U1187" s="4">
        <f t="shared" si="5737"/>
        <v>225</v>
      </c>
      <c r="V1187" s="4">
        <f t="shared" si="5737"/>
        <v>239</v>
      </c>
      <c r="W1187" s="4">
        <f t="shared" si="5737"/>
        <v>253</v>
      </c>
      <c r="X1187" s="4">
        <f>W1187+18</f>
        <v>271</v>
      </c>
      <c r="Y1187" s="4">
        <f t="shared" ref="Y1187:AC1187" si="5738">X1187+18</f>
        <v>289</v>
      </c>
      <c r="Z1187" s="4">
        <f t="shared" si="5738"/>
        <v>307</v>
      </c>
      <c r="AA1187" s="4">
        <f t="shared" si="5738"/>
        <v>325</v>
      </c>
      <c r="AB1187" s="4">
        <f t="shared" si="5738"/>
        <v>343</v>
      </c>
      <c r="AC1187" s="4">
        <f t="shared" si="5738"/>
        <v>361</v>
      </c>
      <c r="AD1187" s="4">
        <f>AC1187+22</f>
        <v>383</v>
      </c>
      <c r="AE1187" s="4">
        <f t="shared" ref="AE1187:BI1187" si="5739">AD1187+22</f>
        <v>405</v>
      </c>
      <c r="AF1187" s="4">
        <f t="shared" si="5739"/>
        <v>427</v>
      </c>
      <c r="AG1187" s="4">
        <f t="shared" si="5739"/>
        <v>449</v>
      </c>
      <c r="AH1187" s="4">
        <f t="shared" si="5739"/>
        <v>471</v>
      </c>
      <c r="AI1187" s="4">
        <f t="shared" si="5739"/>
        <v>493</v>
      </c>
      <c r="AJ1187" s="4">
        <f t="shared" si="5739"/>
        <v>515</v>
      </c>
      <c r="AK1187" s="4">
        <f t="shared" si="5739"/>
        <v>537</v>
      </c>
      <c r="AL1187" s="4">
        <f t="shared" si="5739"/>
        <v>559</v>
      </c>
      <c r="AM1187" s="4">
        <f t="shared" si="5739"/>
        <v>581</v>
      </c>
      <c r="AN1187" s="4">
        <f t="shared" si="5739"/>
        <v>603</v>
      </c>
      <c r="AO1187" s="4">
        <f t="shared" si="5739"/>
        <v>625</v>
      </c>
      <c r="AP1187" s="4">
        <f t="shared" si="5739"/>
        <v>647</v>
      </c>
      <c r="AQ1187" s="4">
        <f t="shared" si="5739"/>
        <v>669</v>
      </c>
      <c r="AR1187" s="4">
        <f t="shared" si="5739"/>
        <v>691</v>
      </c>
      <c r="AS1187" s="4">
        <f t="shared" si="5739"/>
        <v>713</v>
      </c>
      <c r="AT1187" s="4">
        <f t="shared" si="5739"/>
        <v>735</v>
      </c>
      <c r="AU1187" s="4">
        <f t="shared" si="5739"/>
        <v>757</v>
      </c>
      <c r="AV1187" s="4">
        <f t="shared" si="5739"/>
        <v>779</v>
      </c>
      <c r="AW1187" s="4">
        <f t="shared" si="5739"/>
        <v>801</v>
      </c>
      <c r="AX1187" s="4">
        <f t="shared" si="5739"/>
        <v>823</v>
      </c>
      <c r="AY1187" s="4">
        <f t="shared" si="5739"/>
        <v>845</v>
      </c>
      <c r="AZ1187" s="4">
        <f t="shared" si="5739"/>
        <v>867</v>
      </c>
      <c r="BA1187" s="4">
        <f t="shared" si="5739"/>
        <v>889</v>
      </c>
      <c r="BB1187" s="4">
        <f t="shared" si="5739"/>
        <v>911</v>
      </c>
      <c r="BC1187" s="4">
        <f t="shared" si="5739"/>
        <v>933</v>
      </c>
      <c r="BD1187" s="4">
        <f t="shared" si="5739"/>
        <v>955</v>
      </c>
      <c r="BE1187" s="4">
        <f t="shared" si="5739"/>
        <v>977</v>
      </c>
      <c r="BF1187" s="4">
        <f t="shared" si="5739"/>
        <v>999</v>
      </c>
      <c r="BG1187" s="4">
        <f t="shared" si="5739"/>
        <v>1021</v>
      </c>
      <c r="BH1187" s="4">
        <f t="shared" si="5739"/>
        <v>1043</v>
      </c>
      <c r="BI1187" s="4">
        <f t="shared" si="5739"/>
        <v>1065</v>
      </c>
      <c r="BJ1187" t="s">
        <v>1</v>
      </c>
    </row>
    <row r="1188" spans="1:62">
      <c r="A1188" s="4" t="s">
        <v>5</v>
      </c>
      <c r="K1188" s="5"/>
      <c r="U1188" s="6"/>
      <c r="AE1188" s="5"/>
      <c r="AO1188" s="6"/>
      <c r="AY1188" s="5"/>
      <c r="BI1188" s="6"/>
    </row>
    <row r="1189" spans="1:62">
      <c r="K1189" s="5"/>
      <c r="U1189" s="6"/>
      <c r="AE1189" s="5"/>
      <c r="AO1189" s="6"/>
      <c r="AY1189" s="5"/>
      <c r="BI1189" s="6"/>
    </row>
    <row r="1190" spans="1:62">
      <c r="K1190" s="5"/>
      <c r="U1190" s="6"/>
      <c r="AE1190" s="5"/>
      <c r="AO1190" s="6"/>
      <c r="AY1190" s="5"/>
      <c r="BI1190" s="6"/>
    </row>
    <row r="1191" spans="1:62">
      <c r="K1191" s="5"/>
      <c r="U1191" s="6"/>
      <c r="AE1191" s="5"/>
      <c r="AO1191" s="6"/>
      <c r="AY1191" s="5"/>
      <c r="BI1191" s="6"/>
    </row>
    <row r="1192" spans="1:62">
      <c r="K1192" s="5"/>
      <c r="U1192" s="6"/>
      <c r="AE1192" s="5"/>
      <c r="AO1192" s="6"/>
      <c r="AY1192" s="5"/>
      <c r="BI1192" s="6"/>
    </row>
    <row r="1193" spans="1:62">
      <c r="K1193" s="5"/>
      <c r="U1193" s="6"/>
      <c r="AE1193" s="5"/>
      <c r="AO1193" s="6"/>
      <c r="AY1193" s="5"/>
      <c r="BI1193" s="6"/>
    </row>
    <row r="1194" spans="1:62">
      <c r="A1194" s="4" t="s">
        <v>438</v>
      </c>
      <c r="K1194" s="5"/>
      <c r="U1194" s="6"/>
      <c r="AE1194" s="5"/>
      <c r="AO1194" s="6"/>
      <c r="AY1194" s="5"/>
      <c r="BI1194" s="6"/>
    </row>
    <row r="1195" spans="1:62">
      <c r="A1195" s="4" t="s">
        <v>275</v>
      </c>
      <c r="B1195" s="4">
        <v>25</v>
      </c>
      <c r="C1195" s="4">
        <f>B1195+12</f>
        <v>37</v>
      </c>
      <c r="D1195" s="4">
        <f t="shared" ref="D1195:BI1195" si="5740">C1195+12</f>
        <v>49</v>
      </c>
      <c r="E1195" s="4">
        <f t="shared" si="5740"/>
        <v>61</v>
      </c>
      <c r="F1195" s="4">
        <f t="shared" si="5740"/>
        <v>73</v>
      </c>
      <c r="G1195" s="4">
        <f t="shared" si="5740"/>
        <v>85</v>
      </c>
      <c r="H1195" s="4">
        <f t="shared" si="5740"/>
        <v>97</v>
      </c>
      <c r="I1195" s="4">
        <f t="shared" si="5740"/>
        <v>109</v>
      </c>
      <c r="J1195" s="4">
        <f t="shared" si="5740"/>
        <v>121</v>
      </c>
      <c r="K1195" s="4">
        <f t="shared" si="5740"/>
        <v>133</v>
      </c>
      <c r="L1195" s="4">
        <f t="shared" si="5740"/>
        <v>145</v>
      </c>
      <c r="M1195" s="4">
        <f t="shared" si="5740"/>
        <v>157</v>
      </c>
      <c r="N1195" s="4">
        <f t="shared" si="5740"/>
        <v>169</v>
      </c>
      <c r="O1195" s="4">
        <f t="shared" si="5740"/>
        <v>181</v>
      </c>
      <c r="P1195" s="4">
        <f t="shared" si="5740"/>
        <v>193</v>
      </c>
      <c r="Q1195" s="4">
        <f t="shared" si="5740"/>
        <v>205</v>
      </c>
      <c r="R1195" s="4">
        <f t="shared" si="5740"/>
        <v>217</v>
      </c>
      <c r="S1195" s="4">
        <f t="shared" si="5740"/>
        <v>229</v>
      </c>
      <c r="T1195" s="4">
        <f t="shared" si="5740"/>
        <v>241</v>
      </c>
      <c r="U1195" s="4">
        <f t="shared" si="5740"/>
        <v>253</v>
      </c>
      <c r="V1195" s="4">
        <f t="shared" si="5740"/>
        <v>265</v>
      </c>
      <c r="W1195" s="4">
        <f t="shared" si="5740"/>
        <v>277</v>
      </c>
      <c r="X1195" s="4">
        <f t="shared" si="5740"/>
        <v>289</v>
      </c>
      <c r="Y1195" s="4">
        <f t="shared" si="5740"/>
        <v>301</v>
      </c>
      <c r="Z1195" s="4">
        <f t="shared" si="5740"/>
        <v>313</v>
      </c>
      <c r="AA1195" s="4">
        <f t="shared" si="5740"/>
        <v>325</v>
      </c>
      <c r="AB1195" s="4">
        <f t="shared" si="5740"/>
        <v>337</v>
      </c>
      <c r="AC1195" s="4">
        <f t="shared" si="5740"/>
        <v>349</v>
      </c>
      <c r="AD1195" s="4">
        <f t="shared" si="5740"/>
        <v>361</v>
      </c>
      <c r="AE1195" s="4">
        <f t="shared" si="5740"/>
        <v>373</v>
      </c>
      <c r="AF1195" s="4">
        <f t="shared" si="5740"/>
        <v>385</v>
      </c>
      <c r="AG1195" s="4">
        <f t="shared" si="5740"/>
        <v>397</v>
      </c>
      <c r="AH1195" s="4">
        <f t="shared" si="5740"/>
        <v>409</v>
      </c>
      <c r="AI1195" s="4">
        <f t="shared" si="5740"/>
        <v>421</v>
      </c>
      <c r="AJ1195" s="4">
        <f t="shared" si="5740"/>
        <v>433</v>
      </c>
      <c r="AK1195" s="4">
        <f t="shared" si="5740"/>
        <v>445</v>
      </c>
      <c r="AL1195" s="4">
        <f t="shared" si="5740"/>
        <v>457</v>
      </c>
      <c r="AM1195" s="4">
        <f t="shared" si="5740"/>
        <v>469</v>
      </c>
      <c r="AN1195" s="4">
        <f t="shared" si="5740"/>
        <v>481</v>
      </c>
      <c r="AO1195" s="4">
        <f t="shared" si="5740"/>
        <v>493</v>
      </c>
      <c r="AP1195" s="4">
        <f t="shared" si="5740"/>
        <v>505</v>
      </c>
      <c r="AQ1195" s="4">
        <f t="shared" si="5740"/>
        <v>517</v>
      </c>
      <c r="AR1195" s="4">
        <f t="shared" si="5740"/>
        <v>529</v>
      </c>
      <c r="AS1195" s="4">
        <f t="shared" si="5740"/>
        <v>541</v>
      </c>
      <c r="AT1195" s="4">
        <f t="shared" si="5740"/>
        <v>553</v>
      </c>
      <c r="AU1195" s="4">
        <f t="shared" si="5740"/>
        <v>565</v>
      </c>
      <c r="AV1195" s="4">
        <f t="shared" si="5740"/>
        <v>577</v>
      </c>
      <c r="AW1195" s="4">
        <f t="shared" si="5740"/>
        <v>589</v>
      </c>
      <c r="AX1195" s="4">
        <f t="shared" si="5740"/>
        <v>601</v>
      </c>
      <c r="AY1195" s="4">
        <f t="shared" si="5740"/>
        <v>613</v>
      </c>
      <c r="AZ1195" s="4">
        <f t="shared" si="5740"/>
        <v>625</v>
      </c>
      <c r="BA1195" s="4">
        <f t="shared" si="5740"/>
        <v>637</v>
      </c>
      <c r="BB1195" s="4">
        <f t="shared" si="5740"/>
        <v>649</v>
      </c>
      <c r="BC1195" s="4">
        <f t="shared" si="5740"/>
        <v>661</v>
      </c>
      <c r="BD1195" s="4">
        <f t="shared" si="5740"/>
        <v>673</v>
      </c>
      <c r="BE1195" s="4">
        <f t="shared" si="5740"/>
        <v>685</v>
      </c>
      <c r="BF1195" s="4">
        <f t="shared" si="5740"/>
        <v>697</v>
      </c>
      <c r="BG1195" s="4">
        <f t="shared" si="5740"/>
        <v>709</v>
      </c>
      <c r="BH1195" s="4">
        <f t="shared" si="5740"/>
        <v>721</v>
      </c>
      <c r="BI1195" s="4">
        <f t="shared" si="5740"/>
        <v>733</v>
      </c>
      <c r="BJ1195" t="s">
        <v>1</v>
      </c>
    </row>
    <row r="1196" spans="1:62">
      <c r="A1196" s="4" t="s">
        <v>276</v>
      </c>
      <c r="B1196" s="4">
        <v>15</v>
      </c>
      <c r="C1196" s="4">
        <v>30</v>
      </c>
      <c r="D1196" s="4">
        <v>45</v>
      </c>
      <c r="E1196" s="4">
        <v>60</v>
      </c>
      <c r="F1196" s="4">
        <v>75</v>
      </c>
      <c r="G1196" s="4">
        <v>90</v>
      </c>
      <c r="H1196" s="4">
        <v>105</v>
      </c>
      <c r="I1196" s="4">
        <v>120</v>
      </c>
      <c r="J1196" s="4">
        <v>135</v>
      </c>
      <c r="K1196" s="5">
        <v>150</v>
      </c>
      <c r="L1196" s="4">
        <v>165</v>
      </c>
      <c r="M1196" s="4">
        <v>180</v>
      </c>
      <c r="N1196" s="4">
        <v>195</v>
      </c>
      <c r="O1196" s="4">
        <v>210</v>
      </c>
      <c r="P1196" s="4">
        <v>225</v>
      </c>
      <c r="Q1196" s="4">
        <v>240</v>
      </c>
      <c r="R1196" s="4">
        <v>255</v>
      </c>
      <c r="S1196" s="4">
        <v>270</v>
      </c>
      <c r="T1196" s="4">
        <v>285</v>
      </c>
      <c r="U1196" s="6">
        <v>300</v>
      </c>
      <c r="V1196" s="4">
        <v>315</v>
      </c>
      <c r="W1196" s="4">
        <v>330</v>
      </c>
      <c r="X1196" s="4">
        <v>345</v>
      </c>
      <c r="Y1196" s="4">
        <v>360</v>
      </c>
      <c r="Z1196" s="4">
        <v>375</v>
      </c>
      <c r="AA1196" s="4">
        <v>390</v>
      </c>
      <c r="AB1196" s="4">
        <v>405</v>
      </c>
      <c r="AC1196" s="4">
        <v>420</v>
      </c>
      <c r="AD1196" s="4">
        <v>435</v>
      </c>
      <c r="AE1196" s="5">
        <v>450</v>
      </c>
      <c r="AF1196" s="4">
        <v>465</v>
      </c>
      <c r="AG1196" s="4">
        <v>480</v>
      </c>
      <c r="AH1196" s="4">
        <v>495</v>
      </c>
      <c r="AI1196" s="4">
        <v>510</v>
      </c>
      <c r="AJ1196" s="4">
        <v>525</v>
      </c>
      <c r="AK1196" s="4">
        <v>540</v>
      </c>
      <c r="AL1196" s="4">
        <v>555</v>
      </c>
      <c r="AM1196" s="4">
        <v>570</v>
      </c>
      <c r="AN1196" s="4">
        <v>585</v>
      </c>
      <c r="AO1196" s="6">
        <v>600</v>
      </c>
      <c r="AP1196" s="4">
        <v>615</v>
      </c>
      <c r="AQ1196" s="4">
        <v>630</v>
      </c>
      <c r="AR1196" s="4">
        <v>645</v>
      </c>
      <c r="AS1196" s="4">
        <v>660</v>
      </c>
      <c r="AT1196" s="4">
        <v>675</v>
      </c>
      <c r="AU1196" s="4">
        <v>690</v>
      </c>
      <c r="AV1196" s="4">
        <v>705</v>
      </c>
      <c r="AW1196" s="4">
        <v>720</v>
      </c>
      <c r="AX1196" s="4">
        <v>735</v>
      </c>
      <c r="AY1196" s="5">
        <v>750</v>
      </c>
      <c r="AZ1196" s="4">
        <v>765</v>
      </c>
      <c r="BA1196" s="4">
        <v>780</v>
      </c>
      <c r="BB1196" s="4">
        <v>795</v>
      </c>
      <c r="BC1196" s="4">
        <v>810</v>
      </c>
      <c r="BD1196" s="4">
        <v>825</v>
      </c>
      <c r="BE1196" s="4">
        <v>840</v>
      </c>
      <c r="BF1196" s="4">
        <v>855</v>
      </c>
      <c r="BG1196" s="4">
        <v>870</v>
      </c>
      <c r="BH1196" s="4">
        <v>885</v>
      </c>
      <c r="BI1196" s="6">
        <v>900</v>
      </c>
      <c r="BJ1196" t="s">
        <v>1</v>
      </c>
    </row>
    <row r="1197" spans="1:62">
      <c r="A1197" s="4" t="s">
        <v>24</v>
      </c>
      <c r="B1197" s="4">
        <v>1.5</v>
      </c>
      <c r="C1197" s="4">
        <v>1.7</v>
      </c>
      <c r="D1197" s="4">
        <v>2</v>
      </c>
      <c r="E1197" s="4">
        <v>2.2000000000000002</v>
      </c>
      <c r="F1197" s="4">
        <v>2.5</v>
      </c>
      <c r="G1197" s="4">
        <v>2.7</v>
      </c>
      <c r="H1197" s="4">
        <v>3</v>
      </c>
      <c r="I1197" s="4">
        <v>3.2</v>
      </c>
      <c r="J1197" s="4">
        <v>3.5</v>
      </c>
      <c r="K1197" s="5">
        <v>3.7</v>
      </c>
      <c r="L1197" s="4">
        <v>4</v>
      </c>
      <c r="M1197" s="4">
        <v>4.2</v>
      </c>
      <c r="N1197" s="4">
        <v>4.5</v>
      </c>
      <c r="O1197" s="4">
        <v>4.7</v>
      </c>
      <c r="P1197" s="4">
        <v>5</v>
      </c>
      <c r="Q1197" s="4">
        <v>5.2</v>
      </c>
      <c r="R1197" s="4">
        <v>5.5</v>
      </c>
      <c r="S1197" s="4">
        <v>5.7</v>
      </c>
      <c r="T1197" s="4">
        <v>6</v>
      </c>
      <c r="U1197" s="6">
        <v>6.2</v>
      </c>
      <c r="V1197" s="4">
        <v>6.5</v>
      </c>
      <c r="W1197" s="4">
        <v>6.7</v>
      </c>
      <c r="X1197" s="4">
        <v>7</v>
      </c>
      <c r="Y1197" s="4">
        <v>7.2</v>
      </c>
      <c r="Z1197" s="4">
        <v>7.5</v>
      </c>
      <c r="AA1197" s="4">
        <v>7.7</v>
      </c>
      <c r="AB1197" s="4">
        <v>8</v>
      </c>
      <c r="AC1197" s="4">
        <v>8.1999999999999993</v>
      </c>
      <c r="AD1197" s="4">
        <v>8.5</v>
      </c>
      <c r="AE1197" s="5">
        <v>8.6999999999999993</v>
      </c>
      <c r="AF1197" s="4">
        <v>9</v>
      </c>
      <c r="AG1197" s="4">
        <v>9.1999999999999993</v>
      </c>
      <c r="AH1197" s="4">
        <v>9.5</v>
      </c>
      <c r="AI1197" s="4">
        <v>9.6999999999999993</v>
      </c>
      <c r="AJ1197" s="4">
        <v>10</v>
      </c>
      <c r="AK1197" s="4">
        <v>10.199999999999999</v>
      </c>
      <c r="AL1197" s="4">
        <v>10.5</v>
      </c>
      <c r="AM1197" s="4">
        <v>10.7</v>
      </c>
      <c r="AN1197" s="4">
        <v>11</v>
      </c>
      <c r="AO1197" s="6">
        <v>11.2</v>
      </c>
      <c r="AP1197" s="4">
        <v>11.5</v>
      </c>
      <c r="AQ1197" s="4">
        <v>11.7</v>
      </c>
      <c r="AR1197" s="4">
        <v>12</v>
      </c>
      <c r="AS1197" s="4">
        <v>12.2</v>
      </c>
      <c r="AT1197" s="4">
        <v>12.5</v>
      </c>
      <c r="AU1197" s="4">
        <v>12.7</v>
      </c>
      <c r="AV1197" s="4">
        <v>13</v>
      </c>
      <c r="AW1197" s="4">
        <v>13.2</v>
      </c>
      <c r="AX1197" s="4">
        <v>13.5</v>
      </c>
      <c r="AY1197" s="5">
        <v>13.7</v>
      </c>
      <c r="AZ1197" s="4">
        <v>14</v>
      </c>
      <c r="BA1197" s="4">
        <v>14.2</v>
      </c>
      <c r="BB1197" s="4">
        <v>14.5</v>
      </c>
      <c r="BC1197" s="4">
        <v>14.7</v>
      </c>
      <c r="BD1197" s="4">
        <v>15</v>
      </c>
      <c r="BE1197" s="4">
        <v>15.2</v>
      </c>
      <c r="BF1197" s="4">
        <v>15.5</v>
      </c>
      <c r="BG1197" s="4">
        <v>15.7</v>
      </c>
      <c r="BH1197" s="4">
        <v>16</v>
      </c>
      <c r="BI1197" s="6">
        <v>16.2</v>
      </c>
      <c r="BJ1197" t="s">
        <v>1</v>
      </c>
    </row>
    <row r="1198" spans="1:62">
      <c r="A1198" s="4" t="s">
        <v>5</v>
      </c>
      <c r="K1198" s="5"/>
      <c r="U1198" s="6"/>
      <c r="AE1198" s="5"/>
      <c r="AO1198" s="6"/>
      <c r="AY1198" s="5"/>
      <c r="BI1198" s="6"/>
    </row>
    <row r="1199" spans="1:62">
      <c r="A1199" s="4" t="s">
        <v>439</v>
      </c>
      <c r="K1199" s="5"/>
      <c r="U1199" s="6"/>
      <c r="AE1199" s="5"/>
      <c r="AO1199" s="6"/>
      <c r="AY1199" s="5"/>
      <c r="BI1199" s="6"/>
    </row>
    <row r="1200" spans="1:62">
      <c r="A1200" s="4" t="s">
        <v>275</v>
      </c>
      <c r="B1200" s="4">
        <v>20</v>
      </c>
      <c r="C1200" s="4">
        <v>32</v>
      </c>
      <c r="D1200" s="4">
        <v>44</v>
      </c>
      <c r="E1200" s="4">
        <v>56</v>
      </c>
      <c r="F1200" s="4">
        <v>68</v>
      </c>
      <c r="G1200" s="4">
        <v>80</v>
      </c>
      <c r="H1200" s="4">
        <v>92</v>
      </c>
      <c r="I1200" s="4">
        <v>104</v>
      </c>
      <c r="J1200" s="4">
        <v>116</v>
      </c>
      <c r="K1200" s="5">
        <v>128</v>
      </c>
      <c r="L1200" s="4">
        <v>140</v>
      </c>
      <c r="M1200" s="4">
        <v>152</v>
      </c>
      <c r="N1200" s="4">
        <v>164</v>
      </c>
      <c r="O1200" s="4">
        <v>176</v>
      </c>
      <c r="P1200" s="4">
        <v>188</v>
      </c>
      <c r="Q1200" s="4">
        <v>200</v>
      </c>
      <c r="R1200" s="4">
        <v>212</v>
      </c>
      <c r="S1200" s="4">
        <v>224</v>
      </c>
      <c r="T1200" s="4">
        <v>236</v>
      </c>
      <c r="U1200" s="6">
        <v>248</v>
      </c>
      <c r="V1200" s="4">
        <v>260</v>
      </c>
      <c r="W1200" s="4">
        <v>272</v>
      </c>
      <c r="X1200" s="4">
        <v>284</v>
      </c>
      <c r="Y1200" s="4">
        <v>296</v>
      </c>
      <c r="Z1200" s="4">
        <v>308</v>
      </c>
      <c r="AA1200" s="4">
        <v>320</v>
      </c>
      <c r="AB1200" s="4">
        <v>332</v>
      </c>
      <c r="AC1200" s="4">
        <v>344</v>
      </c>
      <c r="AD1200" s="4">
        <v>356</v>
      </c>
      <c r="AE1200" s="5">
        <v>368</v>
      </c>
      <c r="AF1200" s="4">
        <v>380</v>
      </c>
      <c r="AG1200" s="4">
        <v>392</v>
      </c>
      <c r="AH1200" s="4">
        <v>404</v>
      </c>
      <c r="AI1200" s="4">
        <v>416</v>
      </c>
      <c r="AJ1200" s="4">
        <v>428</v>
      </c>
      <c r="AK1200" s="4">
        <v>440</v>
      </c>
      <c r="AL1200" s="4">
        <v>452</v>
      </c>
      <c r="AM1200" s="4">
        <v>464</v>
      </c>
      <c r="AN1200" s="4">
        <v>476</v>
      </c>
      <c r="AO1200" s="6">
        <v>488</v>
      </c>
      <c r="AP1200" s="4">
        <v>500</v>
      </c>
      <c r="AQ1200" s="4">
        <v>512</v>
      </c>
      <c r="AR1200" s="4">
        <v>524</v>
      </c>
      <c r="AS1200" s="4">
        <v>536</v>
      </c>
      <c r="AT1200" s="4">
        <v>548</v>
      </c>
      <c r="AU1200" s="4">
        <v>560</v>
      </c>
      <c r="AV1200" s="4">
        <v>572</v>
      </c>
      <c r="AW1200" s="4">
        <v>584</v>
      </c>
      <c r="AX1200" s="4">
        <v>596</v>
      </c>
      <c r="AY1200" s="5">
        <v>608</v>
      </c>
      <c r="AZ1200" s="4">
        <v>620</v>
      </c>
      <c r="BA1200" s="4">
        <v>632</v>
      </c>
      <c r="BB1200" s="4">
        <v>644</v>
      </c>
      <c r="BC1200" s="4">
        <v>656</v>
      </c>
      <c r="BD1200" s="4">
        <v>668</v>
      </c>
      <c r="BE1200" s="4">
        <v>680</v>
      </c>
      <c r="BF1200" s="4">
        <v>692</v>
      </c>
      <c r="BG1200" s="4">
        <v>704</v>
      </c>
      <c r="BH1200" s="4">
        <v>716</v>
      </c>
      <c r="BI1200" s="6">
        <v>728</v>
      </c>
      <c r="BJ1200" t="s">
        <v>1</v>
      </c>
    </row>
    <row r="1201" spans="1:62">
      <c r="A1201" s="4" t="s">
        <v>9</v>
      </c>
      <c r="B1201" s="4">
        <v>1</v>
      </c>
      <c r="C1201" s="4">
        <v>1</v>
      </c>
      <c r="D1201" s="4">
        <v>1</v>
      </c>
      <c r="E1201" s="4">
        <v>1</v>
      </c>
      <c r="F1201" s="4">
        <v>1</v>
      </c>
      <c r="G1201" s="4">
        <v>1</v>
      </c>
      <c r="H1201" s="4">
        <v>1</v>
      </c>
      <c r="I1201" s="4">
        <v>1</v>
      </c>
      <c r="J1201" s="4">
        <v>1</v>
      </c>
      <c r="K1201" s="5">
        <v>1</v>
      </c>
      <c r="L1201" s="4">
        <v>1</v>
      </c>
      <c r="M1201" s="4">
        <v>1</v>
      </c>
      <c r="N1201" s="4">
        <v>1</v>
      </c>
      <c r="O1201" s="4">
        <v>1</v>
      </c>
      <c r="P1201" s="4">
        <v>1</v>
      </c>
      <c r="Q1201" s="4">
        <v>1</v>
      </c>
      <c r="R1201" s="4">
        <v>1</v>
      </c>
      <c r="S1201" s="4">
        <v>1</v>
      </c>
      <c r="T1201" s="4">
        <v>1</v>
      </c>
      <c r="U1201" s="6">
        <v>1</v>
      </c>
      <c r="V1201" s="4">
        <v>1</v>
      </c>
      <c r="W1201" s="4">
        <v>1</v>
      </c>
      <c r="X1201" s="4">
        <v>1</v>
      </c>
      <c r="Y1201" s="4">
        <v>1</v>
      </c>
      <c r="Z1201" s="4">
        <v>1</v>
      </c>
      <c r="AA1201" s="4">
        <v>1</v>
      </c>
      <c r="AB1201" s="4">
        <v>1</v>
      </c>
      <c r="AC1201" s="4">
        <v>1</v>
      </c>
      <c r="AD1201" s="4">
        <v>1</v>
      </c>
      <c r="AE1201" s="5">
        <v>1</v>
      </c>
      <c r="AF1201" s="4">
        <v>1</v>
      </c>
      <c r="AG1201" s="4">
        <v>1</v>
      </c>
      <c r="AH1201" s="4">
        <v>1</v>
      </c>
      <c r="AI1201" s="4">
        <v>1</v>
      </c>
      <c r="AJ1201" s="4">
        <v>1</v>
      </c>
      <c r="AK1201" s="4">
        <v>1</v>
      </c>
      <c r="AL1201" s="4">
        <v>1</v>
      </c>
      <c r="AM1201" s="4">
        <v>1</v>
      </c>
      <c r="AN1201" s="4">
        <v>1</v>
      </c>
      <c r="AO1201" s="6">
        <v>1</v>
      </c>
      <c r="AP1201" s="4">
        <v>1</v>
      </c>
      <c r="AQ1201" s="4">
        <v>1</v>
      </c>
      <c r="AR1201" s="4">
        <v>1</v>
      </c>
      <c r="AS1201" s="4">
        <v>1</v>
      </c>
      <c r="AT1201" s="4">
        <v>1</v>
      </c>
      <c r="AU1201" s="4">
        <v>1</v>
      </c>
      <c r="AV1201" s="4">
        <v>1</v>
      </c>
      <c r="AW1201" s="4">
        <v>1</v>
      </c>
      <c r="AX1201" s="4">
        <v>1</v>
      </c>
      <c r="AY1201" s="5">
        <v>1</v>
      </c>
      <c r="AZ1201" s="4">
        <v>1</v>
      </c>
      <c r="BA1201" s="4">
        <v>1</v>
      </c>
      <c r="BB1201" s="4">
        <v>1</v>
      </c>
      <c r="BC1201" s="4">
        <v>1</v>
      </c>
      <c r="BD1201" s="4">
        <v>1</v>
      </c>
      <c r="BE1201" s="4">
        <v>1</v>
      </c>
      <c r="BF1201" s="4">
        <v>1</v>
      </c>
      <c r="BG1201" s="4">
        <v>1</v>
      </c>
      <c r="BH1201" s="4">
        <v>1</v>
      </c>
      <c r="BI1201" s="6">
        <v>1</v>
      </c>
      <c r="BJ1201" t="s">
        <v>1</v>
      </c>
    </row>
    <row r="1202" spans="1:62">
      <c r="A1202" s="4" t="s">
        <v>10</v>
      </c>
      <c r="B1202" s="4">
        <v>1</v>
      </c>
      <c r="C1202" s="4">
        <v>4</v>
      </c>
      <c r="D1202" s="4">
        <v>7</v>
      </c>
      <c r="E1202" s="4">
        <f>D1202+3</f>
        <v>10</v>
      </c>
      <c r="F1202" s="4">
        <f t="shared" ref="F1202:I1202" si="5741">E1202+3</f>
        <v>13</v>
      </c>
      <c r="G1202" s="4">
        <f t="shared" si="5741"/>
        <v>16</v>
      </c>
      <c r="H1202" s="4">
        <f t="shared" si="5741"/>
        <v>19</v>
      </c>
      <c r="I1202" s="4">
        <f t="shared" si="5741"/>
        <v>22</v>
      </c>
      <c r="J1202" s="4">
        <f>I1202+5</f>
        <v>27</v>
      </c>
      <c r="K1202" s="4">
        <f t="shared" ref="K1202:Q1202" si="5742">J1202+5</f>
        <v>32</v>
      </c>
      <c r="L1202" s="4">
        <f t="shared" si="5742"/>
        <v>37</v>
      </c>
      <c r="M1202" s="4">
        <f t="shared" si="5742"/>
        <v>42</v>
      </c>
      <c r="N1202" s="4">
        <f t="shared" si="5742"/>
        <v>47</v>
      </c>
      <c r="O1202" s="4">
        <f t="shared" si="5742"/>
        <v>52</v>
      </c>
      <c r="P1202" s="4">
        <f t="shared" si="5742"/>
        <v>57</v>
      </c>
      <c r="Q1202" s="4">
        <f t="shared" si="5742"/>
        <v>62</v>
      </c>
      <c r="R1202" s="4">
        <f>Q1202+13</f>
        <v>75</v>
      </c>
      <c r="S1202" s="4">
        <f t="shared" ref="S1202:V1202" si="5743">R1202+13</f>
        <v>88</v>
      </c>
      <c r="T1202" s="4">
        <f t="shared" si="5743"/>
        <v>101</v>
      </c>
      <c r="U1202" s="4">
        <f t="shared" si="5743"/>
        <v>114</v>
      </c>
      <c r="V1202" s="4">
        <f t="shared" si="5743"/>
        <v>127</v>
      </c>
      <c r="W1202" s="4">
        <f t="shared" ref="W1202" si="5744">V1202+13</f>
        <v>140</v>
      </c>
      <c r="X1202" s="4">
        <f>W1202+22</f>
        <v>162</v>
      </c>
      <c r="Y1202" s="4">
        <f t="shared" ref="Y1202:AC1202" si="5745">X1202+22</f>
        <v>184</v>
      </c>
      <c r="Z1202" s="4">
        <f t="shared" si="5745"/>
        <v>206</v>
      </c>
      <c r="AA1202" s="4">
        <f t="shared" si="5745"/>
        <v>228</v>
      </c>
      <c r="AB1202" s="4">
        <f t="shared" si="5745"/>
        <v>250</v>
      </c>
      <c r="AC1202" s="4">
        <f t="shared" si="5745"/>
        <v>272</v>
      </c>
      <c r="AD1202" s="4">
        <f>AC1202+31</f>
        <v>303</v>
      </c>
      <c r="AE1202" s="4">
        <f t="shared" ref="AE1202:AX1202" si="5746">AD1202+31</f>
        <v>334</v>
      </c>
      <c r="AF1202" s="4">
        <f t="shared" si="5746"/>
        <v>365</v>
      </c>
      <c r="AG1202" s="4">
        <f t="shared" si="5746"/>
        <v>396</v>
      </c>
      <c r="AH1202" s="4">
        <f t="shared" si="5746"/>
        <v>427</v>
      </c>
      <c r="AI1202" s="4">
        <f t="shared" si="5746"/>
        <v>458</v>
      </c>
      <c r="AJ1202" s="4">
        <f t="shared" si="5746"/>
        <v>489</v>
      </c>
      <c r="AK1202" s="4">
        <f t="shared" si="5746"/>
        <v>520</v>
      </c>
      <c r="AL1202" s="4">
        <f t="shared" si="5746"/>
        <v>551</v>
      </c>
      <c r="AM1202" s="4">
        <f t="shared" si="5746"/>
        <v>582</v>
      </c>
      <c r="AN1202" s="4">
        <f t="shared" si="5746"/>
        <v>613</v>
      </c>
      <c r="AO1202" s="4">
        <f t="shared" si="5746"/>
        <v>644</v>
      </c>
      <c r="AP1202" s="4">
        <f t="shared" si="5746"/>
        <v>675</v>
      </c>
      <c r="AQ1202" s="4">
        <f t="shared" si="5746"/>
        <v>706</v>
      </c>
      <c r="AR1202" s="4">
        <f t="shared" si="5746"/>
        <v>737</v>
      </c>
      <c r="AS1202" s="4">
        <f t="shared" si="5746"/>
        <v>768</v>
      </c>
      <c r="AT1202" s="4">
        <f t="shared" si="5746"/>
        <v>799</v>
      </c>
      <c r="AU1202" s="4">
        <f t="shared" si="5746"/>
        <v>830</v>
      </c>
      <c r="AV1202" s="4">
        <f t="shared" si="5746"/>
        <v>861</v>
      </c>
      <c r="AW1202" s="4">
        <f t="shared" si="5746"/>
        <v>892</v>
      </c>
      <c r="AX1202" s="4">
        <f t="shared" si="5746"/>
        <v>923</v>
      </c>
      <c r="AY1202" s="4">
        <f t="shared" ref="AY1202:BI1202" si="5747">AX1202+31</f>
        <v>954</v>
      </c>
      <c r="AZ1202" s="4">
        <f t="shared" si="5747"/>
        <v>985</v>
      </c>
      <c r="BA1202" s="4">
        <f t="shared" si="5747"/>
        <v>1016</v>
      </c>
      <c r="BB1202" s="4">
        <f t="shared" si="5747"/>
        <v>1047</v>
      </c>
      <c r="BC1202" s="4">
        <f t="shared" si="5747"/>
        <v>1078</v>
      </c>
      <c r="BD1202" s="4">
        <f t="shared" si="5747"/>
        <v>1109</v>
      </c>
      <c r="BE1202" s="4">
        <f t="shared" si="5747"/>
        <v>1140</v>
      </c>
      <c r="BF1202" s="4">
        <f t="shared" si="5747"/>
        <v>1171</v>
      </c>
      <c r="BG1202" s="4">
        <f t="shared" si="5747"/>
        <v>1202</v>
      </c>
      <c r="BH1202" s="4">
        <f t="shared" si="5747"/>
        <v>1233</v>
      </c>
      <c r="BI1202" s="4">
        <f t="shared" si="5747"/>
        <v>1264</v>
      </c>
      <c r="BJ1202" t="s">
        <v>1</v>
      </c>
    </row>
    <row r="1203" spans="1:62">
      <c r="A1203" s="4" t="s">
        <v>255</v>
      </c>
      <c r="B1203" s="4">
        <v>1</v>
      </c>
      <c r="C1203" s="4">
        <v>1</v>
      </c>
      <c r="D1203" s="4">
        <v>1</v>
      </c>
      <c r="E1203" s="4">
        <v>1</v>
      </c>
      <c r="F1203" s="4">
        <v>1</v>
      </c>
      <c r="G1203" s="4">
        <v>1</v>
      </c>
      <c r="H1203" s="4">
        <v>1</v>
      </c>
      <c r="I1203" s="4">
        <v>1</v>
      </c>
      <c r="J1203" s="4">
        <v>1</v>
      </c>
      <c r="K1203" s="5">
        <v>1</v>
      </c>
      <c r="L1203" s="4">
        <v>1</v>
      </c>
      <c r="M1203" s="4">
        <v>1</v>
      </c>
      <c r="N1203" s="4">
        <v>1</v>
      </c>
      <c r="O1203" s="4">
        <v>1</v>
      </c>
      <c r="P1203" s="4">
        <v>1</v>
      </c>
      <c r="Q1203" s="4">
        <v>1</v>
      </c>
      <c r="R1203" s="4">
        <v>1</v>
      </c>
      <c r="S1203" s="4">
        <v>1</v>
      </c>
      <c r="T1203" s="4">
        <v>1</v>
      </c>
      <c r="U1203" s="6">
        <v>1</v>
      </c>
      <c r="V1203" s="4">
        <f>U1203</f>
        <v>1</v>
      </c>
      <c r="W1203" s="4">
        <f t="shared" ref="W1203:X1203" si="5748">V1203</f>
        <v>1</v>
      </c>
      <c r="X1203" s="4">
        <f t="shared" si="5748"/>
        <v>1</v>
      </c>
      <c r="Y1203" s="4">
        <f t="shared" ref="Y1203:AD1203" si="5749">X1203</f>
        <v>1</v>
      </c>
      <c r="Z1203" s="4">
        <f t="shared" si="5749"/>
        <v>1</v>
      </c>
      <c r="AA1203" s="4">
        <f t="shared" si="5749"/>
        <v>1</v>
      </c>
      <c r="AB1203" s="4">
        <f t="shared" si="5749"/>
        <v>1</v>
      </c>
      <c r="AC1203" s="4">
        <f t="shared" si="5749"/>
        <v>1</v>
      </c>
      <c r="AD1203" s="4">
        <f t="shared" si="5749"/>
        <v>1</v>
      </c>
      <c r="AE1203" s="4">
        <f t="shared" ref="AE1203:AX1203" si="5750">AD1203</f>
        <v>1</v>
      </c>
      <c r="AF1203" s="4">
        <f t="shared" si="5750"/>
        <v>1</v>
      </c>
      <c r="AG1203" s="4">
        <f t="shared" si="5750"/>
        <v>1</v>
      </c>
      <c r="AH1203" s="4">
        <f t="shared" si="5750"/>
        <v>1</v>
      </c>
      <c r="AI1203" s="4">
        <f t="shared" si="5750"/>
        <v>1</v>
      </c>
      <c r="AJ1203" s="4">
        <f t="shared" si="5750"/>
        <v>1</v>
      </c>
      <c r="AK1203" s="4">
        <f t="shared" si="5750"/>
        <v>1</v>
      </c>
      <c r="AL1203" s="4">
        <f t="shared" si="5750"/>
        <v>1</v>
      </c>
      <c r="AM1203" s="4">
        <f t="shared" si="5750"/>
        <v>1</v>
      </c>
      <c r="AN1203" s="4">
        <f t="shared" si="5750"/>
        <v>1</v>
      </c>
      <c r="AO1203" s="4">
        <f t="shared" si="5750"/>
        <v>1</v>
      </c>
      <c r="AP1203" s="4">
        <f t="shared" si="5750"/>
        <v>1</v>
      </c>
      <c r="AQ1203" s="4">
        <f t="shared" si="5750"/>
        <v>1</v>
      </c>
      <c r="AR1203" s="4">
        <f t="shared" si="5750"/>
        <v>1</v>
      </c>
      <c r="AS1203" s="4">
        <f t="shared" si="5750"/>
        <v>1</v>
      </c>
      <c r="AT1203" s="4">
        <f t="shared" si="5750"/>
        <v>1</v>
      </c>
      <c r="AU1203" s="4">
        <f t="shared" si="5750"/>
        <v>1</v>
      </c>
      <c r="AV1203" s="4">
        <f t="shared" si="5750"/>
        <v>1</v>
      </c>
      <c r="AW1203" s="4">
        <f t="shared" si="5750"/>
        <v>1</v>
      </c>
      <c r="AX1203" s="4">
        <f t="shared" si="5750"/>
        <v>1</v>
      </c>
      <c r="AY1203" s="4">
        <f t="shared" ref="AY1203:BI1203" si="5751">AX1203</f>
        <v>1</v>
      </c>
      <c r="AZ1203" s="4">
        <f t="shared" si="5751"/>
        <v>1</v>
      </c>
      <c r="BA1203" s="4">
        <f t="shared" si="5751"/>
        <v>1</v>
      </c>
      <c r="BB1203" s="4">
        <f t="shared" si="5751"/>
        <v>1</v>
      </c>
      <c r="BC1203" s="4">
        <f t="shared" si="5751"/>
        <v>1</v>
      </c>
      <c r="BD1203" s="4">
        <f t="shared" si="5751"/>
        <v>1</v>
      </c>
      <c r="BE1203" s="4">
        <f t="shared" si="5751"/>
        <v>1</v>
      </c>
      <c r="BF1203" s="4">
        <f t="shared" si="5751"/>
        <v>1</v>
      </c>
      <c r="BG1203" s="4">
        <f t="shared" si="5751"/>
        <v>1</v>
      </c>
      <c r="BH1203" s="4">
        <f t="shared" si="5751"/>
        <v>1</v>
      </c>
      <c r="BI1203" s="4">
        <f t="shared" si="5751"/>
        <v>1</v>
      </c>
      <c r="BJ1203" t="s">
        <v>1</v>
      </c>
    </row>
    <row r="1204" spans="1:62">
      <c r="A1204" s="4" t="s">
        <v>256</v>
      </c>
      <c r="B1204" s="4">
        <v>3</v>
      </c>
      <c r="C1204" s="4">
        <v>7</v>
      </c>
      <c r="D1204" s="4">
        <v>11</v>
      </c>
      <c r="E1204" s="4">
        <f>D1204+4</f>
        <v>15</v>
      </c>
      <c r="F1204" s="4">
        <f t="shared" ref="F1204:I1204" si="5752">E1204+4</f>
        <v>19</v>
      </c>
      <c r="G1204" s="4">
        <f t="shared" si="5752"/>
        <v>23</v>
      </c>
      <c r="H1204" s="4">
        <f t="shared" si="5752"/>
        <v>27</v>
      </c>
      <c r="I1204" s="4">
        <f t="shared" si="5752"/>
        <v>31</v>
      </c>
      <c r="J1204" s="4">
        <f>I1204+8</f>
        <v>39</v>
      </c>
      <c r="K1204" s="4">
        <f t="shared" ref="K1204:Q1204" si="5753">J1204+8</f>
        <v>47</v>
      </c>
      <c r="L1204" s="4">
        <f t="shared" si="5753"/>
        <v>55</v>
      </c>
      <c r="M1204" s="4">
        <f t="shared" si="5753"/>
        <v>63</v>
      </c>
      <c r="N1204" s="4">
        <f t="shared" si="5753"/>
        <v>71</v>
      </c>
      <c r="O1204" s="4">
        <f t="shared" si="5753"/>
        <v>79</v>
      </c>
      <c r="P1204" s="4">
        <f t="shared" si="5753"/>
        <v>87</v>
      </c>
      <c r="Q1204" s="4">
        <f t="shared" si="5753"/>
        <v>95</v>
      </c>
      <c r="R1204" s="4">
        <f>Q1204+28</f>
        <v>123</v>
      </c>
      <c r="S1204" s="4">
        <f t="shared" ref="S1204:V1204" si="5754">R1204+28</f>
        <v>151</v>
      </c>
      <c r="T1204" s="4">
        <f t="shared" si="5754"/>
        <v>179</v>
      </c>
      <c r="U1204" s="4">
        <f t="shared" si="5754"/>
        <v>207</v>
      </c>
      <c r="V1204" s="4">
        <f t="shared" si="5754"/>
        <v>235</v>
      </c>
      <c r="W1204" s="4">
        <f t="shared" ref="W1204" si="5755">V1204+28</f>
        <v>263</v>
      </c>
      <c r="X1204" s="4">
        <f>W1204+45</f>
        <v>308</v>
      </c>
      <c r="Y1204" s="4">
        <f t="shared" ref="Y1204:AC1204" si="5756">X1204+45</f>
        <v>353</v>
      </c>
      <c r="Z1204" s="4">
        <f t="shared" si="5756"/>
        <v>398</v>
      </c>
      <c r="AA1204" s="4">
        <f t="shared" si="5756"/>
        <v>443</v>
      </c>
      <c r="AB1204" s="4">
        <f t="shared" si="5756"/>
        <v>488</v>
      </c>
      <c r="AC1204" s="4">
        <f t="shared" si="5756"/>
        <v>533</v>
      </c>
      <c r="AD1204" s="4">
        <f>AC1204+62</f>
        <v>595</v>
      </c>
      <c r="AE1204" s="4">
        <f t="shared" ref="AE1204:AX1204" si="5757">AD1204+62</f>
        <v>657</v>
      </c>
      <c r="AF1204" s="4">
        <f t="shared" si="5757"/>
        <v>719</v>
      </c>
      <c r="AG1204" s="4">
        <f t="shared" si="5757"/>
        <v>781</v>
      </c>
      <c r="AH1204" s="4">
        <f t="shared" si="5757"/>
        <v>843</v>
      </c>
      <c r="AI1204" s="4">
        <f t="shared" si="5757"/>
        <v>905</v>
      </c>
      <c r="AJ1204" s="4">
        <f t="shared" si="5757"/>
        <v>967</v>
      </c>
      <c r="AK1204" s="4">
        <f t="shared" si="5757"/>
        <v>1029</v>
      </c>
      <c r="AL1204" s="4">
        <f t="shared" si="5757"/>
        <v>1091</v>
      </c>
      <c r="AM1204" s="4">
        <f t="shared" si="5757"/>
        <v>1153</v>
      </c>
      <c r="AN1204" s="4">
        <f t="shared" si="5757"/>
        <v>1215</v>
      </c>
      <c r="AO1204" s="4">
        <f t="shared" si="5757"/>
        <v>1277</v>
      </c>
      <c r="AP1204" s="4">
        <f t="shared" si="5757"/>
        <v>1339</v>
      </c>
      <c r="AQ1204" s="4">
        <f t="shared" si="5757"/>
        <v>1401</v>
      </c>
      <c r="AR1204" s="4">
        <f t="shared" si="5757"/>
        <v>1463</v>
      </c>
      <c r="AS1204" s="4">
        <f t="shared" si="5757"/>
        <v>1525</v>
      </c>
      <c r="AT1204" s="4">
        <f t="shared" si="5757"/>
        <v>1587</v>
      </c>
      <c r="AU1204" s="4">
        <f t="shared" si="5757"/>
        <v>1649</v>
      </c>
      <c r="AV1204" s="4">
        <f t="shared" si="5757"/>
        <v>1711</v>
      </c>
      <c r="AW1204" s="4">
        <f t="shared" si="5757"/>
        <v>1773</v>
      </c>
      <c r="AX1204" s="4">
        <f t="shared" si="5757"/>
        <v>1835</v>
      </c>
      <c r="AY1204" s="4">
        <f t="shared" ref="AY1204:BI1204" si="5758">AX1204+62</f>
        <v>1897</v>
      </c>
      <c r="AZ1204" s="4">
        <f t="shared" si="5758"/>
        <v>1959</v>
      </c>
      <c r="BA1204" s="4">
        <f t="shared" si="5758"/>
        <v>2021</v>
      </c>
      <c r="BB1204" s="4">
        <f t="shared" si="5758"/>
        <v>2083</v>
      </c>
      <c r="BC1204" s="4">
        <f t="shared" si="5758"/>
        <v>2145</v>
      </c>
      <c r="BD1204" s="4">
        <f t="shared" si="5758"/>
        <v>2207</v>
      </c>
      <c r="BE1204" s="4">
        <f t="shared" si="5758"/>
        <v>2269</v>
      </c>
      <c r="BF1204" s="4">
        <f t="shared" si="5758"/>
        <v>2331</v>
      </c>
      <c r="BG1204" s="4">
        <f t="shared" si="5758"/>
        <v>2393</v>
      </c>
      <c r="BH1204" s="4">
        <f t="shared" si="5758"/>
        <v>2455</v>
      </c>
      <c r="BI1204" s="4">
        <f t="shared" si="5758"/>
        <v>2517</v>
      </c>
      <c r="BJ1204" t="s">
        <v>1</v>
      </c>
    </row>
    <row r="1205" spans="1:62">
      <c r="A1205" s="4" t="s">
        <v>24</v>
      </c>
      <c r="B1205" s="4">
        <v>2</v>
      </c>
      <c r="C1205" s="4">
        <v>2.1</v>
      </c>
      <c r="D1205" s="4">
        <v>2.2999999999999998</v>
      </c>
      <c r="E1205" s="4">
        <v>2.5</v>
      </c>
      <c r="F1205" s="4">
        <v>2.7</v>
      </c>
      <c r="G1205" s="4">
        <v>2.9</v>
      </c>
      <c r="H1205" s="4">
        <v>3.1</v>
      </c>
      <c r="I1205" s="4">
        <v>3.3</v>
      </c>
      <c r="J1205" s="4">
        <v>3.5</v>
      </c>
      <c r="K1205" s="5">
        <v>3.6</v>
      </c>
      <c r="L1205" s="4">
        <v>3.8</v>
      </c>
      <c r="M1205" s="4">
        <v>4</v>
      </c>
      <c r="N1205" s="4">
        <v>4.2</v>
      </c>
      <c r="O1205" s="4">
        <v>4.4000000000000004</v>
      </c>
      <c r="P1205" s="4">
        <v>4.5999999999999996</v>
      </c>
      <c r="Q1205" s="4">
        <v>4.8</v>
      </c>
      <c r="R1205" s="4">
        <v>5</v>
      </c>
      <c r="S1205" s="4">
        <v>5.0999999999999996</v>
      </c>
      <c r="T1205" s="4">
        <v>5.3</v>
      </c>
      <c r="U1205" s="6">
        <v>5.5</v>
      </c>
      <c r="V1205" s="4">
        <v>5.7</v>
      </c>
      <c r="W1205" s="4">
        <v>5.9</v>
      </c>
      <c r="X1205" s="4">
        <v>6.1</v>
      </c>
      <c r="Y1205" s="4">
        <v>6.3</v>
      </c>
      <c r="Z1205" s="4">
        <v>6.5</v>
      </c>
      <c r="AA1205" s="4">
        <v>6.6</v>
      </c>
      <c r="AB1205" s="4">
        <v>6.8</v>
      </c>
      <c r="AC1205" s="4">
        <v>7</v>
      </c>
      <c r="AD1205" s="4">
        <v>7.2</v>
      </c>
      <c r="AE1205" s="5">
        <v>7.4</v>
      </c>
      <c r="AF1205" s="4">
        <v>7.6</v>
      </c>
      <c r="AG1205" s="4">
        <v>7.8</v>
      </c>
      <c r="AH1205" s="4">
        <v>8</v>
      </c>
      <c r="AI1205" s="4">
        <v>8.1</v>
      </c>
      <c r="AJ1205" s="4">
        <v>8.3000000000000007</v>
      </c>
      <c r="AK1205" s="4">
        <v>8.5</v>
      </c>
      <c r="AL1205" s="4">
        <v>8.6999999999999993</v>
      </c>
      <c r="AM1205" s="4">
        <v>8.9</v>
      </c>
      <c r="AN1205" s="4">
        <v>9.1</v>
      </c>
      <c r="AO1205" s="6">
        <v>9.3000000000000007</v>
      </c>
      <c r="AP1205" s="4">
        <v>9.5</v>
      </c>
      <c r="AQ1205" s="4">
        <v>9.6</v>
      </c>
      <c r="AR1205" s="4">
        <v>9.8000000000000007</v>
      </c>
      <c r="AS1205" s="4">
        <v>10</v>
      </c>
      <c r="AT1205" s="4">
        <v>10.199999999999999</v>
      </c>
      <c r="AU1205" s="4">
        <v>10.4</v>
      </c>
      <c r="AV1205" s="4">
        <v>10.6</v>
      </c>
      <c r="AW1205" s="4">
        <v>10.8</v>
      </c>
      <c r="AX1205" s="4">
        <v>11</v>
      </c>
      <c r="AY1205" s="5">
        <v>11.1</v>
      </c>
      <c r="AZ1205" s="4">
        <v>11.3</v>
      </c>
      <c r="BA1205" s="4">
        <v>11.5</v>
      </c>
      <c r="BB1205" s="4">
        <v>11.7</v>
      </c>
      <c r="BC1205" s="4">
        <v>11.9</v>
      </c>
      <c r="BD1205" s="4">
        <v>12.1</v>
      </c>
      <c r="BE1205" s="4">
        <v>12.3</v>
      </c>
      <c r="BF1205" s="4">
        <v>12.5</v>
      </c>
      <c r="BG1205" s="4">
        <v>12.6</v>
      </c>
      <c r="BH1205" s="4">
        <v>12.8</v>
      </c>
      <c r="BI1205" s="6">
        <v>13</v>
      </c>
      <c r="BJ1205" t="s">
        <v>1</v>
      </c>
    </row>
    <row r="1206" spans="1:62">
      <c r="A1206" s="4" t="s">
        <v>5</v>
      </c>
      <c r="K1206" s="5"/>
      <c r="U1206" s="6"/>
      <c r="AE1206" s="5"/>
      <c r="AO1206" s="6"/>
      <c r="AY1206" s="5"/>
      <c r="BI1206" s="6"/>
    </row>
    <row r="1207" spans="1:62">
      <c r="A1207" s="4" t="s">
        <v>440</v>
      </c>
      <c r="K1207" s="5"/>
      <c r="U1207" s="6"/>
      <c r="AE1207" s="5"/>
      <c r="AO1207" s="6"/>
      <c r="AY1207" s="5"/>
      <c r="BI1207" s="6"/>
    </row>
    <row r="1208" spans="1:62">
      <c r="A1208" s="4" t="s">
        <v>133</v>
      </c>
      <c r="B1208" s="4">
        <v>2</v>
      </c>
      <c r="C1208" s="4">
        <v>4</v>
      </c>
      <c r="D1208" s="4">
        <v>6</v>
      </c>
      <c r="E1208" s="4">
        <v>9</v>
      </c>
      <c r="F1208" s="4">
        <v>11</v>
      </c>
      <c r="G1208" s="4">
        <v>13</v>
      </c>
      <c r="H1208" s="4">
        <v>16</v>
      </c>
      <c r="I1208" s="4">
        <v>18</v>
      </c>
      <c r="J1208" s="4">
        <v>25</v>
      </c>
      <c r="K1208" s="5">
        <v>32</v>
      </c>
      <c r="L1208" s="4">
        <v>39</v>
      </c>
      <c r="M1208" s="4">
        <v>46</v>
      </c>
      <c r="N1208" s="4">
        <v>53</v>
      </c>
      <c r="O1208" s="4">
        <v>60</v>
      </c>
      <c r="P1208" s="4">
        <v>67</v>
      </c>
      <c r="Q1208" s="4">
        <v>74</v>
      </c>
      <c r="R1208" s="4">
        <v>88</v>
      </c>
      <c r="S1208" s="4">
        <v>102</v>
      </c>
      <c r="T1208" s="4">
        <v>116</v>
      </c>
      <c r="U1208" s="6">
        <v>131</v>
      </c>
      <c r="V1208" s="4">
        <v>145</v>
      </c>
      <c r="W1208" s="4">
        <v>159</v>
      </c>
      <c r="X1208" s="4">
        <v>187</v>
      </c>
      <c r="Y1208" s="4">
        <v>215</v>
      </c>
      <c r="Z1208" s="4">
        <v>143</v>
      </c>
      <c r="AA1208" s="4">
        <v>271</v>
      </c>
      <c r="AB1208" s="4">
        <v>299</v>
      </c>
      <c r="AC1208" s="4">
        <v>327</v>
      </c>
      <c r="AD1208" s="4">
        <v>384</v>
      </c>
      <c r="AE1208" s="5">
        <v>440</v>
      </c>
      <c r="AF1208" s="4">
        <v>496</v>
      </c>
      <c r="AG1208" s="4">
        <v>552</v>
      </c>
      <c r="AH1208" s="4">
        <v>609</v>
      </c>
      <c r="AI1208" s="4">
        <v>665</v>
      </c>
      <c r="AJ1208" s="4">
        <v>721</v>
      </c>
      <c r="AK1208" s="4">
        <v>777</v>
      </c>
      <c r="AL1208" s="4">
        <v>834</v>
      </c>
      <c r="AM1208" s="4">
        <v>890</v>
      </c>
      <c r="AN1208" s="4">
        <v>946</v>
      </c>
      <c r="AO1208" s="6">
        <v>1002</v>
      </c>
      <c r="AP1208" s="4">
        <v>1059</v>
      </c>
      <c r="AQ1208" s="4">
        <v>1115</v>
      </c>
      <c r="AR1208" s="4">
        <v>1171</v>
      </c>
      <c r="AS1208" s="4">
        <v>1227</v>
      </c>
      <c r="AT1208" s="4">
        <v>1284</v>
      </c>
      <c r="AU1208" s="4">
        <v>1340</v>
      </c>
      <c r="AV1208" s="4">
        <v>1396</v>
      </c>
      <c r="AW1208" s="4">
        <v>1452</v>
      </c>
      <c r="AX1208" s="4">
        <v>1509</v>
      </c>
      <c r="AY1208" s="5">
        <v>1565</v>
      </c>
      <c r="AZ1208" s="4">
        <v>1621</v>
      </c>
      <c r="BA1208" s="4">
        <v>1677</v>
      </c>
      <c r="BB1208" s="4">
        <v>1734</v>
      </c>
      <c r="BC1208" s="4">
        <v>1790</v>
      </c>
      <c r="BD1208" s="4">
        <v>1846</v>
      </c>
      <c r="BE1208" s="4">
        <v>1902</v>
      </c>
      <c r="BF1208" s="4">
        <v>1959</v>
      </c>
      <c r="BG1208" s="4">
        <v>2015</v>
      </c>
      <c r="BH1208" s="4">
        <v>2071</v>
      </c>
      <c r="BI1208" s="6">
        <v>2127</v>
      </c>
      <c r="BJ1208" t="s">
        <v>1</v>
      </c>
    </row>
    <row r="1209" spans="1:62">
      <c r="A1209" s="4" t="s">
        <v>134</v>
      </c>
      <c r="B1209" s="4">
        <v>5</v>
      </c>
      <c r="C1209" s="4">
        <v>7</v>
      </c>
      <c r="D1209" s="4">
        <v>10</v>
      </c>
      <c r="E1209" s="4">
        <v>12</v>
      </c>
      <c r="F1209" s="4">
        <v>15</v>
      </c>
      <c r="G1209" s="4">
        <v>17</v>
      </c>
      <c r="H1209" s="4">
        <v>19</v>
      </c>
      <c r="I1209" s="4">
        <v>22</v>
      </c>
      <c r="J1209" s="4">
        <v>29</v>
      </c>
      <c r="K1209" s="5">
        <v>37</v>
      </c>
      <c r="L1209" s="4">
        <v>44</v>
      </c>
      <c r="M1209" s="4">
        <v>51</v>
      </c>
      <c r="N1209" s="4">
        <v>58</v>
      </c>
      <c r="O1209" s="4">
        <v>66</v>
      </c>
      <c r="P1209" s="4">
        <v>73</v>
      </c>
      <c r="Q1209" s="4">
        <v>80</v>
      </c>
      <c r="R1209" s="4">
        <v>95</v>
      </c>
      <c r="S1209" s="4">
        <v>110</v>
      </c>
      <c r="T1209" s="4">
        <v>124</v>
      </c>
      <c r="U1209" s="6">
        <v>139</v>
      </c>
      <c r="V1209" s="4">
        <v>154</v>
      </c>
      <c r="W1209" s="4">
        <v>168</v>
      </c>
      <c r="X1209" s="4">
        <v>198</v>
      </c>
      <c r="Y1209" s="4">
        <v>227</v>
      </c>
      <c r="Z1209" s="4">
        <v>256</v>
      </c>
      <c r="AA1209" s="4">
        <v>286</v>
      </c>
      <c r="AB1209" s="4">
        <v>315</v>
      </c>
      <c r="AC1209" s="4">
        <v>344</v>
      </c>
      <c r="AD1209" s="4">
        <v>403</v>
      </c>
      <c r="AE1209" s="5">
        <v>461</v>
      </c>
      <c r="AF1209" s="4">
        <v>520</v>
      </c>
      <c r="AG1209" s="4">
        <v>579</v>
      </c>
      <c r="AH1209" s="4">
        <v>637</v>
      </c>
      <c r="AI1209" s="4">
        <v>696</v>
      </c>
      <c r="AJ1209" s="4">
        <v>754</v>
      </c>
      <c r="AK1209" s="4">
        <v>813</v>
      </c>
      <c r="AL1209" s="4">
        <v>871</v>
      </c>
      <c r="AM1209" s="4">
        <v>930</v>
      </c>
      <c r="AN1209" s="4">
        <v>989</v>
      </c>
      <c r="AO1209" s="6">
        <v>1047</v>
      </c>
      <c r="AP1209" s="4">
        <v>1106</v>
      </c>
      <c r="AQ1209" s="4">
        <v>1164</v>
      </c>
      <c r="AR1209" s="4">
        <v>1223</v>
      </c>
      <c r="AS1209" s="4">
        <v>1282</v>
      </c>
      <c r="AT1209" s="4">
        <v>1340</v>
      </c>
      <c r="AU1209" s="4">
        <v>1399</v>
      </c>
      <c r="AV1209" s="4">
        <v>1457</v>
      </c>
      <c r="AW1209" s="4">
        <v>1516</v>
      </c>
      <c r="AX1209" s="4">
        <v>1575</v>
      </c>
      <c r="AY1209" s="5">
        <v>1633</v>
      </c>
      <c r="AZ1209" s="4">
        <v>1692</v>
      </c>
      <c r="BA1209" s="4">
        <v>1750</v>
      </c>
      <c r="BB1209" s="4">
        <v>1809</v>
      </c>
      <c r="BC1209" s="4">
        <v>1868</v>
      </c>
      <c r="BD1209" s="4">
        <v>1926</v>
      </c>
      <c r="BE1209" s="4">
        <v>1985</v>
      </c>
      <c r="BF1209" s="4">
        <v>2043</v>
      </c>
      <c r="BG1209" s="4">
        <v>2102</v>
      </c>
      <c r="BH1209" s="4">
        <v>2161</v>
      </c>
      <c r="BI1209" s="6">
        <v>2219</v>
      </c>
      <c r="BJ1209" t="s">
        <v>1</v>
      </c>
    </row>
    <row r="1210" spans="1:62">
      <c r="A1210" s="4" t="s">
        <v>24</v>
      </c>
      <c r="B1210" s="4">
        <v>1.5</v>
      </c>
      <c r="C1210" s="4">
        <v>1.7</v>
      </c>
      <c r="D1210" s="4">
        <v>2</v>
      </c>
      <c r="E1210" s="4">
        <v>2.2000000000000002</v>
      </c>
      <c r="F1210" s="4">
        <v>2.5</v>
      </c>
      <c r="G1210" s="4">
        <v>2.7</v>
      </c>
      <c r="H1210" s="4">
        <v>3</v>
      </c>
      <c r="I1210" s="4">
        <v>3.2</v>
      </c>
      <c r="J1210" s="4">
        <v>3.5</v>
      </c>
      <c r="K1210" s="5">
        <v>3.7</v>
      </c>
      <c r="L1210" s="4">
        <v>4</v>
      </c>
      <c r="M1210" s="4">
        <v>4.2</v>
      </c>
      <c r="N1210" s="4">
        <v>4.5</v>
      </c>
      <c r="O1210" s="4">
        <v>4.7</v>
      </c>
      <c r="P1210" s="4">
        <v>5</v>
      </c>
      <c r="Q1210" s="4">
        <v>5.2</v>
      </c>
      <c r="R1210" s="4">
        <v>5.5</v>
      </c>
      <c r="S1210" s="4">
        <v>5.7</v>
      </c>
      <c r="T1210" s="4">
        <v>6</v>
      </c>
      <c r="U1210" s="6">
        <v>6.2</v>
      </c>
      <c r="V1210" s="4">
        <v>6.5</v>
      </c>
      <c r="W1210" s="4">
        <v>6.7</v>
      </c>
      <c r="X1210" s="4">
        <v>7</v>
      </c>
      <c r="Y1210" s="4">
        <v>7.2</v>
      </c>
      <c r="Z1210" s="4">
        <v>7.5</v>
      </c>
      <c r="AA1210" s="4">
        <v>7.7</v>
      </c>
      <c r="AB1210" s="4">
        <v>8</v>
      </c>
      <c r="AC1210" s="4">
        <v>8.1999999999999993</v>
      </c>
      <c r="AD1210" s="4">
        <v>8.5</v>
      </c>
      <c r="AE1210" s="5">
        <v>8.6999999999999993</v>
      </c>
      <c r="AF1210" s="4">
        <v>9</v>
      </c>
      <c r="AG1210" s="4">
        <v>9.1999999999999993</v>
      </c>
      <c r="AH1210" s="4">
        <v>9.5</v>
      </c>
      <c r="AI1210" s="4">
        <v>9.6999999999999993</v>
      </c>
      <c r="AJ1210" s="4">
        <v>10</v>
      </c>
      <c r="AK1210" s="4">
        <v>10.199999999999999</v>
      </c>
      <c r="AL1210" s="4">
        <v>10.5</v>
      </c>
      <c r="AM1210" s="4">
        <v>10.7</v>
      </c>
      <c r="AN1210" s="4">
        <v>11</v>
      </c>
      <c r="AO1210" s="6">
        <v>11.2</v>
      </c>
      <c r="AP1210" s="4">
        <v>11.5</v>
      </c>
      <c r="AQ1210" s="4">
        <v>11.7</v>
      </c>
      <c r="AR1210" s="4">
        <v>12</v>
      </c>
      <c r="AS1210" s="4">
        <v>12.2</v>
      </c>
      <c r="AT1210" s="4">
        <v>12.5</v>
      </c>
      <c r="AU1210" s="4">
        <v>12.7</v>
      </c>
      <c r="AV1210" s="4">
        <v>13</v>
      </c>
      <c r="AW1210" s="4">
        <v>13.2</v>
      </c>
      <c r="AX1210" s="4">
        <v>13.5</v>
      </c>
      <c r="AY1210" s="5">
        <v>13.7</v>
      </c>
      <c r="AZ1210" s="4">
        <v>14</v>
      </c>
      <c r="BA1210" s="4">
        <v>14.2</v>
      </c>
      <c r="BB1210" s="4">
        <v>14.5</v>
      </c>
      <c r="BC1210" s="4">
        <v>14.7</v>
      </c>
      <c r="BD1210" s="4">
        <v>15</v>
      </c>
      <c r="BE1210" s="4">
        <v>15.2</v>
      </c>
      <c r="BF1210" s="4">
        <v>15.5</v>
      </c>
      <c r="BG1210" s="4">
        <v>15.7</v>
      </c>
      <c r="BH1210" s="4">
        <v>16</v>
      </c>
      <c r="BI1210" s="6">
        <v>16.2</v>
      </c>
      <c r="BJ1210" t="s">
        <v>1</v>
      </c>
    </row>
    <row r="1211" spans="1:62">
      <c r="A1211" s="4" t="s">
        <v>5</v>
      </c>
      <c r="K1211" s="5"/>
      <c r="U1211" s="6"/>
      <c r="AE1211" s="5"/>
      <c r="AO1211" s="6"/>
      <c r="AY1211" s="5"/>
      <c r="BI1211" s="6"/>
    </row>
    <row r="1212" spans="1:62">
      <c r="A1212" s="4" t="s">
        <v>441</v>
      </c>
      <c r="K1212" s="5"/>
      <c r="U1212" s="6"/>
      <c r="AE1212" s="5"/>
      <c r="AO1212" s="6"/>
      <c r="AY1212" s="5"/>
      <c r="BI1212" s="6"/>
    </row>
    <row r="1213" spans="1:62">
      <c r="A1213" s="4" t="s">
        <v>276</v>
      </c>
      <c r="B1213" s="4">
        <v>35</v>
      </c>
      <c r="C1213" s="4">
        <v>45</v>
      </c>
      <c r="D1213" s="4">
        <v>55</v>
      </c>
      <c r="E1213" s="4">
        <v>65</v>
      </c>
      <c r="F1213" s="4">
        <v>75</v>
      </c>
      <c r="G1213" s="4">
        <v>85</v>
      </c>
      <c r="H1213" s="4">
        <v>95</v>
      </c>
      <c r="I1213" s="4">
        <v>105</v>
      </c>
      <c r="J1213" s="4">
        <v>115</v>
      </c>
      <c r="K1213" s="5">
        <v>125</v>
      </c>
      <c r="L1213" s="4">
        <v>135</v>
      </c>
      <c r="M1213" s="4">
        <v>145</v>
      </c>
      <c r="N1213" s="4">
        <v>155</v>
      </c>
      <c r="O1213" s="4">
        <v>165</v>
      </c>
      <c r="P1213" s="4">
        <v>175</v>
      </c>
      <c r="Q1213" s="4">
        <v>185</v>
      </c>
      <c r="R1213" s="4">
        <v>195</v>
      </c>
      <c r="S1213" s="4">
        <v>205</v>
      </c>
      <c r="T1213" s="4">
        <v>215</v>
      </c>
      <c r="U1213" s="6">
        <v>225</v>
      </c>
      <c r="V1213" s="4">
        <v>235</v>
      </c>
      <c r="W1213" s="4">
        <v>245</v>
      </c>
      <c r="X1213" s="4">
        <v>255</v>
      </c>
      <c r="Y1213" s="4">
        <v>265</v>
      </c>
      <c r="Z1213" s="4">
        <v>275</v>
      </c>
      <c r="AA1213" s="4">
        <v>285</v>
      </c>
      <c r="AB1213" s="4">
        <v>295</v>
      </c>
      <c r="AC1213" s="4">
        <v>305</v>
      </c>
      <c r="AD1213" s="4">
        <v>315</v>
      </c>
      <c r="AE1213" s="5">
        <v>325</v>
      </c>
      <c r="AF1213" s="4">
        <v>335</v>
      </c>
      <c r="AG1213" s="4">
        <v>345</v>
      </c>
      <c r="AH1213" s="4">
        <v>355</v>
      </c>
      <c r="AI1213" s="4">
        <v>365</v>
      </c>
      <c r="AJ1213" s="4">
        <v>375</v>
      </c>
      <c r="AK1213" s="4">
        <v>385</v>
      </c>
      <c r="AL1213" s="4">
        <v>395</v>
      </c>
      <c r="AM1213" s="4">
        <v>405</v>
      </c>
      <c r="AN1213" s="4">
        <v>415</v>
      </c>
      <c r="AO1213" s="6">
        <v>425</v>
      </c>
      <c r="AP1213" s="4">
        <v>435</v>
      </c>
      <c r="AQ1213" s="4">
        <v>445</v>
      </c>
      <c r="AR1213" s="4">
        <v>455</v>
      </c>
      <c r="AS1213" s="4">
        <v>465</v>
      </c>
      <c r="AT1213" s="4">
        <v>475</v>
      </c>
      <c r="AU1213" s="4">
        <v>485</v>
      </c>
      <c r="AV1213" s="4">
        <v>495</v>
      </c>
      <c r="AW1213" s="4">
        <v>505</v>
      </c>
      <c r="AX1213" s="4">
        <v>515</v>
      </c>
      <c r="AY1213" s="5">
        <v>525</v>
      </c>
      <c r="AZ1213" s="4">
        <v>535</v>
      </c>
      <c r="BA1213" s="4">
        <v>545</v>
      </c>
      <c r="BB1213" s="4">
        <v>555</v>
      </c>
      <c r="BC1213" s="4">
        <v>565</v>
      </c>
      <c r="BD1213" s="4">
        <v>575</v>
      </c>
      <c r="BE1213" s="4">
        <v>585</v>
      </c>
      <c r="BF1213" s="4">
        <v>595</v>
      </c>
      <c r="BG1213" s="4">
        <v>605</v>
      </c>
      <c r="BH1213" s="4">
        <v>615</v>
      </c>
      <c r="BI1213" s="6">
        <v>625</v>
      </c>
      <c r="BJ1213" t="s">
        <v>1</v>
      </c>
    </row>
    <row r="1214" spans="1:62">
      <c r="A1214" s="4" t="s">
        <v>277</v>
      </c>
      <c r="B1214" s="4">
        <v>5</v>
      </c>
      <c r="C1214" s="4">
        <v>9</v>
      </c>
      <c r="D1214" s="4">
        <v>12</v>
      </c>
      <c r="E1214" s="4">
        <v>15</v>
      </c>
      <c r="F1214" s="4">
        <v>17</v>
      </c>
      <c r="G1214" s="4">
        <v>19</v>
      </c>
      <c r="H1214" s="4">
        <v>20</v>
      </c>
      <c r="I1214" s="4">
        <v>21</v>
      </c>
      <c r="J1214" s="4">
        <v>23</v>
      </c>
      <c r="K1214" s="5">
        <v>23</v>
      </c>
      <c r="L1214" s="4">
        <v>24</v>
      </c>
      <c r="M1214" s="4">
        <v>25</v>
      </c>
      <c r="N1214" s="4">
        <v>26</v>
      </c>
      <c r="O1214" s="4">
        <v>26</v>
      </c>
      <c r="P1214" s="4">
        <v>27</v>
      </c>
      <c r="Q1214" s="4">
        <v>28</v>
      </c>
      <c r="R1214" s="4">
        <v>28</v>
      </c>
      <c r="S1214" s="4">
        <v>28</v>
      </c>
      <c r="T1214" s="4">
        <v>29</v>
      </c>
      <c r="U1214" s="6">
        <v>29</v>
      </c>
      <c r="V1214" s="4">
        <v>29</v>
      </c>
      <c r="W1214" s="4">
        <v>30</v>
      </c>
      <c r="X1214" s="4">
        <v>30</v>
      </c>
      <c r="Y1214" s="4">
        <v>30</v>
      </c>
      <c r="Z1214" s="4">
        <v>30</v>
      </c>
      <c r="AA1214" s="4">
        <v>31</v>
      </c>
      <c r="AB1214" s="4">
        <v>31</v>
      </c>
      <c r="AC1214" s="4">
        <v>31</v>
      </c>
      <c r="AD1214" s="4">
        <v>31</v>
      </c>
      <c r="AE1214" s="5">
        <v>31</v>
      </c>
      <c r="AF1214" s="4">
        <v>32</v>
      </c>
      <c r="AG1214" s="4">
        <v>32</v>
      </c>
      <c r="AH1214" s="4">
        <v>32</v>
      </c>
      <c r="AI1214" s="4">
        <v>32</v>
      </c>
      <c r="AJ1214" s="4">
        <v>32</v>
      </c>
      <c r="AK1214" s="4">
        <v>32</v>
      </c>
      <c r="AL1214" s="4">
        <v>32</v>
      </c>
      <c r="AM1214" s="4">
        <v>33</v>
      </c>
      <c r="AN1214" s="4">
        <v>33</v>
      </c>
      <c r="AO1214" s="6">
        <v>33</v>
      </c>
      <c r="AP1214" s="4">
        <v>33</v>
      </c>
      <c r="AQ1214" s="4">
        <v>33</v>
      </c>
      <c r="AR1214" s="4">
        <v>33</v>
      </c>
      <c r="AS1214" s="4">
        <v>33</v>
      </c>
      <c r="AT1214" s="4">
        <v>33</v>
      </c>
      <c r="AU1214" s="4">
        <v>33</v>
      </c>
      <c r="AV1214" s="4">
        <v>33</v>
      </c>
      <c r="AW1214" s="4">
        <v>33</v>
      </c>
      <c r="AX1214" s="4">
        <v>34</v>
      </c>
      <c r="AY1214" s="5">
        <v>34</v>
      </c>
      <c r="AZ1214" s="4">
        <v>34</v>
      </c>
      <c r="BA1214" s="4">
        <v>34</v>
      </c>
      <c r="BB1214" s="4">
        <v>34</v>
      </c>
      <c r="BC1214" s="4">
        <v>34</v>
      </c>
      <c r="BD1214" s="4">
        <v>34</v>
      </c>
      <c r="BE1214" s="4">
        <v>34</v>
      </c>
      <c r="BF1214" s="4">
        <v>34</v>
      </c>
      <c r="BG1214" s="4">
        <v>34</v>
      </c>
      <c r="BH1214" s="4">
        <v>34</v>
      </c>
      <c r="BI1214" s="6">
        <v>35</v>
      </c>
      <c r="BJ1214" t="s">
        <v>1</v>
      </c>
    </row>
    <row r="1215" spans="1:62">
      <c r="A1215" s="4" t="s">
        <v>5</v>
      </c>
      <c r="K1215" s="5"/>
      <c r="U1215" s="6"/>
      <c r="AE1215" s="5"/>
      <c r="AO1215" s="6"/>
      <c r="AY1215" s="5"/>
      <c r="BI1215" s="6"/>
    </row>
    <row r="1216" spans="1:62">
      <c r="A1216" s="4" t="s">
        <v>442</v>
      </c>
      <c r="K1216" s="5"/>
      <c r="U1216" s="6"/>
      <c r="AE1216" s="5"/>
      <c r="AO1216" s="6"/>
      <c r="AY1216" s="5"/>
      <c r="BI1216" s="6"/>
    </row>
    <row r="1217" spans="1:62">
      <c r="A1217" s="4" t="s">
        <v>9</v>
      </c>
      <c r="B1217" s="4">
        <v>1</v>
      </c>
      <c r="C1217" s="4">
        <v>1</v>
      </c>
      <c r="D1217" s="4">
        <v>1</v>
      </c>
      <c r="E1217" s="4">
        <v>1</v>
      </c>
      <c r="F1217" s="4">
        <v>1</v>
      </c>
      <c r="G1217" s="4">
        <v>1</v>
      </c>
      <c r="H1217" s="4">
        <v>1</v>
      </c>
      <c r="I1217" s="4">
        <v>1</v>
      </c>
      <c r="J1217" s="4">
        <v>1</v>
      </c>
      <c r="K1217" s="5">
        <v>1</v>
      </c>
      <c r="L1217" s="4">
        <v>1</v>
      </c>
      <c r="M1217" s="4">
        <v>1</v>
      </c>
      <c r="N1217" s="4">
        <v>1</v>
      </c>
      <c r="O1217" s="4">
        <v>1</v>
      </c>
      <c r="P1217" s="4">
        <v>1</v>
      </c>
      <c r="Q1217" s="4">
        <v>1</v>
      </c>
      <c r="R1217" s="4">
        <v>1</v>
      </c>
      <c r="S1217" s="4">
        <v>1</v>
      </c>
      <c r="T1217" s="4">
        <v>1</v>
      </c>
      <c r="U1217" s="6">
        <v>1</v>
      </c>
      <c r="V1217" s="4">
        <v>1</v>
      </c>
      <c r="W1217" s="4">
        <v>1</v>
      </c>
      <c r="X1217" s="4">
        <v>1</v>
      </c>
      <c r="Y1217" s="4">
        <v>1</v>
      </c>
      <c r="Z1217" s="4">
        <v>1</v>
      </c>
      <c r="AA1217" s="4">
        <v>1</v>
      </c>
      <c r="AB1217" s="4">
        <v>1</v>
      </c>
      <c r="AC1217" s="4">
        <v>1</v>
      </c>
      <c r="AD1217" s="4">
        <v>1</v>
      </c>
      <c r="AE1217" s="5">
        <v>1</v>
      </c>
      <c r="AF1217" s="4">
        <v>1</v>
      </c>
      <c r="AG1217" s="4">
        <v>1</v>
      </c>
      <c r="AH1217" s="4">
        <v>1</v>
      </c>
      <c r="AI1217" s="4">
        <v>1</v>
      </c>
      <c r="AJ1217" s="4">
        <v>1</v>
      </c>
      <c r="AK1217" s="4">
        <v>1</v>
      </c>
      <c r="AL1217" s="4">
        <v>1</v>
      </c>
      <c r="AM1217" s="4">
        <v>1</v>
      </c>
      <c r="AN1217" s="4">
        <v>1</v>
      </c>
      <c r="AO1217" s="6">
        <v>1</v>
      </c>
      <c r="AP1217" s="4">
        <v>1</v>
      </c>
      <c r="AQ1217" s="4">
        <v>1</v>
      </c>
      <c r="AR1217" s="4">
        <v>1</v>
      </c>
      <c r="AS1217" s="4">
        <v>1</v>
      </c>
      <c r="AT1217" s="4">
        <v>1</v>
      </c>
      <c r="AU1217" s="4">
        <v>1</v>
      </c>
      <c r="AV1217" s="4">
        <v>1</v>
      </c>
      <c r="AW1217" s="4">
        <v>1</v>
      </c>
      <c r="AX1217" s="4">
        <v>1</v>
      </c>
      <c r="AY1217" s="5">
        <v>1</v>
      </c>
      <c r="AZ1217" s="4">
        <v>1</v>
      </c>
      <c r="BA1217" s="4">
        <v>1</v>
      </c>
      <c r="BB1217" s="4">
        <v>1</v>
      </c>
      <c r="BC1217" s="4">
        <v>1</v>
      </c>
      <c r="BD1217" s="4">
        <v>1</v>
      </c>
      <c r="BE1217" s="4">
        <v>1</v>
      </c>
      <c r="BF1217" s="4">
        <v>1</v>
      </c>
      <c r="BG1217" s="4">
        <v>1</v>
      </c>
      <c r="BH1217" s="4">
        <v>1</v>
      </c>
      <c r="BI1217" s="6">
        <v>1</v>
      </c>
      <c r="BJ1217" t="s">
        <v>1</v>
      </c>
    </row>
    <row r="1218" spans="1:62">
      <c r="A1218" s="4" t="s">
        <v>10</v>
      </c>
      <c r="B1218" s="4">
        <v>40</v>
      </c>
      <c r="C1218" s="4">
        <f>B1218+12</f>
        <v>52</v>
      </c>
      <c r="D1218" s="4">
        <f t="shared" ref="D1218:I1218" si="5759">C1218+12</f>
        <v>64</v>
      </c>
      <c r="E1218" s="4">
        <f t="shared" si="5759"/>
        <v>76</v>
      </c>
      <c r="F1218" s="4">
        <f t="shared" si="5759"/>
        <v>88</v>
      </c>
      <c r="G1218" s="4">
        <f t="shared" si="5759"/>
        <v>100</v>
      </c>
      <c r="H1218" s="4">
        <f t="shared" si="5759"/>
        <v>112</v>
      </c>
      <c r="I1218" s="4">
        <f t="shared" si="5759"/>
        <v>124</v>
      </c>
      <c r="J1218" s="4">
        <f>I1218+26</f>
        <v>150</v>
      </c>
      <c r="K1218">
        <f t="shared" ref="K1218:Q1218" si="5760">J1218+26</f>
        <v>176</v>
      </c>
      <c r="L1218" s="4">
        <f t="shared" si="5760"/>
        <v>202</v>
      </c>
      <c r="M1218" s="4">
        <f t="shared" si="5760"/>
        <v>228</v>
      </c>
      <c r="N1218" s="4">
        <f t="shared" si="5760"/>
        <v>254</v>
      </c>
      <c r="O1218" s="4">
        <f t="shared" si="5760"/>
        <v>280</v>
      </c>
      <c r="P1218" s="4">
        <f t="shared" si="5760"/>
        <v>306</v>
      </c>
      <c r="Q1218" s="4">
        <f t="shared" si="5760"/>
        <v>332</v>
      </c>
      <c r="R1218" s="4">
        <f>Q1218+54</f>
        <v>386</v>
      </c>
      <c r="S1218" s="4">
        <f t="shared" ref="S1218:W1218" si="5761">R1218+54</f>
        <v>440</v>
      </c>
      <c r="T1218" s="4">
        <f t="shared" si="5761"/>
        <v>494</v>
      </c>
      <c r="U1218">
        <f t="shared" si="5761"/>
        <v>548</v>
      </c>
      <c r="V1218" s="4">
        <f t="shared" si="5761"/>
        <v>602</v>
      </c>
      <c r="W1218" s="4">
        <f t="shared" si="5761"/>
        <v>656</v>
      </c>
      <c r="X1218" s="4">
        <f>W1218+82</f>
        <v>738</v>
      </c>
      <c r="Y1218" s="4">
        <f t="shared" ref="Y1218:AC1218" si="5762">X1218+82</f>
        <v>820</v>
      </c>
      <c r="Z1218" s="4">
        <f t="shared" si="5762"/>
        <v>902</v>
      </c>
      <c r="AA1218" s="4">
        <f t="shared" si="5762"/>
        <v>984</v>
      </c>
      <c r="AB1218" s="4">
        <f t="shared" si="5762"/>
        <v>1066</v>
      </c>
      <c r="AC1218" s="4">
        <f t="shared" si="5762"/>
        <v>1148</v>
      </c>
      <c r="AD1218" s="4">
        <f>AC1218+110</f>
        <v>1258</v>
      </c>
      <c r="AE1218">
        <f t="shared" ref="AE1218:BI1218" si="5763">AD1218+110</f>
        <v>1368</v>
      </c>
      <c r="AF1218" s="4">
        <f t="shared" si="5763"/>
        <v>1478</v>
      </c>
      <c r="AG1218" s="4">
        <f t="shared" si="5763"/>
        <v>1588</v>
      </c>
      <c r="AH1218" s="4">
        <f t="shared" si="5763"/>
        <v>1698</v>
      </c>
      <c r="AI1218" s="4">
        <f t="shared" si="5763"/>
        <v>1808</v>
      </c>
      <c r="AJ1218" s="4">
        <f t="shared" si="5763"/>
        <v>1918</v>
      </c>
      <c r="AK1218" s="4">
        <f t="shared" si="5763"/>
        <v>2028</v>
      </c>
      <c r="AL1218" s="4">
        <f t="shared" si="5763"/>
        <v>2138</v>
      </c>
      <c r="AM1218" s="4">
        <f t="shared" si="5763"/>
        <v>2248</v>
      </c>
      <c r="AN1218" s="4">
        <f t="shared" si="5763"/>
        <v>2358</v>
      </c>
      <c r="AO1218">
        <f t="shared" si="5763"/>
        <v>2468</v>
      </c>
      <c r="AP1218" s="4">
        <f t="shared" si="5763"/>
        <v>2578</v>
      </c>
      <c r="AQ1218" s="4">
        <f t="shared" si="5763"/>
        <v>2688</v>
      </c>
      <c r="AR1218" s="4">
        <f t="shared" si="5763"/>
        <v>2798</v>
      </c>
      <c r="AS1218" s="4">
        <f t="shared" si="5763"/>
        <v>2908</v>
      </c>
      <c r="AT1218" s="4">
        <f t="shared" si="5763"/>
        <v>3018</v>
      </c>
      <c r="AU1218" s="4">
        <f t="shared" si="5763"/>
        <v>3128</v>
      </c>
      <c r="AV1218" s="4">
        <f t="shared" si="5763"/>
        <v>3238</v>
      </c>
      <c r="AW1218" s="4">
        <f t="shared" si="5763"/>
        <v>3348</v>
      </c>
      <c r="AX1218" s="4">
        <f t="shared" si="5763"/>
        <v>3458</v>
      </c>
      <c r="AY1218">
        <f t="shared" si="5763"/>
        <v>3568</v>
      </c>
      <c r="AZ1218" s="4">
        <f t="shared" si="5763"/>
        <v>3678</v>
      </c>
      <c r="BA1218" s="4">
        <f t="shared" si="5763"/>
        <v>3788</v>
      </c>
      <c r="BB1218" s="4">
        <f t="shared" si="5763"/>
        <v>3898</v>
      </c>
      <c r="BC1218" s="4">
        <f t="shared" si="5763"/>
        <v>4008</v>
      </c>
      <c r="BD1218" s="4">
        <f t="shared" si="5763"/>
        <v>4118</v>
      </c>
      <c r="BE1218" s="4">
        <f t="shared" si="5763"/>
        <v>4228</v>
      </c>
      <c r="BF1218" s="4">
        <f t="shared" si="5763"/>
        <v>4338</v>
      </c>
      <c r="BG1218" s="4">
        <f t="shared" si="5763"/>
        <v>4448</v>
      </c>
      <c r="BH1218" s="4">
        <f t="shared" si="5763"/>
        <v>4558</v>
      </c>
      <c r="BI1218">
        <f t="shared" si="5763"/>
        <v>4668</v>
      </c>
      <c r="BJ1218" t="s">
        <v>1</v>
      </c>
    </row>
    <row r="1219" spans="1:62">
      <c r="A1219" s="4" t="s">
        <v>24</v>
      </c>
      <c r="B1219" s="4">
        <v>4</v>
      </c>
      <c r="C1219" s="4">
        <v>4.2</v>
      </c>
      <c r="D1219" s="4">
        <v>4.5</v>
      </c>
      <c r="E1219" s="4">
        <v>4.7</v>
      </c>
      <c r="F1219" s="4">
        <v>5</v>
      </c>
      <c r="G1219" s="4">
        <v>5.2</v>
      </c>
      <c r="H1219" s="4">
        <v>5.5</v>
      </c>
      <c r="I1219" s="4">
        <v>5.7</v>
      </c>
      <c r="J1219" s="4">
        <v>6</v>
      </c>
      <c r="K1219" s="5">
        <v>6.2</v>
      </c>
      <c r="L1219" s="4">
        <v>6.5</v>
      </c>
      <c r="M1219" s="4">
        <v>6.7</v>
      </c>
      <c r="N1219" s="4">
        <v>7</v>
      </c>
      <c r="O1219" s="4">
        <v>7.2</v>
      </c>
      <c r="P1219" s="4">
        <v>7.5</v>
      </c>
      <c r="Q1219" s="4">
        <v>7.7</v>
      </c>
      <c r="R1219" s="4">
        <v>8</v>
      </c>
      <c r="S1219" s="4">
        <v>8.1999999999999993</v>
      </c>
      <c r="T1219" s="4">
        <v>8.5</v>
      </c>
      <c r="U1219" s="6">
        <v>8.6999999999999993</v>
      </c>
      <c r="V1219" s="4">
        <v>9</v>
      </c>
      <c r="W1219" s="4">
        <v>9.1999999999999993</v>
      </c>
      <c r="X1219" s="4">
        <v>9.5</v>
      </c>
      <c r="Y1219" s="4">
        <v>9.6999999999999993</v>
      </c>
      <c r="Z1219" s="4">
        <v>10</v>
      </c>
      <c r="AA1219" s="4">
        <v>10.199999999999999</v>
      </c>
      <c r="AB1219" s="4">
        <v>10.5</v>
      </c>
      <c r="AC1219" s="4">
        <v>10.7</v>
      </c>
      <c r="AD1219" s="4">
        <v>11</v>
      </c>
      <c r="AE1219" s="5">
        <v>11.2</v>
      </c>
      <c r="AF1219" s="4">
        <v>11.5</v>
      </c>
      <c r="AG1219" s="4">
        <v>11.7</v>
      </c>
      <c r="AH1219" s="4">
        <v>12</v>
      </c>
      <c r="AI1219" s="4">
        <v>12.2</v>
      </c>
      <c r="AJ1219" s="4">
        <v>12.5</v>
      </c>
      <c r="AK1219" s="4">
        <v>12.7</v>
      </c>
      <c r="AL1219" s="4">
        <v>13</v>
      </c>
      <c r="AM1219" s="4">
        <v>13.2</v>
      </c>
      <c r="AN1219" s="4">
        <v>13.5</v>
      </c>
      <c r="AO1219" s="6">
        <v>13.7</v>
      </c>
      <c r="AP1219" s="4">
        <v>14</v>
      </c>
      <c r="AQ1219" s="4">
        <v>14.2</v>
      </c>
      <c r="AR1219" s="4">
        <v>14.5</v>
      </c>
      <c r="AS1219" s="4">
        <v>14.7</v>
      </c>
      <c r="AT1219" s="4">
        <v>15</v>
      </c>
      <c r="AU1219" s="4">
        <v>15.2</v>
      </c>
      <c r="AV1219" s="4">
        <v>15.5</v>
      </c>
      <c r="AW1219" s="4">
        <v>15.7</v>
      </c>
      <c r="AX1219" s="4">
        <v>16</v>
      </c>
      <c r="AY1219" s="5">
        <v>16.2</v>
      </c>
      <c r="AZ1219" s="4">
        <v>16.5</v>
      </c>
      <c r="BA1219" s="4">
        <v>16.7</v>
      </c>
      <c r="BB1219" s="4">
        <v>17</v>
      </c>
      <c r="BC1219" s="4">
        <v>17.2</v>
      </c>
      <c r="BD1219" s="4">
        <v>17.5</v>
      </c>
      <c r="BE1219" s="4">
        <v>17.7</v>
      </c>
      <c r="BF1219" s="4">
        <v>18</v>
      </c>
      <c r="BG1219" s="4">
        <v>18.2</v>
      </c>
      <c r="BH1219" s="4">
        <v>18.5</v>
      </c>
      <c r="BI1219" s="6">
        <v>18.7</v>
      </c>
      <c r="BJ1219" t="s">
        <v>1</v>
      </c>
    </row>
    <row r="1220" spans="1:62">
      <c r="A1220" s="4" t="s">
        <v>5</v>
      </c>
      <c r="K1220" s="5"/>
      <c r="U1220" s="6"/>
      <c r="AE1220" s="5"/>
      <c r="AO1220" s="6"/>
      <c r="AY1220" s="5"/>
      <c r="BI1220" s="6"/>
    </row>
    <row r="1221" spans="1:62">
      <c r="A1221" s="4" t="s">
        <v>443</v>
      </c>
      <c r="K1221" s="5"/>
      <c r="U1221" s="6"/>
      <c r="AE1221" s="5"/>
      <c r="AO1221" s="6"/>
      <c r="AY1221" s="5"/>
      <c r="BI1221" s="6"/>
    </row>
    <row r="1222" spans="1:62">
      <c r="A1222" s="4" t="s">
        <v>278</v>
      </c>
      <c r="B1222" s="4">
        <v>2</v>
      </c>
      <c r="C1222" s="4">
        <v>2</v>
      </c>
      <c r="D1222" s="4">
        <v>2</v>
      </c>
      <c r="E1222" s="4">
        <v>2</v>
      </c>
      <c r="F1222" s="4">
        <v>3</v>
      </c>
      <c r="G1222" s="4">
        <v>3</v>
      </c>
      <c r="H1222" s="4">
        <v>3</v>
      </c>
      <c r="I1222" s="4">
        <v>3</v>
      </c>
      <c r="J1222" s="4">
        <v>3</v>
      </c>
      <c r="K1222" s="5">
        <v>4</v>
      </c>
      <c r="L1222" s="4">
        <v>4</v>
      </c>
      <c r="M1222" s="4">
        <v>4</v>
      </c>
      <c r="N1222" s="4">
        <v>4</v>
      </c>
      <c r="O1222" s="4">
        <v>4</v>
      </c>
      <c r="P1222" s="4">
        <v>5</v>
      </c>
      <c r="Q1222" s="4">
        <v>5</v>
      </c>
      <c r="R1222" s="4">
        <v>5</v>
      </c>
      <c r="S1222" s="4">
        <v>5</v>
      </c>
      <c r="T1222" s="4">
        <v>5</v>
      </c>
      <c r="U1222" s="6">
        <v>6</v>
      </c>
      <c r="V1222" s="4">
        <v>6</v>
      </c>
      <c r="W1222" s="4">
        <v>6</v>
      </c>
      <c r="X1222" s="4">
        <v>6</v>
      </c>
      <c r="Y1222" s="4">
        <v>6</v>
      </c>
      <c r="Z1222" s="4">
        <v>7</v>
      </c>
      <c r="AA1222" s="4">
        <v>7</v>
      </c>
      <c r="AB1222" s="4">
        <v>7</v>
      </c>
      <c r="AC1222" s="4">
        <v>7</v>
      </c>
      <c r="AD1222" s="4">
        <v>7</v>
      </c>
      <c r="AE1222" s="5">
        <v>8</v>
      </c>
      <c r="AF1222" s="4">
        <v>8</v>
      </c>
      <c r="AG1222" s="4">
        <v>8</v>
      </c>
      <c r="AH1222" s="4">
        <v>8</v>
      </c>
      <c r="AI1222" s="4">
        <v>8</v>
      </c>
      <c r="AJ1222" s="4">
        <v>9</v>
      </c>
      <c r="AK1222" s="4">
        <v>9</v>
      </c>
      <c r="AL1222" s="4">
        <v>9</v>
      </c>
      <c r="AM1222" s="4">
        <v>9</v>
      </c>
      <c r="AN1222" s="4">
        <v>9</v>
      </c>
      <c r="AO1222" s="6">
        <v>10</v>
      </c>
      <c r="AP1222" s="4">
        <v>10</v>
      </c>
      <c r="AQ1222" s="4">
        <v>10</v>
      </c>
      <c r="AR1222" s="4">
        <v>10</v>
      </c>
      <c r="AS1222" s="4">
        <v>10</v>
      </c>
      <c r="AT1222" s="4">
        <v>11</v>
      </c>
      <c r="AU1222" s="4">
        <v>11</v>
      </c>
      <c r="AV1222" s="4">
        <v>11</v>
      </c>
      <c r="AW1222" s="4">
        <v>11</v>
      </c>
      <c r="AX1222" s="4">
        <v>11</v>
      </c>
      <c r="AY1222" s="5">
        <v>12</v>
      </c>
      <c r="AZ1222" s="4">
        <v>12</v>
      </c>
      <c r="BA1222" s="4">
        <v>12</v>
      </c>
      <c r="BB1222" s="4">
        <v>12</v>
      </c>
      <c r="BC1222" s="4">
        <v>12</v>
      </c>
      <c r="BD1222" s="4">
        <v>13</v>
      </c>
      <c r="BE1222" s="4">
        <v>13</v>
      </c>
      <c r="BF1222" s="4">
        <v>13</v>
      </c>
      <c r="BG1222" s="4">
        <v>13</v>
      </c>
      <c r="BH1222" s="4">
        <v>13</v>
      </c>
      <c r="BI1222" s="6">
        <v>14</v>
      </c>
      <c r="BJ1222" t="s">
        <v>1</v>
      </c>
    </row>
    <row r="1223" spans="1:62">
      <c r="A1223" s="4" t="s">
        <v>9</v>
      </c>
      <c r="B1223" s="4">
        <v>1</v>
      </c>
      <c r="C1223" s="4">
        <v>1</v>
      </c>
      <c r="D1223" s="4">
        <v>1</v>
      </c>
      <c r="E1223" s="4">
        <v>1</v>
      </c>
      <c r="F1223" s="4">
        <v>1</v>
      </c>
      <c r="G1223" s="4">
        <v>1</v>
      </c>
      <c r="H1223" s="4">
        <v>1</v>
      </c>
      <c r="I1223" s="4">
        <v>1</v>
      </c>
      <c r="J1223" s="4">
        <v>1</v>
      </c>
      <c r="K1223" s="5">
        <v>1</v>
      </c>
      <c r="L1223" s="4">
        <v>1</v>
      </c>
      <c r="M1223" s="4">
        <v>1</v>
      </c>
      <c r="N1223" s="4">
        <v>1</v>
      </c>
      <c r="O1223" s="4">
        <v>1</v>
      </c>
      <c r="P1223" s="4">
        <v>1</v>
      </c>
      <c r="Q1223" s="4">
        <v>1</v>
      </c>
      <c r="R1223" s="4">
        <v>1</v>
      </c>
      <c r="S1223" s="4">
        <v>1</v>
      </c>
      <c r="T1223" s="4">
        <v>1</v>
      </c>
      <c r="U1223" s="6">
        <v>1</v>
      </c>
      <c r="V1223" s="4">
        <v>1</v>
      </c>
      <c r="W1223" s="4">
        <v>1</v>
      </c>
      <c r="X1223" s="4">
        <v>1</v>
      </c>
      <c r="Y1223" s="4">
        <v>1</v>
      </c>
      <c r="Z1223" s="4">
        <v>1</v>
      </c>
      <c r="AA1223" s="4">
        <v>1</v>
      </c>
      <c r="AB1223" s="4">
        <v>1</v>
      </c>
      <c r="AC1223" s="4">
        <v>1</v>
      </c>
      <c r="AD1223" s="4">
        <v>1</v>
      </c>
      <c r="AE1223" s="5">
        <v>1</v>
      </c>
      <c r="AF1223" s="4">
        <v>1</v>
      </c>
      <c r="AG1223" s="4">
        <v>1</v>
      </c>
      <c r="AH1223" s="4">
        <v>1</v>
      </c>
      <c r="AI1223" s="4">
        <v>1</v>
      </c>
      <c r="AJ1223" s="4">
        <v>1</v>
      </c>
      <c r="AK1223" s="4">
        <v>1</v>
      </c>
      <c r="AL1223" s="4">
        <v>1</v>
      </c>
      <c r="AM1223" s="4">
        <v>1</v>
      </c>
      <c r="AN1223" s="4">
        <v>1</v>
      </c>
      <c r="AO1223" s="6">
        <v>1</v>
      </c>
      <c r="AP1223" s="4">
        <v>1</v>
      </c>
      <c r="AQ1223" s="4">
        <v>1</v>
      </c>
      <c r="AR1223" s="4">
        <v>1</v>
      </c>
      <c r="AS1223" s="4">
        <v>1</v>
      </c>
      <c r="AT1223" s="4">
        <v>1</v>
      </c>
      <c r="AU1223" s="4">
        <v>1</v>
      </c>
      <c r="AV1223" s="4">
        <v>1</v>
      </c>
      <c r="AW1223" s="4">
        <v>1</v>
      </c>
      <c r="AX1223" s="4">
        <v>1</v>
      </c>
      <c r="AY1223" s="5">
        <v>1</v>
      </c>
      <c r="AZ1223" s="4">
        <v>1</v>
      </c>
      <c r="BA1223" s="4">
        <v>1</v>
      </c>
      <c r="BB1223" s="4">
        <v>1</v>
      </c>
      <c r="BC1223" s="4">
        <v>1</v>
      </c>
      <c r="BD1223" s="4">
        <v>1</v>
      </c>
      <c r="BE1223" s="4">
        <v>1</v>
      </c>
      <c r="BF1223" s="4">
        <v>1</v>
      </c>
      <c r="BG1223" s="4">
        <v>1</v>
      </c>
      <c r="BH1223" s="4">
        <v>1</v>
      </c>
      <c r="BI1223" s="6">
        <v>1</v>
      </c>
      <c r="BJ1223" t="s">
        <v>1</v>
      </c>
    </row>
    <row r="1224" spans="1:62">
      <c r="A1224" s="4" t="s">
        <v>10</v>
      </c>
      <c r="B1224" s="4">
        <v>40</v>
      </c>
      <c r="C1224" s="4">
        <f>B1224+12</f>
        <v>52</v>
      </c>
      <c r="D1224" s="4">
        <f t="shared" ref="D1224:I1224" si="5764">C1224+12</f>
        <v>64</v>
      </c>
      <c r="E1224" s="4">
        <f t="shared" si="5764"/>
        <v>76</v>
      </c>
      <c r="F1224" s="4">
        <f t="shared" si="5764"/>
        <v>88</v>
      </c>
      <c r="G1224" s="4">
        <f t="shared" si="5764"/>
        <v>100</v>
      </c>
      <c r="H1224" s="4">
        <f t="shared" si="5764"/>
        <v>112</v>
      </c>
      <c r="I1224" s="4">
        <f t="shared" si="5764"/>
        <v>124</v>
      </c>
      <c r="J1224" s="4">
        <f>I1224+16</f>
        <v>140</v>
      </c>
      <c r="K1224">
        <f t="shared" ref="K1224:Q1224" si="5765">J1224+16</f>
        <v>156</v>
      </c>
      <c r="L1224" s="4">
        <f t="shared" si="5765"/>
        <v>172</v>
      </c>
      <c r="M1224" s="4">
        <f t="shared" si="5765"/>
        <v>188</v>
      </c>
      <c r="N1224" s="4">
        <f t="shared" si="5765"/>
        <v>204</v>
      </c>
      <c r="O1224" s="4">
        <f t="shared" si="5765"/>
        <v>220</v>
      </c>
      <c r="P1224" s="4">
        <f t="shared" si="5765"/>
        <v>236</v>
      </c>
      <c r="Q1224" s="4">
        <f t="shared" si="5765"/>
        <v>252</v>
      </c>
      <c r="R1224" s="4">
        <f>Q1224+20</f>
        <v>272</v>
      </c>
      <c r="S1224" s="4">
        <f t="shared" ref="S1224:W1224" si="5766">R1224+20</f>
        <v>292</v>
      </c>
      <c r="T1224" s="4">
        <f t="shared" si="5766"/>
        <v>312</v>
      </c>
      <c r="U1224">
        <f t="shared" si="5766"/>
        <v>332</v>
      </c>
      <c r="V1224" s="4">
        <f t="shared" si="5766"/>
        <v>352</v>
      </c>
      <c r="W1224" s="4">
        <f t="shared" si="5766"/>
        <v>372</v>
      </c>
      <c r="X1224" s="4">
        <f>W1224+24</f>
        <v>396</v>
      </c>
      <c r="Y1224" s="4">
        <f t="shared" ref="Y1224:AC1224" si="5767">X1224+24</f>
        <v>420</v>
      </c>
      <c r="Z1224" s="4">
        <f t="shared" si="5767"/>
        <v>444</v>
      </c>
      <c r="AA1224" s="4">
        <f t="shared" si="5767"/>
        <v>468</v>
      </c>
      <c r="AB1224" s="4">
        <f t="shared" si="5767"/>
        <v>492</v>
      </c>
      <c r="AC1224" s="4">
        <f t="shared" si="5767"/>
        <v>516</v>
      </c>
      <c r="AD1224" s="4">
        <f>AC1224+28</f>
        <v>544</v>
      </c>
      <c r="AE1224">
        <f t="shared" ref="AE1224:BI1224" si="5768">AD1224+28</f>
        <v>572</v>
      </c>
      <c r="AF1224" s="4">
        <f t="shared" si="5768"/>
        <v>600</v>
      </c>
      <c r="AG1224" s="4">
        <f t="shared" si="5768"/>
        <v>628</v>
      </c>
      <c r="AH1224" s="4">
        <f t="shared" si="5768"/>
        <v>656</v>
      </c>
      <c r="AI1224" s="4">
        <f t="shared" si="5768"/>
        <v>684</v>
      </c>
      <c r="AJ1224" s="4">
        <f t="shared" si="5768"/>
        <v>712</v>
      </c>
      <c r="AK1224" s="4">
        <f t="shared" si="5768"/>
        <v>740</v>
      </c>
      <c r="AL1224" s="4">
        <f t="shared" si="5768"/>
        <v>768</v>
      </c>
      <c r="AM1224" s="4">
        <f t="shared" si="5768"/>
        <v>796</v>
      </c>
      <c r="AN1224" s="4">
        <f t="shared" si="5768"/>
        <v>824</v>
      </c>
      <c r="AO1224">
        <f t="shared" si="5768"/>
        <v>852</v>
      </c>
      <c r="AP1224" s="4">
        <f t="shared" si="5768"/>
        <v>880</v>
      </c>
      <c r="AQ1224" s="4">
        <f t="shared" si="5768"/>
        <v>908</v>
      </c>
      <c r="AR1224" s="4">
        <f t="shared" si="5768"/>
        <v>936</v>
      </c>
      <c r="AS1224" s="4">
        <f t="shared" si="5768"/>
        <v>964</v>
      </c>
      <c r="AT1224" s="4">
        <f t="shared" si="5768"/>
        <v>992</v>
      </c>
      <c r="AU1224" s="4">
        <f t="shared" si="5768"/>
        <v>1020</v>
      </c>
      <c r="AV1224" s="4">
        <f t="shared" si="5768"/>
        <v>1048</v>
      </c>
      <c r="AW1224" s="4">
        <f t="shared" si="5768"/>
        <v>1076</v>
      </c>
      <c r="AX1224" s="4">
        <f t="shared" si="5768"/>
        <v>1104</v>
      </c>
      <c r="AY1224">
        <f t="shared" si="5768"/>
        <v>1132</v>
      </c>
      <c r="AZ1224" s="4">
        <f t="shared" si="5768"/>
        <v>1160</v>
      </c>
      <c r="BA1224" s="4">
        <f t="shared" si="5768"/>
        <v>1188</v>
      </c>
      <c r="BB1224" s="4">
        <f t="shared" si="5768"/>
        <v>1216</v>
      </c>
      <c r="BC1224" s="4">
        <f t="shared" si="5768"/>
        <v>1244</v>
      </c>
      <c r="BD1224" s="4">
        <f t="shared" si="5768"/>
        <v>1272</v>
      </c>
      <c r="BE1224" s="4">
        <f t="shared" si="5768"/>
        <v>1300</v>
      </c>
      <c r="BF1224" s="4">
        <f t="shared" si="5768"/>
        <v>1328</v>
      </c>
      <c r="BG1224" s="4">
        <f t="shared" si="5768"/>
        <v>1356</v>
      </c>
      <c r="BH1224" s="4">
        <f t="shared" si="5768"/>
        <v>1384</v>
      </c>
      <c r="BI1224">
        <f t="shared" si="5768"/>
        <v>1412</v>
      </c>
      <c r="BJ1224" t="s">
        <v>1</v>
      </c>
    </row>
    <row r="1225" spans="1:62">
      <c r="A1225" s="4" t="s">
        <v>24</v>
      </c>
      <c r="B1225" s="4">
        <v>4</v>
      </c>
      <c r="C1225" s="4">
        <v>4.2</v>
      </c>
      <c r="D1225" s="4">
        <v>4.5</v>
      </c>
      <c r="E1225" s="4">
        <v>4.7</v>
      </c>
      <c r="F1225" s="4">
        <v>5</v>
      </c>
      <c r="G1225" s="4">
        <v>5.2</v>
      </c>
      <c r="H1225" s="4">
        <v>5.5</v>
      </c>
      <c r="I1225" s="4">
        <v>5.7</v>
      </c>
      <c r="J1225" s="4">
        <v>6</v>
      </c>
      <c r="K1225" s="5">
        <v>6.2</v>
      </c>
      <c r="L1225" s="4">
        <v>6.5</v>
      </c>
      <c r="M1225" s="4">
        <v>6.7</v>
      </c>
      <c r="N1225" s="4">
        <v>7</v>
      </c>
      <c r="O1225" s="4">
        <v>7.2</v>
      </c>
      <c r="P1225" s="4">
        <v>7.5</v>
      </c>
      <c r="Q1225" s="4">
        <v>7.7</v>
      </c>
      <c r="R1225" s="4">
        <v>8</v>
      </c>
      <c r="S1225" s="4">
        <v>8.1999999999999993</v>
      </c>
      <c r="T1225" s="4">
        <v>8.5</v>
      </c>
      <c r="U1225" s="6">
        <v>8.6999999999999993</v>
      </c>
      <c r="V1225" s="4">
        <v>9</v>
      </c>
      <c r="W1225" s="4">
        <v>9.1999999999999993</v>
      </c>
      <c r="X1225" s="4">
        <v>9.5</v>
      </c>
      <c r="Y1225" s="4">
        <v>9.6999999999999993</v>
      </c>
      <c r="Z1225" s="4">
        <v>10</v>
      </c>
      <c r="AA1225" s="4">
        <v>10.199999999999999</v>
      </c>
      <c r="AB1225" s="4">
        <v>10.5</v>
      </c>
      <c r="AC1225" s="4">
        <v>10.7</v>
      </c>
      <c r="AD1225" s="4">
        <v>11</v>
      </c>
      <c r="AE1225" s="5">
        <v>11.2</v>
      </c>
      <c r="AF1225" s="4">
        <v>11.5</v>
      </c>
      <c r="AG1225" s="4">
        <v>11.7</v>
      </c>
      <c r="AH1225" s="4">
        <v>12</v>
      </c>
      <c r="AI1225" s="4">
        <v>12.2</v>
      </c>
      <c r="AJ1225" s="4">
        <v>12.5</v>
      </c>
      <c r="AK1225" s="4">
        <v>12.7</v>
      </c>
      <c r="AL1225" s="4">
        <v>13</v>
      </c>
      <c r="AM1225" s="4">
        <v>13.2</v>
      </c>
      <c r="AN1225" s="4">
        <v>13.5</v>
      </c>
      <c r="AO1225" s="6">
        <v>13.7</v>
      </c>
      <c r="AP1225" s="4">
        <v>14</v>
      </c>
      <c r="AQ1225" s="4">
        <v>14.2</v>
      </c>
      <c r="AR1225" s="4">
        <v>14.5</v>
      </c>
      <c r="AS1225" s="4">
        <v>14.7</v>
      </c>
      <c r="AT1225" s="4">
        <v>15</v>
      </c>
      <c r="AU1225" s="4">
        <v>15.2</v>
      </c>
      <c r="AV1225" s="4">
        <v>15.5</v>
      </c>
      <c r="AW1225" s="4">
        <v>15.7</v>
      </c>
      <c r="AX1225" s="4">
        <v>16</v>
      </c>
      <c r="AY1225" s="5">
        <v>16.2</v>
      </c>
      <c r="AZ1225" s="4">
        <v>16.5</v>
      </c>
      <c r="BA1225" s="4">
        <v>16.7</v>
      </c>
      <c r="BB1225" s="4">
        <v>17</v>
      </c>
      <c r="BC1225" s="4">
        <v>17.2</v>
      </c>
      <c r="BD1225" s="4">
        <v>17.5</v>
      </c>
      <c r="BE1225" s="4">
        <v>17.7</v>
      </c>
      <c r="BF1225" s="4">
        <v>18</v>
      </c>
      <c r="BG1225" s="4">
        <v>18.2</v>
      </c>
      <c r="BH1225" s="4">
        <v>18.5</v>
      </c>
      <c r="BI1225" s="6">
        <v>18.7</v>
      </c>
      <c r="BJ1225" t="s">
        <v>1</v>
      </c>
    </row>
    <row r="1226" spans="1:62">
      <c r="A1226" s="4" t="s">
        <v>5</v>
      </c>
      <c r="K1226" s="5"/>
      <c r="U1226" s="6"/>
      <c r="AE1226" s="5"/>
      <c r="AO1226" s="6"/>
      <c r="AY1226" s="5"/>
      <c r="BI1226" s="6"/>
    </row>
    <row r="1227" spans="1:62">
      <c r="A1227" s="4" t="s">
        <v>444</v>
      </c>
      <c r="K1227" s="5"/>
      <c r="U1227" s="6"/>
      <c r="AE1227" s="5"/>
      <c r="AO1227" s="6"/>
      <c r="AY1227" s="5"/>
      <c r="BI1227" s="6"/>
    </row>
    <row r="1228" spans="1:62">
      <c r="A1228" s="4" t="s">
        <v>275</v>
      </c>
      <c r="B1228" s="4">
        <v>50</v>
      </c>
      <c r="C1228" s="4">
        <v>60</v>
      </c>
      <c r="D1228" s="4">
        <v>70</v>
      </c>
      <c r="E1228" s="4">
        <v>80</v>
      </c>
      <c r="F1228" s="4">
        <v>90</v>
      </c>
      <c r="G1228" s="4">
        <v>100</v>
      </c>
      <c r="H1228" s="4">
        <v>110</v>
      </c>
      <c r="I1228" s="4">
        <v>120</v>
      </c>
      <c r="J1228" s="4">
        <v>130</v>
      </c>
      <c r="K1228" s="5">
        <v>140</v>
      </c>
      <c r="L1228" s="4">
        <v>150</v>
      </c>
      <c r="M1228" s="4">
        <v>160</v>
      </c>
      <c r="N1228" s="4">
        <v>170</v>
      </c>
      <c r="O1228" s="4">
        <v>180</v>
      </c>
      <c r="P1228" s="4">
        <v>190</v>
      </c>
      <c r="Q1228" s="4">
        <v>200</v>
      </c>
      <c r="R1228" s="4">
        <v>210</v>
      </c>
      <c r="S1228" s="4">
        <v>220</v>
      </c>
      <c r="T1228" s="4">
        <v>230</v>
      </c>
      <c r="U1228" s="6">
        <v>240</v>
      </c>
      <c r="V1228" s="4">
        <v>250</v>
      </c>
      <c r="W1228" s="4">
        <v>260</v>
      </c>
      <c r="X1228" s="4">
        <v>270</v>
      </c>
      <c r="Y1228" s="4">
        <v>280</v>
      </c>
      <c r="Z1228" s="4">
        <v>290</v>
      </c>
      <c r="AA1228" s="4">
        <v>300</v>
      </c>
      <c r="AB1228" s="4">
        <v>310</v>
      </c>
      <c r="AC1228" s="4">
        <v>320</v>
      </c>
      <c r="AD1228" s="4">
        <v>330</v>
      </c>
      <c r="AE1228" s="5">
        <v>340</v>
      </c>
      <c r="AF1228" s="4">
        <v>350</v>
      </c>
      <c r="AG1228" s="4">
        <v>360</v>
      </c>
      <c r="AH1228" s="4">
        <v>370</v>
      </c>
      <c r="AI1228" s="4">
        <v>380</v>
      </c>
      <c r="AJ1228" s="4">
        <v>390</v>
      </c>
      <c r="AK1228" s="4">
        <v>400</v>
      </c>
      <c r="AL1228" s="4">
        <v>410</v>
      </c>
      <c r="AM1228" s="4">
        <v>420</v>
      </c>
      <c r="AN1228" s="4">
        <v>430</v>
      </c>
      <c r="AO1228" s="6">
        <v>440</v>
      </c>
      <c r="AP1228" s="4">
        <v>450</v>
      </c>
      <c r="AQ1228" s="4">
        <v>460</v>
      </c>
      <c r="AR1228" s="4">
        <v>470</v>
      </c>
      <c r="AS1228" s="4">
        <v>480</v>
      </c>
      <c r="AT1228" s="4">
        <v>490</v>
      </c>
      <c r="AU1228" s="4">
        <v>500</v>
      </c>
      <c r="AV1228" s="4">
        <v>510</v>
      </c>
      <c r="AW1228" s="4">
        <v>520</v>
      </c>
      <c r="AX1228" s="4">
        <v>530</v>
      </c>
      <c r="AY1228" s="5">
        <v>540</v>
      </c>
      <c r="AZ1228" s="4">
        <v>550</v>
      </c>
      <c r="BA1228" s="4">
        <v>560</v>
      </c>
      <c r="BB1228" s="4">
        <v>570</v>
      </c>
      <c r="BC1228" s="4">
        <v>580</v>
      </c>
      <c r="BD1228" s="4">
        <v>590</v>
      </c>
      <c r="BE1228" s="4">
        <v>600</v>
      </c>
      <c r="BF1228" s="4">
        <v>610</v>
      </c>
      <c r="BG1228" s="4">
        <v>620</v>
      </c>
      <c r="BH1228" s="4">
        <v>630</v>
      </c>
      <c r="BI1228" s="6">
        <v>640</v>
      </c>
      <c r="BJ1228" t="s">
        <v>1</v>
      </c>
    </row>
    <row r="1229" spans="1:62">
      <c r="A1229" s="4" t="s">
        <v>133</v>
      </c>
      <c r="B1229" s="4">
        <v>23</v>
      </c>
      <c r="C1229" s="4">
        <f>B1229+14</f>
        <v>37</v>
      </c>
      <c r="D1229" s="4">
        <f t="shared" ref="D1229:I1229" si="5769">C1229+14</f>
        <v>51</v>
      </c>
      <c r="E1229" s="4">
        <f t="shared" si="5769"/>
        <v>65</v>
      </c>
      <c r="F1229" s="4">
        <f t="shared" si="5769"/>
        <v>79</v>
      </c>
      <c r="G1229" s="4">
        <f t="shared" si="5769"/>
        <v>93</v>
      </c>
      <c r="H1229" s="4">
        <f t="shared" si="5769"/>
        <v>107</v>
      </c>
      <c r="I1229" s="4">
        <f t="shared" si="5769"/>
        <v>121</v>
      </c>
      <c r="J1229" s="4">
        <f>I1229+29</f>
        <v>150</v>
      </c>
      <c r="K1229">
        <f>J1229+28</f>
        <v>178</v>
      </c>
      <c r="L1229" s="4">
        <f t="shared" ref="L1229:Q1229" si="5770">K1229+28</f>
        <v>206</v>
      </c>
      <c r="M1229" s="4">
        <f t="shared" si="5770"/>
        <v>234</v>
      </c>
      <c r="N1229" s="4">
        <f t="shared" si="5770"/>
        <v>262</v>
      </c>
      <c r="O1229" s="4">
        <f t="shared" si="5770"/>
        <v>290</v>
      </c>
      <c r="P1229" s="4">
        <f t="shared" si="5770"/>
        <v>318</v>
      </c>
      <c r="Q1229" s="4">
        <f t="shared" si="5770"/>
        <v>346</v>
      </c>
      <c r="R1229" s="4">
        <f>Q1229+47</f>
        <v>393</v>
      </c>
      <c r="S1229" s="4">
        <f t="shared" ref="S1229:W1229" si="5771">R1229+47</f>
        <v>440</v>
      </c>
      <c r="T1229" s="4">
        <f t="shared" si="5771"/>
        <v>487</v>
      </c>
      <c r="U1229">
        <f t="shared" si="5771"/>
        <v>534</v>
      </c>
      <c r="V1229" s="4">
        <f t="shared" si="5771"/>
        <v>581</v>
      </c>
      <c r="W1229" s="4">
        <f t="shared" si="5771"/>
        <v>628</v>
      </c>
      <c r="X1229" s="4">
        <f>W1229+93</f>
        <v>721</v>
      </c>
      <c r="Y1229" s="4">
        <f>X1229+94</f>
        <v>815</v>
      </c>
      <c r="Z1229" s="4">
        <f t="shared" ref="Z1229:AA1229" si="5772">Y1229+94</f>
        <v>909</v>
      </c>
      <c r="AA1229" s="4">
        <f t="shared" si="5772"/>
        <v>1003</v>
      </c>
      <c r="AB1229" s="4">
        <f t="shared" ref="AB1229" si="5773">AA1229+93</f>
        <v>1096</v>
      </c>
      <c r="AC1229" s="4">
        <f t="shared" ref="AC1229" si="5774">AB1229+94</f>
        <v>1190</v>
      </c>
      <c r="AD1229" s="4">
        <f>AC1229+188</f>
        <v>1378</v>
      </c>
      <c r="AE1229">
        <f>AD1229+187</f>
        <v>1565</v>
      </c>
      <c r="AF1229" s="4">
        <f t="shared" ref="AF1229" si="5775">AE1229+188</f>
        <v>1753</v>
      </c>
      <c r="AG1229" s="4">
        <f t="shared" ref="AG1229" si="5776">AF1229+187</f>
        <v>1940</v>
      </c>
      <c r="AH1229" s="4">
        <f t="shared" ref="AH1229" si="5777">AG1229+188</f>
        <v>2128</v>
      </c>
      <c r="AI1229" s="4">
        <f t="shared" ref="AI1229" si="5778">AH1229+187</f>
        <v>2315</v>
      </c>
      <c r="AJ1229" s="4">
        <f t="shared" ref="AJ1229" si="5779">AI1229+188</f>
        <v>2503</v>
      </c>
      <c r="AK1229" s="4">
        <f t="shared" ref="AK1229" si="5780">AJ1229+187</f>
        <v>2690</v>
      </c>
      <c r="AL1229" s="4">
        <f t="shared" ref="AL1229" si="5781">AK1229+188</f>
        <v>2878</v>
      </c>
      <c r="AM1229" s="4">
        <f t="shared" ref="AM1229" si="5782">AL1229+187</f>
        <v>3065</v>
      </c>
      <c r="AN1229" s="4">
        <f t="shared" ref="AN1229" si="5783">AM1229+188</f>
        <v>3253</v>
      </c>
      <c r="AO1229">
        <f t="shared" ref="AO1229" si="5784">AN1229+187</f>
        <v>3440</v>
      </c>
      <c r="AP1229" s="4">
        <f t="shared" ref="AP1229" si="5785">AO1229+188</f>
        <v>3628</v>
      </c>
      <c r="AQ1229" s="4">
        <f t="shared" ref="AQ1229" si="5786">AP1229+187</f>
        <v>3815</v>
      </c>
      <c r="AR1229" s="4">
        <f t="shared" ref="AR1229" si="5787">AQ1229+188</f>
        <v>4003</v>
      </c>
      <c r="AS1229" s="4">
        <f t="shared" ref="AS1229" si="5788">AR1229+187</f>
        <v>4190</v>
      </c>
      <c r="AT1229" s="4">
        <f t="shared" ref="AT1229" si="5789">AS1229+188</f>
        <v>4378</v>
      </c>
      <c r="AU1229" s="4">
        <f t="shared" ref="AU1229" si="5790">AT1229+187</f>
        <v>4565</v>
      </c>
      <c r="AV1229" s="4">
        <f t="shared" ref="AV1229" si="5791">AU1229+188</f>
        <v>4753</v>
      </c>
      <c r="AW1229" s="4">
        <f t="shared" ref="AW1229" si="5792">AV1229+187</f>
        <v>4940</v>
      </c>
      <c r="AX1229" s="4">
        <f t="shared" ref="AX1229" si="5793">AW1229+188</f>
        <v>5128</v>
      </c>
      <c r="AY1229">
        <f t="shared" ref="AY1229" si="5794">AX1229+187</f>
        <v>5315</v>
      </c>
      <c r="AZ1229" s="4">
        <f t="shared" ref="AZ1229" si="5795">AY1229+188</f>
        <v>5503</v>
      </c>
      <c r="BA1229" s="4">
        <f t="shared" ref="BA1229" si="5796">AZ1229+187</f>
        <v>5690</v>
      </c>
      <c r="BB1229" s="4">
        <f t="shared" ref="BB1229" si="5797">BA1229+188</f>
        <v>5878</v>
      </c>
      <c r="BC1229" s="4">
        <f t="shared" ref="BC1229" si="5798">BB1229+187</f>
        <v>6065</v>
      </c>
      <c r="BD1229" s="4">
        <f t="shared" ref="BD1229" si="5799">BC1229+188</f>
        <v>6253</v>
      </c>
      <c r="BE1229" s="4">
        <f t="shared" ref="BE1229" si="5800">BD1229+187</f>
        <v>6440</v>
      </c>
      <c r="BF1229" s="4">
        <f t="shared" ref="BF1229" si="5801">BE1229+188</f>
        <v>6628</v>
      </c>
      <c r="BG1229" s="4">
        <f t="shared" ref="BG1229" si="5802">BF1229+187</f>
        <v>6815</v>
      </c>
      <c r="BH1229" s="4">
        <f t="shared" ref="BH1229" si="5803">BG1229+188</f>
        <v>7003</v>
      </c>
      <c r="BI1229">
        <f t="shared" ref="BI1229:BI1230" si="5804">BH1229+187</f>
        <v>7190</v>
      </c>
      <c r="BJ1229" t="s">
        <v>1</v>
      </c>
    </row>
    <row r="1230" spans="1:62">
      <c r="A1230" s="4" t="s">
        <v>134</v>
      </c>
      <c r="B1230" s="4">
        <v>37</v>
      </c>
      <c r="C1230" s="4">
        <f>B1230+14</f>
        <v>51</v>
      </c>
      <c r="D1230" s="4">
        <f t="shared" ref="D1230:I1230" si="5805">C1230+14</f>
        <v>65</v>
      </c>
      <c r="E1230" s="4">
        <f t="shared" si="5805"/>
        <v>79</v>
      </c>
      <c r="F1230" s="4">
        <f t="shared" si="5805"/>
        <v>93</v>
      </c>
      <c r="G1230" s="4">
        <f t="shared" si="5805"/>
        <v>107</v>
      </c>
      <c r="H1230" s="4">
        <f t="shared" si="5805"/>
        <v>121</v>
      </c>
      <c r="I1230" s="4">
        <f t="shared" si="5805"/>
        <v>135</v>
      </c>
      <c r="J1230" s="4">
        <f>I1230+29</f>
        <v>164</v>
      </c>
      <c r="K1230">
        <f>J1230+28</f>
        <v>192</v>
      </c>
      <c r="L1230" s="4">
        <f t="shared" ref="L1230:Q1230" si="5806">K1230+28</f>
        <v>220</v>
      </c>
      <c r="M1230" s="4">
        <f t="shared" si="5806"/>
        <v>248</v>
      </c>
      <c r="N1230" s="4">
        <f t="shared" si="5806"/>
        <v>276</v>
      </c>
      <c r="O1230" s="4">
        <f t="shared" si="5806"/>
        <v>304</v>
      </c>
      <c r="P1230" s="4">
        <f t="shared" si="5806"/>
        <v>332</v>
      </c>
      <c r="Q1230" s="4">
        <f t="shared" si="5806"/>
        <v>360</v>
      </c>
      <c r="R1230" s="4">
        <f>Q1230+47</f>
        <v>407</v>
      </c>
      <c r="S1230" s="4">
        <f t="shared" ref="S1230:W1230" si="5807">R1230+47</f>
        <v>454</v>
      </c>
      <c r="T1230" s="4">
        <f t="shared" si="5807"/>
        <v>501</v>
      </c>
      <c r="U1230">
        <f t="shared" si="5807"/>
        <v>548</v>
      </c>
      <c r="V1230" s="4">
        <f t="shared" si="5807"/>
        <v>595</v>
      </c>
      <c r="W1230" s="4">
        <f t="shared" si="5807"/>
        <v>642</v>
      </c>
      <c r="X1230" s="4">
        <f>W1230+93</f>
        <v>735</v>
      </c>
      <c r="Y1230" s="4">
        <f>X1230+94</f>
        <v>829</v>
      </c>
      <c r="Z1230" s="4">
        <f t="shared" ref="Z1230:AA1230" si="5808">Y1230+94</f>
        <v>923</v>
      </c>
      <c r="AA1230" s="4">
        <f t="shared" si="5808"/>
        <v>1017</v>
      </c>
      <c r="AB1230" s="4">
        <f t="shared" ref="AB1230" si="5809">AA1230+93</f>
        <v>1110</v>
      </c>
      <c r="AC1230" s="4">
        <f t="shared" ref="AC1230" si="5810">AB1230+94</f>
        <v>1204</v>
      </c>
      <c r="AD1230" s="4">
        <f>AC1230+188</f>
        <v>1392</v>
      </c>
      <c r="AE1230">
        <f>AD1230+187</f>
        <v>1579</v>
      </c>
      <c r="AF1230" s="4">
        <f t="shared" ref="AF1230" si="5811">AE1230+188</f>
        <v>1767</v>
      </c>
      <c r="AG1230" s="4">
        <f t="shared" ref="AG1230" si="5812">AF1230+187</f>
        <v>1954</v>
      </c>
      <c r="AH1230" s="4">
        <f t="shared" ref="AH1230" si="5813">AG1230+188</f>
        <v>2142</v>
      </c>
      <c r="AI1230" s="4">
        <f t="shared" ref="AI1230" si="5814">AH1230+187</f>
        <v>2329</v>
      </c>
      <c r="AJ1230" s="4">
        <f t="shared" ref="AJ1230" si="5815">AI1230+188</f>
        <v>2517</v>
      </c>
      <c r="AK1230" s="4">
        <f t="shared" ref="AK1230" si="5816">AJ1230+187</f>
        <v>2704</v>
      </c>
      <c r="AL1230" s="4">
        <f t="shared" ref="AL1230" si="5817">AK1230+188</f>
        <v>2892</v>
      </c>
      <c r="AM1230" s="4">
        <f t="shared" ref="AM1230" si="5818">AL1230+187</f>
        <v>3079</v>
      </c>
      <c r="AN1230" s="4">
        <f t="shared" ref="AN1230" si="5819">AM1230+188</f>
        <v>3267</v>
      </c>
      <c r="AO1230">
        <f t="shared" ref="AO1230" si="5820">AN1230+187</f>
        <v>3454</v>
      </c>
      <c r="AP1230" s="4">
        <f t="shared" ref="AP1230" si="5821">AO1230+188</f>
        <v>3642</v>
      </c>
      <c r="AQ1230" s="4">
        <f t="shared" ref="AQ1230" si="5822">AP1230+187</f>
        <v>3829</v>
      </c>
      <c r="AR1230" s="4">
        <f t="shared" ref="AR1230" si="5823">AQ1230+188</f>
        <v>4017</v>
      </c>
      <c r="AS1230" s="4">
        <f t="shared" ref="AS1230" si="5824">AR1230+187</f>
        <v>4204</v>
      </c>
      <c r="AT1230" s="4">
        <f t="shared" ref="AT1230" si="5825">AS1230+188</f>
        <v>4392</v>
      </c>
      <c r="AU1230" s="4">
        <f t="shared" ref="AU1230" si="5826">AT1230+187</f>
        <v>4579</v>
      </c>
      <c r="AV1230" s="4">
        <f t="shared" ref="AV1230" si="5827">AU1230+188</f>
        <v>4767</v>
      </c>
      <c r="AW1230" s="4">
        <f t="shared" ref="AW1230" si="5828">AV1230+187</f>
        <v>4954</v>
      </c>
      <c r="AX1230" s="4">
        <f t="shared" ref="AX1230" si="5829">AW1230+188</f>
        <v>5142</v>
      </c>
      <c r="AY1230">
        <f t="shared" ref="AY1230" si="5830">AX1230+187</f>
        <v>5329</v>
      </c>
      <c r="AZ1230" s="4">
        <f t="shared" ref="AZ1230" si="5831">AY1230+188</f>
        <v>5517</v>
      </c>
      <c r="BA1230" s="4">
        <f t="shared" ref="BA1230" si="5832">AZ1230+187</f>
        <v>5704</v>
      </c>
      <c r="BB1230" s="4">
        <f t="shared" ref="BB1230" si="5833">BA1230+188</f>
        <v>5892</v>
      </c>
      <c r="BC1230" s="4">
        <f t="shared" ref="BC1230" si="5834">BB1230+187</f>
        <v>6079</v>
      </c>
      <c r="BD1230" s="4">
        <f t="shared" ref="BD1230" si="5835">BC1230+188</f>
        <v>6267</v>
      </c>
      <c r="BE1230" s="4">
        <f t="shared" ref="BE1230" si="5836">BD1230+187</f>
        <v>6454</v>
      </c>
      <c r="BF1230" s="4">
        <f t="shared" ref="BF1230" si="5837">BE1230+188</f>
        <v>6642</v>
      </c>
      <c r="BG1230" s="4">
        <f t="shared" ref="BG1230" si="5838">BF1230+187</f>
        <v>6829</v>
      </c>
      <c r="BH1230" s="4">
        <f t="shared" ref="BH1230" si="5839">BG1230+188</f>
        <v>7017</v>
      </c>
      <c r="BI1230">
        <f t="shared" si="5804"/>
        <v>7204</v>
      </c>
      <c r="BJ1230" t="s">
        <v>1</v>
      </c>
    </row>
    <row r="1231" spans="1:62">
      <c r="A1231" s="4" t="s">
        <v>24</v>
      </c>
      <c r="B1231" s="4">
        <v>7</v>
      </c>
      <c r="C1231" s="4">
        <v>7.5</v>
      </c>
      <c r="D1231" s="4">
        <v>8</v>
      </c>
      <c r="E1231" s="4">
        <v>8.5</v>
      </c>
      <c r="F1231" s="4">
        <v>9</v>
      </c>
      <c r="G1231" s="4">
        <v>9.5</v>
      </c>
      <c r="H1231" s="4">
        <v>10</v>
      </c>
      <c r="I1231" s="4">
        <v>10.5</v>
      </c>
      <c r="J1231" s="4">
        <v>11</v>
      </c>
      <c r="K1231" s="5">
        <v>11.5</v>
      </c>
      <c r="L1231" s="4">
        <v>12</v>
      </c>
      <c r="M1231" s="4">
        <v>12.5</v>
      </c>
      <c r="N1231" s="4">
        <v>13</v>
      </c>
      <c r="O1231" s="4">
        <v>13.5</v>
      </c>
      <c r="P1231" s="4">
        <v>14</v>
      </c>
      <c r="Q1231" s="4">
        <v>14.5</v>
      </c>
      <c r="R1231" s="4">
        <v>15</v>
      </c>
      <c r="S1231" s="4">
        <v>15.5</v>
      </c>
      <c r="T1231" s="4">
        <v>16</v>
      </c>
      <c r="U1231" s="6">
        <v>16.5</v>
      </c>
      <c r="V1231" s="4">
        <v>17</v>
      </c>
      <c r="W1231" s="4">
        <v>17.5</v>
      </c>
      <c r="X1231" s="4">
        <v>18</v>
      </c>
      <c r="Y1231" s="4">
        <v>18.5</v>
      </c>
      <c r="Z1231" s="4">
        <v>19</v>
      </c>
      <c r="AA1231" s="4">
        <v>19.5</v>
      </c>
      <c r="AB1231" s="4">
        <v>20</v>
      </c>
      <c r="AC1231" s="4">
        <v>20.5</v>
      </c>
      <c r="AD1231" s="4">
        <v>21</v>
      </c>
      <c r="AE1231" s="5">
        <v>21.5</v>
      </c>
      <c r="AF1231" s="4">
        <v>22</v>
      </c>
      <c r="AG1231" s="4">
        <v>22.5</v>
      </c>
      <c r="AH1231" s="4">
        <v>23</v>
      </c>
      <c r="AI1231" s="4">
        <v>23.5</v>
      </c>
      <c r="AJ1231" s="4">
        <v>24</v>
      </c>
      <c r="AK1231" s="4">
        <v>24.5</v>
      </c>
      <c r="AL1231" s="4">
        <v>25</v>
      </c>
      <c r="AM1231" s="4">
        <v>25</v>
      </c>
      <c r="AN1231" s="4">
        <v>26</v>
      </c>
      <c r="AO1231" s="6">
        <v>26</v>
      </c>
      <c r="AP1231" s="4">
        <v>27</v>
      </c>
      <c r="AQ1231" s="4">
        <v>27</v>
      </c>
      <c r="AR1231" s="4">
        <v>28</v>
      </c>
      <c r="AS1231" s="4">
        <v>28</v>
      </c>
      <c r="AT1231" s="4">
        <v>29</v>
      </c>
      <c r="AU1231" s="4">
        <v>29</v>
      </c>
      <c r="AV1231" s="4">
        <v>30</v>
      </c>
      <c r="AW1231" s="4">
        <v>30</v>
      </c>
      <c r="AX1231" s="4">
        <v>31</v>
      </c>
      <c r="AY1231" s="5">
        <v>31</v>
      </c>
      <c r="AZ1231" s="4">
        <v>32</v>
      </c>
      <c r="BA1231" s="4">
        <v>32</v>
      </c>
      <c r="BB1231" s="4">
        <v>33</v>
      </c>
      <c r="BC1231" s="4">
        <v>33</v>
      </c>
      <c r="BD1231" s="4">
        <v>34</v>
      </c>
      <c r="BE1231" s="4">
        <v>34</v>
      </c>
      <c r="BF1231" s="4">
        <v>35</v>
      </c>
      <c r="BG1231" s="4">
        <v>35</v>
      </c>
      <c r="BH1231" s="4">
        <v>36</v>
      </c>
      <c r="BI1231" s="6">
        <v>36</v>
      </c>
      <c r="BJ1231" t="s">
        <v>1</v>
      </c>
    </row>
    <row r="1232" spans="1:62">
      <c r="A1232" s="4" t="s">
        <v>5</v>
      </c>
      <c r="K1232" s="5"/>
      <c r="U1232" s="6"/>
      <c r="AE1232" s="5"/>
      <c r="AO1232" s="6"/>
      <c r="AY1232" s="5"/>
      <c r="BI1232" s="6"/>
    </row>
    <row r="1233" spans="1:62">
      <c r="A1233" s="4" t="s">
        <v>445</v>
      </c>
      <c r="K1233" s="5"/>
      <c r="U1233" s="6"/>
      <c r="AE1233" s="5"/>
      <c r="AO1233" s="6"/>
      <c r="AY1233" s="5"/>
      <c r="BI1233" s="6"/>
    </row>
    <row r="1234" spans="1:62">
      <c r="A1234" s="4" t="s">
        <v>275</v>
      </c>
      <c r="B1234" s="4">
        <v>80</v>
      </c>
      <c r="C1234" s="4">
        <f>B1234+6</f>
        <v>86</v>
      </c>
      <c r="D1234" s="4">
        <f t="shared" ref="D1234:BI1234" si="5840">C1234+6</f>
        <v>92</v>
      </c>
      <c r="E1234" s="4">
        <f t="shared" si="5840"/>
        <v>98</v>
      </c>
      <c r="F1234" s="4">
        <f t="shared" si="5840"/>
        <v>104</v>
      </c>
      <c r="G1234" s="4">
        <f t="shared" si="5840"/>
        <v>110</v>
      </c>
      <c r="H1234" s="4">
        <f t="shared" si="5840"/>
        <v>116</v>
      </c>
      <c r="I1234" s="4">
        <f t="shared" si="5840"/>
        <v>122</v>
      </c>
      <c r="J1234" s="4">
        <f t="shared" si="5840"/>
        <v>128</v>
      </c>
      <c r="K1234" s="4">
        <f t="shared" si="5840"/>
        <v>134</v>
      </c>
      <c r="L1234" s="4">
        <f t="shared" si="5840"/>
        <v>140</v>
      </c>
      <c r="M1234" s="4">
        <f t="shared" si="5840"/>
        <v>146</v>
      </c>
      <c r="N1234" s="4">
        <f t="shared" si="5840"/>
        <v>152</v>
      </c>
      <c r="O1234" s="4">
        <f t="shared" si="5840"/>
        <v>158</v>
      </c>
      <c r="P1234" s="4">
        <f t="shared" si="5840"/>
        <v>164</v>
      </c>
      <c r="Q1234" s="4">
        <f t="shared" si="5840"/>
        <v>170</v>
      </c>
      <c r="R1234" s="4">
        <f t="shared" si="5840"/>
        <v>176</v>
      </c>
      <c r="S1234" s="4">
        <f t="shared" si="5840"/>
        <v>182</v>
      </c>
      <c r="T1234" s="4">
        <f t="shared" si="5840"/>
        <v>188</v>
      </c>
      <c r="U1234" s="4">
        <f t="shared" si="5840"/>
        <v>194</v>
      </c>
      <c r="V1234" s="4">
        <f t="shared" si="5840"/>
        <v>200</v>
      </c>
      <c r="W1234" s="4">
        <f t="shared" si="5840"/>
        <v>206</v>
      </c>
      <c r="X1234" s="4">
        <f t="shared" si="5840"/>
        <v>212</v>
      </c>
      <c r="Y1234" s="4">
        <f t="shared" si="5840"/>
        <v>218</v>
      </c>
      <c r="Z1234" s="4">
        <f t="shared" si="5840"/>
        <v>224</v>
      </c>
      <c r="AA1234" s="4">
        <f t="shared" si="5840"/>
        <v>230</v>
      </c>
      <c r="AB1234" s="4">
        <f t="shared" si="5840"/>
        <v>236</v>
      </c>
      <c r="AC1234" s="4">
        <f t="shared" si="5840"/>
        <v>242</v>
      </c>
      <c r="AD1234" s="4">
        <f t="shared" si="5840"/>
        <v>248</v>
      </c>
      <c r="AE1234" s="4">
        <f t="shared" si="5840"/>
        <v>254</v>
      </c>
      <c r="AF1234" s="4">
        <f t="shared" si="5840"/>
        <v>260</v>
      </c>
      <c r="AG1234" s="4">
        <f t="shared" si="5840"/>
        <v>266</v>
      </c>
      <c r="AH1234" s="4">
        <f t="shared" si="5840"/>
        <v>272</v>
      </c>
      <c r="AI1234" s="4">
        <f t="shared" si="5840"/>
        <v>278</v>
      </c>
      <c r="AJ1234" s="4">
        <f t="shared" si="5840"/>
        <v>284</v>
      </c>
      <c r="AK1234" s="4">
        <f t="shared" si="5840"/>
        <v>290</v>
      </c>
      <c r="AL1234" s="4">
        <f t="shared" si="5840"/>
        <v>296</v>
      </c>
      <c r="AM1234" s="4">
        <f t="shared" si="5840"/>
        <v>302</v>
      </c>
      <c r="AN1234" s="4">
        <f t="shared" si="5840"/>
        <v>308</v>
      </c>
      <c r="AO1234" s="4">
        <f t="shared" si="5840"/>
        <v>314</v>
      </c>
      <c r="AP1234" s="4">
        <f t="shared" si="5840"/>
        <v>320</v>
      </c>
      <c r="AQ1234" s="4">
        <f t="shared" si="5840"/>
        <v>326</v>
      </c>
      <c r="AR1234" s="4">
        <f t="shared" si="5840"/>
        <v>332</v>
      </c>
      <c r="AS1234" s="4">
        <f t="shared" si="5840"/>
        <v>338</v>
      </c>
      <c r="AT1234" s="4">
        <f t="shared" si="5840"/>
        <v>344</v>
      </c>
      <c r="AU1234" s="4">
        <f t="shared" si="5840"/>
        <v>350</v>
      </c>
      <c r="AV1234" s="4">
        <f t="shared" si="5840"/>
        <v>356</v>
      </c>
      <c r="AW1234" s="4">
        <f t="shared" si="5840"/>
        <v>362</v>
      </c>
      <c r="AX1234" s="4">
        <f t="shared" si="5840"/>
        <v>368</v>
      </c>
      <c r="AY1234" s="4">
        <f t="shared" si="5840"/>
        <v>374</v>
      </c>
      <c r="AZ1234" s="4">
        <f t="shared" si="5840"/>
        <v>380</v>
      </c>
      <c r="BA1234" s="4">
        <f t="shared" si="5840"/>
        <v>386</v>
      </c>
      <c r="BB1234" s="4">
        <f t="shared" si="5840"/>
        <v>392</v>
      </c>
      <c r="BC1234" s="4">
        <f t="shared" si="5840"/>
        <v>398</v>
      </c>
      <c r="BD1234" s="4">
        <f t="shared" si="5840"/>
        <v>404</v>
      </c>
      <c r="BE1234" s="4">
        <f t="shared" si="5840"/>
        <v>410</v>
      </c>
      <c r="BF1234" s="4">
        <f t="shared" si="5840"/>
        <v>416</v>
      </c>
      <c r="BG1234" s="4">
        <f t="shared" si="5840"/>
        <v>422</v>
      </c>
      <c r="BH1234" s="4">
        <f t="shared" si="5840"/>
        <v>428</v>
      </c>
      <c r="BI1234" s="4">
        <f t="shared" si="5840"/>
        <v>434</v>
      </c>
      <c r="BJ1234" t="s">
        <v>1</v>
      </c>
    </row>
    <row r="1235" spans="1:62">
      <c r="A1235" s="4" t="s">
        <v>276</v>
      </c>
      <c r="B1235" s="4">
        <v>100</v>
      </c>
      <c r="C1235" s="4">
        <v>120</v>
      </c>
      <c r="D1235" s="4">
        <v>140</v>
      </c>
      <c r="E1235" s="4">
        <v>160</v>
      </c>
      <c r="F1235" s="4">
        <v>180</v>
      </c>
      <c r="G1235" s="4">
        <v>200</v>
      </c>
      <c r="H1235" s="4">
        <v>220</v>
      </c>
      <c r="I1235" s="4">
        <v>240</v>
      </c>
      <c r="J1235" s="4">
        <v>260</v>
      </c>
      <c r="K1235" s="5">
        <v>280</v>
      </c>
      <c r="L1235" s="4">
        <v>300</v>
      </c>
      <c r="M1235" s="4">
        <v>320</v>
      </c>
      <c r="N1235" s="4">
        <v>340</v>
      </c>
      <c r="O1235" s="4">
        <v>360</v>
      </c>
      <c r="P1235" s="4">
        <v>380</v>
      </c>
      <c r="Q1235" s="4">
        <v>400</v>
      </c>
      <c r="R1235" s="4">
        <v>420</v>
      </c>
      <c r="S1235" s="4">
        <v>440</v>
      </c>
      <c r="T1235" s="4">
        <v>460</v>
      </c>
      <c r="U1235" s="6">
        <v>480</v>
      </c>
      <c r="V1235" s="4">
        <v>500</v>
      </c>
      <c r="W1235" s="4">
        <v>520</v>
      </c>
      <c r="X1235" s="4">
        <v>540</v>
      </c>
      <c r="Y1235" s="4">
        <v>560</v>
      </c>
      <c r="Z1235" s="4">
        <v>580</v>
      </c>
      <c r="AA1235" s="4">
        <v>600</v>
      </c>
      <c r="AB1235" s="4">
        <v>620</v>
      </c>
      <c r="AC1235" s="4">
        <v>640</v>
      </c>
      <c r="AD1235" s="4">
        <v>660</v>
      </c>
      <c r="AE1235" s="5">
        <v>680</v>
      </c>
      <c r="AF1235" s="4">
        <v>700</v>
      </c>
      <c r="AG1235" s="4">
        <v>720</v>
      </c>
      <c r="AH1235" s="4">
        <v>740</v>
      </c>
      <c r="AI1235" s="4">
        <v>760</v>
      </c>
      <c r="AJ1235" s="4">
        <v>780</v>
      </c>
      <c r="AK1235" s="4">
        <v>800</v>
      </c>
      <c r="AL1235" s="4">
        <v>820</v>
      </c>
      <c r="AM1235" s="4">
        <v>840</v>
      </c>
      <c r="AN1235" s="4">
        <v>860</v>
      </c>
      <c r="AO1235" s="6">
        <v>880</v>
      </c>
      <c r="AP1235" s="4">
        <v>900</v>
      </c>
      <c r="AQ1235" s="4">
        <v>920</v>
      </c>
      <c r="AR1235" s="4">
        <v>940</v>
      </c>
      <c r="AS1235" s="4">
        <v>960</v>
      </c>
      <c r="AT1235" s="4">
        <v>980</v>
      </c>
      <c r="AU1235" s="4">
        <v>1000</v>
      </c>
      <c r="AV1235" s="4">
        <v>1020</v>
      </c>
      <c r="AW1235" s="4">
        <v>1040</v>
      </c>
      <c r="AX1235" s="4">
        <v>1060</v>
      </c>
      <c r="AY1235" s="5">
        <v>1080</v>
      </c>
      <c r="AZ1235" s="4">
        <v>1100</v>
      </c>
      <c r="BA1235" s="4">
        <v>1120</v>
      </c>
      <c r="BB1235" s="4">
        <v>1140</v>
      </c>
      <c r="BC1235" s="4">
        <v>1160</v>
      </c>
      <c r="BD1235" s="4">
        <v>1180</v>
      </c>
      <c r="BE1235" s="4">
        <v>1200</v>
      </c>
      <c r="BF1235" s="4">
        <v>1220</v>
      </c>
      <c r="BG1235" s="4">
        <v>1240</v>
      </c>
      <c r="BH1235" s="4">
        <v>1260</v>
      </c>
      <c r="BI1235" s="6">
        <v>1280</v>
      </c>
      <c r="BJ1235" t="s">
        <v>1</v>
      </c>
    </row>
    <row r="1236" spans="1:62">
      <c r="A1236" s="4" t="s">
        <v>5</v>
      </c>
      <c r="K1236" s="5"/>
      <c r="U1236" s="6"/>
      <c r="AE1236" s="5"/>
      <c r="AO1236" s="6"/>
      <c r="AY1236" s="5"/>
      <c r="BI1236" s="6"/>
    </row>
    <row r="1237" spans="1:62">
      <c r="A1237" s="4" t="s">
        <v>446</v>
      </c>
      <c r="K1237" s="5"/>
      <c r="U1237" s="6"/>
      <c r="AE1237" s="5"/>
      <c r="AO1237" s="6"/>
      <c r="AY1237" s="5"/>
      <c r="BI1237" s="6"/>
    </row>
    <row r="1238" spans="1:62">
      <c r="A1238" s="4" t="s">
        <v>28</v>
      </c>
      <c r="B1238" s="4">
        <v>4</v>
      </c>
      <c r="C1238" s="4">
        <v>5</v>
      </c>
      <c r="D1238" s="4">
        <v>6</v>
      </c>
      <c r="E1238" s="4">
        <v>7</v>
      </c>
      <c r="F1238" s="4">
        <v>8</v>
      </c>
      <c r="G1238" s="4">
        <v>9</v>
      </c>
      <c r="H1238" s="4">
        <v>10</v>
      </c>
      <c r="I1238" s="4">
        <v>11</v>
      </c>
      <c r="J1238" s="4">
        <v>12</v>
      </c>
      <c r="K1238" s="5">
        <v>12</v>
      </c>
      <c r="L1238" s="4">
        <v>12</v>
      </c>
      <c r="M1238" s="4">
        <v>12</v>
      </c>
      <c r="N1238" s="4">
        <v>12</v>
      </c>
      <c r="O1238" s="4">
        <v>12</v>
      </c>
      <c r="P1238" s="4">
        <v>12</v>
      </c>
      <c r="Q1238" s="4">
        <v>12</v>
      </c>
      <c r="R1238" s="4">
        <v>12</v>
      </c>
      <c r="S1238" s="4">
        <v>12</v>
      </c>
      <c r="T1238" s="4">
        <v>12</v>
      </c>
      <c r="U1238" s="6">
        <v>12</v>
      </c>
      <c r="V1238" s="4">
        <v>12</v>
      </c>
      <c r="W1238" s="4">
        <v>12</v>
      </c>
      <c r="X1238" s="4">
        <v>12</v>
      </c>
      <c r="Y1238" s="4">
        <v>12</v>
      </c>
      <c r="Z1238" s="4">
        <v>12</v>
      </c>
      <c r="AA1238" s="4">
        <v>12</v>
      </c>
      <c r="AB1238" s="4">
        <v>12</v>
      </c>
      <c r="AC1238" s="4">
        <v>12</v>
      </c>
      <c r="AD1238" s="4">
        <v>12</v>
      </c>
      <c r="AE1238" s="5">
        <v>12</v>
      </c>
      <c r="AF1238" s="4">
        <v>12</v>
      </c>
      <c r="AG1238" s="4">
        <v>12</v>
      </c>
      <c r="AH1238" s="4">
        <v>12</v>
      </c>
      <c r="AI1238" s="4">
        <v>12</v>
      </c>
      <c r="AJ1238" s="4">
        <v>12</v>
      </c>
      <c r="AK1238" s="4">
        <v>12</v>
      </c>
      <c r="AL1238" s="4">
        <v>12</v>
      </c>
      <c r="AM1238" s="4">
        <v>12</v>
      </c>
      <c r="AN1238" s="4">
        <v>12</v>
      </c>
      <c r="AO1238" s="6">
        <v>12</v>
      </c>
      <c r="AP1238" s="4">
        <v>12</v>
      </c>
      <c r="AQ1238" s="4">
        <v>12</v>
      </c>
      <c r="AR1238" s="4">
        <v>12</v>
      </c>
      <c r="AS1238" s="4">
        <v>12</v>
      </c>
      <c r="AT1238" s="4">
        <v>12</v>
      </c>
      <c r="AU1238" s="4">
        <v>12</v>
      </c>
      <c r="AV1238" s="4">
        <v>12</v>
      </c>
      <c r="AW1238" s="4">
        <v>12</v>
      </c>
      <c r="AX1238" s="4">
        <v>12</v>
      </c>
      <c r="AY1238" s="5">
        <v>12</v>
      </c>
      <c r="AZ1238" s="4">
        <v>12</v>
      </c>
      <c r="BA1238" s="4">
        <v>12</v>
      </c>
      <c r="BB1238" s="4">
        <v>12</v>
      </c>
      <c r="BC1238" s="4">
        <v>12</v>
      </c>
      <c r="BD1238" s="4">
        <v>12</v>
      </c>
      <c r="BE1238" s="4">
        <v>12</v>
      </c>
      <c r="BF1238" s="4">
        <v>12</v>
      </c>
      <c r="BG1238" s="4">
        <v>12</v>
      </c>
      <c r="BH1238" s="4">
        <v>12</v>
      </c>
      <c r="BI1238" s="6">
        <v>12</v>
      </c>
      <c r="BJ1238" t="s">
        <v>1</v>
      </c>
    </row>
    <row r="1239" spans="1:62">
      <c r="A1239" s="4" t="s">
        <v>9</v>
      </c>
      <c r="B1239" s="4">
        <v>1</v>
      </c>
      <c r="C1239" s="4">
        <v>1</v>
      </c>
      <c r="D1239" s="4">
        <v>1</v>
      </c>
      <c r="E1239" s="4">
        <v>1</v>
      </c>
      <c r="F1239" s="4">
        <v>1</v>
      </c>
      <c r="G1239" s="4">
        <v>1</v>
      </c>
      <c r="H1239" s="4">
        <v>1</v>
      </c>
      <c r="I1239" s="4">
        <v>1</v>
      </c>
      <c r="J1239" s="4">
        <v>1</v>
      </c>
      <c r="K1239" s="5">
        <v>1</v>
      </c>
      <c r="L1239" s="4">
        <v>1</v>
      </c>
      <c r="M1239" s="4">
        <v>1</v>
      </c>
      <c r="N1239" s="4">
        <v>1</v>
      </c>
      <c r="O1239" s="4">
        <v>1</v>
      </c>
      <c r="P1239" s="4">
        <v>1</v>
      </c>
      <c r="Q1239" s="4">
        <v>1</v>
      </c>
      <c r="R1239" s="4">
        <v>1</v>
      </c>
      <c r="S1239" s="4">
        <v>1</v>
      </c>
      <c r="T1239" s="4">
        <v>1</v>
      </c>
      <c r="U1239" s="6">
        <v>1</v>
      </c>
      <c r="V1239" s="4">
        <v>1</v>
      </c>
      <c r="W1239" s="4">
        <v>1</v>
      </c>
      <c r="X1239" s="4">
        <v>1</v>
      </c>
      <c r="Y1239" s="4">
        <v>1</v>
      </c>
      <c r="Z1239" s="4">
        <v>1</v>
      </c>
      <c r="AA1239" s="4">
        <v>1</v>
      </c>
      <c r="AB1239" s="4">
        <v>1</v>
      </c>
      <c r="AC1239" s="4">
        <v>1</v>
      </c>
      <c r="AD1239" s="4">
        <v>1</v>
      </c>
      <c r="AE1239" s="5">
        <v>1</v>
      </c>
      <c r="AF1239" s="4">
        <v>1</v>
      </c>
      <c r="AG1239" s="4">
        <v>1</v>
      </c>
      <c r="AH1239" s="4">
        <v>1</v>
      </c>
      <c r="AI1239" s="4">
        <v>1</v>
      </c>
      <c r="AJ1239" s="4">
        <v>1</v>
      </c>
      <c r="AK1239" s="4">
        <v>1</v>
      </c>
      <c r="AL1239" s="4">
        <v>1</v>
      </c>
      <c r="AM1239" s="4">
        <v>1</v>
      </c>
      <c r="AN1239" s="4">
        <v>1</v>
      </c>
      <c r="AO1239" s="6">
        <v>1</v>
      </c>
      <c r="AP1239" s="4">
        <v>1</v>
      </c>
      <c r="AQ1239" s="4">
        <v>1</v>
      </c>
      <c r="AR1239" s="4">
        <v>1</v>
      </c>
      <c r="AS1239" s="4">
        <v>1</v>
      </c>
      <c r="AT1239" s="4">
        <v>1</v>
      </c>
      <c r="AU1239" s="4">
        <v>1</v>
      </c>
      <c r="AV1239" s="4">
        <v>1</v>
      </c>
      <c r="AW1239" s="4">
        <v>1</v>
      </c>
      <c r="AX1239" s="4">
        <v>1</v>
      </c>
      <c r="AY1239" s="5">
        <v>1</v>
      </c>
      <c r="AZ1239" s="4">
        <v>1</v>
      </c>
      <c r="BA1239" s="4">
        <v>1</v>
      </c>
      <c r="BB1239" s="4">
        <v>1</v>
      </c>
      <c r="BC1239" s="4">
        <v>1</v>
      </c>
      <c r="BD1239" s="4">
        <v>1</v>
      </c>
      <c r="BE1239" s="4">
        <v>1</v>
      </c>
      <c r="BF1239" s="4">
        <v>1</v>
      </c>
      <c r="BG1239" s="4">
        <v>1</v>
      </c>
      <c r="BH1239" s="4">
        <v>1</v>
      </c>
      <c r="BI1239" s="6">
        <v>1</v>
      </c>
      <c r="BJ1239" t="s">
        <v>1</v>
      </c>
    </row>
    <row r="1240" spans="1:62">
      <c r="A1240" s="4" t="s">
        <v>10</v>
      </c>
      <c r="B1240" s="4">
        <v>25</v>
      </c>
      <c r="C1240" s="4">
        <f>B1240+10</f>
        <v>35</v>
      </c>
      <c r="D1240" s="4">
        <f t="shared" ref="D1240:I1240" si="5841">C1240+10</f>
        <v>45</v>
      </c>
      <c r="E1240" s="4">
        <f t="shared" si="5841"/>
        <v>55</v>
      </c>
      <c r="F1240" s="4">
        <f t="shared" si="5841"/>
        <v>65</v>
      </c>
      <c r="G1240" s="4">
        <f t="shared" si="5841"/>
        <v>75</v>
      </c>
      <c r="H1240" s="4">
        <f t="shared" si="5841"/>
        <v>85</v>
      </c>
      <c r="I1240" s="4">
        <f t="shared" si="5841"/>
        <v>95</v>
      </c>
      <c r="J1240" s="4">
        <f>I1240+20</f>
        <v>115</v>
      </c>
      <c r="K1240">
        <f t="shared" ref="K1240:Q1240" si="5842">J1240+20</f>
        <v>135</v>
      </c>
      <c r="L1240" s="4">
        <f t="shared" si="5842"/>
        <v>155</v>
      </c>
      <c r="M1240" s="4">
        <f t="shared" si="5842"/>
        <v>175</v>
      </c>
      <c r="N1240" s="4">
        <f t="shared" si="5842"/>
        <v>195</v>
      </c>
      <c r="O1240" s="4">
        <f t="shared" si="5842"/>
        <v>215</v>
      </c>
      <c r="P1240" s="4">
        <f t="shared" si="5842"/>
        <v>235</v>
      </c>
      <c r="Q1240" s="4">
        <f t="shared" si="5842"/>
        <v>255</v>
      </c>
      <c r="R1240" s="4">
        <f>Q1240+35</f>
        <v>290</v>
      </c>
      <c r="S1240" s="4">
        <f t="shared" ref="S1240:W1240" si="5843">R1240+35</f>
        <v>325</v>
      </c>
      <c r="T1240" s="4">
        <f t="shared" si="5843"/>
        <v>360</v>
      </c>
      <c r="U1240">
        <f t="shared" si="5843"/>
        <v>395</v>
      </c>
      <c r="V1240" s="4">
        <f t="shared" si="5843"/>
        <v>430</v>
      </c>
      <c r="W1240" s="4">
        <f t="shared" si="5843"/>
        <v>465</v>
      </c>
      <c r="X1240" s="4">
        <f>W1240+55</f>
        <v>520</v>
      </c>
      <c r="Y1240" s="4">
        <f t="shared" ref="Y1240:AC1240" si="5844">X1240+55</f>
        <v>575</v>
      </c>
      <c r="Z1240" s="4">
        <f t="shared" si="5844"/>
        <v>630</v>
      </c>
      <c r="AA1240" s="4">
        <f t="shared" si="5844"/>
        <v>685</v>
      </c>
      <c r="AB1240" s="4">
        <f t="shared" si="5844"/>
        <v>740</v>
      </c>
      <c r="AC1240" s="4">
        <f t="shared" si="5844"/>
        <v>795</v>
      </c>
      <c r="AD1240" s="4">
        <f>AC1240+75</f>
        <v>870</v>
      </c>
      <c r="AE1240">
        <f t="shared" ref="AE1240:BI1240" si="5845">AD1240+75</f>
        <v>945</v>
      </c>
      <c r="AF1240" s="4">
        <f t="shared" si="5845"/>
        <v>1020</v>
      </c>
      <c r="AG1240" s="4">
        <f t="shared" si="5845"/>
        <v>1095</v>
      </c>
      <c r="AH1240" s="4">
        <f t="shared" si="5845"/>
        <v>1170</v>
      </c>
      <c r="AI1240" s="4">
        <f t="shared" si="5845"/>
        <v>1245</v>
      </c>
      <c r="AJ1240" s="4">
        <f t="shared" si="5845"/>
        <v>1320</v>
      </c>
      <c r="AK1240" s="4">
        <f t="shared" si="5845"/>
        <v>1395</v>
      </c>
      <c r="AL1240" s="4">
        <f t="shared" si="5845"/>
        <v>1470</v>
      </c>
      <c r="AM1240" s="4">
        <f t="shared" si="5845"/>
        <v>1545</v>
      </c>
      <c r="AN1240" s="4">
        <f t="shared" si="5845"/>
        <v>1620</v>
      </c>
      <c r="AO1240">
        <f t="shared" si="5845"/>
        <v>1695</v>
      </c>
      <c r="AP1240" s="4">
        <f t="shared" si="5845"/>
        <v>1770</v>
      </c>
      <c r="AQ1240" s="4">
        <f t="shared" si="5845"/>
        <v>1845</v>
      </c>
      <c r="AR1240" s="4">
        <f t="shared" si="5845"/>
        <v>1920</v>
      </c>
      <c r="AS1240" s="4">
        <f t="shared" si="5845"/>
        <v>1995</v>
      </c>
      <c r="AT1240" s="4">
        <f t="shared" si="5845"/>
        <v>2070</v>
      </c>
      <c r="AU1240" s="4">
        <f t="shared" si="5845"/>
        <v>2145</v>
      </c>
      <c r="AV1240" s="4">
        <f t="shared" si="5845"/>
        <v>2220</v>
      </c>
      <c r="AW1240" s="4">
        <f t="shared" si="5845"/>
        <v>2295</v>
      </c>
      <c r="AX1240" s="4">
        <f t="shared" si="5845"/>
        <v>2370</v>
      </c>
      <c r="AY1240">
        <f t="shared" si="5845"/>
        <v>2445</v>
      </c>
      <c r="AZ1240" s="4">
        <f t="shared" si="5845"/>
        <v>2520</v>
      </c>
      <c r="BA1240" s="4">
        <f t="shared" si="5845"/>
        <v>2595</v>
      </c>
      <c r="BB1240" s="4">
        <f t="shared" si="5845"/>
        <v>2670</v>
      </c>
      <c r="BC1240" s="4">
        <f t="shared" si="5845"/>
        <v>2745</v>
      </c>
      <c r="BD1240" s="4">
        <f t="shared" si="5845"/>
        <v>2820</v>
      </c>
      <c r="BE1240" s="4">
        <f t="shared" si="5845"/>
        <v>2895</v>
      </c>
      <c r="BF1240" s="4">
        <f t="shared" si="5845"/>
        <v>2970</v>
      </c>
      <c r="BG1240" s="4">
        <f t="shared" si="5845"/>
        <v>3045</v>
      </c>
      <c r="BH1240" s="4">
        <f t="shared" si="5845"/>
        <v>3120</v>
      </c>
      <c r="BI1240">
        <f t="shared" si="5845"/>
        <v>3195</v>
      </c>
      <c r="BJ1240" t="s">
        <v>1</v>
      </c>
    </row>
    <row r="1241" spans="1:62">
      <c r="A1241" s="4" t="s">
        <v>24</v>
      </c>
      <c r="B1241" s="4">
        <v>6</v>
      </c>
      <c r="C1241" s="4">
        <v>6.2</v>
      </c>
      <c r="D1241" s="4">
        <v>6.5</v>
      </c>
      <c r="E1241" s="4">
        <v>6.7</v>
      </c>
      <c r="F1241" s="4">
        <v>7</v>
      </c>
      <c r="G1241" s="4">
        <v>7.2</v>
      </c>
      <c r="H1241" s="4">
        <v>7.5</v>
      </c>
      <c r="I1241" s="4">
        <v>7.7</v>
      </c>
      <c r="J1241" s="4">
        <v>8</v>
      </c>
      <c r="K1241" s="5">
        <v>8.1999999999999993</v>
      </c>
      <c r="L1241" s="4">
        <v>8.5</v>
      </c>
      <c r="M1241" s="4">
        <v>8.6999999999999993</v>
      </c>
      <c r="N1241" s="4">
        <v>9</v>
      </c>
      <c r="O1241" s="4">
        <v>9.1999999999999993</v>
      </c>
      <c r="P1241" s="4">
        <v>9.5</v>
      </c>
      <c r="Q1241" s="4">
        <v>9.6999999999999993</v>
      </c>
      <c r="R1241" s="4">
        <v>10</v>
      </c>
      <c r="S1241" s="4">
        <v>10.199999999999999</v>
      </c>
      <c r="T1241" s="4">
        <v>10.5</v>
      </c>
      <c r="U1241" s="6">
        <v>10.7</v>
      </c>
      <c r="V1241" s="4">
        <v>11</v>
      </c>
      <c r="W1241" s="4">
        <v>11.2</v>
      </c>
      <c r="X1241" s="4">
        <v>11.5</v>
      </c>
      <c r="Y1241" s="4">
        <v>11.7</v>
      </c>
      <c r="Z1241" s="4">
        <v>12</v>
      </c>
      <c r="AA1241" s="4">
        <v>12.2</v>
      </c>
      <c r="AB1241" s="4">
        <v>12.5</v>
      </c>
      <c r="AC1241" s="4">
        <v>12.7</v>
      </c>
      <c r="AD1241" s="4">
        <v>13</v>
      </c>
      <c r="AE1241" s="5">
        <v>13.2</v>
      </c>
      <c r="AF1241" s="4">
        <v>13.5</v>
      </c>
      <c r="AG1241" s="4">
        <v>13.7</v>
      </c>
      <c r="AH1241" s="4">
        <v>14</v>
      </c>
      <c r="AI1241" s="4">
        <v>14.2</v>
      </c>
      <c r="AJ1241" s="4">
        <v>14.5</v>
      </c>
      <c r="AK1241" s="4">
        <v>14.7</v>
      </c>
      <c r="AL1241" s="4">
        <v>15</v>
      </c>
      <c r="AM1241" s="4">
        <v>15.2</v>
      </c>
      <c r="AN1241" s="4">
        <v>15.5</v>
      </c>
      <c r="AO1241" s="6">
        <v>15.7</v>
      </c>
      <c r="AP1241" s="4">
        <v>16</v>
      </c>
      <c r="AQ1241" s="4">
        <v>16.2</v>
      </c>
      <c r="AR1241" s="4">
        <v>16.5</v>
      </c>
      <c r="AS1241" s="4">
        <v>16.7</v>
      </c>
      <c r="AT1241" s="4">
        <v>17</v>
      </c>
      <c r="AU1241" s="4">
        <v>17.2</v>
      </c>
      <c r="AV1241" s="4">
        <v>17.5</v>
      </c>
      <c r="AW1241" s="4">
        <v>17.7</v>
      </c>
      <c r="AX1241" s="4">
        <v>18</v>
      </c>
      <c r="AY1241" s="5">
        <v>18.2</v>
      </c>
      <c r="AZ1241" s="4">
        <v>18.5</v>
      </c>
      <c r="BA1241" s="4">
        <v>18.7</v>
      </c>
      <c r="BB1241" s="4">
        <v>19</v>
      </c>
      <c r="BC1241" s="4">
        <v>19.2</v>
      </c>
      <c r="BD1241" s="4">
        <v>19.5</v>
      </c>
      <c r="BE1241" s="4">
        <v>19.7</v>
      </c>
      <c r="BF1241" s="4">
        <v>20</v>
      </c>
      <c r="BG1241" s="4">
        <v>20.2</v>
      </c>
      <c r="BH1241" s="4">
        <v>20.5</v>
      </c>
      <c r="BI1241" s="6">
        <v>20.7</v>
      </c>
      <c r="BJ1241" t="s">
        <v>1</v>
      </c>
    </row>
    <row r="1242" spans="1:62">
      <c r="A1242" s="4" t="s">
        <v>5</v>
      </c>
      <c r="K1242" s="5"/>
      <c r="U1242" s="6"/>
      <c r="AE1242" s="5"/>
      <c r="AO1242" s="6"/>
      <c r="AY1242" s="5"/>
      <c r="BI1242" s="6"/>
    </row>
    <row r="1243" spans="1:62">
      <c r="A1243" s="4" t="s">
        <v>447</v>
      </c>
      <c r="K1243" s="5"/>
      <c r="U1243" s="6"/>
      <c r="AE1243" s="5"/>
      <c r="AO1243" s="6"/>
      <c r="AY1243" s="5"/>
      <c r="BI1243" s="6"/>
    </row>
    <row r="1244" spans="1:62">
      <c r="A1244" s="14" t="s">
        <v>278</v>
      </c>
      <c r="B1244" s="4">
        <v>10</v>
      </c>
      <c r="C1244" s="4">
        <f>B1244</f>
        <v>10</v>
      </c>
      <c r="D1244" s="4">
        <f t="shared" ref="D1244:BI1244" si="5846">C1244</f>
        <v>10</v>
      </c>
      <c r="E1244" s="4">
        <f t="shared" si="5846"/>
        <v>10</v>
      </c>
      <c r="F1244" s="4">
        <f t="shared" si="5846"/>
        <v>10</v>
      </c>
      <c r="G1244" s="4">
        <f t="shared" si="5846"/>
        <v>10</v>
      </c>
      <c r="H1244" s="4">
        <f t="shared" si="5846"/>
        <v>10</v>
      </c>
      <c r="I1244" s="4">
        <f t="shared" si="5846"/>
        <v>10</v>
      </c>
      <c r="J1244" s="4">
        <f t="shared" si="5846"/>
        <v>10</v>
      </c>
      <c r="K1244" s="4">
        <f>J1244+1</f>
        <v>11</v>
      </c>
      <c r="L1244" s="4">
        <f t="shared" si="5846"/>
        <v>11</v>
      </c>
      <c r="M1244" s="4">
        <f t="shared" si="5846"/>
        <v>11</v>
      </c>
      <c r="N1244" s="4">
        <f t="shared" si="5846"/>
        <v>11</v>
      </c>
      <c r="O1244" s="4">
        <f t="shared" si="5846"/>
        <v>11</v>
      </c>
      <c r="P1244" s="4">
        <f t="shared" si="5846"/>
        <v>11</v>
      </c>
      <c r="Q1244" s="4">
        <f t="shared" si="5846"/>
        <v>11</v>
      </c>
      <c r="R1244" s="4">
        <f t="shared" si="5846"/>
        <v>11</v>
      </c>
      <c r="S1244" s="4">
        <f t="shared" si="5846"/>
        <v>11</v>
      </c>
      <c r="T1244" s="4">
        <f t="shared" si="5846"/>
        <v>11</v>
      </c>
      <c r="U1244" s="4">
        <f>T1244+1</f>
        <v>12</v>
      </c>
      <c r="V1244" s="4">
        <f t="shared" si="5846"/>
        <v>12</v>
      </c>
      <c r="W1244" s="4">
        <f t="shared" si="5846"/>
        <v>12</v>
      </c>
      <c r="X1244" s="4">
        <f t="shared" si="5846"/>
        <v>12</v>
      </c>
      <c r="Y1244" s="4">
        <f t="shared" si="5846"/>
        <v>12</v>
      </c>
      <c r="Z1244" s="4">
        <f t="shared" si="5846"/>
        <v>12</v>
      </c>
      <c r="AA1244" s="4">
        <f t="shared" si="5846"/>
        <v>12</v>
      </c>
      <c r="AB1244" s="4">
        <f t="shared" si="5846"/>
        <v>12</v>
      </c>
      <c r="AC1244" s="4">
        <f t="shared" si="5846"/>
        <v>12</v>
      </c>
      <c r="AD1244" s="4">
        <f t="shared" si="5846"/>
        <v>12</v>
      </c>
      <c r="AE1244" s="4">
        <f t="shared" si="5846"/>
        <v>12</v>
      </c>
      <c r="AF1244" s="4">
        <f t="shared" si="5846"/>
        <v>12</v>
      </c>
      <c r="AG1244" s="4">
        <f t="shared" si="5846"/>
        <v>12</v>
      </c>
      <c r="AH1244" s="4">
        <f t="shared" si="5846"/>
        <v>12</v>
      </c>
      <c r="AI1244" s="4">
        <f t="shared" si="5846"/>
        <v>12</v>
      </c>
      <c r="AJ1244" s="4">
        <f t="shared" si="5846"/>
        <v>12</v>
      </c>
      <c r="AK1244" s="4">
        <f t="shared" si="5846"/>
        <v>12</v>
      </c>
      <c r="AL1244" s="4">
        <f t="shared" si="5846"/>
        <v>12</v>
      </c>
      <c r="AM1244" s="4">
        <f t="shared" si="5846"/>
        <v>12</v>
      </c>
      <c r="AN1244" s="4">
        <f t="shared" si="5846"/>
        <v>12</v>
      </c>
      <c r="AO1244" s="4">
        <f t="shared" si="5846"/>
        <v>12</v>
      </c>
      <c r="AP1244" s="4">
        <f t="shared" si="5846"/>
        <v>12</v>
      </c>
      <c r="AQ1244" s="4">
        <f t="shared" si="5846"/>
        <v>12</v>
      </c>
      <c r="AR1244" s="4">
        <f t="shared" si="5846"/>
        <v>12</v>
      </c>
      <c r="AS1244" s="4">
        <f t="shared" si="5846"/>
        <v>12</v>
      </c>
      <c r="AT1244" s="4">
        <f t="shared" si="5846"/>
        <v>12</v>
      </c>
      <c r="AU1244" s="4">
        <f t="shared" si="5846"/>
        <v>12</v>
      </c>
      <c r="AV1244" s="4">
        <f t="shared" si="5846"/>
        <v>12</v>
      </c>
      <c r="AW1244" s="4">
        <f t="shared" si="5846"/>
        <v>12</v>
      </c>
      <c r="AX1244" s="4">
        <f t="shared" si="5846"/>
        <v>12</v>
      </c>
      <c r="AY1244" s="4">
        <f t="shared" si="5846"/>
        <v>12</v>
      </c>
      <c r="AZ1244" s="4">
        <f t="shared" si="5846"/>
        <v>12</v>
      </c>
      <c r="BA1244" s="4">
        <f t="shared" si="5846"/>
        <v>12</v>
      </c>
      <c r="BB1244" s="4">
        <f t="shared" si="5846"/>
        <v>12</v>
      </c>
      <c r="BC1244" s="4">
        <f t="shared" si="5846"/>
        <v>12</v>
      </c>
      <c r="BD1244" s="4">
        <f t="shared" si="5846"/>
        <v>12</v>
      </c>
      <c r="BE1244" s="4">
        <f t="shared" si="5846"/>
        <v>12</v>
      </c>
      <c r="BF1244" s="4">
        <f t="shared" si="5846"/>
        <v>12</v>
      </c>
      <c r="BG1244" s="4">
        <f t="shared" si="5846"/>
        <v>12</v>
      </c>
      <c r="BH1244" s="4">
        <f t="shared" si="5846"/>
        <v>12</v>
      </c>
      <c r="BI1244" s="4">
        <f t="shared" si="5846"/>
        <v>12</v>
      </c>
      <c r="BJ1244" t="s">
        <v>1</v>
      </c>
    </row>
    <row r="1245" spans="1:62">
      <c r="A1245" s="4" t="s">
        <v>9</v>
      </c>
      <c r="B1245" s="4">
        <v>1</v>
      </c>
      <c r="C1245" s="4">
        <v>1</v>
      </c>
      <c r="D1245" s="4">
        <v>1</v>
      </c>
      <c r="E1245" s="4">
        <v>1</v>
      </c>
      <c r="F1245" s="4">
        <v>1</v>
      </c>
      <c r="G1245" s="4">
        <v>1</v>
      </c>
      <c r="H1245" s="4">
        <v>1</v>
      </c>
      <c r="I1245" s="4">
        <v>1</v>
      </c>
      <c r="J1245" s="4">
        <v>1</v>
      </c>
      <c r="K1245" s="5">
        <v>1</v>
      </c>
      <c r="L1245" s="4">
        <v>1</v>
      </c>
      <c r="M1245" s="4">
        <v>1</v>
      </c>
      <c r="N1245" s="4">
        <v>1</v>
      </c>
      <c r="O1245" s="4">
        <v>1</v>
      </c>
      <c r="P1245" s="4">
        <v>1</v>
      </c>
      <c r="Q1245" s="4">
        <v>1</v>
      </c>
      <c r="R1245" s="4">
        <v>1</v>
      </c>
      <c r="S1245" s="4">
        <v>1</v>
      </c>
      <c r="T1245" s="4">
        <v>1</v>
      </c>
      <c r="U1245" s="6">
        <v>1</v>
      </c>
      <c r="V1245" s="4">
        <v>1</v>
      </c>
      <c r="W1245" s="4">
        <v>1</v>
      </c>
      <c r="X1245" s="4">
        <v>1</v>
      </c>
      <c r="Y1245" s="4">
        <v>1</v>
      </c>
      <c r="Z1245" s="4">
        <v>1</v>
      </c>
      <c r="AA1245" s="4">
        <v>1</v>
      </c>
      <c r="AB1245" s="4">
        <v>1</v>
      </c>
      <c r="AC1245" s="4">
        <v>1</v>
      </c>
      <c r="AD1245" s="4">
        <v>1</v>
      </c>
      <c r="AE1245" s="5">
        <v>1</v>
      </c>
      <c r="AF1245" s="4">
        <v>1</v>
      </c>
      <c r="AG1245" s="4">
        <v>1</v>
      </c>
      <c r="AH1245" s="4">
        <v>1</v>
      </c>
      <c r="AI1245" s="4">
        <v>1</v>
      </c>
      <c r="AJ1245" s="4">
        <v>1</v>
      </c>
      <c r="AK1245" s="4">
        <v>1</v>
      </c>
      <c r="AL1245" s="4">
        <v>1</v>
      </c>
      <c r="AM1245" s="4">
        <v>1</v>
      </c>
      <c r="AN1245" s="4">
        <v>1</v>
      </c>
      <c r="AO1245" s="6">
        <v>1</v>
      </c>
      <c r="AP1245" s="4">
        <v>1</v>
      </c>
      <c r="AQ1245" s="4">
        <v>1</v>
      </c>
      <c r="AR1245" s="4">
        <v>1</v>
      </c>
      <c r="AS1245" s="4">
        <v>1</v>
      </c>
      <c r="AT1245" s="4">
        <v>1</v>
      </c>
      <c r="AU1245" s="4">
        <v>1</v>
      </c>
      <c r="AV1245" s="4">
        <v>1</v>
      </c>
      <c r="AW1245" s="4">
        <v>1</v>
      </c>
      <c r="AX1245" s="4">
        <v>1</v>
      </c>
      <c r="AY1245" s="5">
        <v>1</v>
      </c>
      <c r="AZ1245" s="4">
        <v>1</v>
      </c>
      <c r="BA1245" s="4">
        <v>1</v>
      </c>
      <c r="BB1245" s="4">
        <v>1</v>
      </c>
      <c r="BC1245" s="4">
        <v>1</v>
      </c>
      <c r="BD1245" s="4">
        <v>1</v>
      </c>
      <c r="BE1245" s="4">
        <v>1</v>
      </c>
      <c r="BF1245" s="4">
        <v>1</v>
      </c>
      <c r="BG1245" s="4">
        <v>1</v>
      </c>
      <c r="BH1245" s="4">
        <v>1</v>
      </c>
      <c r="BI1245" s="6">
        <v>1</v>
      </c>
      <c r="BJ1245" t="s">
        <v>1</v>
      </c>
    </row>
    <row r="1246" spans="1:62">
      <c r="A1246" s="4" t="s">
        <v>10</v>
      </c>
      <c r="B1246" s="4">
        <v>40</v>
      </c>
      <c r="C1246" s="4">
        <f>B1246+15</f>
        <v>55</v>
      </c>
      <c r="D1246" s="4">
        <f t="shared" ref="D1246:I1246" si="5847">C1246+15</f>
        <v>70</v>
      </c>
      <c r="E1246" s="4">
        <f t="shared" si="5847"/>
        <v>85</v>
      </c>
      <c r="F1246" s="4">
        <f t="shared" si="5847"/>
        <v>100</v>
      </c>
      <c r="G1246" s="4">
        <f t="shared" si="5847"/>
        <v>115</v>
      </c>
      <c r="H1246" s="4">
        <f t="shared" si="5847"/>
        <v>130</v>
      </c>
      <c r="I1246" s="4">
        <f t="shared" si="5847"/>
        <v>145</v>
      </c>
      <c r="J1246" s="4">
        <f>I1246+16</f>
        <v>161</v>
      </c>
      <c r="K1246" s="4">
        <f t="shared" ref="K1246:Q1246" si="5848">J1246+16</f>
        <v>177</v>
      </c>
      <c r="L1246" s="4">
        <f t="shared" si="5848"/>
        <v>193</v>
      </c>
      <c r="M1246" s="4">
        <f t="shared" si="5848"/>
        <v>209</v>
      </c>
      <c r="N1246" s="4">
        <f t="shared" si="5848"/>
        <v>225</v>
      </c>
      <c r="O1246" s="4">
        <f t="shared" si="5848"/>
        <v>241</v>
      </c>
      <c r="P1246" s="4">
        <f t="shared" si="5848"/>
        <v>257</v>
      </c>
      <c r="Q1246" s="4">
        <f t="shared" si="5848"/>
        <v>273</v>
      </c>
      <c r="R1246" s="4">
        <f>Q1246+17</f>
        <v>290</v>
      </c>
      <c r="S1246" s="4">
        <f t="shared" ref="S1246:W1246" si="5849">R1246+17</f>
        <v>307</v>
      </c>
      <c r="T1246" s="4">
        <f t="shared" si="5849"/>
        <v>324</v>
      </c>
      <c r="U1246" s="4">
        <f t="shared" si="5849"/>
        <v>341</v>
      </c>
      <c r="V1246" s="4">
        <f t="shared" si="5849"/>
        <v>358</v>
      </c>
      <c r="W1246" s="4">
        <f t="shared" si="5849"/>
        <v>375</v>
      </c>
      <c r="X1246" s="4">
        <f>W1246+18</f>
        <v>393</v>
      </c>
      <c r="Y1246" s="4">
        <f t="shared" ref="Y1246:AC1246" si="5850">X1246+18</f>
        <v>411</v>
      </c>
      <c r="Z1246" s="4">
        <f t="shared" si="5850"/>
        <v>429</v>
      </c>
      <c r="AA1246" s="4">
        <f t="shared" si="5850"/>
        <v>447</v>
      </c>
      <c r="AB1246" s="4">
        <f t="shared" si="5850"/>
        <v>465</v>
      </c>
      <c r="AC1246" s="4">
        <f t="shared" si="5850"/>
        <v>483</v>
      </c>
      <c r="AD1246" s="4">
        <f>AC1246+19</f>
        <v>502</v>
      </c>
      <c r="AE1246" s="4">
        <f t="shared" ref="AE1246:BI1246" si="5851">AD1246+19</f>
        <v>521</v>
      </c>
      <c r="AF1246" s="4">
        <f t="shared" si="5851"/>
        <v>540</v>
      </c>
      <c r="AG1246" s="4">
        <f t="shared" si="5851"/>
        <v>559</v>
      </c>
      <c r="AH1246" s="4">
        <f t="shared" si="5851"/>
        <v>578</v>
      </c>
      <c r="AI1246" s="4">
        <f t="shared" si="5851"/>
        <v>597</v>
      </c>
      <c r="AJ1246" s="4">
        <f t="shared" si="5851"/>
        <v>616</v>
      </c>
      <c r="AK1246" s="4">
        <f t="shared" si="5851"/>
        <v>635</v>
      </c>
      <c r="AL1246" s="4">
        <f t="shared" si="5851"/>
        <v>654</v>
      </c>
      <c r="AM1246" s="4">
        <f t="shared" si="5851"/>
        <v>673</v>
      </c>
      <c r="AN1246" s="4">
        <f t="shared" si="5851"/>
        <v>692</v>
      </c>
      <c r="AO1246" s="4">
        <f t="shared" si="5851"/>
        <v>711</v>
      </c>
      <c r="AP1246" s="4">
        <f t="shared" si="5851"/>
        <v>730</v>
      </c>
      <c r="AQ1246" s="4">
        <f t="shared" si="5851"/>
        <v>749</v>
      </c>
      <c r="AR1246" s="4">
        <f t="shared" si="5851"/>
        <v>768</v>
      </c>
      <c r="AS1246" s="4">
        <f t="shared" si="5851"/>
        <v>787</v>
      </c>
      <c r="AT1246" s="4">
        <f t="shared" si="5851"/>
        <v>806</v>
      </c>
      <c r="AU1246" s="4">
        <f t="shared" si="5851"/>
        <v>825</v>
      </c>
      <c r="AV1246" s="4">
        <f t="shared" si="5851"/>
        <v>844</v>
      </c>
      <c r="AW1246" s="4">
        <f t="shared" si="5851"/>
        <v>863</v>
      </c>
      <c r="AX1246" s="4">
        <f t="shared" si="5851"/>
        <v>882</v>
      </c>
      <c r="AY1246" s="4">
        <f t="shared" si="5851"/>
        <v>901</v>
      </c>
      <c r="AZ1246" s="4">
        <f t="shared" si="5851"/>
        <v>920</v>
      </c>
      <c r="BA1246" s="4">
        <f t="shared" si="5851"/>
        <v>939</v>
      </c>
      <c r="BB1246" s="4">
        <f t="shared" si="5851"/>
        <v>958</v>
      </c>
      <c r="BC1246" s="4">
        <f t="shared" si="5851"/>
        <v>977</v>
      </c>
      <c r="BD1246" s="4">
        <f t="shared" si="5851"/>
        <v>996</v>
      </c>
      <c r="BE1246" s="4">
        <f t="shared" si="5851"/>
        <v>1015</v>
      </c>
      <c r="BF1246" s="4">
        <f t="shared" si="5851"/>
        <v>1034</v>
      </c>
      <c r="BG1246" s="4">
        <f t="shared" si="5851"/>
        <v>1053</v>
      </c>
      <c r="BH1246" s="4">
        <f t="shared" si="5851"/>
        <v>1072</v>
      </c>
      <c r="BI1246" s="4">
        <f t="shared" si="5851"/>
        <v>1091</v>
      </c>
      <c r="BJ1246" t="s">
        <v>1</v>
      </c>
    </row>
    <row r="1247" spans="1:62">
      <c r="A1247" s="4" t="s">
        <v>24</v>
      </c>
      <c r="B1247" s="4">
        <v>5</v>
      </c>
      <c r="C1247" s="4">
        <f>B1247+0.2</f>
        <v>5.2</v>
      </c>
      <c r="D1247" s="4">
        <f>C1247+0.3</f>
        <v>5.5</v>
      </c>
      <c r="E1247" s="4">
        <f t="shared" ref="E1247" si="5852">D1247+0.2</f>
        <v>5.7</v>
      </c>
      <c r="F1247" s="4">
        <f t="shared" ref="F1247" si="5853">E1247+0.3</f>
        <v>6</v>
      </c>
      <c r="G1247" s="4">
        <f t="shared" ref="G1247" si="5854">F1247+0.2</f>
        <v>6.2</v>
      </c>
      <c r="H1247" s="4">
        <f t="shared" ref="H1247" si="5855">G1247+0.3</f>
        <v>6.5</v>
      </c>
      <c r="I1247" s="4">
        <f t="shared" ref="I1247" si="5856">H1247+0.2</f>
        <v>6.7</v>
      </c>
      <c r="J1247" s="4">
        <f t="shared" ref="J1247" si="5857">I1247+0.3</f>
        <v>7</v>
      </c>
      <c r="K1247" s="4">
        <f t="shared" ref="K1247" si="5858">J1247+0.2</f>
        <v>7.2</v>
      </c>
      <c r="L1247" s="4">
        <f t="shared" ref="L1247" si="5859">K1247+0.3</f>
        <v>7.5</v>
      </c>
      <c r="M1247" s="4">
        <f t="shared" ref="M1247" si="5860">L1247+0.2</f>
        <v>7.7</v>
      </c>
      <c r="N1247" s="4">
        <f t="shared" ref="N1247" si="5861">M1247+0.3</f>
        <v>8</v>
      </c>
      <c r="O1247" s="4">
        <f t="shared" ref="O1247" si="5862">N1247+0.2</f>
        <v>8.1999999999999993</v>
      </c>
      <c r="P1247" s="4">
        <f t="shared" ref="P1247" si="5863">O1247+0.3</f>
        <v>8.5</v>
      </c>
      <c r="Q1247" s="4">
        <f t="shared" ref="Q1247" si="5864">P1247+0.2</f>
        <v>8.6999999999999993</v>
      </c>
      <c r="R1247" s="4">
        <f t="shared" ref="R1247" si="5865">Q1247+0.3</f>
        <v>9</v>
      </c>
      <c r="S1247" s="4">
        <f t="shared" ref="S1247" si="5866">R1247+0.2</f>
        <v>9.1999999999999993</v>
      </c>
      <c r="T1247" s="4">
        <f t="shared" ref="T1247" si="5867">S1247+0.3</f>
        <v>9.5</v>
      </c>
      <c r="U1247" s="4">
        <f t="shared" ref="U1247" si="5868">T1247+0.2</f>
        <v>9.6999999999999993</v>
      </c>
      <c r="V1247" s="4">
        <f t="shared" ref="V1247" si="5869">U1247+0.3</f>
        <v>10</v>
      </c>
      <c r="W1247" s="4">
        <f t="shared" ref="W1247" si="5870">V1247+0.2</f>
        <v>10.199999999999999</v>
      </c>
      <c r="X1247" s="4">
        <f t="shared" ref="X1247" si="5871">W1247+0.3</f>
        <v>10.5</v>
      </c>
      <c r="Y1247" s="4">
        <f t="shared" ref="Y1247" si="5872">X1247+0.2</f>
        <v>10.7</v>
      </c>
      <c r="Z1247" s="4">
        <f t="shared" ref="Z1247" si="5873">Y1247+0.3</f>
        <v>11</v>
      </c>
      <c r="AA1247" s="4">
        <f t="shared" ref="AA1247" si="5874">Z1247+0.2</f>
        <v>11.2</v>
      </c>
      <c r="AB1247" s="4">
        <f t="shared" ref="AB1247" si="5875">AA1247+0.3</f>
        <v>11.5</v>
      </c>
      <c r="AC1247" s="4">
        <f t="shared" ref="AC1247" si="5876">AB1247+0.2</f>
        <v>11.7</v>
      </c>
      <c r="AD1247" s="4">
        <f t="shared" ref="AD1247" si="5877">AC1247+0.3</f>
        <v>12</v>
      </c>
      <c r="AE1247" s="4">
        <f t="shared" ref="AE1247" si="5878">AD1247+0.2</f>
        <v>12.2</v>
      </c>
      <c r="AF1247" s="4">
        <f t="shared" ref="AF1247" si="5879">AE1247+0.3</f>
        <v>12.5</v>
      </c>
      <c r="AG1247" s="4">
        <f t="shared" ref="AG1247" si="5880">AF1247+0.2</f>
        <v>12.7</v>
      </c>
      <c r="AH1247" s="4">
        <f t="shared" ref="AH1247" si="5881">AG1247+0.3</f>
        <v>13</v>
      </c>
      <c r="AI1247" s="4">
        <f t="shared" ref="AI1247" si="5882">AH1247+0.2</f>
        <v>13.2</v>
      </c>
      <c r="AJ1247" s="4">
        <f t="shared" ref="AJ1247" si="5883">AI1247+0.3</f>
        <v>13.5</v>
      </c>
      <c r="AK1247" s="4">
        <f t="shared" ref="AK1247" si="5884">AJ1247+0.2</f>
        <v>13.7</v>
      </c>
      <c r="AL1247" s="4">
        <f t="shared" ref="AL1247" si="5885">AK1247+0.3</f>
        <v>14</v>
      </c>
      <c r="AM1247" s="4">
        <f t="shared" ref="AM1247" si="5886">AL1247+0.2</f>
        <v>14.2</v>
      </c>
      <c r="AN1247" s="4">
        <f t="shared" ref="AN1247" si="5887">AM1247+0.3</f>
        <v>14.5</v>
      </c>
      <c r="AO1247" s="4">
        <f t="shared" ref="AO1247" si="5888">AN1247+0.2</f>
        <v>14.7</v>
      </c>
      <c r="AP1247" s="4">
        <f t="shared" ref="AP1247" si="5889">AO1247+0.3</f>
        <v>15</v>
      </c>
      <c r="AQ1247" s="4">
        <f t="shared" ref="AQ1247" si="5890">AP1247+0.2</f>
        <v>15.2</v>
      </c>
      <c r="AR1247" s="4">
        <f t="shared" ref="AR1247" si="5891">AQ1247+0.3</f>
        <v>15.5</v>
      </c>
      <c r="AS1247" s="4">
        <f t="shared" ref="AS1247" si="5892">AR1247+0.2</f>
        <v>15.7</v>
      </c>
      <c r="AT1247" s="4">
        <f t="shared" ref="AT1247" si="5893">AS1247+0.3</f>
        <v>16</v>
      </c>
      <c r="AU1247" s="4">
        <f t="shared" ref="AU1247" si="5894">AT1247+0.2</f>
        <v>16.2</v>
      </c>
      <c r="AV1247" s="4">
        <f t="shared" ref="AV1247" si="5895">AU1247+0.3</f>
        <v>16.5</v>
      </c>
      <c r="AW1247" s="4">
        <f t="shared" ref="AW1247" si="5896">AV1247+0.2</f>
        <v>16.7</v>
      </c>
      <c r="AX1247" s="4">
        <f t="shared" ref="AX1247" si="5897">AW1247+0.3</f>
        <v>17</v>
      </c>
      <c r="AY1247" s="4">
        <f t="shared" ref="AY1247" si="5898">AX1247+0.2</f>
        <v>17.2</v>
      </c>
      <c r="AZ1247" s="4">
        <f t="shared" ref="AZ1247" si="5899">AY1247+0.3</f>
        <v>17.5</v>
      </c>
      <c r="BA1247" s="4">
        <f t="shared" ref="BA1247" si="5900">AZ1247+0.2</f>
        <v>17.7</v>
      </c>
      <c r="BB1247" s="4">
        <f t="shared" ref="BB1247" si="5901">BA1247+0.3</f>
        <v>18</v>
      </c>
      <c r="BC1247" s="4">
        <f t="shared" ref="BC1247" si="5902">BB1247+0.2</f>
        <v>18.2</v>
      </c>
      <c r="BD1247" s="4">
        <f t="shared" ref="BD1247" si="5903">BC1247+0.3</f>
        <v>18.5</v>
      </c>
      <c r="BE1247" s="4">
        <f t="shared" ref="BE1247" si="5904">BD1247+0.2</f>
        <v>18.7</v>
      </c>
      <c r="BF1247" s="4">
        <f t="shared" ref="BF1247" si="5905">BE1247+0.3</f>
        <v>19</v>
      </c>
      <c r="BG1247" s="4">
        <f t="shared" ref="BG1247" si="5906">BF1247+0.2</f>
        <v>19.2</v>
      </c>
      <c r="BH1247" s="4">
        <f t="shared" ref="BH1247" si="5907">BG1247+0.3</f>
        <v>19.5</v>
      </c>
      <c r="BI1247" s="4">
        <f t="shared" ref="BI1247" si="5908">BH1247+0.2</f>
        <v>19.7</v>
      </c>
      <c r="BJ1247" t="s">
        <v>1</v>
      </c>
    </row>
    <row r="1248" spans="1:62">
      <c r="A1248" s="4" t="s">
        <v>5</v>
      </c>
      <c r="K1248" s="5"/>
      <c r="U1248" s="6"/>
      <c r="AE1248" s="5"/>
      <c r="AO1248" s="6"/>
      <c r="AY1248" s="5"/>
      <c r="BI1248" s="6"/>
    </row>
    <row r="1249" spans="1:62">
      <c r="K1249" s="5"/>
      <c r="U1249" s="6"/>
      <c r="AE1249" s="5"/>
      <c r="AO1249" s="6"/>
      <c r="AY1249" s="5"/>
      <c r="BI1249" s="6"/>
    </row>
    <row r="1250" spans="1:62">
      <c r="A1250" s="4" t="s">
        <v>448</v>
      </c>
      <c r="K1250" s="5"/>
      <c r="U1250" s="6"/>
      <c r="AE1250" s="5"/>
      <c r="AO1250" s="6"/>
      <c r="AY1250" s="5"/>
      <c r="BI1250" s="6"/>
    </row>
    <row r="1251" spans="1:62">
      <c r="A1251" s="4" t="s">
        <v>20</v>
      </c>
      <c r="B1251" s="4">
        <v>8</v>
      </c>
      <c r="C1251" s="4">
        <v>12</v>
      </c>
      <c r="D1251" s="4">
        <v>16</v>
      </c>
      <c r="E1251" s="4">
        <v>20</v>
      </c>
      <c r="F1251" s="4">
        <v>24</v>
      </c>
      <c r="G1251" s="4">
        <v>28</v>
      </c>
      <c r="H1251" s="4">
        <v>32</v>
      </c>
      <c r="I1251" s="4">
        <v>36</v>
      </c>
      <c r="J1251" s="4">
        <v>40</v>
      </c>
      <c r="K1251" s="5">
        <v>44</v>
      </c>
      <c r="L1251" s="4">
        <v>48</v>
      </c>
      <c r="M1251" s="4">
        <v>52</v>
      </c>
      <c r="N1251" s="4">
        <v>56</v>
      </c>
      <c r="O1251" s="4">
        <v>60</v>
      </c>
      <c r="P1251" s="4">
        <v>64</v>
      </c>
      <c r="Q1251" s="4">
        <v>68</v>
      </c>
      <c r="R1251" s="4">
        <v>72</v>
      </c>
      <c r="S1251" s="4">
        <v>76</v>
      </c>
      <c r="T1251" s="4">
        <v>80</v>
      </c>
      <c r="U1251" s="6">
        <v>84</v>
      </c>
      <c r="V1251" s="4">
        <v>88</v>
      </c>
      <c r="W1251" s="4">
        <v>92</v>
      </c>
      <c r="X1251" s="4">
        <v>96</v>
      </c>
      <c r="Y1251" s="4">
        <v>100</v>
      </c>
      <c r="Z1251" s="4">
        <v>104</v>
      </c>
      <c r="AA1251" s="4">
        <v>108</v>
      </c>
      <c r="AB1251" s="4">
        <v>112</v>
      </c>
      <c r="AC1251" s="4">
        <v>116</v>
      </c>
      <c r="AD1251" s="4">
        <v>120</v>
      </c>
      <c r="AE1251" s="5">
        <v>124</v>
      </c>
      <c r="AF1251" s="4">
        <v>128</v>
      </c>
      <c r="AG1251" s="4">
        <v>132</v>
      </c>
      <c r="AH1251" s="4">
        <v>136</v>
      </c>
      <c r="AI1251" s="4">
        <v>140</v>
      </c>
      <c r="AJ1251" s="4">
        <v>144</v>
      </c>
      <c r="AK1251" s="4">
        <v>148</v>
      </c>
      <c r="AL1251" s="4">
        <v>152</v>
      </c>
      <c r="AM1251" s="4">
        <v>156</v>
      </c>
      <c r="AN1251" s="4">
        <v>160</v>
      </c>
      <c r="AO1251" s="6">
        <v>164</v>
      </c>
      <c r="AP1251" s="4">
        <v>168</v>
      </c>
      <c r="AQ1251" s="4">
        <v>172</v>
      </c>
      <c r="AR1251" s="4">
        <v>176</v>
      </c>
      <c r="AS1251" s="4">
        <v>180</v>
      </c>
      <c r="AT1251" s="4">
        <v>184</v>
      </c>
      <c r="AU1251" s="4">
        <v>188</v>
      </c>
      <c r="AV1251" s="4">
        <v>192</v>
      </c>
      <c r="AW1251" s="4">
        <v>196</v>
      </c>
      <c r="AX1251" s="4">
        <v>200</v>
      </c>
      <c r="AY1251" s="5">
        <v>204</v>
      </c>
      <c r="AZ1251" s="4">
        <v>208</v>
      </c>
      <c r="BA1251" s="4">
        <v>212</v>
      </c>
      <c r="BB1251" s="4">
        <v>216</v>
      </c>
      <c r="BC1251" s="4">
        <v>220</v>
      </c>
      <c r="BD1251" s="4">
        <v>224</v>
      </c>
      <c r="BE1251" s="4">
        <v>228</v>
      </c>
      <c r="BF1251" s="4">
        <v>232</v>
      </c>
      <c r="BG1251" s="4">
        <v>236</v>
      </c>
      <c r="BH1251" s="4">
        <v>240</v>
      </c>
      <c r="BI1251" s="6">
        <v>244</v>
      </c>
      <c r="BJ1251" t="s">
        <v>1</v>
      </c>
    </row>
    <row r="1252" spans="1:62">
      <c r="A1252" s="4" t="s">
        <v>279</v>
      </c>
      <c r="B1252" s="4">
        <v>-1</v>
      </c>
      <c r="C1252" s="4">
        <v>-2</v>
      </c>
      <c r="D1252" s="4">
        <v>-3</v>
      </c>
      <c r="E1252" s="4">
        <v>-4</v>
      </c>
      <c r="F1252" s="4">
        <v>-5</v>
      </c>
      <c r="G1252" s="4">
        <v>-6</v>
      </c>
      <c r="H1252" s="4">
        <v>-7</v>
      </c>
      <c r="I1252" s="4">
        <v>-8</v>
      </c>
      <c r="J1252" s="4">
        <v>-9</v>
      </c>
      <c r="K1252" s="5">
        <v>-10</v>
      </c>
      <c r="L1252" s="4">
        <v>-11</v>
      </c>
      <c r="M1252" s="4">
        <v>-12</v>
      </c>
      <c r="N1252" s="4">
        <v>-13</v>
      </c>
      <c r="O1252" s="4">
        <v>-14</v>
      </c>
      <c r="P1252" s="4">
        <v>-15</v>
      </c>
      <c r="Q1252" s="4">
        <v>-16</v>
      </c>
      <c r="R1252" s="4">
        <v>-17</v>
      </c>
      <c r="S1252" s="4">
        <v>-18</v>
      </c>
      <c r="T1252" s="4">
        <v>-19</v>
      </c>
      <c r="U1252" s="6">
        <v>-20</v>
      </c>
      <c r="V1252" s="4">
        <v>-21</v>
      </c>
      <c r="W1252" s="4">
        <v>-22</v>
      </c>
      <c r="X1252" s="4">
        <v>-23</v>
      </c>
      <c r="Y1252" s="4">
        <v>-24</v>
      </c>
      <c r="Z1252" s="4">
        <v>-25</v>
      </c>
      <c r="AA1252" s="4">
        <v>-26</v>
      </c>
      <c r="AB1252" s="4">
        <v>-27</v>
      </c>
      <c r="AC1252" s="4">
        <v>-28</v>
      </c>
      <c r="AD1252" s="4">
        <v>-29</v>
      </c>
      <c r="AE1252" s="5">
        <v>-30</v>
      </c>
      <c r="AF1252" s="4">
        <v>-31</v>
      </c>
      <c r="AG1252" s="4">
        <v>-32</v>
      </c>
      <c r="AH1252" s="4">
        <v>-33</v>
      </c>
      <c r="AI1252" s="4">
        <v>-34</v>
      </c>
      <c r="AJ1252" s="4">
        <v>-35</v>
      </c>
      <c r="AK1252" s="4">
        <v>-36</v>
      </c>
      <c r="AL1252" s="4">
        <v>-37</v>
      </c>
      <c r="AM1252" s="4">
        <v>-38</v>
      </c>
      <c r="AN1252" s="4">
        <v>-39</v>
      </c>
      <c r="AO1252" s="6">
        <v>-40</v>
      </c>
      <c r="AP1252" s="4">
        <v>-40</v>
      </c>
      <c r="AQ1252" s="4">
        <v>-40</v>
      </c>
      <c r="AR1252" s="4">
        <v>-40</v>
      </c>
      <c r="AS1252" s="4">
        <v>-40</v>
      </c>
      <c r="AT1252" s="4">
        <v>-40</v>
      </c>
      <c r="AU1252" s="4">
        <v>-40</v>
      </c>
      <c r="AV1252" s="4">
        <v>-40</v>
      </c>
      <c r="AW1252" s="4">
        <v>-40</v>
      </c>
      <c r="AX1252" s="4">
        <v>-40</v>
      </c>
      <c r="AY1252" s="5">
        <v>-40</v>
      </c>
      <c r="AZ1252" s="4">
        <v>-40</v>
      </c>
      <c r="BA1252" s="4">
        <v>-40</v>
      </c>
      <c r="BB1252" s="4">
        <v>-40</v>
      </c>
      <c r="BC1252" s="4">
        <v>-40</v>
      </c>
      <c r="BD1252" s="4">
        <v>-40</v>
      </c>
      <c r="BE1252" s="4">
        <v>-40</v>
      </c>
      <c r="BF1252" s="4">
        <v>-40</v>
      </c>
      <c r="BG1252" s="4">
        <v>-40</v>
      </c>
      <c r="BH1252" s="4">
        <v>-40</v>
      </c>
      <c r="BI1252" s="6">
        <v>-40</v>
      </c>
      <c r="BJ1252" t="s">
        <v>1</v>
      </c>
    </row>
    <row r="1253" spans="1:62">
      <c r="A1253" s="4" t="s">
        <v>155</v>
      </c>
      <c r="B1253" s="4">
        <v>-40</v>
      </c>
      <c r="C1253" s="4">
        <v>-65</v>
      </c>
      <c r="D1253" s="4">
        <v>-90</v>
      </c>
      <c r="E1253" s="4">
        <v>-115</v>
      </c>
      <c r="F1253" s="4">
        <v>-140</v>
      </c>
      <c r="G1253" s="4">
        <v>-165</v>
      </c>
      <c r="H1253" s="4">
        <v>-190</v>
      </c>
      <c r="I1253" s="4">
        <v>-215</v>
      </c>
      <c r="J1253" s="4">
        <v>-260</v>
      </c>
      <c r="K1253" s="5">
        <v>-305</v>
      </c>
      <c r="L1253" s="4">
        <v>-350</v>
      </c>
      <c r="M1253" s="4">
        <v>-395</v>
      </c>
      <c r="N1253" s="4">
        <v>-440</v>
      </c>
      <c r="O1253" s="4">
        <v>-485</v>
      </c>
      <c r="P1253" s="4">
        <v>-530</v>
      </c>
      <c r="Q1253" s="4">
        <v>-575</v>
      </c>
      <c r="R1253" s="4">
        <v>-635</v>
      </c>
      <c r="S1253" s="4">
        <v>-695</v>
      </c>
      <c r="T1253" s="4">
        <v>-755</v>
      </c>
      <c r="U1253" s="6">
        <v>-815</v>
      </c>
      <c r="V1253" s="4">
        <v>-875</v>
      </c>
      <c r="W1253" s="4">
        <v>-935</v>
      </c>
      <c r="X1253" s="4">
        <v>-1015</v>
      </c>
      <c r="Y1253" s="4">
        <v>-1095</v>
      </c>
      <c r="Z1253" s="4">
        <v>-1175</v>
      </c>
      <c r="AA1253" s="4">
        <v>-1255</v>
      </c>
      <c r="AB1253" s="4">
        <v>-1335</v>
      </c>
      <c r="AC1253" s="4">
        <v>-1415</v>
      </c>
      <c r="AD1253" s="4">
        <v>-1515</v>
      </c>
      <c r="AE1253" s="5">
        <v>-1615</v>
      </c>
      <c r="AF1253" s="4">
        <v>-1715</v>
      </c>
      <c r="AG1253" s="4">
        <v>-1815</v>
      </c>
      <c r="AH1253" s="4">
        <v>-1915</v>
      </c>
      <c r="AI1253" s="4">
        <v>-2015</v>
      </c>
      <c r="AJ1253" s="4">
        <v>-2115</v>
      </c>
      <c r="AK1253" s="4">
        <v>-2215</v>
      </c>
      <c r="AL1253" s="4">
        <v>-2315</v>
      </c>
      <c r="AM1253" s="4">
        <v>-2415</v>
      </c>
      <c r="AN1253" s="4">
        <v>-2515</v>
      </c>
      <c r="AO1253" s="6">
        <v>-2615</v>
      </c>
      <c r="AP1253" s="4">
        <v>-2715</v>
      </c>
      <c r="AQ1253" s="4">
        <v>-2815</v>
      </c>
      <c r="AR1253" s="4">
        <v>-2915</v>
      </c>
      <c r="AS1253" s="4">
        <v>-3015</v>
      </c>
      <c r="AT1253" s="4">
        <v>-3115</v>
      </c>
      <c r="AU1253" s="4">
        <v>-3215</v>
      </c>
      <c r="AV1253" s="4">
        <v>-3315</v>
      </c>
      <c r="AW1253" s="4">
        <v>-3415</v>
      </c>
      <c r="AX1253" s="4">
        <v>-3515</v>
      </c>
      <c r="AY1253" s="5">
        <v>-3615</v>
      </c>
      <c r="AZ1253" s="4">
        <v>-3715</v>
      </c>
      <c r="BA1253" s="4">
        <v>-3815</v>
      </c>
      <c r="BB1253" s="4">
        <v>-3915</v>
      </c>
      <c r="BC1253" s="4">
        <v>-4015</v>
      </c>
      <c r="BD1253" s="4">
        <v>-4115</v>
      </c>
      <c r="BE1253" s="4">
        <v>-4215</v>
      </c>
      <c r="BF1253" s="4">
        <v>-4315</v>
      </c>
      <c r="BG1253" s="4">
        <v>-4415</v>
      </c>
      <c r="BH1253" s="4">
        <v>-4515</v>
      </c>
      <c r="BI1253" s="6">
        <v>-4615</v>
      </c>
      <c r="BJ1253" t="s">
        <v>1</v>
      </c>
    </row>
    <row r="1254" spans="1:62">
      <c r="A1254" s="4" t="s">
        <v>27</v>
      </c>
      <c r="B1254" s="4">
        <v>6.6</v>
      </c>
      <c r="C1254" s="4">
        <v>7.3</v>
      </c>
      <c r="D1254" s="4">
        <v>8</v>
      </c>
      <c r="E1254" s="4">
        <v>8.6</v>
      </c>
      <c r="F1254" s="4">
        <v>9.3000000000000007</v>
      </c>
      <c r="G1254" s="4">
        <v>10</v>
      </c>
      <c r="H1254" s="4">
        <v>10.6</v>
      </c>
      <c r="I1254" s="4">
        <v>11.3</v>
      </c>
      <c r="J1254" s="4">
        <v>12</v>
      </c>
      <c r="K1254" s="5">
        <v>12.6</v>
      </c>
      <c r="L1254" s="4">
        <v>13.3</v>
      </c>
      <c r="M1254" s="4">
        <v>14</v>
      </c>
      <c r="N1254" s="4">
        <v>14.6</v>
      </c>
      <c r="O1254" s="4">
        <v>15.3</v>
      </c>
      <c r="P1254" s="4">
        <v>16</v>
      </c>
      <c r="Q1254" s="4">
        <v>16.600000000000001</v>
      </c>
      <c r="R1254" s="4">
        <v>17.3</v>
      </c>
      <c r="S1254" s="4">
        <v>18</v>
      </c>
      <c r="T1254" s="4">
        <v>18</v>
      </c>
      <c r="U1254" s="6">
        <v>18</v>
      </c>
      <c r="V1254" s="4">
        <v>18</v>
      </c>
      <c r="W1254" s="4">
        <v>18</v>
      </c>
      <c r="X1254" s="4">
        <v>18</v>
      </c>
      <c r="Y1254" s="4">
        <v>18</v>
      </c>
      <c r="Z1254" s="4">
        <v>18</v>
      </c>
      <c r="AA1254" s="4">
        <v>18</v>
      </c>
      <c r="AB1254" s="4">
        <v>18</v>
      </c>
      <c r="AC1254" s="4">
        <v>18</v>
      </c>
      <c r="AD1254" s="4">
        <v>18</v>
      </c>
      <c r="AE1254" s="5">
        <v>18</v>
      </c>
      <c r="AF1254" s="4">
        <v>18</v>
      </c>
      <c r="AG1254" s="4">
        <v>18</v>
      </c>
      <c r="AH1254" s="4">
        <v>18</v>
      </c>
      <c r="AI1254" s="4">
        <v>18</v>
      </c>
      <c r="AJ1254" s="4">
        <v>18</v>
      </c>
      <c r="AK1254" s="4">
        <v>18</v>
      </c>
      <c r="AL1254" s="4">
        <v>18</v>
      </c>
      <c r="AM1254" s="4">
        <v>18</v>
      </c>
      <c r="AN1254" s="4">
        <v>18</v>
      </c>
      <c r="AO1254" s="6">
        <v>18</v>
      </c>
      <c r="AP1254" s="4">
        <v>18</v>
      </c>
      <c r="AQ1254" s="4">
        <v>18</v>
      </c>
      <c r="AR1254" s="4">
        <v>18</v>
      </c>
      <c r="AS1254" s="4">
        <v>18</v>
      </c>
      <c r="AT1254" s="4">
        <v>18</v>
      </c>
      <c r="AU1254" s="4">
        <v>18</v>
      </c>
      <c r="AV1254" s="4">
        <v>18</v>
      </c>
      <c r="AW1254" s="4">
        <v>18</v>
      </c>
      <c r="AX1254" s="4">
        <v>18</v>
      </c>
      <c r="AY1254" s="5">
        <v>18</v>
      </c>
      <c r="AZ1254" s="4">
        <v>18</v>
      </c>
      <c r="BA1254" s="4">
        <v>18</v>
      </c>
      <c r="BB1254" s="4">
        <v>18</v>
      </c>
      <c r="BC1254" s="4">
        <v>18</v>
      </c>
      <c r="BD1254" s="4">
        <v>18</v>
      </c>
      <c r="BE1254" s="4">
        <v>18</v>
      </c>
      <c r="BF1254" s="4">
        <v>18</v>
      </c>
      <c r="BG1254" s="4">
        <v>18</v>
      </c>
      <c r="BH1254" s="4">
        <v>18</v>
      </c>
      <c r="BI1254" s="6">
        <v>18</v>
      </c>
      <c r="BJ1254" t="s">
        <v>1</v>
      </c>
    </row>
    <row r="1255" spans="1:62">
      <c r="A1255" s="4" t="s">
        <v>5</v>
      </c>
      <c r="K1255" s="5"/>
      <c r="U1255" s="6"/>
      <c r="AE1255" s="5"/>
      <c r="AO1255" s="6"/>
      <c r="AY1255" s="5"/>
      <c r="BI1255" s="6"/>
    </row>
    <row r="1256" spans="1:62">
      <c r="A1256" s="4" t="s">
        <v>449</v>
      </c>
      <c r="K1256" s="5"/>
      <c r="U1256" s="6"/>
      <c r="AE1256" s="5"/>
      <c r="AO1256" s="6"/>
      <c r="AY1256" s="5"/>
      <c r="BI1256" s="6"/>
    </row>
    <row r="1257" spans="1:62">
      <c r="A1257" s="4" t="s">
        <v>277</v>
      </c>
      <c r="B1257" s="4">
        <v>16</v>
      </c>
      <c r="C1257" s="4">
        <v>25</v>
      </c>
      <c r="D1257" s="4">
        <v>32</v>
      </c>
      <c r="E1257" s="4">
        <v>38</v>
      </c>
      <c r="F1257" s="4">
        <v>42</v>
      </c>
      <c r="G1257" s="4">
        <v>46</v>
      </c>
      <c r="H1257" s="4">
        <v>49</v>
      </c>
      <c r="I1257" s="4">
        <v>51</v>
      </c>
      <c r="J1257" s="4">
        <v>54</v>
      </c>
      <c r="K1257" s="5">
        <v>56</v>
      </c>
      <c r="L1257" s="4">
        <v>58</v>
      </c>
      <c r="M1257" s="4">
        <v>59</v>
      </c>
      <c r="N1257" s="4">
        <v>61</v>
      </c>
      <c r="O1257" s="4">
        <v>62</v>
      </c>
      <c r="P1257" s="4">
        <v>63</v>
      </c>
      <c r="Q1257" s="4">
        <v>65</v>
      </c>
      <c r="R1257" s="4">
        <v>65</v>
      </c>
      <c r="S1257" s="4">
        <v>66</v>
      </c>
      <c r="T1257" s="4">
        <v>67</v>
      </c>
      <c r="U1257" s="6">
        <v>68</v>
      </c>
      <c r="V1257" s="4">
        <v>68</v>
      </c>
      <c r="W1257" s="4">
        <v>69</v>
      </c>
      <c r="X1257" s="4">
        <v>70</v>
      </c>
      <c r="Y1257" s="4">
        <v>71</v>
      </c>
      <c r="Z1257" s="4">
        <v>71</v>
      </c>
      <c r="AA1257" s="4">
        <v>71</v>
      </c>
      <c r="AB1257" s="4">
        <v>72</v>
      </c>
      <c r="AC1257" s="4">
        <v>72</v>
      </c>
      <c r="AD1257" s="4">
        <v>73</v>
      </c>
      <c r="AE1257" s="5">
        <v>73</v>
      </c>
      <c r="AF1257" s="4">
        <v>74</v>
      </c>
      <c r="AG1257" s="4">
        <v>74</v>
      </c>
      <c r="AH1257" s="4">
        <v>74</v>
      </c>
      <c r="AI1257" s="4">
        <v>74</v>
      </c>
      <c r="AJ1257" s="4">
        <v>74</v>
      </c>
      <c r="AK1257" s="4">
        <v>75</v>
      </c>
      <c r="AL1257" s="4">
        <v>75</v>
      </c>
      <c r="AM1257" s="4">
        <v>76</v>
      </c>
      <c r="AN1257" s="4">
        <v>76</v>
      </c>
      <c r="AO1257" s="6">
        <v>76</v>
      </c>
      <c r="AP1257" s="4">
        <v>76</v>
      </c>
      <c r="AQ1257" s="4">
        <v>77</v>
      </c>
      <c r="AR1257" s="4">
        <v>77</v>
      </c>
      <c r="AS1257" s="4">
        <v>77</v>
      </c>
      <c r="AT1257" s="4">
        <v>77</v>
      </c>
      <c r="AU1257" s="4">
        <v>77</v>
      </c>
      <c r="AV1257" s="4">
        <v>77</v>
      </c>
      <c r="AW1257" s="4">
        <v>77</v>
      </c>
      <c r="AX1257" s="4">
        <v>78</v>
      </c>
      <c r="AY1257" s="5">
        <v>78</v>
      </c>
      <c r="AZ1257" s="4">
        <v>78</v>
      </c>
      <c r="BA1257" s="4">
        <v>78</v>
      </c>
      <c r="BB1257" s="4">
        <v>78</v>
      </c>
      <c r="BC1257" s="4">
        <v>79</v>
      </c>
      <c r="BD1257" s="4">
        <v>79</v>
      </c>
      <c r="BE1257" s="4">
        <v>79</v>
      </c>
      <c r="BF1257" s="4">
        <v>79</v>
      </c>
      <c r="BG1257" s="4">
        <v>79</v>
      </c>
      <c r="BH1257" s="4">
        <v>79</v>
      </c>
      <c r="BI1257" s="6">
        <v>80</v>
      </c>
      <c r="BJ1257" t="s">
        <v>1</v>
      </c>
    </row>
    <row r="1258" spans="1:62">
      <c r="A1258" s="4" t="s">
        <v>5</v>
      </c>
      <c r="K1258" s="5"/>
      <c r="U1258" s="6"/>
      <c r="AE1258" s="5"/>
      <c r="AO1258" s="6"/>
      <c r="AY1258" s="5"/>
      <c r="BI1258" s="6"/>
    </row>
    <row r="1259" spans="1:62">
      <c r="A1259" s="4" t="s">
        <v>450</v>
      </c>
      <c r="K1259" s="5"/>
      <c r="U1259" s="6"/>
      <c r="AE1259" s="5"/>
      <c r="AO1259" s="6"/>
      <c r="AY1259" s="5"/>
      <c r="BI1259" s="6"/>
    </row>
    <row r="1260" spans="1:62">
      <c r="A1260" s="4" t="s">
        <v>280</v>
      </c>
      <c r="B1260" s="4">
        <v>-20</v>
      </c>
      <c r="C1260" s="4">
        <v>-21</v>
      </c>
      <c r="D1260" s="4">
        <v>-22</v>
      </c>
      <c r="E1260" s="4">
        <v>-23</v>
      </c>
      <c r="F1260" s="4">
        <v>-24</v>
      </c>
      <c r="G1260" s="4">
        <v>-25</v>
      </c>
      <c r="H1260" s="4">
        <v>-26</v>
      </c>
      <c r="I1260" s="4">
        <v>-27</v>
      </c>
      <c r="J1260" s="4">
        <v>-28</v>
      </c>
      <c r="K1260" s="5">
        <v>-29</v>
      </c>
      <c r="L1260" s="4">
        <v>-30</v>
      </c>
      <c r="M1260" s="4">
        <v>-31</v>
      </c>
      <c r="N1260" s="4">
        <v>-32</v>
      </c>
      <c r="O1260" s="4">
        <v>-33</v>
      </c>
      <c r="P1260" s="4">
        <v>-34</v>
      </c>
      <c r="Q1260" s="4">
        <v>-35</v>
      </c>
      <c r="R1260" s="4">
        <v>-36</v>
      </c>
      <c r="S1260" s="4">
        <v>-37</v>
      </c>
      <c r="T1260" s="4">
        <v>-38</v>
      </c>
      <c r="U1260" s="6">
        <v>-39</v>
      </c>
      <c r="V1260" s="4">
        <v>-40</v>
      </c>
      <c r="W1260" s="4">
        <v>-41</v>
      </c>
      <c r="X1260" s="4">
        <v>-42</v>
      </c>
      <c r="Y1260" s="4">
        <v>-43</v>
      </c>
      <c r="Z1260" s="4">
        <v>-44</v>
      </c>
      <c r="AA1260" s="4">
        <v>-45</v>
      </c>
      <c r="AB1260" s="4">
        <v>-46</v>
      </c>
      <c r="AC1260" s="4">
        <v>-47</v>
      </c>
      <c r="AD1260" s="4">
        <v>-48</v>
      </c>
      <c r="AE1260" s="5">
        <v>-49</v>
      </c>
      <c r="AF1260" s="4">
        <v>-50</v>
      </c>
      <c r="AG1260" s="4">
        <v>-51</v>
      </c>
      <c r="AH1260" s="4">
        <v>-52</v>
      </c>
      <c r="AI1260" s="4">
        <v>-53</v>
      </c>
      <c r="AJ1260" s="4">
        <v>-54</v>
      </c>
      <c r="AK1260" s="4">
        <v>-55</v>
      </c>
      <c r="AL1260" s="4">
        <v>-56</v>
      </c>
      <c r="AM1260" s="4">
        <v>-57</v>
      </c>
      <c r="AN1260" s="4">
        <v>-58</v>
      </c>
      <c r="AO1260" s="6">
        <v>-59</v>
      </c>
      <c r="AP1260" s="4">
        <v>-60</v>
      </c>
      <c r="AQ1260" s="4">
        <v>-61</v>
      </c>
      <c r="AR1260" s="4">
        <v>-62</v>
      </c>
      <c r="AS1260" s="4">
        <v>-63</v>
      </c>
      <c r="AT1260" s="4">
        <v>-64</v>
      </c>
      <c r="AU1260" s="4">
        <v>-65</v>
      </c>
      <c r="AV1260" s="4">
        <v>-65</v>
      </c>
      <c r="AW1260" s="4">
        <v>-65</v>
      </c>
      <c r="AX1260" s="4">
        <v>-65</v>
      </c>
      <c r="AY1260" s="5">
        <v>-65</v>
      </c>
      <c r="AZ1260" s="4">
        <v>-65</v>
      </c>
      <c r="BA1260" s="4">
        <v>-65</v>
      </c>
      <c r="BB1260" s="4">
        <v>-65</v>
      </c>
      <c r="BC1260" s="4">
        <v>-65</v>
      </c>
      <c r="BD1260" s="4">
        <v>-65</v>
      </c>
      <c r="BE1260" s="4">
        <v>-65</v>
      </c>
      <c r="BF1260" s="4">
        <v>-65</v>
      </c>
      <c r="BG1260" s="4">
        <v>-65</v>
      </c>
      <c r="BH1260" s="4">
        <v>-65</v>
      </c>
      <c r="BI1260" s="6">
        <v>-65</v>
      </c>
      <c r="BJ1260" t="s">
        <v>1</v>
      </c>
    </row>
    <row r="1261" spans="1:62">
      <c r="A1261" s="4" t="s">
        <v>281</v>
      </c>
      <c r="B1261" s="4">
        <v>75</v>
      </c>
      <c r="C1261" s="4">
        <v>74</v>
      </c>
      <c r="D1261" s="4">
        <v>73</v>
      </c>
      <c r="E1261" s="4">
        <v>72</v>
      </c>
      <c r="F1261" s="4">
        <v>71</v>
      </c>
      <c r="G1261" s="4">
        <v>70</v>
      </c>
      <c r="H1261" s="4">
        <v>69</v>
      </c>
      <c r="I1261" s="4">
        <v>68</v>
      </c>
      <c r="J1261" s="4">
        <v>67</v>
      </c>
      <c r="K1261" s="5">
        <v>66</v>
      </c>
      <c r="L1261" s="4">
        <v>65</v>
      </c>
      <c r="M1261" s="4">
        <v>64</v>
      </c>
      <c r="N1261" s="4">
        <v>63</v>
      </c>
      <c r="O1261" s="4">
        <v>62</v>
      </c>
      <c r="P1261" s="4">
        <v>61</v>
      </c>
      <c r="Q1261" s="4">
        <v>60</v>
      </c>
      <c r="R1261" s="4">
        <v>59</v>
      </c>
      <c r="S1261" s="4">
        <v>58</v>
      </c>
      <c r="T1261" s="4">
        <v>57</v>
      </c>
      <c r="U1261" s="6">
        <v>56</v>
      </c>
      <c r="V1261" s="4">
        <v>55</v>
      </c>
      <c r="W1261" s="4">
        <v>54</v>
      </c>
      <c r="X1261" s="4">
        <v>53</v>
      </c>
      <c r="Y1261" s="4">
        <v>52</v>
      </c>
      <c r="Z1261" s="4">
        <v>51</v>
      </c>
      <c r="AA1261" s="4">
        <v>50</v>
      </c>
      <c r="AB1261" s="4">
        <v>49</v>
      </c>
      <c r="AC1261" s="4">
        <v>48</v>
      </c>
      <c r="AD1261" s="4">
        <v>47</v>
      </c>
      <c r="AE1261" s="5">
        <v>46</v>
      </c>
      <c r="AF1261" s="4">
        <v>45</v>
      </c>
      <c r="AG1261" s="4">
        <v>44</v>
      </c>
      <c r="AH1261" s="4">
        <v>43</v>
      </c>
      <c r="AI1261" s="4">
        <v>42</v>
      </c>
      <c r="AJ1261" s="4">
        <v>41</v>
      </c>
      <c r="AK1261" s="4">
        <v>40</v>
      </c>
      <c r="AL1261" s="4">
        <v>39</v>
      </c>
      <c r="AM1261" s="4">
        <v>38</v>
      </c>
      <c r="AN1261" s="4">
        <v>37</v>
      </c>
      <c r="AO1261" s="6">
        <v>36</v>
      </c>
      <c r="AP1261" s="4">
        <v>35</v>
      </c>
      <c r="AQ1261" s="4">
        <v>34</v>
      </c>
      <c r="AR1261" s="4">
        <v>33</v>
      </c>
      <c r="AS1261" s="4">
        <v>32</v>
      </c>
      <c r="AT1261" s="4">
        <v>31</v>
      </c>
      <c r="AU1261" s="4">
        <v>30</v>
      </c>
      <c r="AV1261" s="4">
        <v>29</v>
      </c>
      <c r="AW1261" s="4">
        <v>28</v>
      </c>
      <c r="AX1261" s="4">
        <v>27</v>
      </c>
      <c r="AY1261" s="5">
        <v>26</v>
      </c>
      <c r="AZ1261" s="4">
        <v>25</v>
      </c>
      <c r="BA1261" s="4">
        <v>25</v>
      </c>
      <c r="BB1261" s="4">
        <v>25</v>
      </c>
      <c r="BC1261" s="4">
        <v>25</v>
      </c>
      <c r="BD1261" s="4">
        <v>25</v>
      </c>
      <c r="BE1261" s="4">
        <v>25</v>
      </c>
      <c r="BF1261" s="4">
        <v>25</v>
      </c>
      <c r="BG1261" s="4">
        <v>25</v>
      </c>
      <c r="BH1261" s="4">
        <v>25</v>
      </c>
      <c r="BI1261" s="6">
        <v>25</v>
      </c>
      <c r="BJ1261" t="s">
        <v>1</v>
      </c>
    </row>
    <row r="1262" spans="1:62">
      <c r="A1262" s="4" t="s">
        <v>5</v>
      </c>
      <c r="K1262" s="5"/>
      <c r="U1262" s="6"/>
      <c r="AE1262" s="5"/>
      <c r="AO1262" s="6"/>
      <c r="AY1262" s="5"/>
      <c r="BI1262" s="6"/>
    </row>
    <row r="1263" spans="1:62">
      <c r="A1263" s="4" t="s">
        <v>507</v>
      </c>
      <c r="K1263" s="5"/>
      <c r="U1263" s="6"/>
      <c r="AE1263" s="5"/>
      <c r="AO1263" s="6"/>
      <c r="AY1263" s="5"/>
      <c r="BI1263" s="6"/>
    </row>
    <row r="1264" spans="1:62">
      <c r="A1264" s="4" t="s">
        <v>282</v>
      </c>
      <c r="B1264" s="4" t="s">
        <v>1</v>
      </c>
      <c r="K1264" s="5"/>
      <c r="U1264" s="6"/>
      <c r="AE1264" s="5"/>
      <c r="AO1264" s="6"/>
      <c r="AY1264" s="5"/>
      <c r="BI1264" s="6"/>
    </row>
    <row r="1265" spans="1:62">
      <c r="A1265" s="4" t="s">
        <v>283</v>
      </c>
      <c r="B1265" s="4">
        <v>10</v>
      </c>
      <c r="C1265" s="4">
        <v>14</v>
      </c>
      <c r="D1265" s="4">
        <v>17</v>
      </c>
      <c r="E1265" s="4">
        <v>20</v>
      </c>
      <c r="F1265" s="4">
        <v>22</v>
      </c>
      <c r="G1265" s="4">
        <v>24</v>
      </c>
      <c r="H1265" s="4">
        <v>25</v>
      </c>
      <c r="I1265" s="4">
        <v>26</v>
      </c>
      <c r="J1265" s="4">
        <v>28</v>
      </c>
      <c r="K1265" s="5">
        <v>28</v>
      </c>
      <c r="L1265" s="4">
        <v>29</v>
      </c>
      <c r="M1265" s="4">
        <v>30</v>
      </c>
      <c r="N1265" s="4">
        <v>31</v>
      </c>
      <c r="O1265" s="4">
        <v>31</v>
      </c>
      <c r="P1265" s="4">
        <v>32</v>
      </c>
      <c r="Q1265" s="4">
        <v>33</v>
      </c>
      <c r="R1265" s="4">
        <v>33</v>
      </c>
      <c r="S1265" s="4">
        <v>33</v>
      </c>
      <c r="T1265" s="4">
        <v>34</v>
      </c>
      <c r="U1265" s="6">
        <v>34</v>
      </c>
      <c r="V1265" s="4">
        <v>34</v>
      </c>
      <c r="W1265" s="4">
        <v>35</v>
      </c>
      <c r="X1265" s="4">
        <v>35</v>
      </c>
      <c r="Y1265" s="4">
        <v>35</v>
      </c>
      <c r="Z1265" s="4">
        <v>35</v>
      </c>
      <c r="AA1265" s="4">
        <v>36</v>
      </c>
      <c r="AB1265" s="4">
        <v>36</v>
      </c>
      <c r="AC1265" s="4">
        <v>36</v>
      </c>
      <c r="AD1265" s="4">
        <v>36</v>
      </c>
      <c r="AE1265" s="5">
        <v>36</v>
      </c>
      <c r="AF1265" s="4">
        <v>37</v>
      </c>
      <c r="AG1265" s="4">
        <v>37</v>
      </c>
      <c r="AH1265" s="4">
        <v>37</v>
      </c>
      <c r="AI1265" s="4">
        <v>37</v>
      </c>
      <c r="AJ1265" s="4">
        <v>37</v>
      </c>
      <c r="AK1265" s="4">
        <v>37</v>
      </c>
      <c r="AL1265" s="4">
        <v>37</v>
      </c>
      <c r="AM1265" s="4">
        <v>38</v>
      </c>
      <c r="AN1265" s="4">
        <v>38</v>
      </c>
      <c r="AO1265" s="6">
        <v>38</v>
      </c>
      <c r="AP1265" s="4">
        <v>38</v>
      </c>
      <c r="AQ1265" s="4">
        <v>38</v>
      </c>
      <c r="AR1265" s="4">
        <v>38</v>
      </c>
      <c r="AS1265" s="4">
        <v>38</v>
      </c>
      <c r="AT1265" s="4">
        <v>38</v>
      </c>
      <c r="AU1265" s="4">
        <v>38</v>
      </c>
      <c r="AV1265" s="4">
        <v>38</v>
      </c>
      <c r="AW1265" s="4">
        <v>38</v>
      </c>
      <c r="AX1265" s="4">
        <v>39</v>
      </c>
      <c r="AY1265" s="5">
        <v>39</v>
      </c>
      <c r="AZ1265" s="4">
        <v>39</v>
      </c>
      <c r="BA1265" s="4">
        <v>39</v>
      </c>
      <c r="BB1265" s="4">
        <v>39</v>
      </c>
      <c r="BC1265" s="4">
        <v>39</v>
      </c>
      <c r="BD1265" s="4">
        <v>39</v>
      </c>
      <c r="BE1265" s="4">
        <v>39</v>
      </c>
      <c r="BF1265" s="4">
        <v>39</v>
      </c>
      <c r="BG1265" s="4">
        <v>39</v>
      </c>
      <c r="BH1265" s="4">
        <v>39</v>
      </c>
      <c r="BI1265" s="6">
        <v>40</v>
      </c>
      <c r="BJ1265" t="s">
        <v>1</v>
      </c>
    </row>
    <row r="1266" spans="1:62">
      <c r="A1266" s="4" t="s">
        <v>5</v>
      </c>
      <c r="K1266" s="5"/>
      <c r="U1266" s="6"/>
      <c r="AE1266" s="5"/>
      <c r="AO1266" s="6"/>
      <c r="AY1266" s="5"/>
      <c r="BI1266" s="6"/>
    </row>
    <row r="1267" spans="1:62">
      <c r="A1267" s="4" t="s">
        <v>284</v>
      </c>
      <c r="K1267" s="5"/>
      <c r="U1267" s="6"/>
      <c r="AE1267" s="5"/>
      <c r="AO1267" s="6"/>
      <c r="AY1267" s="5"/>
      <c r="BI1267" s="6"/>
    </row>
    <row r="1268" spans="1:62">
      <c r="A1268" s="4" t="s">
        <v>508</v>
      </c>
      <c r="K1268" s="5"/>
      <c r="U1268" s="6"/>
      <c r="AE1268" s="5"/>
      <c r="AO1268" s="6"/>
      <c r="AY1268" s="5"/>
      <c r="BI1268" s="6"/>
    </row>
    <row r="1269" spans="1:62">
      <c r="A1269" s="4" t="s">
        <v>285</v>
      </c>
      <c r="B1269" s="4" t="s">
        <v>1</v>
      </c>
      <c r="K1269" s="5"/>
      <c r="U1269" s="6"/>
      <c r="AE1269" s="5"/>
      <c r="AO1269" s="6"/>
      <c r="AY1269" s="5"/>
      <c r="BI1269" s="6"/>
    </row>
    <row r="1270" spans="1:62">
      <c r="A1270" s="4" t="s">
        <v>275</v>
      </c>
      <c r="B1270" s="4">
        <v>35</v>
      </c>
      <c r="C1270" s="4">
        <v>45</v>
      </c>
      <c r="D1270" s="4">
        <v>55</v>
      </c>
      <c r="E1270" s="4">
        <v>65</v>
      </c>
      <c r="F1270" s="4">
        <v>75</v>
      </c>
      <c r="G1270" s="4">
        <v>85</v>
      </c>
      <c r="H1270" s="4">
        <v>95</v>
      </c>
      <c r="I1270" s="4">
        <v>105</v>
      </c>
      <c r="J1270" s="4">
        <v>115</v>
      </c>
      <c r="K1270" s="5">
        <v>125</v>
      </c>
      <c r="L1270" s="4">
        <v>135</v>
      </c>
      <c r="M1270" s="4">
        <v>145</v>
      </c>
      <c r="N1270" s="4">
        <v>155</v>
      </c>
      <c r="O1270" s="4">
        <v>165</v>
      </c>
      <c r="P1270" s="4">
        <v>175</v>
      </c>
      <c r="Q1270" s="4">
        <v>185</v>
      </c>
      <c r="R1270" s="4">
        <v>195</v>
      </c>
      <c r="S1270" s="4">
        <v>205</v>
      </c>
      <c r="T1270" s="4">
        <v>215</v>
      </c>
      <c r="U1270" s="6">
        <v>225</v>
      </c>
      <c r="V1270" s="4">
        <v>235</v>
      </c>
      <c r="W1270" s="4">
        <v>245</v>
      </c>
      <c r="X1270" s="4">
        <v>255</v>
      </c>
      <c r="Y1270" s="4">
        <v>265</v>
      </c>
      <c r="Z1270" s="4">
        <v>275</v>
      </c>
      <c r="AA1270" s="4">
        <v>285</v>
      </c>
      <c r="AB1270" s="4">
        <v>295</v>
      </c>
      <c r="AC1270" s="4">
        <v>305</v>
      </c>
      <c r="AD1270" s="4">
        <v>315</v>
      </c>
      <c r="AE1270" s="5">
        <v>325</v>
      </c>
      <c r="AF1270" s="4">
        <v>335</v>
      </c>
      <c r="AG1270" s="4">
        <v>345</v>
      </c>
      <c r="AH1270" s="4">
        <v>355</v>
      </c>
      <c r="AI1270" s="4">
        <v>365</v>
      </c>
      <c r="AJ1270" s="4">
        <v>375</v>
      </c>
      <c r="AK1270" s="4">
        <v>385</v>
      </c>
      <c r="AL1270" s="4">
        <v>395</v>
      </c>
      <c r="AM1270" s="4">
        <v>405</v>
      </c>
      <c r="AN1270" s="4">
        <v>415</v>
      </c>
      <c r="AO1270" s="6">
        <v>425</v>
      </c>
      <c r="AP1270" s="4">
        <v>435</v>
      </c>
      <c r="AQ1270" s="4">
        <v>445</v>
      </c>
      <c r="AR1270" s="4">
        <v>455</v>
      </c>
      <c r="AS1270" s="4">
        <v>465</v>
      </c>
      <c r="AT1270" s="4">
        <v>475</v>
      </c>
      <c r="AU1270" s="4">
        <v>485</v>
      </c>
      <c r="AV1270" s="4">
        <v>495</v>
      </c>
      <c r="AW1270" s="4">
        <v>505</v>
      </c>
      <c r="AX1270" s="4">
        <v>515</v>
      </c>
      <c r="AY1270" s="5">
        <v>525</v>
      </c>
      <c r="AZ1270" s="4">
        <v>535</v>
      </c>
      <c r="BA1270" s="4">
        <v>545</v>
      </c>
      <c r="BB1270" s="4">
        <v>555</v>
      </c>
      <c r="BC1270" s="4">
        <v>565</v>
      </c>
      <c r="BD1270" s="4">
        <v>575</v>
      </c>
      <c r="BE1270" s="4">
        <v>585</v>
      </c>
      <c r="BF1270" s="4">
        <v>595</v>
      </c>
      <c r="BG1270" s="4">
        <v>605</v>
      </c>
      <c r="BH1270" s="4">
        <v>615</v>
      </c>
      <c r="BI1270" s="6">
        <v>625</v>
      </c>
      <c r="BJ1270" t="s">
        <v>1</v>
      </c>
    </row>
    <row r="1271" spans="1:62">
      <c r="A1271" s="4" t="s">
        <v>5</v>
      </c>
      <c r="K1271" s="5"/>
      <c r="U1271" s="6"/>
      <c r="AE1271" s="5"/>
      <c r="AO1271" s="6"/>
      <c r="AY1271" s="5"/>
      <c r="BI1271" s="6"/>
    </row>
    <row r="1272" spans="1:62">
      <c r="A1272" s="4" t="s">
        <v>451</v>
      </c>
      <c r="K1272" s="5"/>
      <c r="U1272" s="6"/>
      <c r="AE1272" s="5"/>
      <c r="AO1272" s="6"/>
      <c r="AY1272" s="5"/>
      <c r="BI1272" s="6"/>
    </row>
    <row r="1273" spans="1:62">
      <c r="A1273" s="4" t="s">
        <v>277</v>
      </c>
      <c r="B1273" s="4">
        <v>10</v>
      </c>
      <c r="C1273" s="4">
        <v>14</v>
      </c>
      <c r="D1273" s="4">
        <v>17</v>
      </c>
      <c r="E1273" s="4">
        <v>20</v>
      </c>
      <c r="F1273" s="4">
        <v>22</v>
      </c>
      <c r="G1273" s="4">
        <v>24</v>
      </c>
      <c r="H1273" s="4">
        <v>25</v>
      </c>
      <c r="I1273" s="4">
        <v>26</v>
      </c>
      <c r="J1273" s="4">
        <v>28</v>
      </c>
      <c r="K1273" s="5">
        <v>28</v>
      </c>
      <c r="L1273" s="4">
        <v>29</v>
      </c>
      <c r="M1273" s="4">
        <v>30</v>
      </c>
      <c r="N1273" s="4">
        <v>31</v>
      </c>
      <c r="O1273" s="4">
        <v>31</v>
      </c>
      <c r="P1273" s="4">
        <v>32</v>
      </c>
      <c r="Q1273" s="4">
        <v>33</v>
      </c>
      <c r="R1273" s="4">
        <v>33</v>
      </c>
      <c r="S1273" s="4">
        <v>33</v>
      </c>
      <c r="T1273" s="4">
        <v>34</v>
      </c>
      <c r="U1273" s="6">
        <v>34</v>
      </c>
      <c r="V1273" s="4">
        <v>34</v>
      </c>
      <c r="W1273" s="4">
        <v>35</v>
      </c>
      <c r="X1273" s="4">
        <v>35</v>
      </c>
      <c r="Y1273" s="4">
        <v>35</v>
      </c>
      <c r="Z1273" s="4">
        <v>35</v>
      </c>
      <c r="AA1273" s="4">
        <v>36</v>
      </c>
      <c r="AB1273" s="4">
        <v>36</v>
      </c>
      <c r="AC1273" s="4">
        <v>36</v>
      </c>
      <c r="AD1273" s="4">
        <v>36</v>
      </c>
      <c r="AE1273" s="5">
        <v>36</v>
      </c>
      <c r="AF1273" s="4">
        <v>37</v>
      </c>
      <c r="AG1273" s="4">
        <v>37</v>
      </c>
      <c r="AH1273" s="4">
        <v>37</v>
      </c>
      <c r="AI1273" s="4">
        <v>37</v>
      </c>
      <c r="AJ1273" s="4">
        <v>37</v>
      </c>
      <c r="AK1273" s="4">
        <v>37</v>
      </c>
      <c r="AL1273" s="4">
        <v>37</v>
      </c>
      <c r="AM1273" s="4">
        <v>38</v>
      </c>
      <c r="AN1273" s="4">
        <v>38</v>
      </c>
      <c r="AO1273" s="6">
        <v>38</v>
      </c>
      <c r="AP1273" s="4">
        <v>38</v>
      </c>
      <c r="AQ1273" s="4">
        <v>38</v>
      </c>
      <c r="AR1273" s="4">
        <v>38</v>
      </c>
      <c r="AS1273" s="4">
        <v>38</v>
      </c>
      <c r="AT1273" s="4">
        <v>38</v>
      </c>
      <c r="AU1273" s="4">
        <v>38</v>
      </c>
      <c r="AV1273" s="4">
        <v>38</v>
      </c>
      <c r="AW1273" s="4">
        <v>38</v>
      </c>
      <c r="AX1273" s="4">
        <v>39</v>
      </c>
      <c r="AY1273" s="5">
        <v>39</v>
      </c>
      <c r="AZ1273" s="4">
        <v>39</v>
      </c>
      <c r="BA1273" s="4">
        <v>39</v>
      </c>
      <c r="BB1273" s="4">
        <v>39</v>
      </c>
      <c r="BC1273" s="4">
        <v>39</v>
      </c>
      <c r="BD1273" s="4">
        <v>39</v>
      </c>
      <c r="BE1273" s="4">
        <v>39</v>
      </c>
      <c r="BF1273" s="4">
        <v>39</v>
      </c>
      <c r="BG1273" s="4">
        <v>39</v>
      </c>
      <c r="BH1273" s="4">
        <v>39</v>
      </c>
      <c r="BI1273" s="6">
        <v>40</v>
      </c>
      <c r="BJ1273" t="s">
        <v>1</v>
      </c>
    </row>
    <row r="1274" spans="1:62">
      <c r="A1274" s="4" t="s">
        <v>286</v>
      </c>
      <c r="B1274" s="4">
        <v>10</v>
      </c>
      <c r="C1274" s="4">
        <v>11</v>
      </c>
      <c r="D1274" s="4">
        <v>12</v>
      </c>
      <c r="E1274" s="4">
        <v>13</v>
      </c>
      <c r="F1274" s="4">
        <v>14</v>
      </c>
      <c r="G1274" s="4">
        <v>15</v>
      </c>
      <c r="H1274" s="4">
        <v>16</v>
      </c>
      <c r="I1274" s="4">
        <v>17</v>
      </c>
      <c r="J1274" s="4">
        <v>18</v>
      </c>
      <c r="K1274" s="5">
        <v>19</v>
      </c>
      <c r="L1274" s="4">
        <v>20</v>
      </c>
      <c r="M1274" s="4">
        <v>21</v>
      </c>
      <c r="N1274" s="4">
        <v>22</v>
      </c>
      <c r="O1274" s="4">
        <v>23</v>
      </c>
      <c r="P1274" s="4">
        <v>24</v>
      </c>
      <c r="Q1274" s="4">
        <v>25</v>
      </c>
      <c r="R1274" s="4">
        <v>26</v>
      </c>
      <c r="S1274" s="4">
        <v>27</v>
      </c>
      <c r="T1274" s="4">
        <v>28</v>
      </c>
      <c r="U1274" s="6">
        <v>29</v>
      </c>
      <c r="V1274" s="4">
        <v>30</v>
      </c>
      <c r="W1274" s="4">
        <v>31</v>
      </c>
      <c r="X1274" s="4">
        <v>32</v>
      </c>
      <c r="Y1274" s="4">
        <v>33</v>
      </c>
      <c r="Z1274" s="4">
        <v>34</v>
      </c>
      <c r="AA1274" s="4">
        <v>35</v>
      </c>
      <c r="AB1274" s="4">
        <v>36</v>
      </c>
      <c r="AC1274" s="4">
        <v>37</v>
      </c>
      <c r="AD1274" s="4">
        <v>38</v>
      </c>
      <c r="AE1274" s="5">
        <v>39</v>
      </c>
      <c r="AF1274" s="4">
        <v>40</v>
      </c>
      <c r="AG1274" s="4">
        <v>41</v>
      </c>
      <c r="AH1274" s="4">
        <v>42</v>
      </c>
      <c r="AI1274" s="4">
        <v>43</v>
      </c>
      <c r="AJ1274" s="4">
        <v>44</v>
      </c>
      <c r="AK1274" s="4">
        <v>45</v>
      </c>
      <c r="AL1274" s="4">
        <v>45</v>
      </c>
      <c r="AM1274" s="4">
        <v>45</v>
      </c>
      <c r="AN1274" s="4">
        <v>45</v>
      </c>
      <c r="AO1274" s="6">
        <v>45</v>
      </c>
      <c r="AP1274" s="4">
        <v>45</v>
      </c>
      <c r="AQ1274" s="4">
        <v>45</v>
      </c>
      <c r="AR1274" s="4">
        <v>45</v>
      </c>
      <c r="AS1274" s="4">
        <v>45</v>
      </c>
      <c r="AT1274" s="4">
        <v>45</v>
      </c>
      <c r="AU1274" s="4">
        <v>45</v>
      </c>
      <c r="AV1274" s="4">
        <v>45</v>
      </c>
      <c r="AW1274" s="4">
        <v>45</v>
      </c>
      <c r="AX1274" s="4">
        <v>45</v>
      </c>
      <c r="AY1274" s="5">
        <v>45</v>
      </c>
      <c r="AZ1274" s="4">
        <v>45</v>
      </c>
      <c r="BA1274" s="4">
        <v>45</v>
      </c>
      <c r="BB1274" s="4">
        <v>45</v>
      </c>
      <c r="BC1274" s="4">
        <v>45</v>
      </c>
      <c r="BD1274" s="4">
        <v>45</v>
      </c>
      <c r="BE1274" s="4">
        <v>45</v>
      </c>
      <c r="BF1274" s="4">
        <v>45</v>
      </c>
      <c r="BG1274" s="4">
        <v>45</v>
      </c>
      <c r="BH1274" s="4">
        <v>45</v>
      </c>
      <c r="BI1274" s="6">
        <v>45</v>
      </c>
      <c r="BJ1274" t="s">
        <v>1</v>
      </c>
    </row>
    <row r="1275" spans="1:62">
      <c r="A1275" s="4" t="s">
        <v>5</v>
      </c>
      <c r="K1275" s="5"/>
      <c r="U1275" s="6"/>
      <c r="AE1275" s="5"/>
      <c r="AO1275" s="6"/>
      <c r="AY1275" s="5"/>
      <c r="BI1275" s="6"/>
    </row>
    <row r="1276" spans="1:62">
      <c r="A1276" s="4" t="s">
        <v>452</v>
      </c>
      <c r="K1276" s="5"/>
      <c r="U1276" s="6"/>
      <c r="AE1276" s="5"/>
      <c r="AO1276" s="6"/>
      <c r="AY1276" s="5"/>
      <c r="BI1276" s="6"/>
    </row>
    <row r="1277" spans="1:62">
      <c r="A1277" s="4" t="s">
        <v>287</v>
      </c>
      <c r="B1277" s="4">
        <v>10</v>
      </c>
      <c r="C1277" s="4">
        <v>20</v>
      </c>
      <c r="D1277" s="4">
        <v>30</v>
      </c>
      <c r="E1277" s="4">
        <v>40</v>
      </c>
      <c r="F1277" s="4">
        <v>50</v>
      </c>
      <c r="G1277" s="4">
        <v>60</v>
      </c>
      <c r="H1277" s="4">
        <v>70</v>
      </c>
      <c r="I1277" s="4">
        <v>80</v>
      </c>
      <c r="J1277" s="4">
        <v>90</v>
      </c>
      <c r="K1277" s="5">
        <v>100</v>
      </c>
      <c r="L1277" s="4">
        <v>110</v>
      </c>
      <c r="M1277" s="4">
        <v>120</v>
      </c>
      <c r="N1277" s="4">
        <v>130</v>
      </c>
      <c r="O1277" s="4">
        <v>140</v>
      </c>
      <c r="P1277" s="4">
        <v>150</v>
      </c>
      <c r="Q1277" s="4">
        <v>160</v>
      </c>
      <c r="R1277" s="4">
        <v>170</v>
      </c>
      <c r="S1277" s="4">
        <v>180</v>
      </c>
      <c r="T1277" s="4">
        <v>190</v>
      </c>
      <c r="U1277" s="6">
        <v>200</v>
      </c>
      <c r="V1277" s="4">
        <v>210</v>
      </c>
      <c r="W1277" s="4">
        <v>220</v>
      </c>
      <c r="X1277" s="4">
        <v>230</v>
      </c>
      <c r="Y1277" s="4">
        <v>240</v>
      </c>
      <c r="Z1277" s="4">
        <v>250</v>
      </c>
      <c r="AA1277" s="4">
        <v>260</v>
      </c>
      <c r="AB1277" s="4">
        <v>270</v>
      </c>
      <c r="AC1277" s="4">
        <v>280</v>
      </c>
      <c r="AD1277" s="4">
        <v>290</v>
      </c>
      <c r="AE1277" s="5">
        <v>300</v>
      </c>
      <c r="AF1277" s="4">
        <v>310</v>
      </c>
      <c r="AG1277" s="4">
        <v>320</v>
      </c>
      <c r="AH1277" s="4">
        <v>330</v>
      </c>
      <c r="AI1277" s="4">
        <v>340</v>
      </c>
      <c r="AJ1277" s="4">
        <v>350</v>
      </c>
      <c r="AK1277" s="4">
        <v>360</v>
      </c>
      <c r="AL1277" s="4">
        <v>370</v>
      </c>
      <c r="AM1277" s="4">
        <v>380</v>
      </c>
      <c r="AN1277" s="4">
        <v>390</v>
      </c>
      <c r="AO1277" s="6">
        <v>400</v>
      </c>
      <c r="AP1277" s="4">
        <v>410</v>
      </c>
      <c r="AQ1277" s="4">
        <v>420</v>
      </c>
      <c r="AR1277" s="4">
        <v>430</v>
      </c>
      <c r="AS1277" s="4">
        <v>440</v>
      </c>
      <c r="AT1277" s="4">
        <v>450</v>
      </c>
      <c r="AU1277" s="4">
        <v>460</v>
      </c>
      <c r="AV1277" s="4">
        <v>470</v>
      </c>
      <c r="AW1277" s="4">
        <v>480</v>
      </c>
      <c r="AX1277" s="4">
        <v>490</v>
      </c>
      <c r="AY1277" s="5">
        <v>500</v>
      </c>
      <c r="AZ1277" s="4">
        <v>510</v>
      </c>
      <c r="BA1277" s="4">
        <v>520</v>
      </c>
      <c r="BB1277" s="4">
        <v>530</v>
      </c>
      <c r="BC1277" s="4">
        <v>540</v>
      </c>
      <c r="BD1277" s="4">
        <v>550</v>
      </c>
      <c r="BE1277" s="4">
        <v>560</v>
      </c>
      <c r="BF1277" s="4">
        <v>570</v>
      </c>
      <c r="BG1277" s="4">
        <v>580</v>
      </c>
      <c r="BH1277" s="4">
        <v>590</v>
      </c>
      <c r="BI1277" s="6">
        <v>600</v>
      </c>
      <c r="BJ1277" t="s">
        <v>1</v>
      </c>
    </row>
    <row r="1278" spans="1:62">
      <c r="A1278" s="4" t="s">
        <v>20</v>
      </c>
      <c r="B1278" s="4">
        <v>10</v>
      </c>
      <c r="C1278" s="4">
        <v>15</v>
      </c>
      <c r="D1278" s="4">
        <v>20</v>
      </c>
      <c r="E1278" s="4">
        <v>25</v>
      </c>
      <c r="F1278" s="4">
        <v>30</v>
      </c>
      <c r="G1278" s="4">
        <v>35</v>
      </c>
      <c r="H1278" s="4">
        <v>40</v>
      </c>
      <c r="I1278" s="4">
        <v>45</v>
      </c>
      <c r="J1278" s="4">
        <v>50</v>
      </c>
      <c r="K1278" s="5">
        <v>55</v>
      </c>
      <c r="L1278" s="4">
        <v>60</v>
      </c>
      <c r="M1278" s="4">
        <v>65</v>
      </c>
      <c r="N1278" s="4">
        <v>70</v>
      </c>
      <c r="O1278" s="4">
        <v>75</v>
      </c>
      <c r="P1278" s="4">
        <v>80</v>
      </c>
      <c r="Q1278" s="4">
        <v>85</v>
      </c>
      <c r="R1278" s="4">
        <v>90</v>
      </c>
      <c r="S1278" s="4">
        <v>95</v>
      </c>
      <c r="T1278" s="4">
        <v>100</v>
      </c>
      <c r="U1278" s="6">
        <v>105</v>
      </c>
      <c r="V1278" s="4">
        <v>110</v>
      </c>
      <c r="W1278" s="4">
        <v>115</v>
      </c>
      <c r="X1278" s="4">
        <v>120</v>
      </c>
      <c r="Y1278" s="4">
        <v>125</v>
      </c>
      <c r="Z1278" s="4">
        <v>130</v>
      </c>
      <c r="AA1278" s="4">
        <v>135</v>
      </c>
      <c r="AB1278" s="4">
        <v>140</v>
      </c>
      <c r="AC1278" s="4">
        <v>145</v>
      </c>
      <c r="AD1278" s="4">
        <v>150</v>
      </c>
      <c r="AE1278" s="5">
        <v>155</v>
      </c>
      <c r="AF1278" s="4">
        <v>160</v>
      </c>
      <c r="AG1278" s="4">
        <v>165</v>
      </c>
      <c r="AH1278" s="4">
        <v>170</v>
      </c>
      <c r="AI1278" s="4">
        <v>175</v>
      </c>
      <c r="AJ1278" s="4">
        <v>180</v>
      </c>
      <c r="AK1278" s="4">
        <v>185</v>
      </c>
      <c r="AL1278" s="4">
        <v>190</v>
      </c>
      <c r="AM1278" s="4">
        <v>195</v>
      </c>
      <c r="AN1278" s="4">
        <v>200</v>
      </c>
      <c r="AO1278" s="6">
        <v>205</v>
      </c>
      <c r="AP1278" s="4">
        <v>210</v>
      </c>
      <c r="AQ1278" s="4">
        <v>215</v>
      </c>
      <c r="AR1278" s="4">
        <v>220</v>
      </c>
      <c r="AS1278" s="4">
        <v>225</v>
      </c>
      <c r="AT1278" s="4">
        <v>230</v>
      </c>
      <c r="AU1278" s="4">
        <v>235</v>
      </c>
      <c r="AV1278" s="4">
        <v>240</v>
      </c>
      <c r="AW1278" s="4">
        <v>245</v>
      </c>
      <c r="AX1278" s="4">
        <v>250</v>
      </c>
      <c r="AY1278" s="5">
        <v>255</v>
      </c>
      <c r="AZ1278" s="4">
        <v>260</v>
      </c>
      <c r="BA1278" s="4">
        <v>265</v>
      </c>
      <c r="BB1278" s="4">
        <v>270</v>
      </c>
      <c r="BC1278" s="4">
        <v>275</v>
      </c>
      <c r="BD1278" s="4">
        <v>280</v>
      </c>
      <c r="BE1278" s="4">
        <v>285</v>
      </c>
      <c r="BF1278" s="4">
        <v>290</v>
      </c>
      <c r="BG1278" s="4">
        <v>295</v>
      </c>
      <c r="BH1278" s="4">
        <v>300</v>
      </c>
      <c r="BI1278" s="6">
        <v>305</v>
      </c>
      <c r="BJ1278" t="s">
        <v>1</v>
      </c>
    </row>
    <row r="1279" spans="1:62">
      <c r="A1279" s="4" t="s">
        <v>24</v>
      </c>
      <c r="B1279" s="4">
        <v>19</v>
      </c>
      <c r="C1279" s="4">
        <v>18.2</v>
      </c>
      <c r="D1279" s="4">
        <v>17.5</v>
      </c>
      <c r="E1279" s="4">
        <v>16.7</v>
      </c>
      <c r="F1279" s="4">
        <v>16</v>
      </c>
      <c r="G1279" s="4">
        <v>15.2</v>
      </c>
      <c r="H1279" s="4">
        <v>14.5</v>
      </c>
      <c r="I1279" s="4">
        <v>13.7</v>
      </c>
      <c r="J1279" s="4">
        <v>13</v>
      </c>
      <c r="K1279" s="5">
        <v>12.2</v>
      </c>
      <c r="L1279" s="4">
        <v>11.5</v>
      </c>
      <c r="M1279" s="4">
        <v>10.7</v>
      </c>
      <c r="N1279" s="4">
        <v>10</v>
      </c>
      <c r="O1279" s="4">
        <v>9.1999999999999993</v>
      </c>
      <c r="P1279" s="4">
        <v>8.5</v>
      </c>
      <c r="Q1279" s="4">
        <v>7.7</v>
      </c>
      <c r="R1279" s="4">
        <v>7</v>
      </c>
      <c r="S1279" s="4">
        <v>6.2</v>
      </c>
      <c r="T1279" s="4">
        <v>5.5</v>
      </c>
      <c r="U1279" s="6">
        <v>4.7</v>
      </c>
      <c r="V1279" s="4">
        <v>4</v>
      </c>
      <c r="W1279" s="4">
        <v>3.2</v>
      </c>
      <c r="X1279" s="4">
        <v>2.5</v>
      </c>
      <c r="Y1279" s="4">
        <v>1.7</v>
      </c>
      <c r="Z1279" s="4">
        <v>1</v>
      </c>
      <c r="AA1279" s="4">
        <v>1</v>
      </c>
      <c r="AB1279" s="4">
        <v>1</v>
      </c>
      <c r="AC1279" s="4">
        <v>1</v>
      </c>
      <c r="AD1279" s="4">
        <v>1</v>
      </c>
      <c r="AE1279" s="5">
        <v>1</v>
      </c>
      <c r="AF1279" s="4">
        <v>1</v>
      </c>
      <c r="AG1279" s="4">
        <v>1</v>
      </c>
      <c r="AH1279" s="4">
        <v>1</v>
      </c>
      <c r="AI1279" s="4">
        <v>1</v>
      </c>
      <c r="AJ1279" s="4">
        <v>1</v>
      </c>
      <c r="AK1279" s="4">
        <v>1</v>
      </c>
      <c r="AL1279" s="4">
        <v>1</v>
      </c>
      <c r="AM1279" s="4">
        <v>1</v>
      </c>
      <c r="AN1279" s="4">
        <v>1</v>
      </c>
      <c r="AO1279" s="6">
        <v>1</v>
      </c>
      <c r="AP1279" s="4">
        <v>1</v>
      </c>
      <c r="AQ1279" s="4">
        <v>1</v>
      </c>
      <c r="AR1279" s="4">
        <v>1</v>
      </c>
      <c r="AS1279" s="4">
        <v>1</v>
      </c>
      <c r="AT1279" s="4">
        <v>1</v>
      </c>
      <c r="AU1279" s="4">
        <v>1</v>
      </c>
      <c r="AV1279" s="4">
        <v>1</v>
      </c>
      <c r="AW1279" s="4">
        <v>1</v>
      </c>
      <c r="AX1279" s="4">
        <v>1</v>
      </c>
      <c r="AY1279" s="5">
        <v>1</v>
      </c>
      <c r="AZ1279" s="4">
        <v>1</v>
      </c>
      <c r="BA1279" s="4">
        <v>1</v>
      </c>
      <c r="BB1279" s="4">
        <v>1</v>
      </c>
      <c r="BC1279" s="4">
        <v>1</v>
      </c>
      <c r="BD1279" s="4">
        <v>1</v>
      </c>
      <c r="BE1279" s="4">
        <v>1</v>
      </c>
      <c r="BF1279" s="4">
        <v>1</v>
      </c>
      <c r="BG1279" s="4">
        <v>1</v>
      </c>
      <c r="BH1279" s="4">
        <v>1</v>
      </c>
      <c r="BI1279" s="6">
        <v>1</v>
      </c>
      <c r="BJ1279" t="s">
        <v>1</v>
      </c>
    </row>
    <row r="1280" spans="1:62">
      <c r="A1280" s="4" t="s">
        <v>5</v>
      </c>
      <c r="K1280" s="5"/>
      <c r="U1280" s="6"/>
      <c r="AE1280" s="5"/>
      <c r="AO1280" s="6"/>
      <c r="AY1280" s="5"/>
      <c r="BI1280" s="6"/>
    </row>
    <row r="1281" spans="1:62">
      <c r="A1281" s="4" t="s">
        <v>453</v>
      </c>
      <c r="K1281" s="5"/>
      <c r="U1281" s="6"/>
      <c r="AE1281" s="5"/>
      <c r="AO1281" s="6"/>
      <c r="AY1281" s="5"/>
      <c r="BI1281" s="6"/>
    </row>
    <row r="1282" spans="1:62">
      <c r="A1282" s="4" t="s">
        <v>199</v>
      </c>
      <c r="K1282" s="5"/>
      <c r="U1282" s="6"/>
      <c r="AE1282" s="5"/>
      <c r="AO1282" s="6"/>
      <c r="AY1282" s="5"/>
      <c r="BI1282" s="6"/>
    </row>
    <row r="1283" spans="1:62">
      <c r="A1283" s="4" t="s">
        <v>120</v>
      </c>
      <c r="B1283" s="4">
        <v>240</v>
      </c>
      <c r="C1283" s="4">
        <f>B1283+16</f>
        <v>256</v>
      </c>
      <c r="D1283" s="4">
        <f>C1283+17</f>
        <v>273</v>
      </c>
      <c r="E1283" s="4">
        <f t="shared" ref="E1283:BI1283" si="5909">D1283+17</f>
        <v>290</v>
      </c>
      <c r="F1283" s="4">
        <f t="shared" si="5909"/>
        <v>307</v>
      </c>
      <c r="G1283" s="4">
        <f t="shared" si="5909"/>
        <v>324</v>
      </c>
      <c r="H1283" s="4">
        <f t="shared" ref="H1283" si="5910">G1283+16</f>
        <v>340</v>
      </c>
      <c r="I1283" s="4">
        <f t="shared" ref="I1283" si="5911">H1283+17</f>
        <v>357</v>
      </c>
      <c r="J1283" s="4">
        <f t="shared" si="5909"/>
        <v>374</v>
      </c>
      <c r="K1283">
        <f t="shared" si="5909"/>
        <v>391</v>
      </c>
      <c r="L1283" s="4">
        <f t="shared" si="5909"/>
        <v>408</v>
      </c>
      <c r="M1283" s="4">
        <f t="shared" ref="M1283:BF1283" si="5912">L1283+16</f>
        <v>424</v>
      </c>
      <c r="N1283" s="4">
        <f t="shared" ref="N1283:BG1283" si="5913">M1283+17</f>
        <v>441</v>
      </c>
      <c r="O1283" s="4">
        <f t="shared" si="5909"/>
        <v>458</v>
      </c>
      <c r="P1283" s="4">
        <f t="shared" si="5909"/>
        <v>475</v>
      </c>
      <c r="Q1283" s="4">
        <f t="shared" si="5909"/>
        <v>492</v>
      </c>
      <c r="R1283" s="4">
        <f t="shared" si="5912"/>
        <v>508</v>
      </c>
      <c r="S1283" s="4">
        <f t="shared" si="5913"/>
        <v>525</v>
      </c>
      <c r="T1283" s="4">
        <f t="shared" si="5909"/>
        <v>542</v>
      </c>
      <c r="U1283">
        <f t="shared" si="5909"/>
        <v>559</v>
      </c>
      <c r="V1283" s="4">
        <f t="shared" si="5909"/>
        <v>576</v>
      </c>
      <c r="W1283" s="4">
        <f t="shared" si="5912"/>
        <v>592</v>
      </c>
      <c r="X1283" s="4">
        <f t="shared" si="5913"/>
        <v>609</v>
      </c>
      <c r="Y1283" s="4">
        <f t="shared" si="5909"/>
        <v>626</v>
      </c>
      <c r="Z1283" s="4">
        <f t="shared" si="5909"/>
        <v>643</v>
      </c>
      <c r="AA1283" s="4">
        <f t="shared" si="5909"/>
        <v>660</v>
      </c>
      <c r="AB1283" s="4">
        <f t="shared" si="5912"/>
        <v>676</v>
      </c>
      <c r="AC1283" s="4">
        <f t="shared" si="5913"/>
        <v>693</v>
      </c>
      <c r="AD1283" s="4">
        <f t="shared" si="5909"/>
        <v>710</v>
      </c>
      <c r="AE1283">
        <f t="shared" si="5909"/>
        <v>727</v>
      </c>
      <c r="AF1283" s="4">
        <f t="shared" si="5909"/>
        <v>744</v>
      </c>
      <c r="AG1283" s="4">
        <f t="shared" si="5912"/>
        <v>760</v>
      </c>
      <c r="AH1283" s="4">
        <f t="shared" si="5913"/>
        <v>777</v>
      </c>
      <c r="AI1283" s="4">
        <f t="shared" si="5909"/>
        <v>794</v>
      </c>
      <c r="AJ1283" s="4">
        <f t="shared" si="5909"/>
        <v>811</v>
      </c>
      <c r="AK1283" s="4">
        <f t="shared" si="5909"/>
        <v>828</v>
      </c>
      <c r="AL1283" s="4">
        <f t="shared" si="5912"/>
        <v>844</v>
      </c>
      <c r="AM1283" s="4">
        <f t="shared" si="5913"/>
        <v>861</v>
      </c>
      <c r="AN1283" s="4">
        <f t="shared" si="5909"/>
        <v>878</v>
      </c>
      <c r="AO1283">
        <f t="shared" si="5909"/>
        <v>895</v>
      </c>
      <c r="AP1283" s="4">
        <f t="shared" si="5909"/>
        <v>912</v>
      </c>
      <c r="AQ1283" s="4">
        <f t="shared" si="5912"/>
        <v>928</v>
      </c>
      <c r="AR1283" s="4">
        <f t="shared" si="5913"/>
        <v>945</v>
      </c>
      <c r="AS1283" s="4">
        <f t="shared" si="5909"/>
        <v>962</v>
      </c>
      <c r="AT1283" s="4">
        <f t="shared" si="5909"/>
        <v>979</v>
      </c>
      <c r="AU1283" s="4">
        <f t="shared" si="5909"/>
        <v>996</v>
      </c>
      <c r="AV1283" s="4">
        <f t="shared" si="5912"/>
        <v>1012</v>
      </c>
      <c r="AW1283" s="4">
        <f t="shared" si="5913"/>
        <v>1029</v>
      </c>
      <c r="AX1283" s="4">
        <f t="shared" si="5909"/>
        <v>1046</v>
      </c>
      <c r="AY1283">
        <f t="shared" si="5909"/>
        <v>1063</v>
      </c>
      <c r="AZ1283" s="4">
        <f t="shared" si="5909"/>
        <v>1080</v>
      </c>
      <c r="BA1283" s="4">
        <f t="shared" si="5912"/>
        <v>1096</v>
      </c>
      <c r="BB1283" s="4">
        <f t="shared" si="5913"/>
        <v>1113</v>
      </c>
      <c r="BC1283" s="4">
        <f t="shared" si="5909"/>
        <v>1130</v>
      </c>
      <c r="BD1283" s="4">
        <f t="shared" si="5909"/>
        <v>1147</v>
      </c>
      <c r="BE1283" s="4">
        <f t="shared" si="5909"/>
        <v>1164</v>
      </c>
      <c r="BF1283" s="4">
        <f t="shared" si="5912"/>
        <v>1180</v>
      </c>
      <c r="BG1283" s="4">
        <f t="shared" si="5913"/>
        <v>1197</v>
      </c>
      <c r="BH1283" s="4">
        <f t="shared" si="5909"/>
        <v>1214</v>
      </c>
      <c r="BI1283">
        <f t="shared" si="5909"/>
        <v>1231</v>
      </c>
      <c r="BJ1283" t="s">
        <v>1</v>
      </c>
    </row>
    <row r="1284" spans="1:62">
      <c r="A1284" s="4" t="s">
        <v>121</v>
      </c>
      <c r="B1284" s="4">
        <v>340</v>
      </c>
      <c r="C1284" s="4">
        <f>B1284+23</f>
        <v>363</v>
      </c>
      <c r="D1284" s="4">
        <f>C1284+24</f>
        <v>387</v>
      </c>
      <c r="E1284" s="4">
        <f t="shared" ref="E1284:BI1284" si="5914">D1284+24</f>
        <v>411</v>
      </c>
      <c r="F1284" s="4">
        <f t="shared" si="5914"/>
        <v>435</v>
      </c>
      <c r="G1284" s="4">
        <f t="shared" si="5914"/>
        <v>459</v>
      </c>
      <c r="H1284" s="4">
        <f>G1284+23</f>
        <v>482</v>
      </c>
      <c r="I1284" s="4">
        <f t="shared" ref="I1284" si="5915">H1284+24</f>
        <v>506</v>
      </c>
      <c r="J1284" s="4">
        <f t="shared" si="5914"/>
        <v>530</v>
      </c>
      <c r="K1284">
        <f t="shared" si="5914"/>
        <v>554</v>
      </c>
      <c r="L1284" s="4">
        <f t="shared" si="5914"/>
        <v>578</v>
      </c>
      <c r="M1284" s="4">
        <f t="shared" ref="M1284" si="5916">L1284+23</f>
        <v>601</v>
      </c>
      <c r="N1284" s="4">
        <f t="shared" ref="N1284" si="5917">M1284+24</f>
        <v>625</v>
      </c>
      <c r="O1284" s="4">
        <f t="shared" si="5914"/>
        <v>649</v>
      </c>
      <c r="P1284" s="4">
        <f t="shared" si="5914"/>
        <v>673</v>
      </c>
      <c r="Q1284" s="4">
        <f t="shared" si="5914"/>
        <v>697</v>
      </c>
      <c r="R1284" s="4">
        <f t="shared" ref="R1284" si="5918">Q1284+23</f>
        <v>720</v>
      </c>
      <c r="S1284" s="4">
        <f t="shared" ref="S1284" si="5919">R1284+24</f>
        <v>744</v>
      </c>
      <c r="T1284" s="4">
        <f t="shared" si="5914"/>
        <v>768</v>
      </c>
      <c r="U1284">
        <f t="shared" si="5914"/>
        <v>792</v>
      </c>
      <c r="V1284" s="4">
        <f t="shared" si="5914"/>
        <v>816</v>
      </c>
      <c r="W1284" s="4">
        <f t="shared" ref="W1284" si="5920">V1284+23</f>
        <v>839</v>
      </c>
      <c r="X1284" s="4">
        <f t="shared" ref="X1284" si="5921">W1284+24</f>
        <v>863</v>
      </c>
      <c r="Y1284" s="4">
        <f t="shared" si="5914"/>
        <v>887</v>
      </c>
      <c r="Z1284" s="4">
        <f t="shared" si="5914"/>
        <v>911</v>
      </c>
      <c r="AA1284" s="4">
        <f t="shared" si="5914"/>
        <v>935</v>
      </c>
      <c r="AB1284" s="4">
        <f t="shared" ref="AB1284" si="5922">AA1284+23</f>
        <v>958</v>
      </c>
      <c r="AC1284" s="4">
        <f t="shared" ref="AC1284" si="5923">AB1284+24</f>
        <v>982</v>
      </c>
      <c r="AD1284" s="4">
        <f t="shared" si="5914"/>
        <v>1006</v>
      </c>
      <c r="AE1284">
        <f t="shared" si="5914"/>
        <v>1030</v>
      </c>
      <c r="AF1284" s="4">
        <f t="shared" si="5914"/>
        <v>1054</v>
      </c>
      <c r="AG1284" s="4">
        <f t="shared" ref="AG1284" si="5924">AF1284+23</f>
        <v>1077</v>
      </c>
      <c r="AH1284" s="4">
        <f t="shared" ref="AH1284" si="5925">AG1284+24</f>
        <v>1101</v>
      </c>
      <c r="AI1284" s="4">
        <f t="shared" si="5914"/>
        <v>1125</v>
      </c>
      <c r="AJ1284" s="4">
        <f t="shared" si="5914"/>
        <v>1149</v>
      </c>
      <c r="AK1284" s="4">
        <f t="shared" si="5914"/>
        <v>1173</v>
      </c>
      <c r="AL1284" s="4">
        <f t="shared" ref="AL1284" si="5926">AK1284+23</f>
        <v>1196</v>
      </c>
      <c r="AM1284" s="4">
        <f t="shared" ref="AM1284" si="5927">AL1284+24</f>
        <v>1220</v>
      </c>
      <c r="AN1284" s="4">
        <f t="shared" si="5914"/>
        <v>1244</v>
      </c>
      <c r="AO1284">
        <f t="shared" si="5914"/>
        <v>1268</v>
      </c>
      <c r="AP1284" s="4">
        <f t="shared" si="5914"/>
        <v>1292</v>
      </c>
      <c r="AQ1284" s="4">
        <f t="shared" ref="AQ1284" si="5928">AP1284+23</f>
        <v>1315</v>
      </c>
      <c r="AR1284" s="4">
        <f t="shared" ref="AR1284" si="5929">AQ1284+24</f>
        <v>1339</v>
      </c>
      <c r="AS1284" s="4">
        <f t="shared" si="5914"/>
        <v>1363</v>
      </c>
      <c r="AT1284" s="4">
        <f t="shared" si="5914"/>
        <v>1387</v>
      </c>
      <c r="AU1284" s="4">
        <f t="shared" si="5914"/>
        <v>1411</v>
      </c>
      <c r="AV1284" s="4">
        <f t="shared" ref="AV1284" si="5930">AU1284+23</f>
        <v>1434</v>
      </c>
      <c r="AW1284" s="4">
        <f t="shared" ref="AW1284" si="5931">AV1284+24</f>
        <v>1458</v>
      </c>
      <c r="AX1284" s="4">
        <f t="shared" si="5914"/>
        <v>1482</v>
      </c>
      <c r="AY1284">
        <f t="shared" si="5914"/>
        <v>1506</v>
      </c>
      <c r="AZ1284" s="4">
        <f t="shared" si="5914"/>
        <v>1530</v>
      </c>
      <c r="BA1284" s="4">
        <f t="shared" ref="BA1284" si="5932">AZ1284+23</f>
        <v>1553</v>
      </c>
      <c r="BB1284" s="4">
        <f t="shared" ref="BB1284" si="5933">BA1284+24</f>
        <v>1577</v>
      </c>
      <c r="BC1284" s="4">
        <f t="shared" si="5914"/>
        <v>1601</v>
      </c>
      <c r="BD1284" s="4">
        <f t="shared" si="5914"/>
        <v>1625</v>
      </c>
      <c r="BE1284" s="4">
        <f t="shared" si="5914"/>
        <v>1649</v>
      </c>
      <c r="BF1284" s="4">
        <f t="shared" ref="BF1284" si="5934">BE1284+23</f>
        <v>1672</v>
      </c>
      <c r="BG1284" s="4">
        <f t="shared" ref="BG1284" si="5935">BF1284+24</f>
        <v>1696</v>
      </c>
      <c r="BH1284" s="4">
        <f t="shared" si="5914"/>
        <v>1720</v>
      </c>
      <c r="BI1284">
        <f t="shared" si="5914"/>
        <v>1744</v>
      </c>
      <c r="BJ1284" t="s">
        <v>1</v>
      </c>
    </row>
    <row r="1285" spans="1:62">
      <c r="A1285" s="4" t="s">
        <v>122</v>
      </c>
      <c r="B1285" s="4">
        <v>940</v>
      </c>
      <c r="C1285" s="4">
        <v>1005</v>
      </c>
      <c r="D1285" s="4">
        <v>1071</v>
      </c>
      <c r="E1285" s="4">
        <v>1137</v>
      </c>
      <c r="F1285" s="4">
        <v>1203</v>
      </c>
      <c r="G1285" s="4">
        <v>1269</v>
      </c>
      <c r="H1285" s="4">
        <v>1334</v>
      </c>
      <c r="I1285" s="4">
        <v>1400</v>
      </c>
      <c r="J1285" s="4">
        <v>1466</v>
      </c>
      <c r="K1285" s="5">
        <v>1532</v>
      </c>
      <c r="L1285" s="4">
        <v>1598</v>
      </c>
      <c r="M1285" s="4">
        <v>1663</v>
      </c>
      <c r="N1285" s="4">
        <v>1729</v>
      </c>
      <c r="O1285" s="4">
        <v>1795</v>
      </c>
      <c r="P1285" s="4">
        <v>1861</v>
      </c>
      <c r="Q1285" s="4">
        <v>1927</v>
      </c>
      <c r="R1285" s="4">
        <v>1992</v>
      </c>
      <c r="S1285" s="4">
        <v>2058</v>
      </c>
      <c r="T1285" s="4">
        <v>2124</v>
      </c>
      <c r="U1285" s="6">
        <v>2190</v>
      </c>
      <c r="V1285" s="4">
        <v>2256</v>
      </c>
      <c r="W1285" s="4">
        <v>2321</v>
      </c>
      <c r="X1285" s="4">
        <v>2387</v>
      </c>
      <c r="Y1285" s="4">
        <v>2453</v>
      </c>
      <c r="Z1285" s="4">
        <v>2519</v>
      </c>
      <c r="AA1285" s="4">
        <v>2585</v>
      </c>
      <c r="AB1285" s="4">
        <v>2650</v>
      </c>
      <c r="AC1285" s="4">
        <v>2716</v>
      </c>
      <c r="AD1285" s="4">
        <v>2782</v>
      </c>
      <c r="AE1285" s="5">
        <v>2848</v>
      </c>
      <c r="AF1285" s="4">
        <v>2914</v>
      </c>
      <c r="AG1285" s="4">
        <v>2979</v>
      </c>
      <c r="AH1285" s="4">
        <v>3045</v>
      </c>
      <c r="AI1285" s="4">
        <v>3111</v>
      </c>
      <c r="AJ1285" s="4">
        <v>3177</v>
      </c>
      <c r="AK1285" s="4">
        <v>3243</v>
      </c>
      <c r="AL1285" s="4">
        <v>3308</v>
      </c>
      <c r="AM1285" s="4">
        <v>3374</v>
      </c>
      <c r="AN1285" s="4">
        <v>3440</v>
      </c>
      <c r="AO1285" s="6">
        <v>3506</v>
      </c>
      <c r="AP1285" s="4">
        <v>3572</v>
      </c>
      <c r="AQ1285" s="4">
        <v>3637</v>
      </c>
      <c r="AR1285" s="4">
        <v>3703</v>
      </c>
      <c r="AS1285" s="4">
        <v>3769</v>
      </c>
      <c r="AT1285" s="4">
        <v>3835</v>
      </c>
      <c r="AU1285" s="4">
        <v>3901</v>
      </c>
      <c r="AV1285" s="4">
        <v>3966</v>
      </c>
      <c r="AW1285" s="4">
        <v>4032</v>
      </c>
      <c r="AX1285" s="4">
        <v>4098</v>
      </c>
      <c r="AY1285" s="5">
        <v>4164</v>
      </c>
      <c r="AZ1285" s="4">
        <v>4230</v>
      </c>
      <c r="BA1285" s="4">
        <v>4295</v>
      </c>
      <c r="BB1285" s="4">
        <v>4361</v>
      </c>
      <c r="BC1285" s="4">
        <v>4427</v>
      </c>
      <c r="BD1285" s="4">
        <v>4493</v>
      </c>
      <c r="BE1285" s="4">
        <v>4559</v>
      </c>
      <c r="BF1285" s="4">
        <v>4624</v>
      </c>
      <c r="BG1285" s="4">
        <v>4690</v>
      </c>
      <c r="BH1285" s="4">
        <v>4756</v>
      </c>
      <c r="BI1285" s="6">
        <v>4822</v>
      </c>
      <c r="BJ1285" t="s">
        <v>1</v>
      </c>
    </row>
    <row r="1286" spans="1:62">
      <c r="A1286" s="4" t="s">
        <v>123</v>
      </c>
      <c r="K1286" s="5"/>
      <c r="U1286" s="6"/>
      <c r="AE1286" s="5"/>
      <c r="AO1286" s="6"/>
      <c r="AY1286" s="5"/>
      <c r="BI1286" s="6"/>
    </row>
    <row r="1287" spans="1:62">
      <c r="A1287" s="4" t="s">
        <v>276</v>
      </c>
      <c r="B1287" s="4">
        <v>20</v>
      </c>
      <c r="C1287" s="4">
        <v>30</v>
      </c>
      <c r="D1287" s="4">
        <v>40</v>
      </c>
      <c r="E1287" s="4">
        <v>50</v>
      </c>
      <c r="F1287" s="4">
        <v>60</v>
      </c>
      <c r="G1287" s="4">
        <v>70</v>
      </c>
      <c r="H1287" s="4">
        <v>80</v>
      </c>
      <c r="I1287" s="4">
        <v>90</v>
      </c>
      <c r="J1287" s="4">
        <v>100</v>
      </c>
      <c r="K1287" s="5">
        <v>110</v>
      </c>
      <c r="L1287" s="4">
        <v>120</v>
      </c>
      <c r="M1287" s="4">
        <v>130</v>
      </c>
      <c r="N1287" s="4">
        <v>140</v>
      </c>
      <c r="O1287" s="4">
        <v>150</v>
      </c>
      <c r="P1287" s="4">
        <v>160</v>
      </c>
      <c r="Q1287" s="4">
        <v>170</v>
      </c>
      <c r="R1287" s="4">
        <v>180</v>
      </c>
      <c r="S1287" s="4">
        <v>190</v>
      </c>
      <c r="T1287" s="4">
        <v>200</v>
      </c>
      <c r="U1287" s="6">
        <v>210</v>
      </c>
      <c r="V1287" s="4">
        <v>220</v>
      </c>
      <c r="W1287" s="4">
        <v>230</v>
      </c>
      <c r="X1287" s="4">
        <v>240</v>
      </c>
      <c r="Y1287" s="4">
        <v>250</v>
      </c>
      <c r="Z1287" s="4">
        <v>260</v>
      </c>
      <c r="AA1287" s="4">
        <v>270</v>
      </c>
      <c r="AB1287" s="4">
        <v>280</v>
      </c>
      <c r="AC1287" s="4">
        <v>290</v>
      </c>
      <c r="AD1287" s="4">
        <v>300</v>
      </c>
      <c r="AE1287" s="5">
        <v>310</v>
      </c>
      <c r="AF1287" s="4">
        <v>320</v>
      </c>
      <c r="AG1287" s="4">
        <v>330</v>
      </c>
      <c r="AH1287" s="4">
        <v>340</v>
      </c>
      <c r="AI1287" s="4">
        <v>350</v>
      </c>
      <c r="AJ1287" s="4">
        <v>360</v>
      </c>
      <c r="AK1287" s="4">
        <v>370</v>
      </c>
      <c r="AL1287" s="4">
        <v>380</v>
      </c>
      <c r="AM1287" s="4">
        <v>390</v>
      </c>
      <c r="AN1287" s="4">
        <v>400</v>
      </c>
      <c r="AO1287" s="6">
        <v>410</v>
      </c>
      <c r="AP1287" s="4">
        <v>420</v>
      </c>
      <c r="AQ1287" s="4">
        <v>430</v>
      </c>
      <c r="AR1287" s="4">
        <v>440</v>
      </c>
      <c r="AS1287" s="4">
        <v>450</v>
      </c>
      <c r="AT1287" s="4">
        <v>460</v>
      </c>
      <c r="AU1287" s="4">
        <v>470</v>
      </c>
      <c r="AV1287" s="4">
        <v>480</v>
      </c>
      <c r="AW1287" s="4">
        <v>490</v>
      </c>
      <c r="AX1287" s="4">
        <v>500</v>
      </c>
      <c r="AY1287" s="5">
        <v>510</v>
      </c>
      <c r="AZ1287" s="4">
        <v>520</v>
      </c>
      <c r="BA1287" s="4">
        <v>530</v>
      </c>
      <c r="BB1287" s="4">
        <v>540</v>
      </c>
      <c r="BC1287" s="4">
        <v>550</v>
      </c>
      <c r="BD1287" s="4">
        <v>560</v>
      </c>
      <c r="BE1287" s="4">
        <v>570</v>
      </c>
      <c r="BF1287" s="4">
        <v>580</v>
      </c>
      <c r="BG1287" s="4">
        <v>590</v>
      </c>
      <c r="BH1287" s="4">
        <v>600</v>
      </c>
      <c r="BI1287" s="6">
        <v>610</v>
      </c>
      <c r="BJ1287" t="s">
        <v>1</v>
      </c>
    </row>
    <row r="1288" spans="1:62">
      <c r="A1288" s="4" t="s">
        <v>288</v>
      </c>
      <c r="B1288" s="4">
        <v>1</v>
      </c>
      <c r="C1288" s="4">
        <v>2</v>
      </c>
      <c r="D1288" s="4">
        <v>2</v>
      </c>
      <c r="E1288" s="4">
        <v>3</v>
      </c>
      <c r="F1288" s="4">
        <v>3</v>
      </c>
      <c r="G1288" s="4">
        <v>4</v>
      </c>
      <c r="H1288" s="4">
        <v>4</v>
      </c>
      <c r="I1288" s="4">
        <v>5</v>
      </c>
      <c r="J1288" s="4">
        <v>5</v>
      </c>
      <c r="K1288" s="5">
        <v>6</v>
      </c>
      <c r="L1288" s="4">
        <v>6</v>
      </c>
      <c r="M1288" s="4">
        <v>7</v>
      </c>
      <c r="N1288" s="4">
        <v>7</v>
      </c>
      <c r="O1288" s="4">
        <v>8</v>
      </c>
      <c r="P1288" s="4">
        <v>8</v>
      </c>
      <c r="Q1288" s="4">
        <v>9</v>
      </c>
      <c r="R1288" s="4">
        <v>9</v>
      </c>
      <c r="S1288" s="4">
        <v>10</v>
      </c>
      <c r="T1288" s="4">
        <v>10</v>
      </c>
      <c r="U1288" s="6">
        <v>11</v>
      </c>
      <c r="V1288" s="4">
        <v>11</v>
      </c>
      <c r="W1288" s="4">
        <v>12</v>
      </c>
      <c r="X1288" s="4">
        <v>12</v>
      </c>
      <c r="Y1288" s="4">
        <v>13</v>
      </c>
      <c r="Z1288" s="4">
        <v>13</v>
      </c>
      <c r="AA1288" s="4">
        <v>14</v>
      </c>
      <c r="AB1288" s="4">
        <v>14</v>
      </c>
      <c r="AC1288" s="4">
        <v>15</v>
      </c>
      <c r="AD1288" s="4">
        <v>15</v>
      </c>
      <c r="AE1288" s="5">
        <v>16</v>
      </c>
      <c r="AF1288" s="4">
        <v>16</v>
      </c>
      <c r="AG1288" s="4">
        <v>17</v>
      </c>
      <c r="AH1288" s="4">
        <v>17</v>
      </c>
      <c r="AI1288" s="4">
        <v>18</v>
      </c>
      <c r="AJ1288" s="4">
        <v>18</v>
      </c>
      <c r="AK1288" s="4">
        <v>19</v>
      </c>
      <c r="AL1288" s="4">
        <v>19</v>
      </c>
      <c r="AM1288" s="4">
        <v>20</v>
      </c>
      <c r="AN1288" s="4">
        <v>20</v>
      </c>
      <c r="AO1288" s="6">
        <v>21</v>
      </c>
      <c r="AP1288" s="4">
        <v>21</v>
      </c>
      <c r="AQ1288" s="4">
        <v>22</v>
      </c>
      <c r="AR1288" s="4">
        <v>22</v>
      </c>
      <c r="AS1288" s="4">
        <v>23</v>
      </c>
      <c r="AT1288" s="4">
        <v>23</v>
      </c>
      <c r="AU1288" s="4">
        <v>24</v>
      </c>
      <c r="AV1288" s="4">
        <v>24</v>
      </c>
      <c r="AW1288" s="4">
        <v>25</v>
      </c>
      <c r="AX1288" s="4">
        <v>25</v>
      </c>
      <c r="AY1288" s="5">
        <v>26</v>
      </c>
      <c r="AZ1288" s="4">
        <v>26</v>
      </c>
      <c r="BA1288" s="4">
        <v>27</v>
      </c>
      <c r="BB1288" s="4">
        <v>27</v>
      </c>
      <c r="BC1288" s="4">
        <v>28</v>
      </c>
      <c r="BD1288" s="4">
        <v>28</v>
      </c>
      <c r="BE1288" s="4">
        <v>29</v>
      </c>
      <c r="BF1288" s="4">
        <v>29</v>
      </c>
      <c r="BG1288" s="4">
        <v>30</v>
      </c>
      <c r="BH1288" s="4">
        <v>30</v>
      </c>
      <c r="BI1288" s="6">
        <v>31</v>
      </c>
      <c r="BJ1288" t="s">
        <v>1</v>
      </c>
    </row>
    <row r="1289" spans="1:62">
      <c r="A1289" s="4" t="s">
        <v>275</v>
      </c>
      <c r="B1289" s="4">
        <v>40</v>
      </c>
      <c r="C1289" s="4">
        <v>80</v>
      </c>
      <c r="D1289" s="4">
        <v>120</v>
      </c>
      <c r="E1289" s="4">
        <v>160</v>
      </c>
      <c r="F1289" s="4">
        <v>200</v>
      </c>
      <c r="G1289" s="4">
        <v>240</v>
      </c>
      <c r="H1289" s="4">
        <v>280</v>
      </c>
      <c r="I1289" s="4">
        <v>320</v>
      </c>
      <c r="J1289" s="4">
        <v>360</v>
      </c>
      <c r="K1289" s="5">
        <v>400</v>
      </c>
      <c r="L1289" s="4">
        <v>440</v>
      </c>
      <c r="M1289" s="4">
        <v>480</v>
      </c>
      <c r="N1289" s="4">
        <v>520</v>
      </c>
      <c r="O1289" s="4">
        <v>560</v>
      </c>
      <c r="P1289" s="4">
        <v>600</v>
      </c>
      <c r="Q1289" s="4">
        <v>640</v>
      </c>
      <c r="R1289" s="4">
        <v>680</v>
      </c>
      <c r="S1289" s="4">
        <v>720</v>
      </c>
      <c r="T1289" s="4">
        <v>760</v>
      </c>
      <c r="U1289" s="6">
        <v>800</v>
      </c>
      <c r="V1289" s="4">
        <v>840</v>
      </c>
      <c r="W1289" s="4">
        <v>880</v>
      </c>
      <c r="X1289" s="4">
        <v>920</v>
      </c>
      <c r="Y1289" s="4">
        <v>960</v>
      </c>
      <c r="Z1289" s="4">
        <v>1000</v>
      </c>
      <c r="AA1289" s="4">
        <v>1040</v>
      </c>
      <c r="AB1289" s="4">
        <v>1080</v>
      </c>
      <c r="AC1289" s="4">
        <v>1120</v>
      </c>
      <c r="AD1289" s="4">
        <v>1160</v>
      </c>
      <c r="AE1289" s="5">
        <v>1200</v>
      </c>
      <c r="AF1289" s="4">
        <v>1240</v>
      </c>
      <c r="AG1289" s="4">
        <v>1280</v>
      </c>
      <c r="AH1289" s="4">
        <v>1320</v>
      </c>
      <c r="AI1289" s="4">
        <v>1360</v>
      </c>
      <c r="AJ1289" s="4">
        <v>1400</v>
      </c>
      <c r="AK1289" s="4">
        <v>1440</v>
      </c>
      <c r="AL1289" s="4">
        <v>1480</v>
      </c>
      <c r="AM1289" s="4">
        <v>1520</v>
      </c>
      <c r="AN1289" s="4">
        <v>1560</v>
      </c>
      <c r="AO1289" s="6">
        <v>1600</v>
      </c>
      <c r="AP1289" s="4">
        <v>1640</v>
      </c>
      <c r="AQ1289" s="4">
        <v>1680</v>
      </c>
      <c r="AR1289" s="4">
        <v>1720</v>
      </c>
      <c r="AS1289" s="4">
        <v>1760</v>
      </c>
      <c r="AT1289" s="4">
        <v>1800</v>
      </c>
      <c r="AU1289" s="4">
        <v>1840</v>
      </c>
      <c r="AV1289" s="4">
        <v>1880</v>
      </c>
      <c r="AW1289" s="4">
        <v>1920</v>
      </c>
      <c r="AX1289" s="4">
        <v>1960</v>
      </c>
      <c r="AY1289" s="5">
        <v>2000</v>
      </c>
      <c r="AZ1289" s="4">
        <v>2040</v>
      </c>
      <c r="BA1289" s="4">
        <v>2080</v>
      </c>
      <c r="BB1289" s="4">
        <v>2120</v>
      </c>
      <c r="BC1289" s="4">
        <v>2160</v>
      </c>
      <c r="BD1289" s="4">
        <v>2200</v>
      </c>
      <c r="BE1289" s="4">
        <v>2240</v>
      </c>
      <c r="BF1289" s="4">
        <v>2280</v>
      </c>
      <c r="BG1289" s="4">
        <v>2320</v>
      </c>
      <c r="BH1289" s="4">
        <v>2360</v>
      </c>
      <c r="BI1289" s="6">
        <v>2400</v>
      </c>
      <c r="BJ1289" t="s">
        <v>1</v>
      </c>
    </row>
    <row r="1290" spans="1:62">
      <c r="A1290" s="4" t="s">
        <v>289</v>
      </c>
      <c r="B1290" s="4">
        <v>0</v>
      </c>
      <c r="C1290" s="4">
        <v>5</v>
      </c>
      <c r="D1290" s="4">
        <v>10</v>
      </c>
      <c r="E1290" s="4">
        <v>15</v>
      </c>
      <c r="F1290" s="4">
        <v>20</v>
      </c>
      <c r="G1290" s="4">
        <v>25</v>
      </c>
      <c r="H1290" s="4">
        <v>30</v>
      </c>
      <c r="I1290" s="4">
        <v>35</v>
      </c>
      <c r="J1290" s="4">
        <v>40</v>
      </c>
      <c r="K1290" s="5">
        <v>45</v>
      </c>
      <c r="L1290" s="4">
        <v>50</v>
      </c>
      <c r="M1290" s="4">
        <v>55</v>
      </c>
      <c r="N1290" s="4">
        <v>60</v>
      </c>
      <c r="O1290" s="4">
        <v>65</v>
      </c>
      <c r="P1290" s="4">
        <v>70</v>
      </c>
      <c r="Q1290" s="4">
        <v>75</v>
      </c>
      <c r="R1290" s="4">
        <v>80</v>
      </c>
      <c r="S1290" s="4">
        <v>85</v>
      </c>
      <c r="T1290" s="4">
        <v>90</v>
      </c>
      <c r="U1290" s="6">
        <v>95</v>
      </c>
      <c r="V1290" s="4">
        <v>100</v>
      </c>
      <c r="W1290" s="4">
        <v>105</v>
      </c>
      <c r="X1290" s="4">
        <v>110</v>
      </c>
      <c r="Y1290" s="4">
        <v>115</v>
      </c>
      <c r="Z1290" s="4">
        <v>120</v>
      </c>
      <c r="AA1290" s="4">
        <v>125</v>
      </c>
      <c r="AB1290" s="4">
        <v>130</v>
      </c>
      <c r="AC1290" s="4">
        <v>135</v>
      </c>
      <c r="AD1290" s="4">
        <v>140</v>
      </c>
      <c r="AE1290" s="5">
        <v>145</v>
      </c>
      <c r="AF1290" s="4">
        <v>150</v>
      </c>
      <c r="AG1290" s="4">
        <v>155</v>
      </c>
      <c r="AH1290" s="4">
        <v>160</v>
      </c>
      <c r="AI1290" s="4">
        <v>165</v>
      </c>
      <c r="AJ1290" s="4">
        <v>170</v>
      </c>
      <c r="AK1290" s="4">
        <v>175</v>
      </c>
      <c r="AL1290" s="4">
        <v>180</v>
      </c>
      <c r="AM1290" s="4">
        <v>185</v>
      </c>
      <c r="AN1290" s="4">
        <v>190</v>
      </c>
      <c r="AO1290" s="6">
        <v>195</v>
      </c>
      <c r="AP1290" s="4">
        <v>200</v>
      </c>
      <c r="AQ1290" s="4">
        <v>205</v>
      </c>
      <c r="AR1290" s="4">
        <v>210</v>
      </c>
      <c r="AS1290" s="4">
        <v>215</v>
      </c>
      <c r="AT1290" s="4">
        <v>220</v>
      </c>
      <c r="AU1290" s="4">
        <v>225</v>
      </c>
      <c r="AV1290" s="4">
        <v>230</v>
      </c>
      <c r="AW1290" s="4">
        <v>235</v>
      </c>
      <c r="AX1290" s="4">
        <v>240</v>
      </c>
      <c r="AY1290" s="5">
        <v>245</v>
      </c>
      <c r="AZ1290" s="4">
        <v>250</v>
      </c>
      <c r="BA1290" s="4">
        <v>255</v>
      </c>
      <c r="BB1290" s="4">
        <v>260</v>
      </c>
      <c r="BC1290" s="4">
        <v>265</v>
      </c>
      <c r="BD1290" s="4">
        <v>270</v>
      </c>
      <c r="BE1290" s="4">
        <v>275</v>
      </c>
      <c r="BF1290" s="4">
        <v>280</v>
      </c>
      <c r="BG1290" s="4">
        <v>285</v>
      </c>
      <c r="BH1290" s="4">
        <v>290</v>
      </c>
      <c r="BI1290" s="6">
        <v>295</v>
      </c>
      <c r="BJ1290" t="s">
        <v>1</v>
      </c>
    </row>
    <row r="1291" spans="1:62">
      <c r="A1291" s="4" t="s">
        <v>24</v>
      </c>
      <c r="B1291" s="4">
        <v>25</v>
      </c>
      <c r="C1291" s="4">
        <v>26</v>
      </c>
      <c r="D1291" s="4">
        <v>27</v>
      </c>
      <c r="E1291" s="4">
        <v>28</v>
      </c>
      <c r="F1291" s="4">
        <v>29</v>
      </c>
      <c r="G1291" s="4">
        <v>30</v>
      </c>
      <c r="H1291" s="4">
        <v>31</v>
      </c>
      <c r="I1291" s="4">
        <v>32</v>
      </c>
      <c r="J1291" s="4">
        <v>33</v>
      </c>
      <c r="K1291" s="5">
        <v>34</v>
      </c>
      <c r="L1291" s="4">
        <v>35</v>
      </c>
      <c r="M1291" s="4">
        <v>36</v>
      </c>
      <c r="N1291" s="4">
        <v>37</v>
      </c>
      <c r="O1291" s="4">
        <v>38</v>
      </c>
      <c r="P1291" s="4">
        <v>39</v>
      </c>
      <c r="Q1291" s="4">
        <v>40</v>
      </c>
      <c r="R1291" s="4">
        <v>41</v>
      </c>
      <c r="S1291" s="4">
        <v>42</v>
      </c>
      <c r="T1291" s="4">
        <v>43</v>
      </c>
      <c r="U1291" s="6">
        <v>44</v>
      </c>
      <c r="V1291" s="4">
        <v>45</v>
      </c>
      <c r="W1291" s="4">
        <v>46</v>
      </c>
      <c r="X1291" s="4">
        <v>47</v>
      </c>
      <c r="Y1291" s="4">
        <v>48</v>
      </c>
      <c r="Z1291" s="4">
        <v>49</v>
      </c>
      <c r="AA1291" s="4">
        <v>50</v>
      </c>
      <c r="AB1291" s="4">
        <v>51</v>
      </c>
      <c r="AC1291" s="4">
        <v>52</v>
      </c>
      <c r="AD1291" s="4">
        <v>53</v>
      </c>
      <c r="AE1291" s="5">
        <v>54</v>
      </c>
      <c r="AF1291" s="4">
        <v>55</v>
      </c>
      <c r="AG1291" s="4">
        <v>56</v>
      </c>
      <c r="AH1291" s="4">
        <v>57</v>
      </c>
      <c r="AI1291" s="4">
        <v>58</v>
      </c>
      <c r="AJ1291" s="4">
        <v>59</v>
      </c>
      <c r="AK1291" s="4">
        <v>60</v>
      </c>
      <c r="AL1291" s="4">
        <v>61</v>
      </c>
      <c r="AM1291" s="4">
        <v>62</v>
      </c>
      <c r="AN1291" s="4">
        <v>63</v>
      </c>
      <c r="AO1291" s="6">
        <v>64</v>
      </c>
      <c r="AP1291" s="4">
        <v>65</v>
      </c>
      <c r="AQ1291" s="4">
        <v>66</v>
      </c>
      <c r="AR1291" s="4">
        <v>67</v>
      </c>
      <c r="AS1291" s="4">
        <v>68</v>
      </c>
      <c r="AT1291" s="4">
        <v>69</v>
      </c>
      <c r="AU1291" s="4">
        <v>70</v>
      </c>
      <c r="AV1291" s="4">
        <v>71</v>
      </c>
      <c r="AW1291" s="4">
        <v>72</v>
      </c>
      <c r="AX1291" s="4">
        <v>73</v>
      </c>
      <c r="AY1291" s="5">
        <v>74</v>
      </c>
      <c r="AZ1291" s="4">
        <v>75</v>
      </c>
      <c r="BA1291" s="4">
        <v>76</v>
      </c>
      <c r="BB1291" s="4">
        <v>77</v>
      </c>
      <c r="BC1291" s="4">
        <v>78</v>
      </c>
      <c r="BD1291" s="4">
        <v>79</v>
      </c>
      <c r="BE1291" s="4">
        <v>80</v>
      </c>
      <c r="BF1291" s="4">
        <v>81</v>
      </c>
      <c r="BG1291" s="4">
        <v>82</v>
      </c>
      <c r="BH1291" s="4">
        <v>83</v>
      </c>
      <c r="BI1291" s="6">
        <v>84</v>
      </c>
      <c r="BJ1291" t="s">
        <v>1</v>
      </c>
    </row>
    <row r="1292" spans="1:62">
      <c r="A1292" s="4" t="s">
        <v>5</v>
      </c>
      <c r="K1292" s="5"/>
      <c r="U1292" s="6"/>
      <c r="AE1292" s="5"/>
      <c r="AO1292" s="6"/>
      <c r="AY1292" s="5"/>
      <c r="BI1292" s="6"/>
    </row>
    <row r="1293" spans="1:62">
      <c r="A1293" s="4" t="s">
        <v>454</v>
      </c>
      <c r="K1293" s="5"/>
      <c r="U1293" s="6"/>
      <c r="AE1293" s="5"/>
      <c r="AO1293" s="6"/>
      <c r="AY1293" s="5"/>
      <c r="BI1293" s="6"/>
    </row>
    <row r="1294" spans="1:62">
      <c r="A1294" s="4" t="s">
        <v>290</v>
      </c>
      <c r="B1294" s="4">
        <v>23</v>
      </c>
      <c r="C1294" s="4">
        <v>34</v>
      </c>
      <c r="D1294" s="4">
        <v>42</v>
      </c>
      <c r="E1294" s="4">
        <v>49</v>
      </c>
      <c r="F1294" s="4">
        <v>55</v>
      </c>
      <c r="G1294" s="4">
        <v>59</v>
      </c>
      <c r="H1294" s="4">
        <v>63</v>
      </c>
      <c r="I1294" s="4">
        <v>65</v>
      </c>
      <c r="J1294" s="4">
        <v>69</v>
      </c>
      <c r="K1294" s="5">
        <v>71</v>
      </c>
      <c r="L1294" s="4">
        <v>73</v>
      </c>
      <c r="M1294" s="4">
        <v>75</v>
      </c>
      <c r="N1294" s="4">
        <v>77</v>
      </c>
      <c r="O1294" s="4">
        <v>79</v>
      </c>
      <c r="P1294" s="4">
        <v>80</v>
      </c>
      <c r="Q1294" s="4">
        <v>82</v>
      </c>
      <c r="R1294" s="4">
        <v>82</v>
      </c>
      <c r="S1294" s="4">
        <v>83</v>
      </c>
      <c r="T1294" s="4">
        <v>84</v>
      </c>
      <c r="U1294" s="6">
        <v>85</v>
      </c>
      <c r="V1294" s="4">
        <v>86</v>
      </c>
      <c r="W1294" s="4">
        <v>87</v>
      </c>
      <c r="X1294" s="4">
        <v>88</v>
      </c>
      <c r="Y1294" s="4">
        <v>89</v>
      </c>
      <c r="Z1294" s="4">
        <v>89</v>
      </c>
      <c r="AA1294" s="4">
        <v>90</v>
      </c>
      <c r="AB1294" s="4">
        <v>91</v>
      </c>
      <c r="AC1294" s="4">
        <v>91</v>
      </c>
      <c r="AD1294" s="4">
        <v>91</v>
      </c>
      <c r="AE1294" s="5">
        <v>91</v>
      </c>
      <c r="AF1294" s="4">
        <v>92</v>
      </c>
      <c r="AG1294" s="4">
        <v>92</v>
      </c>
      <c r="AH1294" s="4">
        <v>93</v>
      </c>
      <c r="AI1294" s="4">
        <v>93</v>
      </c>
      <c r="AJ1294" s="4">
        <v>93</v>
      </c>
      <c r="AK1294" s="4">
        <v>94</v>
      </c>
      <c r="AL1294" s="4">
        <v>94</v>
      </c>
      <c r="AM1294" s="4">
        <v>95</v>
      </c>
      <c r="AN1294" s="4">
        <v>95</v>
      </c>
      <c r="AO1294" s="6">
        <v>95</v>
      </c>
      <c r="AP1294" s="4">
        <v>95</v>
      </c>
      <c r="AQ1294" s="4">
        <v>96</v>
      </c>
      <c r="AR1294" s="4">
        <v>96</v>
      </c>
      <c r="AS1294" s="4">
        <v>96</v>
      </c>
      <c r="AT1294" s="4">
        <v>97</v>
      </c>
      <c r="AU1294" s="4">
        <v>97</v>
      </c>
      <c r="AV1294" s="4">
        <v>97</v>
      </c>
      <c r="AW1294" s="4">
        <v>97</v>
      </c>
      <c r="AX1294" s="4">
        <v>98</v>
      </c>
      <c r="AY1294" s="5">
        <v>98</v>
      </c>
      <c r="AZ1294" s="4">
        <v>98</v>
      </c>
      <c r="BA1294" s="4">
        <v>98</v>
      </c>
      <c r="BB1294" s="4">
        <v>98</v>
      </c>
      <c r="BC1294" s="4">
        <v>99</v>
      </c>
      <c r="BD1294" s="4">
        <v>99</v>
      </c>
      <c r="BE1294" s="4">
        <v>99</v>
      </c>
      <c r="BF1294" s="4">
        <v>99</v>
      </c>
      <c r="BG1294" s="4">
        <v>99</v>
      </c>
      <c r="BH1294" s="4">
        <v>99</v>
      </c>
      <c r="BI1294" s="6">
        <v>100</v>
      </c>
      <c r="BJ1294" t="s">
        <v>1</v>
      </c>
    </row>
    <row r="1295" spans="1:62">
      <c r="A1295" s="4" t="s">
        <v>5</v>
      </c>
      <c r="K1295" s="5"/>
      <c r="U1295" s="6"/>
      <c r="AE1295" s="5"/>
      <c r="AO1295" s="6"/>
      <c r="AY1295" s="5"/>
      <c r="BI1295" s="6"/>
    </row>
    <row r="1296" spans="1:62">
      <c r="K1296" s="5"/>
      <c r="U1296" s="6"/>
      <c r="AE1296" s="5"/>
      <c r="AO1296" s="6"/>
      <c r="AY1296" s="5"/>
      <c r="BI1296" s="6"/>
    </row>
    <row r="1297" spans="1:62">
      <c r="A1297" s="4" t="s">
        <v>455</v>
      </c>
      <c r="K1297" s="5"/>
      <c r="U1297" s="6"/>
      <c r="AE1297" s="5"/>
      <c r="AO1297" s="6"/>
      <c r="AY1297" s="5"/>
      <c r="BI1297" s="6"/>
    </row>
    <row r="1298" spans="1:62">
      <c r="A1298" s="4" t="s">
        <v>291</v>
      </c>
      <c r="B1298" s="4">
        <v>2</v>
      </c>
      <c r="C1298" s="4">
        <v>2</v>
      </c>
      <c r="D1298" s="4">
        <v>2</v>
      </c>
      <c r="E1298" s="4">
        <v>3</v>
      </c>
      <c r="F1298" s="4">
        <v>3</v>
      </c>
      <c r="G1298" s="4">
        <v>3</v>
      </c>
      <c r="H1298" s="4">
        <v>3</v>
      </c>
      <c r="I1298" s="4">
        <v>4</v>
      </c>
      <c r="J1298" s="4">
        <v>4</v>
      </c>
      <c r="K1298" s="5">
        <v>4</v>
      </c>
      <c r="L1298" s="4">
        <v>4</v>
      </c>
      <c r="M1298" s="4">
        <v>5</v>
      </c>
      <c r="N1298" s="4">
        <v>5</v>
      </c>
      <c r="O1298" s="4">
        <v>5</v>
      </c>
      <c r="P1298" s="4">
        <v>5</v>
      </c>
      <c r="Q1298" s="4">
        <v>6</v>
      </c>
      <c r="R1298" s="4">
        <v>6</v>
      </c>
      <c r="S1298" s="4">
        <v>6</v>
      </c>
      <c r="T1298" s="4">
        <v>6</v>
      </c>
      <c r="U1298" s="6">
        <v>7</v>
      </c>
      <c r="V1298" s="4">
        <v>7</v>
      </c>
      <c r="W1298" s="4">
        <v>7</v>
      </c>
      <c r="X1298" s="4">
        <v>7</v>
      </c>
      <c r="Y1298" s="4">
        <v>8</v>
      </c>
      <c r="Z1298" s="4">
        <v>8</v>
      </c>
      <c r="AA1298" s="4">
        <v>8</v>
      </c>
      <c r="AB1298" s="4">
        <v>8</v>
      </c>
      <c r="AC1298" s="4">
        <v>9</v>
      </c>
      <c r="AD1298" s="4">
        <v>9</v>
      </c>
      <c r="AE1298" s="5">
        <v>9</v>
      </c>
      <c r="AF1298" s="4">
        <v>9</v>
      </c>
      <c r="AG1298" s="4">
        <v>10</v>
      </c>
      <c r="AH1298" s="4">
        <v>10</v>
      </c>
      <c r="AI1298" s="4">
        <v>10</v>
      </c>
      <c r="AJ1298" s="4">
        <v>10</v>
      </c>
      <c r="AK1298" s="4">
        <v>11</v>
      </c>
      <c r="AL1298" s="4">
        <v>11</v>
      </c>
      <c r="AM1298" s="4">
        <v>11</v>
      </c>
      <c r="AN1298" s="4">
        <v>11</v>
      </c>
      <c r="AO1298" s="6">
        <v>12</v>
      </c>
      <c r="AP1298" s="4">
        <v>12</v>
      </c>
      <c r="AQ1298" s="4">
        <v>12</v>
      </c>
      <c r="AR1298" s="4">
        <v>12</v>
      </c>
      <c r="AS1298" s="4">
        <v>13</v>
      </c>
      <c r="AT1298" s="4">
        <v>13</v>
      </c>
      <c r="AU1298" s="4">
        <v>13</v>
      </c>
      <c r="AV1298" s="4">
        <v>13</v>
      </c>
      <c r="AW1298" s="4">
        <v>14</v>
      </c>
      <c r="AX1298" s="4">
        <v>14</v>
      </c>
      <c r="AY1298" s="5">
        <v>14</v>
      </c>
      <c r="AZ1298" s="4">
        <v>14</v>
      </c>
      <c r="BA1298" s="4">
        <v>15</v>
      </c>
      <c r="BB1298" s="4">
        <v>15</v>
      </c>
      <c r="BC1298" s="4">
        <v>15</v>
      </c>
      <c r="BD1298" s="4">
        <v>15</v>
      </c>
      <c r="BE1298" s="4">
        <v>16</v>
      </c>
      <c r="BF1298" s="4">
        <v>16</v>
      </c>
      <c r="BG1298" s="4">
        <v>16</v>
      </c>
      <c r="BH1298" s="4">
        <v>16</v>
      </c>
      <c r="BI1298" s="6">
        <v>17</v>
      </c>
      <c r="BJ1298" t="s">
        <v>1</v>
      </c>
    </row>
    <row r="1299" spans="1:62">
      <c r="A1299" s="4" t="s">
        <v>275</v>
      </c>
      <c r="B1299" s="4">
        <v>10</v>
      </c>
      <c r="C1299" s="4">
        <v>20</v>
      </c>
      <c r="D1299" s="4">
        <v>30</v>
      </c>
      <c r="E1299" s="4">
        <v>40</v>
      </c>
      <c r="F1299" s="4">
        <v>50</v>
      </c>
      <c r="G1299" s="4">
        <v>60</v>
      </c>
      <c r="H1299" s="4">
        <v>70</v>
      </c>
      <c r="I1299" s="4">
        <v>80</v>
      </c>
      <c r="J1299" s="4">
        <v>90</v>
      </c>
      <c r="K1299" s="5">
        <v>100</v>
      </c>
      <c r="L1299" s="4">
        <v>110</v>
      </c>
      <c r="M1299" s="4">
        <v>120</v>
      </c>
      <c r="N1299" s="4">
        <v>130</v>
      </c>
      <c r="O1299" s="4">
        <v>140</v>
      </c>
      <c r="P1299" s="4">
        <v>150</v>
      </c>
      <c r="Q1299" s="4">
        <v>160</v>
      </c>
      <c r="R1299" s="4">
        <v>170</v>
      </c>
      <c r="S1299" s="4">
        <v>180</v>
      </c>
      <c r="T1299" s="4">
        <v>190</v>
      </c>
      <c r="U1299" s="6">
        <v>200</v>
      </c>
      <c r="V1299" s="4">
        <v>210</v>
      </c>
      <c r="W1299" s="4">
        <v>220</v>
      </c>
      <c r="X1299" s="4">
        <v>230</v>
      </c>
      <c r="Y1299" s="4">
        <v>240</v>
      </c>
      <c r="Z1299" s="4">
        <v>250</v>
      </c>
      <c r="AA1299" s="4">
        <v>260</v>
      </c>
      <c r="AB1299" s="4">
        <v>270</v>
      </c>
      <c r="AC1299" s="4">
        <v>280</v>
      </c>
      <c r="AD1299" s="4">
        <v>290</v>
      </c>
      <c r="AE1299" s="5">
        <v>300</v>
      </c>
      <c r="AF1299" s="4">
        <v>310</v>
      </c>
      <c r="AG1299" s="4">
        <v>320</v>
      </c>
      <c r="AH1299" s="4">
        <v>330</v>
      </c>
      <c r="AI1299" s="4">
        <v>340</v>
      </c>
      <c r="AJ1299" s="4">
        <v>350</v>
      </c>
      <c r="AK1299" s="4">
        <v>360</v>
      </c>
      <c r="AL1299" s="4">
        <v>370</v>
      </c>
      <c r="AM1299" s="4">
        <v>380</v>
      </c>
      <c r="AN1299" s="4">
        <v>390</v>
      </c>
      <c r="AO1299" s="6">
        <v>400</v>
      </c>
      <c r="AP1299" s="4">
        <v>410</v>
      </c>
      <c r="AQ1299" s="4">
        <v>420</v>
      </c>
      <c r="AR1299" s="4">
        <v>430</v>
      </c>
      <c r="AS1299" s="4">
        <v>440</v>
      </c>
      <c r="AT1299" s="4">
        <v>450</v>
      </c>
      <c r="AU1299" s="4">
        <v>460</v>
      </c>
      <c r="AV1299" s="4">
        <v>470</v>
      </c>
      <c r="AW1299" s="4">
        <v>480</v>
      </c>
      <c r="AX1299" s="4">
        <v>490</v>
      </c>
      <c r="AY1299" s="5">
        <v>500</v>
      </c>
      <c r="AZ1299" s="4">
        <v>510</v>
      </c>
      <c r="BA1299" s="4">
        <v>520</v>
      </c>
      <c r="BB1299" s="4">
        <v>530</v>
      </c>
      <c r="BC1299" s="4">
        <v>540</v>
      </c>
      <c r="BD1299" s="4">
        <v>550</v>
      </c>
      <c r="BE1299" s="4">
        <v>560</v>
      </c>
      <c r="BF1299" s="4">
        <v>570</v>
      </c>
      <c r="BG1299" s="4">
        <v>580</v>
      </c>
      <c r="BH1299" s="4">
        <v>590</v>
      </c>
      <c r="BI1299" s="6">
        <v>600</v>
      </c>
      <c r="BJ1299" t="s">
        <v>1</v>
      </c>
    </row>
    <row r="1300" spans="1:62">
      <c r="A1300" s="4" t="s">
        <v>0</v>
      </c>
      <c r="B1300" s="4">
        <v>3</v>
      </c>
      <c r="C1300" s="4">
        <f>B1300+1</f>
        <v>4</v>
      </c>
      <c r="D1300" s="4">
        <f t="shared" ref="D1300:I1300" si="5936">C1300+1</f>
        <v>5</v>
      </c>
      <c r="E1300" s="4">
        <f t="shared" si="5936"/>
        <v>6</v>
      </c>
      <c r="F1300" s="4">
        <f t="shared" si="5936"/>
        <v>7</v>
      </c>
      <c r="G1300" s="4">
        <f t="shared" si="5936"/>
        <v>8</v>
      </c>
      <c r="H1300" s="4">
        <f t="shared" si="5936"/>
        <v>9</v>
      </c>
      <c r="I1300" s="4">
        <f t="shared" si="5936"/>
        <v>10</v>
      </c>
      <c r="J1300" s="4">
        <f>I1300+3</f>
        <v>13</v>
      </c>
      <c r="K1300" s="4">
        <f>J1300+2</f>
        <v>15</v>
      </c>
      <c r="L1300" s="4">
        <f>K1300+3</f>
        <v>18</v>
      </c>
      <c r="M1300" s="4">
        <f t="shared" ref="M1300:Q1300" si="5937">L1300+2</f>
        <v>20</v>
      </c>
      <c r="N1300" s="4">
        <f t="shared" ref="N1300" si="5938">M1300+3</f>
        <v>23</v>
      </c>
      <c r="O1300" s="4">
        <f t="shared" si="5937"/>
        <v>25</v>
      </c>
      <c r="P1300" s="4">
        <f t="shared" ref="P1300" si="5939">O1300+3</f>
        <v>28</v>
      </c>
      <c r="Q1300" s="4">
        <f t="shared" si="5937"/>
        <v>30</v>
      </c>
      <c r="R1300" s="4">
        <f>Q1300+8</f>
        <v>38</v>
      </c>
      <c r="S1300" s="4">
        <f>R1300+7</f>
        <v>45</v>
      </c>
      <c r="T1300" s="4">
        <f t="shared" ref="T1300" si="5940">S1300+8</f>
        <v>53</v>
      </c>
      <c r="U1300" s="4">
        <f t="shared" ref="U1300" si="5941">T1300+7</f>
        <v>60</v>
      </c>
      <c r="V1300" s="4">
        <f t="shared" ref="V1300" si="5942">U1300+8</f>
        <v>68</v>
      </c>
      <c r="W1300" s="4">
        <f t="shared" ref="W1300" si="5943">V1300+7</f>
        <v>75</v>
      </c>
      <c r="X1300" s="4">
        <f>W1300+15</f>
        <v>90</v>
      </c>
      <c r="Y1300" s="4">
        <f t="shared" ref="Y1300" si="5944">X1300+15</f>
        <v>105</v>
      </c>
      <c r="Z1300" s="4">
        <f t="shared" ref="Z1300:AC1300" si="5945">Y1300+15</f>
        <v>120</v>
      </c>
      <c r="AA1300" s="4">
        <f t="shared" si="5945"/>
        <v>135</v>
      </c>
      <c r="AB1300" s="4">
        <f t="shared" si="5945"/>
        <v>150</v>
      </c>
      <c r="AC1300" s="4">
        <f t="shared" si="5945"/>
        <v>165</v>
      </c>
      <c r="AD1300" s="4">
        <f>AC1300+23</f>
        <v>188</v>
      </c>
      <c r="AE1300" s="4">
        <f>AD1300+22</f>
        <v>210</v>
      </c>
      <c r="AF1300" s="4">
        <f t="shared" ref="AF1300" si="5946">AE1300+23</f>
        <v>233</v>
      </c>
      <c r="AG1300" s="4">
        <f t="shared" ref="AG1300" si="5947">AF1300+22</f>
        <v>255</v>
      </c>
      <c r="AH1300" s="4">
        <f t="shared" ref="AH1300" si="5948">AG1300+23</f>
        <v>278</v>
      </c>
      <c r="AI1300" s="4">
        <f t="shared" ref="AI1300" si="5949">AH1300+22</f>
        <v>300</v>
      </c>
      <c r="AJ1300" s="4">
        <f t="shared" ref="AJ1300" si="5950">AI1300+23</f>
        <v>323</v>
      </c>
      <c r="AK1300" s="4">
        <f t="shared" ref="AK1300" si="5951">AJ1300+22</f>
        <v>345</v>
      </c>
      <c r="AL1300" s="4">
        <f t="shared" ref="AL1300" si="5952">AK1300+23</f>
        <v>368</v>
      </c>
      <c r="AM1300" s="4">
        <f t="shared" ref="AM1300" si="5953">AL1300+22</f>
        <v>390</v>
      </c>
      <c r="AN1300" s="4">
        <f t="shared" ref="AN1300" si="5954">AM1300+23</f>
        <v>413</v>
      </c>
      <c r="AO1300" s="4">
        <f t="shared" ref="AO1300" si="5955">AN1300+22</f>
        <v>435</v>
      </c>
      <c r="AP1300" s="4">
        <f t="shared" ref="AP1300" si="5956">AO1300+23</f>
        <v>458</v>
      </c>
      <c r="AQ1300" s="4">
        <f t="shared" ref="AQ1300" si="5957">AP1300+22</f>
        <v>480</v>
      </c>
      <c r="AR1300" s="4">
        <f t="shared" ref="AR1300" si="5958">AQ1300+23</f>
        <v>503</v>
      </c>
      <c r="AS1300" s="4">
        <f t="shared" ref="AS1300" si="5959">AR1300+22</f>
        <v>525</v>
      </c>
      <c r="AT1300" s="4">
        <f t="shared" ref="AT1300" si="5960">AS1300+23</f>
        <v>548</v>
      </c>
      <c r="AU1300" s="4">
        <f t="shared" ref="AU1300" si="5961">AT1300+22</f>
        <v>570</v>
      </c>
      <c r="AV1300" s="4">
        <f t="shared" ref="AV1300" si="5962">AU1300+23</f>
        <v>593</v>
      </c>
      <c r="AW1300" s="4">
        <f t="shared" ref="AW1300" si="5963">AV1300+22</f>
        <v>615</v>
      </c>
      <c r="AX1300" s="4">
        <f t="shared" ref="AX1300" si="5964">AW1300+23</f>
        <v>638</v>
      </c>
      <c r="AY1300" s="4">
        <f t="shared" ref="AY1300" si="5965">AX1300+22</f>
        <v>660</v>
      </c>
      <c r="AZ1300" s="4">
        <f t="shared" ref="AZ1300" si="5966">AY1300+23</f>
        <v>683</v>
      </c>
      <c r="BA1300" s="4">
        <f t="shared" ref="BA1300" si="5967">AZ1300+22</f>
        <v>705</v>
      </c>
      <c r="BB1300" s="4">
        <f t="shared" ref="BB1300" si="5968">BA1300+23</f>
        <v>728</v>
      </c>
      <c r="BC1300" s="4">
        <f t="shared" ref="BC1300" si="5969">BB1300+22</f>
        <v>750</v>
      </c>
      <c r="BD1300" s="4">
        <f t="shared" ref="BD1300" si="5970">BC1300+23</f>
        <v>773</v>
      </c>
      <c r="BE1300" s="4">
        <f t="shared" ref="BE1300" si="5971">BD1300+22</f>
        <v>795</v>
      </c>
      <c r="BF1300" s="4">
        <f t="shared" ref="BF1300" si="5972">BE1300+23</f>
        <v>818</v>
      </c>
      <c r="BG1300" s="4">
        <f t="shared" ref="BG1300" si="5973">BF1300+22</f>
        <v>840</v>
      </c>
      <c r="BH1300" s="4">
        <f t="shared" ref="BH1300" si="5974">BG1300+23</f>
        <v>863</v>
      </c>
      <c r="BI1300" s="4">
        <f t="shared" ref="BI1300" si="5975">BH1300+22</f>
        <v>885</v>
      </c>
      <c r="BJ1300" t="s">
        <v>1</v>
      </c>
    </row>
    <row r="1301" spans="1:62">
      <c r="A1301" s="4" t="s">
        <v>2</v>
      </c>
      <c r="B1301" s="4">
        <v>5</v>
      </c>
      <c r="C1301" s="4">
        <f>B1301+2</f>
        <v>7</v>
      </c>
      <c r="D1301" s="4">
        <f t="shared" ref="D1301:I1301" si="5976">C1301+2</f>
        <v>9</v>
      </c>
      <c r="E1301" s="4">
        <f t="shared" si="5976"/>
        <v>11</v>
      </c>
      <c r="F1301" s="4">
        <f t="shared" si="5976"/>
        <v>13</v>
      </c>
      <c r="G1301" s="4">
        <f t="shared" si="5976"/>
        <v>15</v>
      </c>
      <c r="H1301" s="4">
        <f t="shared" si="5976"/>
        <v>17</v>
      </c>
      <c r="I1301" s="4">
        <f t="shared" si="5976"/>
        <v>19</v>
      </c>
      <c r="J1301" s="4">
        <f>I1301+3</f>
        <v>22</v>
      </c>
      <c r="K1301" s="4">
        <f t="shared" ref="K1301:Q1301" si="5977">J1301+3</f>
        <v>25</v>
      </c>
      <c r="L1301" s="4">
        <f t="shared" si="5977"/>
        <v>28</v>
      </c>
      <c r="M1301" s="4">
        <f t="shared" si="5977"/>
        <v>31</v>
      </c>
      <c r="N1301" s="4">
        <f t="shared" si="5977"/>
        <v>34</v>
      </c>
      <c r="O1301" s="4">
        <f t="shared" si="5977"/>
        <v>37</v>
      </c>
      <c r="P1301" s="4">
        <f t="shared" si="5977"/>
        <v>40</v>
      </c>
      <c r="Q1301" s="4">
        <f t="shared" si="5977"/>
        <v>43</v>
      </c>
      <c r="R1301" s="4">
        <f>Q1301+8</f>
        <v>51</v>
      </c>
      <c r="S1301" s="4">
        <f t="shared" ref="S1301:W1301" si="5978">R1301+8</f>
        <v>59</v>
      </c>
      <c r="T1301" s="4">
        <f t="shared" si="5978"/>
        <v>67</v>
      </c>
      <c r="U1301" s="4">
        <f t="shared" si="5978"/>
        <v>75</v>
      </c>
      <c r="V1301" s="4">
        <f t="shared" si="5978"/>
        <v>83</v>
      </c>
      <c r="W1301" s="4">
        <f t="shared" si="5978"/>
        <v>91</v>
      </c>
      <c r="X1301" s="4">
        <f>W1301+16</f>
        <v>107</v>
      </c>
      <c r="Y1301" s="4">
        <f t="shared" ref="Y1301" si="5979">X1301+16</f>
        <v>123</v>
      </c>
      <c r="Z1301" s="4">
        <f t="shared" ref="Z1301:AC1301" si="5980">Y1301+16</f>
        <v>139</v>
      </c>
      <c r="AA1301" s="4">
        <f t="shared" si="5980"/>
        <v>155</v>
      </c>
      <c r="AB1301" s="4">
        <f t="shared" si="5980"/>
        <v>171</v>
      </c>
      <c r="AC1301" s="4">
        <f t="shared" si="5980"/>
        <v>187</v>
      </c>
      <c r="AD1301" s="4">
        <f>AC1301+24</f>
        <v>211</v>
      </c>
      <c r="AE1301" s="4">
        <f t="shared" ref="AE1301:BI1301" si="5981">AD1301+24</f>
        <v>235</v>
      </c>
      <c r="AF1301" s="4">
        <f t="shared" si="5981"/>
        <v>259</v>
      </c>
      <c r="AG1301" s="4">
        <f t="shared" si="5981"/>
        <v>283</v>
      </c>
      <c r="AH1301" s="4">
        <f t="shared" si="5981"/>
        <v>307</v>
      </c>
      <c r="AI1301" s="4">
        <f t="shared" si="5981"/>
        <v>331</v>
      </c>
      <c r="AJ1301" s="4">
        <f t="shared" si="5981"/>
        <v>355</v>
      </c>
      <c r="AK1301" s="4">
        <f t="shared" si="5981"/>
        <v>379</v>
      </c>
      <c r="AL1301" s="4">
        <f t="shared" si="5981"/>
        <v>403</v>
      </c>
      <c r="AM1301" s="4">
        <f t="shared" si="5981"/>
        <v>427</v>
      </c>
      <c r="AN1301" s="4">
        <f t="shared" si="5981"/>
        <v>451</v>
      </c>
      <c r="AO1301" s="4">
        <f t="shared" si="5981"/>
        <v>475</v>
      </c>
      <c r="AP1301" s="4">
        <f t="shared" si="5981"/>
        <v>499</v>
      </c>
      <c r="AQ1301" s="4">
        <f t="shared" si="5981"/>
        <v>523</v>
      </c>
      <c r="AR1301" s="4">
        <f t="shared" si="5981"/>
        <v>547</v>
      </c>
      <c r="AS1301" s="4">
        <f t="shared" si="5981"/>
        <v>571</v>
      </c>
      <c r="AT1301" s="4">
        <f t="shared" si="5981"/>
        <v>595</v>
      </c>
      <c r="AU1301" s="4">
        <f t="shared" si="5981"/>
        <v>619</v>
      </c>
      <c r="AV1301" s="4">
        <f t="shared" si="5981"/>
        <v>643</v>
      </c>
      <c r="AW1301" s="4">
        <f t="shared" si="5981"/>
        <v>667</v>
      </c>
      <c r="AX1301" s="4">
        <f t="shared" si="5981"/>
        <v>691</v>
      </c>
      <c r="AY1301" s="4">
        <f t="shared" si="5981"/>
        <v>715</v>
      </c>
      <c r="AZ1301" s="4">
        <f t="shared" si="5981"/>
        <v>739</v>
      </c>
      <c r="BA1301" s="4">
        <f t="shared" si="5981"/>
        <v>763</v>
      </c>
      <c r="BB1301" s="4">
        <f t="shared" si="5981"/>
        <v>787</v>
      </c>
      <c r="BC1301" s="4">
        <f t="shared" si="5981"/>
        <v>811</v>
      </c>
      <c r="BD1301" s="4">
        <f t="shared" si="5981"/>
        <v>835</v>
      </c>
      <c r="BE1301" s="4">
        <f t="shared" si="5981"/>
        <v>859</v>
      </c>
      <c r="BF1301" s="4">
        <f t="shared" si="5981"/>
        <v>883</v>
      </c>
      <c r="BG1301" s="4">
        <f t="shared" si="5981"/>
        <v>907</v>
      </c>
      <c r="BH1301" s="4">
        <f t="shared" si="5981"/>
        <v>931</v>
      </c>
      <c r="BI1301" s="4">
        <f t="shared" si="5981"/>
        <v>955</v>
      </c>
      <c r="BJ1301" t="s">
        <v>1</v>
      </c>
    </row>
    <row r="1302" spans="1:62">
      <c r="A1302" s="4" t="s">
        <v>24</v>
      </c>
      <c r="B1302" s="4">
        <v>1.5</v>
      </c>
      <c r="C1302" s="4">
        <v>1.6</v>
      </c>
      <c r="D1302" s="4">
        <v>1.7</v>
      </c>
      <c r="E1302" s="4">
        <v>1.8</v>
      </c>
      <c r="F1302" s="4">
        <v>2</v>
      </c>
      <c r="G1302" s="4">
        <v>2.1</v>
      </c>
      <c r="H1302" s="4">
        <v>2.2000000000000002</v>
      </c>
      <c r="I1302" s="4">
        <v>2.2999999999999998</v>
      </c>
      <c r="J1302" s="4">
        <v>2.5</v>
      </c>
      <c r="K1302" s="5">
        <v>2.6</v>
      </c>
      <c r="L1302" s="4">
        <v>2.7</v>
      </c>
      <c r="M1302" s="4">
        <v>2.8</v>
      </c>
      <c r="N1302" s="4">
        <v>3</v>
      </c>
      <c r="O1302" s="4">
        <v>3.1</v>
      </c>
      <c r="P1302" s="4">
        <v>3.2</v>
      </c>
      <c r="Q1302" s="4">
        <v>3.3</v>
      </c>
      <c r="R1302" s="4">
        <v>3.5</v>
      </c>
      <c r="S1302" s="4">
        <v>3.6</v>
      </c>
      <c r="T1302" s="4">
        <v>3.7</v>
      </c>
      <c r="U1302" s="6">
        <v>3.8</v>
      </c>
      <c r="V1302" s="4">
        <v>4</v>
      </c>
      <c r="W1302" s="4">
        <v>4.0999999999999996</v>
      </c>
      <c r="X1302" s="4">
        <v>4.2</v>
      </c>
      <c r="Y1302" s="4">
        <v>4.3</v>
      </c>
      <c r="Z1302" s="4">
        <v>4.5</v>
      </c>
      <c r="AA1302" s="4">
        <v>4.5999999999999996</v>
      </c>
      <c r="AB1302" s="4">
        <v>4.7</v>
      </c>
      <c r="AC1302" s="4">
        <v>4.8</v>
      </c>
      <c r="AD1302" s="4">
        <v>5</v>
      </c>
      <c r="AE1302" s="5">
        <v>5.0999999999999996</v>
      </c>
      <c r="AF1302" s="4">
        <v>5.2</v>
      </c>
      <c r="AG1302" s="4">
        <v>5.3</v>
      </c>
      <c r="AH1302" s="4">
        <v>5.5</v>
      </c>
      <c r="AI1302" s="4">
        <v>5.6</v>
      </c>
      <c r="AJ1302" s="4">
        <v>5.7</v>
      </c>
      <c r="AK1302" s="4">
        <v>5.8</v>
      </c>
      <c r="AL1302" s="4">
        <v>6</v>
      </c>
      <c r="AM1302" s="4">
        <v>6.1</v>
      </c>
      <c r="AN1302" s="4">
        <v>6.2</v>
      </c>
      <c r="AO1302" s="6">
        <v>6.3</v>
      </c>
      <c r="AP1302" s="4">
        <v>6.5</v>
      </c>
      <c r="AQ1302" s="4">
        <v>6.6</v>
      </c>
      <c r="AR1302" s="4">
        <v>6.7</v>
      </c>
      <c r="AS1302" s="4">
        <v>6.8</v>
      </c>
      <c r="AT1302" s="4">
        <v>7</v>
      </c>
      <c r="AU1302" s="4">
        <v>7.1</v>
      </c>
      <c r="AV1302" s="4">
        <v>7.2</v>
      </c>
      <c r="AW1302" s="4">
        <v>7.3</v>
      </c>
      <c r="AX1302" s="4">
        <v>7.5</v>
      </c>
      <c r="AY1302" s="5">
        <v>7.6</v>
      </c>
      <c r="AZ1302" s="4">
        <v>7.7</v>
      </c>
      <c r="BA1302" s="4">
        <v>7.8</v>
      </c>
      <c r="BB1302" s="4">
        <v>8</v>
      </c>
      <c r="BC1302" s="4">
        <v>8.1</v>
      </c>
      <c r="BD1302" s="4">
        <v>8.1999999999999993</v>
      </c>
      <c r="BE1302" s="4">
        <v>8.3000000000000007</v>
      </c>
      <c r="BF1302" s="4">
        <v>8.5</v>
      </c>
      <c r="BG1302" s="4">
        <v>8.6</v>
      </c>
      <c r="BH1302" s="4">
        <v>8.6999999999999993</v>
      </c>
      <c r="BI1302" s="6">
        <v>8.8000000000000007</v>
      </c>
      <c r="BJ1302" t="s">
        <v>1</v>
      </c>
    </row>
    <row r="1303" spans="1:62">
      <c r="A1303" s="4" t="s">
        <v>5</v>
      </c>
      <c r="K1303" s="5"/>
      <c r="U1303" s="6"/>
      <c r="AE1303" s="5"/>
      <c r="AO1303" s="6"/>
      <c r="AY1303" s="5"/>
      <c r="BI1303" s="6"/>
    </row>
    <row r="1304" spans="1:62">
      <c r="A1304" s="4" t="s">
        <v>456</v>
      </c>
      <c r="K1304" s="5"/>
      <c r="U1304" s="6"/>
      <c r="AE1304" s="5"/>
      <c r="AO1304" s="6"/>
      <c r="AY1304" s="5"/>
      <c r="BI1304" s="6"/>
    </row>
    <row r="1305" spans="1:62">
      <c r="A1305" s="4" t="s">
        <v>291</v>
      </c>
      <c r="B1305" s="4">
        <v>1</v>
      </c>
      <c r="C1305" s="4">
        <v>1</v>
      </c>
      <c r="D1305" s="4">
        <v>1</v>
      </c>
      <c r="E1305" s="4">
        <v>1</v>
      </c>
      <c r="F1305" s="4">
        <v>1</v>
      </c>
      <c r="G1305" s="4">
        <v>1</v>
      </c>
      <c r="H1305" s="4">
        <v>1</v>
      </c>
      <c r="I1305" s="4">
        <v>1</v>
      </c>
      <c r="J1305" s="4">
        <v>1</v>
      </c>
      <c r="K1305" s="5">
        <v>2</v>
      </c>
      <c r="L1305" s="4">
        <v>2</v>
      </c>
      <c r="M1305" s="4">
        <v>2</v>
      </c>
      <c r="N1305" s="4">
        <v>2</v>
      </c>
      <c r="O1305" s="4">
        <v>2</v>
      </c>
      <c r="P1305" s="4">
        <v>2</v>
      </c>
      <c r="Q1305" s="4">
        <v>2</v>
      </c>
      <c r="R1305" s="4">
        <v>2</v>
      </c>
      <c r="S1305" s="4">
        <v>2</v>
      </c>
      <c r="T1305" s="4">
        <v>2</v>
      </c>
      <c r="U1305" s="6">
        <v>3</v>
      </c>
      <c r="V1305" s="4">
        <v>3</v>
      </c>
      <c r="W1305" s="4">
        <v>3</v>
      </c>
      <c r="X1305" s="4">
        <v>3</v>
      </c>
      <c r="Y1305" s="4">
        <v>3</v>
      </c>
      <c r="Z1305" s="4">
        <v>3</v>
      </c>
      <c r="AA1305" s="4">
        <v>3</v>
      </c>
      <c r="AB1305" s="4">
        <v>3</v>
      </c>
      <c r="AC1305" s="4">
        <v>3</v>
      </c>
      <c r="AD1305" s="4">
        <v>3</v>
      </c>
      <c r="AE1305" s="5">
        <v>4</v>
      </c>
      <c r="AF1305" s="4">
        <v>4</v>
      </c>
      <c r="AG1305" s="4">
        <v>4</v>
      </c>
      <c r="AH1305" s="4">
        <v>4</v>
      </c>
      <c r="AI1305" s="4">
        <v>4</v>
      </c>
      <c r="AJ1305" s="4">
        <v>4</v>
      </c>
      <c r="AK1305" s="4">
        <v>4</v>
      </c>
      <c r="AL1305" s="4">
        <v>4</v>
      </c>
      <c r="AM1305" s="4">
        <v>4</v>
      </c>
      <c r="AN1305" s="4">
        <v>4</v>
      </c>
      <c r="AO1305" s="6">
        <v>5</v>
      </c>
      <c r="AP1305" s="4">
        <v>5</v>
      </c>
      <c r="AQ1305" s="4">
        <v>5</v>
      </c>
      <c r="AR1305" s="4">
        <v>5</v>
      </c>
      <c r="AS1305" s="4">
        <v>5</v>
      </c>
      <c r="AT1305" s="4">
        <v>5</v>
      </c>
      <c r="AU1305" s="4">
        <v>5</v>
      </c>
      <c r="AV1305" s="4">
        <v>5</v>
      </c>
      <c r="AW1305" s="4">
        <v>5</v>
      </c>
      <c r="AX1305" s="4">
        <v>5</v>
      </c>
      <c r="AY1305" s="5">
        <v>6</v>
      </c>
      <c r="AZ1305" s="4">
        <v>6</v>
      </c>
      <c r="BA1305" s="4">
        <v>6</v>
      </c>
      <c r="BB1305" s="4">
        <v>6</v>
      </c>
      <c r="BC1305" s="4">
        <v>6</v>
      </c>
      <c r="BD1305" s="4">
        <v>6</v>
      </c>
      <c r="BE1305" s="4">
        <v>6</v>
      </c>
      <c r="BF1305" s="4">
        <v>6</v>
      </c>
      <c r="BG1305" s="4">
        <v>6</v>
      </c>
      <c r="BH1305" s="4">
        <v>6</v>
      </c>
      <c r="BI1305" s="6">
        <v>7</v>
      </c>
      <c r="BJ1305" t="s">
        <v>1</v>
      </c>
    </row>
    <row r="1306" spans="1:62">
      <c r="A1306" s="4" t="s">
        <v>275</v>
      </c>
      <c r="B1306" s="4">
        <v>10</v>
      </c>
      <c r="C1306" s="4">
        <f>B1306+9</f>
        <v>19</v>
      </c>
      <c r="D1306" s="4">
        <f t="shared" ref="D1306:BI1306" si="5982">C1306+9</f>
        <v>28</v>
      </c>
      <c r="E1306" s="4">
        <f t="shared" si="5982"/>
        <v>37</v>
      </c>
      <c r="F1306" s="4">
        <f t="shared" si="5982"/>
        <v>46</v>
      </c>
      <c r="G1306" s="4">
        <f t="shared" si="5982"/>
        <v>55</v>
      </c>
      <c r="H1306" s="4">
        <f t="shared" si="5982"/>
        <v>64</v>
      </c>
      <c r="I1306" s="4">
        <f t="shared" si="5982"/>
        <v>73</v>
      </c>
      <c r="J1306" s="4">
        <f t="shared" si="5982"/>
        <v>82</v>
      </c>
      <c r="K1306" s="4">
        <f t="shared" si="5982"/>
        <v>91</v>
      </c>
      <c r="L1306" s="4">
        <f t="shared" si="5982"/>
        <v>100</v>
      </c>
      <c r="M1306" s="4">
        <f t="shared" si="5982"/>
        <v>109</v>
      </c>
      <c r="N1306" s="4">
        <f t="shared" si="5982"/>
        <v>118</v>
      </c>
      <c r="O1306" s="4">
        <f t="shared" si="5982"/>
        <v>127</v>
      </c>
      <c r="P1306" s="4">
        <f t="shared" si="5982"/>
        <v>136</v>
      </c>
      <c r="Q1306" s="4">
        <f t="shared" si="5982"/>
        <v>145</v>
      </c>
      <c r="R1306" s="4">
        <f t="shared" si="5982"/>
        <v>154</v>
      </c>
      <c r="S1306" s="4">
        <f t="shared" si="5982"/>
        <v>163</v>
      </c>
      <c r="T1306" s="4">
        <f t="shared" si="5982"/>
        <v>172</v>
      </c>
      <c r="U1306" s="4">
        <f t="shared" si="5982"/>
        <v>181</v>
      </c>
      <c r="V1306" s="4">
        <f t="shared" si="5982"/>
        <v>190</v>
      </c>
      <c r="W1306" s="4">
        <f t="shared" si="5982"/>
        <v>199</v>
      </c>
      <c r="X1306" s="4">
        <f t="shared" si="5982"/>
        <v>208</v>
      </c>
      <c r="Y1306" s="4">
        <f t="shared" si="5982"/>
        <v>217</v>
      </c>
      <c r="Z1306" s="4">
        <f t="shared" si="5982"/>
        <v>226</v>
      </c>
      <c r="AA1306" s="4">
        <f t="shared" si="5982"/>
        <v>235</v>
      </c>
      <c r="AB1306" s="4">
        <f t="shared" si="5982"/>
        <v>244</v>
      </c>
      <c r="AC1306" s="4">
        <f t="shared" si="5982"/>
        <v>253</v>
      </c>
      <c r="AD1306" s="4">
        <f t="shared" si="5982"/>
        <v>262</v>
      </c>
      <c r="AE1306" s="4">
        <f t="shared" si="5982"/>
        <v>271</v>
      </c>
      <c r="AF1306" s="4">
        <f t="shared" si="5982"/>
        <v>280</v>
      </c>
      <c r="AG1306" s="4">
        <f t="shared" si="5982"/>
        <v>289</v>
      </c>
      <c r="AH1306" s="4">
        <f t="shared" si="5982"/>
        <v>298</v>
      </c>
      <c r="AI1306" s="4">
        <f t="shared" si="5982"/>
        <v>307</v>
      </c>
      <c r="AJ1306" s="4">
        <f t="shared" si="5982"/>
        <v>316</v>
      </c>
      <c r="AK1306" s="4">
        <f t="shared" si="5982"/>
        <v>325</v>
      </c>
      <c r="AL1306" s="4">
        <f t="shared" si="5982"/>
        <v>334</v>
      </c>
      <c r="AM1306" s="4">
        <f t="shared" si="5982"/>
        <v>343</v>
      </c>
      <c r="AN1306" s="4">
        <f t="shared" si="5982"/>
        <v>352</v>
      </c>
      <c r="AO1306" s="4">
        <f t="shared" si="5982"/>
        <v>361</v>
      </c>
      <c r="AP1306" s="4">
        <f t="shared" si="5982"/>
        <v>370</v>
      </c>
      <c r="AQ1306" s="4">
        <f t="shared" si="5982"/>
        <v>379</v>
      </c>
      <c r="AR1306" s="4">
        <f t="shared" si="5982"/>
        <v>388</v>
      </c>
      <c r="AS1306" s="4">
        <f t="shared" si="5982"/>
        <v>397</v>
      </c>
      <c r="AT1306" s="4">
        <f t="shared" si="5982"/>
        <v>406</v>
      </c>
      <c r="AU1306" s="4">
        <f t="shared" si="5982"/>
        <v>415</v>
      </c>
      <c r="AV1306" s="4">
        <f t="shared" si="5982"/>
        <v>424</v>
      </c>
      <c r="AW1306" s="4">
        <f t="shared" si="5982"/>
        <v>433</v>
      </c>
      <c r="AX1306" s="4">
        <f t="shared" si="5982"/>
        <v>442</v>
      </c>
      <c r="AY1306" s="4">
        <f t="shared" si="5982"/>
        <v>451</v>
      </c>
      <c r="AZ1306" s="4">
        <f t="shared" si="5982"/>
        <v>460</v>
      </c>
      <c r="BA1306" s="4">
        <f t="shared" si="5982"/>
        <v>469</v>
      </c>
      <c r="BB1306" s="4">
        <f t="shared" si="5982"/>
        <v>478</v>
      </c>
      <c r="BC1306" s="4">
        <f t="shared" si="5982"/>
        <v>487</v>
      </c>
      <c r="BD1306" s="4">
        <f t="shared" si="5982"/>
        <v>496</v>
      </c>
      <c r="BE1306" s="4">
        <f t="shared" si="5982"/>
        <v>505</v>
      </c>
      <c r="BF1306" s="4">
        <f t="shared" si="5982"/>
        <v>514</v>
      </c>
      <c r="BG1306" s="4">
        <f t="shared" si="5982"/>
        <v>523</v>
      </c>
      <c r="BH1306" s="4">
        <f t="shared" si="5982"/>
        <v>532</v>
      </c>
      <c r="BI1306" s="4">
        <f t="shared" si="5982"/>
        <v>541</v>
      </c>
      <c r="BJ1306" t="s">
        <v>1</v>
      </c>
    </row>
    <row r="1307" spans="1:62">
      <c r="A1307" s="4" t="s">
        <v>85</v>
      </c>
      <c r="B1307" s="4">
        <v>1</v>
      </c>
      <c r="C1307" s="4">
        <v>2</v>
      </c>
      <c r="D1307" s="4">
        <f>C1307+1</f>
        <v>3</v>
      </c>
      <c r="E1307" s="4">
        <f t="shared" ref="E1307:I1307" si="5983">D1307+1</f>
        <v>4</v>
      </c>
      <c r="F1307" s="4">
        <f t="shared" si="5983"/>
        <v>5</v>
      </c>
      <c r="G1307" s="4">
        <f t="shared" si="5983"/>
        <v>6</v>
      </c>
      <c r="H1307" s="4">
        <f t="shared" si="5983"/>
        <v>7</v>
      </c>
      <c r="I1307" s="4">
        <f t="shared" si="5983"/>
        <v>8</v>
      </c>
      <c r="J1307" s="4">
        <f>I1307+3</f>
        <v>11</v>
      </c>
      <c r="K1307" s="4">
        <f>J1307+2</f>
        <v>13</v>
      </c>
      <c r="L1307" s="4">
        <f t="shared" ref="L1307" si="5984">K1307+3</f>
        <v>16</v>
      </c>
      <c r="M1307" s="4">
        <f t="shared" ref="M1307" si="5985">L1307+2</f>
        <v>18</v>
      </c>
      <c r="N1307" s="4">
        <f t="shared" ref="N1307" si="5986">M1307+3</f>
        <v>21</v>
      </c>
      <c r="O1307" s="4">
        <f t="shared" ref="O1307" si="5987">N1307+2</f>
        <v>23</v>
      </c>
      <c r="P1307" s="4">
        <f t="shared" ref="P1307" si="5988">O1307+3</f>
        <v>26</v>
      </c>
      <c r="Q1307" s="4">
        <f t="shared" ref="Q1307" si="5989">P1307+2</f>
        <v>28</v>
      </c>
      <c r="R1307" s="4">
        <f>Q1307+8</f>
        <v>36</v>
      </c>
      <c r="S1307" s="4">
        <f>R1307+7</f>
        <v>43</v>
      </c>
      <c r="T1307" s="4">
        <f t="shared" ref="T1307" si="5990">S1307+8</f>
        <v>51</v>
      </c>
      <c r="U1307" s="4">
        <f t="shared" ref="U1307" si="5991">T1307+7</f>
        <v>58</v>
      </c>
      <c r="V1307" s="4">
        <f t="shared" ref="V1307" si="5992">U1307+8</f>
        <v>66</v>
      </c>
      <c r="W1307" s="4">
        <f t="shared" ref="W1307" si="5993">V1307+7</f>
        <v>73</v>
      </c>
      <c r="X1307" s="4">
        <f>W1307+15</f>
        <v>88</v>
      </c>
      <c r="Y1307" s="4">
        <f>X1307+15</f>
        <v>103</v>
      </c>
      <c r="Z1307" s="4">
        <f t="shared" ref="Z1307:AC1307" si="5994">Y1307+15</f>
        <v>118</v>
      </c>
      <c r="AA1307" s="4">
        <f t="shared" si="5994"/>
        <v>133</v>
      </c>
      <c r="AB1307" s="4">
        <f t="shared" si="5994"/>
        <v>148</v>
      </c>
      <c r="AC1307" s="4">
        <f t="shared" si="5994"/>
        <v>163</v>
      </c>
      <c r="AD1307" s="4">
        <f>AC1307+23</f>
        <v>186</v>
      </c>
      <c r="AE1307" s="4">
        <f>AD1307+22</f>
        <v>208</v>
      </c>
      <c r="AF1307" s="4">
        <f t="shared" ref="AF1307" si="5995">AE1307+23</f>
        <v>231</v>
      </c>
      <c r="AG1307" s="4">
        <f t="shared" ref="AG1307" si="5996">AF1307+22</f>
        <v>253</v>
      </c>
      <c r="AH1307" s="4">
        <f t="shared" ref="AH1307" si="5997">AG1307+23</f>
        <v>276</v>
      </c>
      <c r="AI1307" s="4">
        <f t="shared" ref="AI1307" si="5998">AH1307+22</f>
        <v>298</v>
      </c>
      <c r="AJ1307" s="4">
        <f t="shared" ref="AJ1307" si="5999">AI1307+23</f>
        <v>321</v>
      </c>
      <c r="AK1307" s="4">
        <f t="shared" ref="AK1307" si="6000">AJ1307+22</f>
        <v>343</v>
      </c>
      <c r="AL1307" s="4">
        <f t="shared" ref="AL1307" si="6001">AK1307+23</f>
        <v>366</v>
      </c>
      <c r="AM1307" s="4">
        <f t="shared" ref="AM1307" si="6002">AL1307+22</f>
        <v>388</v>
      </c>
      <c r="AN1307" s="4">
        <f t="shared" ref="AN1307" si="6003">AM1307+23</f>
        <v>411</v>
      </c>
      <c r="AO1307" s="4">
        <f t="shared" ref="AO1307" si="6004">AN1307+22</f>
        <v>433</v>
      </c>
      <c r="AP1307" s="4">
        <f t="shared" ref="AP1307" si="6005">AO1307+23</f>
        <v>456</v>
      </c>
      <c r="AQ1307" s="4">
        <f t="shared" ref="AQ1307" si="6006">AP1307+22</f>
        <v>478</v>
      </c>
      <c r="AR1307" s="4">
        <f t="shared" ref="AR1307" si="6007">AQ1307+23</f>
        <v>501</v>
      </c>
      <c r="AS1307" s="4">
        <f t="shared" ref="AS1307" si="6008">AR1307+22</f>
        <v>523</v>
      </c>
      <c r="AT1307" s="4">
        <f t="shared" ref="AT1307" si="6009">AS1307+23</f>
        <v>546</v>
      </c>
      <c r="AU1307" s="4">
        <f t="shared" ref="AU1307" si="6010">AT1307+22</f>
        <v>568</v>
      </c>
      <c r="AV1307" s="4">
        <f t="shared" ref="AV1307" si="6011">AU1307+23</f>
        <v>591</v>
      </c>
      <c r="AW1307" s="4">
        <f t="shared" ref="AW1307" si="6012">AV1307+22</f>
        <v>613</v>
      </c>
      <c r="AX1307" s="4">
        <f t="shared" ref="AX1307" si="6013">AW1307+23</f>
        <v>636</v>
      </c>
      <c r="AY1307" s="4">
        <f t="shared" ref="AY1307" si="6014">AX1307+22</f>
        <v>658</v>
      </c>
      <c r="AZ1307" s="4">
        <f t="shared" ref="AZ1307" si="6015">AY1307+23</f>
        <v>681</v>
      </c>
      <c r="BA1307" s="4">
        <f t="shared" ref="BA1307" si="6016">AZ1307+22</f>
        <v>703</v>
      </c>
      <c r="BB1307" s="4">
        <f t="shared" ref="BB1307" si="6017">BA1307+23</f>
        <v>726</v>
      </c>
      <c r="BC1307" s="4">
        <f t="shared" ref="BC1307" si="6018">BB1307+22</f>
        <v>748</v>
      </c>
      <c r="BD1307" s="4">
        <f t="shared" ref="BD1307" si="6019">BC1307+23</f>
        <v>771</v>
      </c>
      <c r="BE1307" s="4">
        <f t="shared" ref="BE1307" si="6020">BD1307+22</f>
        <v>793</v>
      </c>
      <c r="BF1307" s="4">
        <f t="shared" ref="BF1307" si="6021">BE1307+23</f>
        <v>816</v>
      </c>
      <c r="BG1307" s="4">
        <f t="shared" ref="BG1307" si="6022">BF1307+22</f>
        <v>838</v>
      </c>
      <c r="BH1307" s="4">
        <f t="shared" ref="BH1307" si="6023">BG1307+23</f>
        <v>861</v>
      </c>
      <c r="BI1307" s="4">
        <f t="shared" ref="BI1307" si="6024">BH1307+22</f>
        <v>883</v>
      </c>
      <c r="BJ1307" t="s">
        <v>1</v>
      </c>
    </row>
    <row r="1308" spans="1:62">
      <c r="A1308" s="4" t="s">
        <v>86</v>
      </c>
      <c r="B1308" s="4">
        <v>2</v>
      </c>
      <c r="C1308" s="4">
        <f>B1308+2</f>
        <v>4</v>
      </c>
      <c r="D1308" s="4">
        <f>C1308+1</f>
        <v>5</v>
      </c>
      <c r="E1308" s="4">
        <f t="shared" ref="E1308" si="6025">D1308+2</f>
        <v>7</v>
      </c>
      <c r="F1308" s="4">
        <f t="shared" ref="F1308" si="6026">E1308+1</f>
        <v>8</v>
      </c>
      <c r="G1308" s="4">
        <f t="shared" ref="G1308" si="6027">F1308+2</f>
        <v>10</v>
      </c>
      <c r="H1308" s="4">
        <f t="shared" ref="H1308" si="6028">G1308+1</f>
        <v>11</v>
      </c>
      <c r="I1308" s="4">
        <f t="shared" ref="I1308" si="6029">H1308+2</f>
        <v>13</v>
      </c>
      <c r="J1308" s="4">
        <f>I1308+3</f>
        <v>16</v>
      </c>
      <c r="K1308" s="4">
        <f>J1308+4</f>
        <v>20</v>
      </c>
      <c r="L1308" s="4">
        <f t="shared" ref="L1308" si="6030">K1308+3</f>
        <v>23</v>
      </c>
      <c r="M1308" s="4">
        <f t="shared" ref="M1308" si="6031">L1308+4</f>
        <v>27</v>
      </c>
      <c r="N1308" s="4">
        <f t="shared" ref="N1308" si="6032">M1308+3</f>
        <v>30</v>
      </c>
      <c r="O1308" s="4">
        <f t="shared" ref="O1308" si="6033">N1308+4</f>
        <v>34</v>
      </c>
      <c r="P1308" s="4">
        <f t="shared" ref="P1308" si="6034">O1308+3</f>
        <v>37</v>
      </c>
      <c r="Q1308" s="4">
        <f t="shared" ref="Q1308" si="6035">P1308+4</f>
        <v>41</v>
      </c>
      <c r="R1308" s="4">
        <f>Q1308+8</f>
        <v>49</v>
      </c>
      <c r="S1308" s="4">
        <f>R1308+9</f>
        <v>58</v>
      </c>
      <c r="T1308" s="4">
        <f t="shared" ref="T1308" si="6036">S1308+8</f>
        <v>66</v>
      </c>
      <c r="U1308" s="4">
        <f t="shared" ref="U1308" si="6037">T1308+9</f>
        <v>75</v>
      </c>
      <c r="V1308" s="4">
        <f t="shared" ref="V1308" si="6038">U1308+8</f>
        <v>83</v>
      </c>
      <c r="W1308" s="4">
        <f t="shared" ref="W1308" si="6039">V1308+9</f>
        <v>92</v>
      </c>
      <c r="X1308" s="4">
        <f>W1308+17</f>
        <v>109</v>
      </c>
      <c r="Y1308" s="4">
        <f>X1308+17</f>
        <v>126</v>
      </c>
      <c r="Z1308" s="4">
        <f t="shared" ref="Z1308:AC1308" si="6040">Y1308+17</f>
        <v>143</v>
      </c>
      <c r="AA1308" s="4">
        <f t="shared" si="6040"/>
        <v>160</v>
      </c>
      <c r="AB1308" s="4">
        <f t="shared" si="6040"/>
        <v>177</v>
      </c>
      <c r="AC1308" s="4">
        <f t="shared" si="6040"/>
        <v>194</v>
      </c>
      <c r="AD1308" s="4">
        <f>AC1308+25</f>
        <v>219</v>
      </c>
      <c r="AE1308" s="4">
        <f>AD1308+26</f>
        <v>245</v>
      </c>
      <c r="AF1308" s="4">
        <f t="shared" ref="AF1308" si="6041">AE1308+25</f>
        <v>270</v>
      </c>
      <c r="AG1308" s="4">
        <f t="shared" ref="AG1308" si="6042">AF1308+26</f>
        <v>296</v>
      </c>
      <c r="AH1308" s="4">
        <f t="shared" ref="AH1308" si="6043">AG1308+25</f>
        <v>321</v>
      </c>
      <c r="AI1308" s="4">
        <f t="shared" ref="AI1308" si="6044">AH1308+26</f>
        <v>347</v>
      </c>
      <c r="AJ1308" s="4">
        <f t="shared" ref="AJ1308" si="6045">AI1308+25</f>
        <v>372</v>
      </c>
      <c r="AK1308" s="4">
        <f t="shared" ref="AK1308" si="6046">AJ1308+26</f>
        <v>398</v>
      </c>
      <c r="AL1308" s="4">
        <f t="shared" ref="AL1308" si="6047">AK1308+25</f>
        <v>423</v>
      </c>
      <c r="AM1308" s="4">
        <f t="shared" ref="AM1308" si="6048">AL1308+26</f>
        <v>449</v>
      </c>
      <c r="AN1308" s="4">
        <f t="shared" ref="AN1308" si="6049">AM1308+25</f>
        <v>474</v>
      </c>
      <c r="AO1308" s="4">
        <f t="shared" ref="AO1308" si="6050">AN1308+26</f>
        <v>500</v>
      </c>
      <c r="AP1308" s="4">
        <f t="shared" ref="AP1308" si="6051">AO1308+25</f>
        <v>525</v>
      </c>
      <c r="AQ1308" s="4">
        <f t="shared" ref="AQ1308" si="6052">AP1308+26</f>
        <v>551</v>
      </c>
      <c r="AR1308" s="4">
        <f t="shared" ref="AR1308" si="6053">AQ1308+25</f>
        <v>576</v>
      </c>
      <c r="AS1308" s="4">
        <f t="shared" ref="AS1308" si="6054">AR1308+26</f>
        <v>602</v>
      </c>
      <c r="AT1308" s="4">
        <f t="shared" ref="AT1308" si="6055">AS1308+25</f>
        <v>627</v>
      </c>
      <c r="AU1308" s="4">
        <f t="shared" ref="AU1308" si="6056">AT1308+26</f>
        <v>653</v>
      </c>
      <c r="AV1308" s="4">
        <f t="shared" ref="AV1308" si="6057">AU1308+25</f>
        <v>678</v>
      </c>
      <c r="AW1308" s="4">
        <f t="shared" ref="AW1308" si="6058">AV1308+26</f>
        <v>704</v>
      </c>
      <c r="AX1308" s="4">
        <f t="shared" ref="AX1308" si="6059">AW1308+25</f>
        <v>729</v>
      </c>
      <c r="AY1308" s="4">
        <f t="shared" ref="AY1308" si="6060">AX1308+26</f>
        <v>755</v>
      </c>
      <c r="AZ1308" s="4">
        <f t="shared" ref="AZ1308" si="6061">AY1308+25</f>
        <v>780</v>
      </c>
      <c r="BA1308" s="4">
        <f t="shared" ref="BA1308" si="6062">AZ1308+26</f>
        <v>806</v>
      </c>
      <c r="BB1308" s="4">
        <f t="shared" ref="BB1308" si="6063">BA1308+25</f>
        <v>831</v>
      </c>
      <c r="BC1308" s="4">
        <f t="shared" ref="BC1308" si="6064">BB1308+26</f>
        <v>857</v>
      </c>
      <c r="BD1308" s="4">
        <f t="shared" ref="BD1308" si="6065">BC1308+25</f>
        <v>882</v>
      </c>
      <c r="BE1308" s="4">
        <f t="shared" ref="BE1308" si="6066">BD1308+26</f>
        <v>908</v>
      </c>
      <c r="BF1308" s="4">
        <f t="shared" ref="BF1308" si="6067">BE1308+25</f>
        <v>933</v>
      </c>
      <c r="BG1308" s="4">
        <f t="shared" ref="BG1308" si="6068">BF1308+26</f>
        <v>959</v>
      </c>
      <c r="BH1308" s="4">
        <f t="shared" ref="BH1308" si="6069">BG1308+25</f>
        <v>984</v>
      </c>
      <c r="BI1308" s="4">
        <f t="shared" ref="BI1308" si="6070">BH1308+26</f>
        <v>1010</v>
      </c>
      <c r="BJ1308" t="s">
        <v>1</v>
      </c>
    </row>
    <row r="1309" spans="1:62">
      <c r="A1309" s="4" t="s">
        <v>24</v>
      </c>
      <c r="B1309" s="4">
        <v>2</v>
      </c>
      <c r="C1309" s="4">
        <v>2.1</v>
      </c>
      <c r="D1309" s="4">
        <v>2.2000000000000002</v>
      </c>
      <c r="E1309" s="4">
        <v>2.2999999999999998</v>
      </c>
      <c r="F1309" s="4">
        <v>2.5</v>
      </c>
      <c r="G1309" s="4">
        <v>2.6</v>
      </c>
      <c r="H1309" s="4">
        <v>2.7</v>
      </c>
      <c r="I1309" s="4">
        <v>2.8</v>
      </c>
      <c r="J1309" s="4">
        <v>3</v>
      </c>
      <c r="K1309" s="5">
        <v>3.1</v>
      </c>
      <c r="L1309" s="4">
        <v>3.2</v>
      </c>
      <c r="M1309" s="4">
        <v>3.3</v>
      </c>
      <c r="N1309" s="4">
        <v>3.5</v>
      </c>
      <c r="O1309" s="4">
        <v>3.6</v>
      </c>
      <c r="P1309" s="4">
        <v>3.7</v>
      </c>
      <c r="Q1309" s="4">
        <v>3.8</v>
      </c>
      <c r="R1309" s="4">
        <v>4</v>
      </c>
      <c r="S1309" s="4">
        <v>4.0999999999999996</v>
      </c>
      <c r="T1309" s="4">
        <v>4.2</v>
      </c>
      <c r="U1309" s="6">
        <v>4.3</v>
      </c>
      <c r="V1309" s="4">
        <v>4.5</v>
      </c>
      <c r="W1309" s="4">
        <v>4.5999999999999996</v>
      </c>
      <c r="X1309" s="4">
        <v>4.7</v>
      </c>
      <c r="Y1309" s="4">
        <v>4.8</v>
      </c>
      <c r="Z1309" s="4">
        <v>5</v>
      </c>
      <c r="AA1309" s="4">
        <v>5.0999999999999996</v>
      </c>
      <c r="AB1309" s="4">
        <v>5.2</v>
      </c>
      <c r="AC1309" s="4">
        <v>5.3</v>
      </c>
      <c r="AD1309" s="4">
        <v>5.5</v>
      </c>
      <c r="AE1309" s="5">
        <v>5.6</v>
      </c>
      <c r="AF1309" s="4">
        <v>5.7</v>
      </c>
      <c r="AG1309" s="4">
        <v>5.8</v>
      </c>
      <c r="AH1309" s="4">
        <v>6</v>
      </c>
      <c r="AI1309" s="4">
        <v>6.1</v>
      </c>
      <c r="AJ1309" s="4">
        <v>6.2</v>
      </c>
      <c r="AK1309" s="4">
        <v>6.3</v>
      </c>
      <c r="AL1309" s="4">
        <v>6.5</v>
      </c>
      <c r="AM1309" s="4">
        <v>6.6</v>
      </c>
      <c r="AN1309" s="4">
        <v>6.7</v>
      </c>
      <c r="AO1309" s="6">
        <v>6.8</v>
      </c>
      <c r="AP1309" s="4">
        <v>7</v>
      </c>
      <c r="AQ1309" s="4">
        <v>7.1</v>
      </c>
      <c r="AR1309" s="4">
        <v>7.2</v>
      </c>
      <c r="AS1309" s="4">
        <v>7.3</v>
      </c>
      <c r="AT1309" s="4">
        <v>7.5</v>
      </c>
      <c r="AU1309" s="4">
        <v>7.6</v>
      </c>
      <c r="AV1309" s="4">
        <v>7.7</v>
      </c>
      <c r="AW1309" s="4">
        <v>7.8</v>
      </c>
      <c r="AX1309" s="4">
        <v>8</v>
      </c>
      <c r="AY1309" s="5">
        <v>8.1</v>
      </c>
      <c r="AZ1309" s="4">
        <v>8.1999999999999993</v>
      </c>
      <c r="BA1309" s="4">
        <v>8.3000000000000007</v>
      </c>
      <c r="BB1309" s="4">
        <v>8.5</v>
      </c>
      <c r="BC1309" s="4">
        <v>8.6</v>
      </c>
      <c r="BD1309" s="4">
        <v>8.6999999999999993</v>
      </c>
      <c r="BE1309" s="4">
        <v>8.8000000000000007</v>
      </c>
      <c r="BF1309" s="4">
        <v>9</v>
      </c>
      <c r="BG1309" s="4">
        <v>9.1</v>
      </c>
      <c r="BH1309" s="4">
        <v>9.1999999999999993</v>
      </c>
      <c r="BI1309" s="6">
        <v>9.3000000000000007</v>
      </c>
      <c r="BJ1309" t="s">
        <v>1</v>
      </c>
    </row>
    <row r="1310" spans="1:62">
      <c r="A1310" s="4" t="s">
        <v>5</v>
      </c>
      <c r="K1310" s="5"/>
      <c r="U1310" s="6"/>
      <c r="AE1310" s="5"/>
      <c r="AO1310" s="6"/>
      <c r="AY1310" s="5"/>
      <c r="BI1310" s="6"/>
    </row>
    <row r="1311" spans="1:62">
      <c r="A1311" s="4" t="s">
        <v>457</v>
      </c>
      <c r="K1311" s="5"/>
      <c r="U1311" s="6"/>
      <c r="AE1311" s="5"/>
      <c r="AO1311" s="6"/>
      <c r="AY1311" s="5"/>
      <c r="BI1311" s="6"/>
    </row>
    <row r="1312" spans="1:62">
      <c r="A1312" s="4" t="s">
        <v>275</v>
      </c>
      <c r="B1312" s="4">
        <v>8</v>
      </c>
      <c r="C1312" s="4">
        <f>B1312+6</f>
        <v>14</v>
      </c>
      <c r="D1312" s="4">
        <f t="shared" ref="D1312:BI1312" si="6071">C1312+6</f>
        <v>20</v>
      </c>
      <c r="E1312" s="4">
        <f t="shared" si="6071"/>
        <v>26</v>
      </c>
      <c r="F1312" s="4">
        <f t="shared" si="6071"/>
        <v>32</v>
      </c>
      <c r="G1312" s="4">
        <f t="shared" si="6071"/>
        <v>38</v>
      </c>
      <c r="H1312" s="4">
        <f t="shared" si="6071"/>
        <v>44</v>
      </c>
      <c r="I1312" s="4">
        <f t="shared" si="6071"/>
        <v>50</v>
      </c>
      <c r="J1312" s="4">
        <f t="shared" si="6071"/>
        <v>56</v>
      </c>
      <c r="K1312" s="4">
        <f t="shared" si="6071"/>
        <v>62</v>
      </c>
      <c r="L1312" s="4">
        <f t="shared" si="6071"/>
        <v>68</v>
      </c>
      <c r="M1312" s="4">
        <f t="shared" si="6071"/>
        <v>74</v>
      </c>
      <c r="N1312" s="4">
        <f t="shared" si="6071"/>
        <v>80</v>
      </c>
      <c r="O1312" s="4">
        <f t="shared" si="6071"/>
        <v>86</v>
      </c>
      <c r="P1312" s="4">
        <f t="shared" si="6071"/>
        <v>92</v>
      </c>
      <c r="Q1312" s="4">
        <f t="shared" si="6071"/>
        <v>98</v>
      </c>
      <c r="R1312" s="4">
        <f t="shared" si="6071"/>
        <v>104</v>
      </c>
      <c r="S1312" s="4">
        <f t="shared" si="6071"/>
        <v>110</v>
      </c>
      <c r="T1312" s="4">
        <f t="shared" si="6071"/>
        <v>116</v>
      </c>
      <c r="U1312" s="4">
        <f t="shared" si="6071"/>
        <v>122</v>
      </c>
      <c r="V1312" s="4">
        <f t="shared" si="6071"/>
        <v>128</v>
      </c>
      <c r="W1312" s="4">
        <f t="shared" si="6071"/>
        <v>134</v>
      </c>
      <c r="X1312" s="4">
        <f t="shared" si="6071"/>
        <v>140</v>
      </c>
      <c r="Y1312" s="4">
        <f t="shared" si="6071"/>
        <v>146</v>
      </c>
      <c r="Z1312" s="4">
        <f t="shared" si="6071"/>
        <v>152</v>
      </c>
      <c r="AA1312" s="4">
        <f t="shared" si="6071"/>
        <v>158</v>
      </c>
      <c r="AB1312" s="4">
        <f t="shared" si="6071"/>
        <v>164</v>
      </c>
      <c r="AC1312" s="4">
        <f t="shared" si="6071"/>
        <v>170</v>
      </c>
      <c r="AD1312" s="4">
        <f t="shared" si="6071"/>
        <v>176</v>
      </c>
      <c r="AE1312" s="4">
        <f t="shared" si="6071"/>
        <v>182</v>
      </c>
      <c r="AF1312" s="4">
        <f t="shared" si="6071"/>
        <v>188</v>
      </c>
      <c r="AG1312" s="4">
        <f t="shared" si="6071"/>
        <v>194</v>
      </c>
      <c r="AH1312" s="4">
        <f t="shared" si="6071"/>
        <v>200</v>
      </c>
      <c r="AI1312" s="4">
        <f t="shared" si="6071"/>
        <v>206</v>
      </c>
      <c r="AJ1312" s="4">
        <f t="shared" si="6071"/>
        <v>212</v>
      </c>
      <c r="AK1312" s="4">
        <f t="shared" si="6071"/>
        <v>218</v>
      </c>
      <c r="AL1312" s="4">
        <f t="shared" si="6071"/>
        <v>224</v>
      </c>
      <c r="AM1312" s="4">
        <f t="shared" si="6071"/>
        <v>230</v>
      </c>
      <c r="AN1312" s="4">
        <f t="shared" si="6071"/>
        <v>236</v>
      </c>
      <c r="AO1312" s="4">
        <f t="shared" si="6071"/>
        <v>242</v>
      </c>
      <c r="AP1312" s="4">
        <f t="shared" si="6071"/>
        <v>248</v>
      </c>
      <c r="AQ1312" s="4">
        <f t="shared" si="6071"/>
        <v>254</v>
      </c>
      <c r="AR1312" s="4">
        <f t="shared" si="6071"/>
        <v>260</v>
      </c>
      <c r="AS1312" s="4">
        <f t="shared" si="6071"/>
        <v>266</v>
      </c>
      <c r="AT1312" s="4">
        <f t="shared" si="6071"/>
        <v>272</v>
      </c>
      <c r="AU1312" s="4">
        <f t="shared" si="6071"/>
        <v>278</v>
      </c>
      <c r="AV1312" s="4">
        <f t="shared" si="6071"/>
        <v>284</v>
      </c>
      <c r="AW1312" s="4">
        <f t="shared" si="6071"/>
        <v>290</v>
      </c>
      <c r="AX1312" s="4">
        <f t="shared" si="6071"/>
        <v>296</v>
      </c>
      <c r="AY1312" s="4">
        <f t="shared" si="6071"/>
        <v>302</v>
      </c>
      <c r="AZ1312" s="4">
        <f t="shared" si="6071"/>
        <v>308</v>
      </c>
      <c r="BA1312" s="4">
        <f t="shared" si="6071"/>
        <v>314</v>
      </c>
      <c r="BB1312" s="4">
        <f t="shared" si="6071"/>
        <v>320</v>
      </c>
      <c r="BC1312" s="4">
        <f t="shared" si="6071"/>
        <v>326</v>
      </c>
      <c r="BD1312" s="4">
        <f t="shared" si="6071"/>
        <v>332</v>
      </c>
      <c r="BE1312" s="4">
        <f t="shared" si="6071"/>
        <v>338</v>
      </c>
      <c r="BF1312" s="4">
        <f t="shared" si="6071"/>
        <v>344</v>
      </c>
      <c r="BG1312" s="4">
        <f t="shared" si="6071"/>
        <v>350</v>
      </c>
      <c r="BH1312" s="4">
        <f t="shared" si="6071"/>
        <v>356</v>
      </c>
      <c r="BI1312" s="4">
        <f t="shared" si="6071"/>
        <v>362</v>
      </c>
      <c r="BJ1312" t="s">
        <v>1</v>
      </c>
    </row>
    <row r="1313" spans="1:62">
      <c r="A1313" s="4" t="s">
        <v>291</v>
      </c>
      <c r="B1313" s="4">
        <v>3</v>
      </c>
      <c r="C1313" s="4">
        <v>4</v>
      </c>
      <c r="D1313" s="4">
        <v>5</v>
      </c>
      <c r="E1313" s="4">
        <v>6</v>
      </c>
      <c r="F1313" s="4">
        <v>7</v>
      </c>
      <c r="G1313" s="4">
        <v>8</v>
      </c>
      <c r="H1313" s="4">
        <v>9</v>
      </c>
      <c r="I1313" s="4">
        <v>10</v>
      </c>
      <c r="J1313" s="4">
        <v>11</v>
      </c>
      <c r="K1313" s="5">
        <v>12</v>
      </c>
      <c r="L1313" s="4">
        <v>13</v>
      </c>
      <c r="M1313" s="4">
        <v>14</v>
      </c>
      <c r="N1313" s="4">
        <v>15</v>
      </c>
      <c r="O1313" s="4">
        <v>16</v>
      </c>
      <c r="P1313" s="4">
        <v>17</v>
      </c>
      <c r="Q1313" s="4">
        <v>18</v>
      </c>
      <c r="R1313" s="4">
        <v>19</v>
      </c>
      <c r="S1313" s="4">
        <v>20</v>
      </c>
      <c r="T1313" s="4">
        <v>21</v>
      </c>
      <c r="U1313" s="6">
        <v>22</v>
      </c>
      <c r="V1313" s="4">
        <v>23</v>
      </c>
      <c r="W1313" s="4">
        <v>24</v>
      </c>
      <c r="X1313" s="4">
        <v>24</v>
      </c>
      <c r="Y1313" s="4">
        <v>24</v>
      </c>
      <c r="Z1313" s="4">
        <v>24</v>
      </c>
      <c r="AA1313" s="4">
        <v>24</v>
      </c>
      <c r="AB1313" s="4">
        <v>24</v>
      </c>
      <c r="AC1313" s="4">
        <v>24</v>
      </c>
      <c r="AD1313" s="4">
        <v>24</v>
      </c>
      <c r="AE1313" s="5">
        <v>24</v>
      </c>
      <c r="AF1313" s="4">
        <v>24</v>
      </c>
      <c r="AG1313" s="4">
        <v>24</v>
      </c>
      <c r="AH1313" s="4">
        <v>24</v>
      </c>
      <c r="AI1313" s="4">
        <v>24</v>
      </c>
      <c r="AJ1313" s="4">
        <v>24</v>
      </c>
      <c r="AK1313" s="4">
        <v>24</v>
      </c>
      <c r="AL1313" s="4">
        <v>24</v>
      </c>
      <c r="AM1313" s="4">
        <v>24</v>
      </c>
      <c r="AN1313" s="4">
        <v>24</v>
      </c>
      <c r="AO1313" s="6">
        <v>24</v>
      </c>
      <c r="AP1313" s="4">
        <v>24</v>
      </c>
      <c r="AQ1313" s="4">
        <v>24</v>
      </c>
      <c r="AR1313" s="4">
        <v>24</v>
      </c>
      <c r="AS1313" s="4">
        <v>24</v>
      </c>
      <c r="AT1313" s="4">
        <v>24</v>
      </c>
      <c r="AU1313" s="4">
        <v>24</v>
      </c>
      <c r="AV1313" s="4">
        <v>24</v>
      </c>
      <c r="AW1313" s="4">
        <v>24</v>
      </c>
      <c r="AX1313" s="4">
        <v>24</v>
      </c>
      <c r="AY1313" s="5">
        <v>24</v>
      </c>
      <c r="AZ1313" s="4">
        <v>24</v>
      </c>
      <c r="BA1313" s="4">
        <v>24</v>
      </c>
      <c r="BB1313" s="4">
        <v>24</v>
      </c>
      <c r="BC1313" s="4">
        <v>24</v>
      </c>
      <c r="BD1313" s="4">
        <v>24</v>
      </c>
      <c r="BE1313" s="4">
        <v>24</v>
      </c>
      <c r="BF1313" s="4">
        <v>24</v>
      </c>
      <c r="BG1313" s="4">
        <v>24</v>
      </c>
      <c r="BH1313" s="4">
        <v>24</v>
      </c>
      <c r="BI1313" s="6">
        <v>24</v>
      </c>
      <c r="BJ1313" t="s">
        <v>1</v>
      </c>
    </row>
    <row r="1314" spans="1:62">
      <c r="A1314" s="4" t="s">
        <v>36</v>
      </c>
      <c r="B1314" s="4">
        <v>1</v>
      </c>
      <c r="C1314" s="4">
        <v>1</v>
      </c>
      <c r="D1314" s="4">
        <v>1</v>
      </c>
      <c r="E1314" s="4">
        <v>1</v>
      </c>
      <c r="F1314" s="4">
        <v>1</v>
      </c>
      <c r="G1314" s="4">
        <v>1</v>
      </c>
      <c r="H1314" s="4">
        <v>1</v>
      </c>
      <c r="I1314" s="4">
        <v>1</v>
      </c>
      <c r="J1314" s="4">
        <v>2</v>
      </c>
      <c r="K1314" s="5">
        <v>3</v>
      </c>
      <c r="L1314" s="4">
        <v>4</v>
      </c>
      <c r="M1314" s="4">
        <v>5</v>
      </c>
      <c r="N1314" s="4">
        <v>6</v>
      </c>
      <c r="O1314" s="4">
        <v>7</v>
      </c>
      <c r="P1314" s="4">
        <v>8</v>
      </c>
      <c r="Q1314" s="4">
        <v>9</v>
      </c>
      <c r="R1314" s="4">
        <v>11</v>
      </c>
      <c r="S1314" s="4">
        <v>13</v>
      </c>
      <c r="T1314" s="4">
        <v>15</v>
      </c>
      <c r="U1314" s="6">
        <v>17</v>
      </c>
      <c r="V1314" s="4">
        <v>19</v>
      </c>
      <c r="W1314" s="4">
        <v>21</v>
      </c>
      <c r="X1314" s="4">
        <v>24</v>
      </c>
      <c r="Y1314" s="4">
        <v>27</v>
      </c>
      <c r="Z1314" s="4">
        <v>30</v>
      </c>
      <c r="AA1314" s="4">
        <v>33</v>
      </c>
      <c r="AB1314" s="4">
        <v>36</v>
      </c>
      <c r="AC1314" s="4">
        <v>39</v>
      </c>
      <c r="AD1314" s="4">
        <v>43</v>
      </c>
      <c r="AE1314" s="5">
        <v>47</v>
      </c>
      <c r="AF1314" s="4">
        <v>51</v>
      </c>
      <c r="AG1314" s="4">
        <v>55</v>
      </c>
      <c r="AH1314" s="4">
        <v>59</v>
      </c>
      <c r="AI1314" s="4">
        <v>63</v>
      </c>
      <c r="AJ1314" s="4">
        <v>67</v>
      </c>
      <c r="AK1314" s="4">
        <v>71</v>
      </c>
      <c r="AL1314" s="4">
        <v>75</v>
      </c>
      <c r="AM1314" s="4">
        <v>79</v>
      </c>
      <c r="AN1314" s="4">
        <v>83</v>
      </c>
      <c r="AO1314" s="6">
        <v>87</v>
      </c>
      <c r="AP1314" s="4">
        <v>91</v>
      </c>
      <c r="AQ1314" s="4">
        <v>95</v>
      </c>
      <c r="AR1314" s="4">
        <v>99</v>
      </c>
      <c r="AS1314" s="4">
        <v>103</v>
      </c>
      <c r="AT1314" s="4">
        <v>107</v>
      </c>
      <c r="AU1314" s="4">
        <v>111</v>
      </c>
      <c r="AV1314" s="4">
        <v>115</v>
      </c>
      <c r="AW1314" s="4">
        <v>119</v>
      </c>
      <c r="AX1314" s="4">
        <v>123</v>
      </c>
      <c r="AY1314" s="5">
        <v>127</v>
      </c>
      <c r="AZ1314" s="4">
        <v>131</v>
      </c>
      <c r="BA1314" s="4">
        <v>135</v>
      </c>
      <c r="BB1314" s="4">
        <v>139</v>
      </c>
      <c r="BC1314" s="4">
        <v>143</v>
      </c>
      <c r="BD1314" s="4">
        <v>147</v>
      </c>
      <c r="BE1314" s="4">
        <v>151</v>
      </c>
      <c r="BF1314" s="4">
        <v>155</v>
      </c>
      <c r="BG1314" s="4">
        <v>159</v>
      </c>
      <c r="BH1314" s="4">
        <v>163</v>
      </c>
      <c r="BI1314" s="6">
        <v>167</v>
      </c>
      <c r="BJ1314" t="s">
        <v>1</v>
      </c>
    </row>
    <row r="1315" spans="1:62">
      <c r="A1315" s="4" t="s">
        <v>37</v>
      </c>
      <c r="B1315" s="4">
        <v>2</v>
      </c>
      <c r="C1315" s="4">
        <v>2</v>
      </c>
      <c r="D1315" s="4">
        <v>2</v>
      </c>
      <c r="E1315" s="4">
        <v>2</v>
      </c>
      <c r="F1315" s="4">
        <v>2</v>
      </c>
      <c r="G1315" s="4">
        <v>2</v>
      </c>
      <c r="H1315" s="4">
        <v>2</v>
      </c>
      <c r="I1315" s="4">
        <v>2</v>
      </c>
      <c r="J1315" s="4">
        <v>3</v>
      </c>
      <c r="K1315" s="5">
        <v>4</v>
      </c>
      <c r="L1315" s="4">
        <v>5</v>
      </c>
      <c r="M1315" s="4">
        <v>6</v>
      </c>
      <c r="N1315" s="4">
        <v>7</v>
      </c>
      <c r="O1315" s="4">
        <v>8</v>
      </c>
      <c r="P1315" s="4">
        <v>9</v>
      </c>
      <c r="Q1315" s="4">
        <v>10</v>
      </c>
      <c r="R1315" s="4">
        <v>12</v>
      </c>
      <c r="S1315" s="4">
        <v>14</v>
      </c>
      <c r="T1315" s="4">
        <v>16</v>
      </c>
      <c r="U1315" s="6">
        <v>18</v>
      </c>
      <c r="V1315" s="4">
        <v>20</v>
      </c>
      <c r="W1315" s="4">
        <v>22</v>
      </c>
      <c r="X1315" s="4">
        <v>25</v>
      </c>
      <c r="Y1315" s="4">
        <v>28</v>
      </c>
      <c r="Z1315" s="4">
        <v>31</v>
      </c>
      <c r="AA1315" s="4">
        <v>34</v>
      </c>
      <c r="AB1315" s="4">
        <v>37</v>
      </c>
      <c r="AC1315" s="4">
        <v>40</v>
      </c>
      <c r="AD1315" s="4">
        <v>44</v>
      </c>
      <c r="AE1315" s="5">
        <v>48</v>
      </c>
      <c r="AF1315" s="4">
        <v>52</v>
      </c>
      <c r="AG1315" s="4">
        <v>56</v>
      </c>
      <c r="AH1315" s="4">
        <v>60</v>
      </c>
      <c r="AI1315" s="4">
        <v>64</v>
      </c>
      <c r="AJ1315" s="4">
        <v>68</v>
      </c>
      <c r="AK1315" s="4">
        <v>72</v>
      </c>
      <c r="AL1315" s="4">
        <v>76</v>
      </c>
      <c r="AM1315" s="4">
        <v>80</v>
      </c>
      <c r="AN1315" s="4">
        <v>84</v>
      </c>
      <c r="AO1315" s="6">
        <v>88</v>
      </c>
      <c r="AP1315" s="4">
        <v>92</v>
      </c>
      <c r="AQ1315" s="4">
        <v>96</v>
      </c>
      <c r="AR1315" s="4">
        <v>100</v>
      </c>
      <c r="AS1315" s="4">
        <v>104</v>
      </c>
      <c r="AT1315" s="4">
        <v>108</v>
      </c>
      <c r="AU1315" s="4">
        <v>112</v>
      </c>
      <c r="AV1315" s="4">
        <v>116</v>
      </c>
      <c r="AW1315" s="4">
        <v>120</v>
      </c>
      <c r="AX1315" s="4">
        <v>124</v>
      </c>
      <c r="AY1315" s="5">
        <v>128</v>
      </c>
      <c r="AZ1315" s="4">
        <v>132</v>
      </c>
      <c r="BA1315" s="4">
        <v>136</v>
      </c>
      <c r="BB1315" s="4">
        <v>140</v>
      </c>
      <c r="BC1315" s="4">
        <v>144</v>
      </c>
      <c r="BD1315" s="4">
        <v>148</v>
      </c>
      <c r="BE1315" s="4">
        <v>152</v>
      </c>
      <c r="BF1315" s="4">
        <v>156</v>
      </c>
      <c r="BG1315" s="4">
        <v>160</v>
      </c>
      <c r="BH1315" s="4">
        <v>164</v>
      </c>
      <c r="BI1315" s="6">
        <v>168</v>
      </c>
      <c r="BJ1315" t="s">
        <v>1</v>
      </c>
    </row>
    <row r="1316" spans="1:62">
      <c r="A1316" s="4" t="s">
        <v>24</v>
      </c>
      <c r="B1316" s="4">
        <v>1.5</v>
      </c>
      <c r="C1316" s="4">
        <v>1.6</v>
      </c>
      <c r="D1316" s="4">
        <v>1.7</v>
      </c>
      <c r="E1316" s="4">
        <v>1.8</v>
      </c>
      <c r="F1316" s="4">
        <v>2</v>
      </c>
      <c r="G1316" s="4">
        <v>2.1</v>
      </c>
      <c r="H1316" s="4">
        <v>2.2000000000000002</v>
      </c>
      <c r="I1316" s="4">
        <v>2.2999999999999998</v>
      </c>
      <c r="J1316" s="4">
        <v>2.5</v>
      </c>
      <c r="K1316" s="5">
        <v>2.6</v>
      </c>
      <c r="L1316" s="4">
        <v>2.7</v>
      </c>
      <c r="M1316" s="4">
        <v>2.8</v>
      </c>
      <c r="N1316" s="4">
        <v>3</v>
      </c>
      <c r="O1316" s="4">
        <v>3.1</v>
      </c>
      <c r="P1316" s="4">
        <v>3.2</v>
      </c>
      <c r="Q1316" s="4">
        <v>3.3</v>
      </c>
      <c r="R1316" s="4">
        <v>3.5</v>
      </c>
      <c r="S1316" s="4">
        <v>3.6</v>
      </c>
      <c r="T1316" s="4">
        <v>3.7</v>
      </c>
      <c r="U1316" s="6">
        <v>3.8</v>
      </c>
      <c r="V1316" s="4">
        <v>4</v>
      </c>
      <c r="W1316" s="4">
        <v>4.0999999999999996</v>
      </c>
      <c r="X1316" s="4">
        <v>4.2</v>
      </c>
      <c r="Y1316" s="4">
        <v>4.3</v>
      </c>
      <c r="Z1316" s="4">
        <v>4.5</v>
      </c>
      <c r="AA1316" s="4">
        <v>4.5999999999999996</v>
      </c>
      <c r="AB1316" s="4">
        <v>4.7</v>
      </c>
      <c r="AC1316" s="4">
        <v>4.8</v>
      </c>
      <c r="AD1316" s="4">
        <v>5</v>
      </c>
      <c r="AE1316" s="5">
        <v>5.0999999999999996</v>
      </c>
      <c r="AF1316" s="4">
        <v>5.2</v>
      </c>
      <c r="AG1316" s="4">
        <v>5.3</v>
      </c>
      <c r="AH1316" s="4">
        <v>5.5</v>
      </c>
      <c r="AI1316" s="4">
        <v>5.6</v>
      </c>
      <c r="AJ1316" s="4">
        <v>5.7</v>
      </c>
      <c r="AK1316" s="4">
        <v>5.8</v>
      </c>
      <c r="AL1316" s="4">
        <v>6</v>
      </c>
      <c r="AM1316" s="4">
        <v>6.1</v>
      </c>
      <c r="AN1316" s="4">
        <v>6.2</v>
      </c>
      <c r="AO1316" s="6">
        <v>6.3</v>
      </c>
      <c r="AP1316" s="4">
        <v>6.5</v>
      </c>
      <c r="AQ1316" s="4">
        <v>6.6</v>
      </c>
      <c r="AR1316" s="4">
        <v>6.7</v>
      </c>
      <c r="AS1316" s="4">
        <v>6.8</v>
      </c>
      <c r="AT1316" s="4">
        <v>7</v>
      </c>
      <c r="AU1316" s="4">
        <v>7.1</v>
      </c>
      <c r="AV1316" s="4">
        <v>7.2</v>
      </c>
      <c r="AW1316" s="4">
        <v>7.3</v>
      </c>
      <c r="AX1316" s="4">
        <v>7.5</v>
      </c>
      <c r="AY1316" s="5">
        <v>7.6</v>
      </c>
      <c r="AZ1316" s="4">
        <v>7.7</v>
      </c>
      <c r="BA1316" s="4">
        <v>7.8</v>
      </c>
      <c r="BB1316" s="4">
        <v>8</v>
      </c>
      <c r="BC1316" s="4">
        <v>8.1</v>
      </c>
      <c r="BD1316" s="4">
        <v>8.1999999999999993</v>
      </c>
      <c r="BE1316" s="4">
        <v>8.3000000000000007</v>
      </c>
      <c r="BF1316" s="4">
        <v>8.5</v>
      </c>
      <c r="BG1316" s="4">
        <v>8.6</v>
      </c>
      <c r="BH1316" s="4">
        <v>8.6999999999999993</v>
      </c>
      <c r="BI1316" s="6">
        <v>8.8000000000000007</v>
      </c>
      <c r="BJ1316" t="s">
        <v>1</v>
      </c>
    </row>
    <row r="1317" spans="1:62">
      <c r="A1317" s="4" t="s">
        <v>5</v>
      </c>
      <c r="K1317" s="5"/>
      <c r="U1317" s="6"/>
      <c r="AE1317" s="5"/>
      <c r="AO1317" s="6"/>
      <c r="AY1317" s="5"/>
      <c r="BI1317" s="6"/>
    </row>
    <row r="1318" spans="1:62">
      <c r="A1318" s="4" t="s">
        <v>458</v>
      </c>
      <c r="K1318" s="5"/>
      <c r="U1318" s="6"/>
      <c r="AE1318" s="5"/>
      <c r="AO1318" s="6"/>
      <c r="AY1318" s="5"/>
      <c r="BI1318" s="6"/>
    </row>
    <row r="1319" spans="1:62">
      <c r="A1319" s="4" t="s">
        <v>291</v>
      </c>
      <c r="B1319" s="4">
        <v>2</v>
      </c>
      <c r="C1319" s="4">
        <v>2</v>
      </c>
      <c r="D1319" s="4">
        <v>3</v>
      </c>
      <c r="E1319" s="4">
        <v>3</v>
      </c>
      <c r="F1319" s="4">
        <v>3</v>
      </c>
      <c r="G1319" s="4">
        <v>4</v>
      </c>
      <c r="H1319" s="4">
        <v>4</v>
      </c>
      <c r="I1319" s="4">
        <v>4</v>
      </c>
      <c r="J1319" s="4">
        <v>5</v>
      </c>
      <c r="K1319" s="5">
        <v>5</v>
      </c>
      <c r="L1319" s="4">
        <v>5</v>
      </c>
      <c r="M1319" s="4">
        <v>6</v>
      </c>
      <c r="N1319" s="4">
        <v>6</v>
      </c>
      <c r="O1319" s="4">
        <v>6</v>
      </c>
      <c r="P1319" s="4">
        <v>7</v>
      </c>
      <c r="Q1319" s="4">
        <v>7</v>
      </c>
      <c r="R1319" s="4">
        <v>7</v>
      </c>
      <c r="S1319" s="4">
        <v>8</v>
      </c>
      <c r="T1319" s="4">
        <v>8</v>
      </c>
      <c r="U1319" s="6">
        <v>8</v>
      </c>
      <c r="V1319" s="4">
        <v>9</v>
      </c>
      <c r="W1319" s="4">
        <v>9</v>
      </c>
      <c r="X1319" s="4">
        <v>9</v>
      </c>
      <c r="Y1319" s="4">
        <v>10</v>
      </c>
      <c r="Z1319" s="4">
        <v>10</v>
      </c>
      <c r="AA1319" s="4">
        <v>10</v>
      </c>
      <c r="AB1319" s="4">
        <v>11</v>
      </c>
      <c r="AC1319" s="4">
        <v>11</v>
      </c>
      <c r="AD1319" s="4">
        <v>11</v>
      </c>
      <c r="AE1319" s="5">
        <v>12</v>
      </c>
      <c r="AF1319" s="4">
        <v>12</v>
      </c>
      <c r="AG1319" s="4">
        <v>12</v>
      </c>
      <c r="AH1319" s="4">
        <v>13</v>
      </c>
      <c r="AI1319" s="4">
        <v>13</v>
      </c>
      <c r="AJ1319" s="4">
        <v>13</v>
      </c>
      <c r="AK1319" s="4">
        <v>14</v>
      </c>
      <c r="AL1319" s="4">
        <v>14</v>
      </c>
      <c r="AM1319" s="4">
        <v>14</v>
      </c>
      <c r="AN1319" s="4">
        <v>15</v>
      </c>
      <c r="AO1319" s="6">
        <v>15</v>
      </c>
      <c r="AP1319" s="4">
        <v>15</v>
      </c>
      <c r="AQ1319" s="4">
        <v>16</v>
      </c>
      <c r="AR1319" s="4">
        <v>16</v>
      </c>
      <c r="AS1319" s="4">
        <v>16</v>
      </c>
      <c r="AT1319" s="4">
        <v>17</v>
      </c>
      <c r="AU1319" s="4">
        <v>17</v>
      </c>
      <c r="AV1319" s="4">
        <v>17</v>
      </c>
      <c r="AW1319" s="4">
        <v>18</v>
      </c>
      <c r="AX1319" s="4">
        <v>18</v>
      </c>
      <c r="AY1319" s="5">
        <v>18</v>
      </c>
      <c r="AZ1319" s="4">
        <v>19</v>
      </c>
      <c r="BA1319" s="4">
        <v>19</v>
      </c>
      <c r="BB1319" s="4">
        <v>19</v>
      </c>
      <c r="BC1319" s="4">
        <v>20</v>
      </c>
      <c r="BD1319" s="4">
        <v>20</v>
      </c>
      <c r="BE1319" s="4">
        <v>20</v>
      </c>
      <c r="BF1319" s="4">
        <v>21</v>
      </c>
      <c r="BG1319" s="4">
        <v>21</v>
      </c>
      <c r="BH1319" s="4">
        <v>21</v>
      </c>
      <c r="BI1319" s="6">
        <v>22</v>
      </c>
      <c r="BJ1319" t="s">
        <v>1</v>
      </c>
    </row>
    <row r="1320" spans="1:62">
      <c r="A1320" s="4" t="s">
        <v>275</v>
      </c>
      <c r="B1320" s="4">
        <v>10</v>
      </c>
      <c r="C1320" s="4">
        <v>20</v>
      </c>
      <c r="D1320" s="4">
        <v>30</v>
      </c>
      <c r="E1320" s="4">
        <v>40</v>
      </c>
      <c r="F1320" s="4">
        <v>50</v>
      </c>
      <c r="G1320" s="4">
        <v>60</v>
      </c>
      <c r="H1320" s="4">
        <v>70</v>
      </c>
      <c r="I1320" s="4">
        <v>80</v>
      </c>
      <c r="J1320" s="4">
        <v>90</v>
      </c>
      <c r="K1320" s="5">
        <v>100</v>
      </c>
      <c r="L1320" s="4">
        <v>110</v>
      </c>
      <c r="M1320" s="4">
        <v>120</v>
      </c>
      <c r="N1320" s="4">
        <v>130</v>
      </c>
      <c r="O1320" s="4">
        <v>140</v>
      </c>
      <c r="P1320" s="4">
        <v>150</v>
      </c>
      <c r="Q1320" s="4">
        <v>160</v>
      </c>
      <c r="R1320" s="4">
        <v>170</v>
      </c>
      <c r="S1320" s="4">
        <v>180</v>
      </c>
      <c r="T1320" s="4">
        <v>190</v>
      </c>
      <c r="U1320" s="6">
        <v>200</v>
      </c>
      <c r="V1320" s="4">
        <v>210</v>
      </c>
      <c r="W1320" s="4">
        <v>220</v>
      </c>
      <c r="X1320" s="4">
        <v>230</v>
      </c>
      <c r="Y1320" s="4">
        <v>240</v>
      </c>
      <c r="Z1320" s="4">
        <v>250</v>
      </c>
      <c r="AA1320" s="4">
        <v>260</v>
      </c>
      <c r="AB1320" s="4">
        <v>270</v>
      </c>
      <c r="AC1320" s="4">
        <v>280</v>
      </c>
      <c r="AD1320" s="4">
        <v>290</v>
      </c>
      <c r="AE1320" s="5">
        <v>300</v>
      </c>
      <c r="AF1320" s="4">
        <v>310</v>
      </c>
      <c r="AG1320" s="4">
        <v>320</v>
      </c>
      <c r="AH1320" s="4">
        <v>330</v>
      </c>
      <c r="AI1320" s="4">
        <v>340</v>
      </c>
      <c r="AJ1320" s="4">
        <v>350</v>
      </c>
      <c r="AK1320" s="4">
        <v>360</v>
      </c>
      <c r="AL1320" s="4">
        <v>370</v>
      </c>
      <c r="AM1320" s="4">
        <v>380</v>
      </c>
      <c r="AN1320" s="4">
        <v>390</v>
      </c>
      <c r="AO1320" s="6">
        <v>400</v>
      </c>
      <c r="AP1320" s="4">
        <v>410</v>
      </c>
      <c r="AQ1320" s="4">
        <v>420</v>
      </c>
      <c r="AR1320" s="4">
        <v>430</v>
      </c>
      <c r="AS1320" s="4">
        <v>440</v>
      </c>
      <c r="AT1320" s="4">
        <v>450</v>
      </c>
      <c r="AU1320" s="4">
        <v>460</v>
      </c>
      <c r="AV1320" s="4">
        <v>470</v>
      </c>
      <c r="AW1320" s="4">
        <v>480</v>
      </c>
      <c r="AX1320" s="4">
        <v>490</v>
      </c>
      <c r="AY1320" s="5">
        <v>500</v>
      </c>
      <c r="AZ1320" s="4">
        <v>510</v>
      </c>
      <c r="BA1320" s="4">
        <v>520</v>
      </c>
      <c r="BB1320" s="4">
        <v>530</v>
      </c>
      <c r="BC1320" s="4">
        <v>540</v>
      </c>
      <c r="BD1320" s="4">
        <v>550</v>
      </c>
      <c r="BE1320" s="4">
        <v>560</v>
      </c>
      <c r="BF1320" s="4">
        <v>570</v>
      </c>
      <c r="BG1320" s="4">
        <v>580</v>
      </c>
      <c r="BH1320" s="4">
        <v>590</v>
      </c>
      <c r="BI1320" s="6">
        <v>600</v>
      </c>
      <c r="BJ1320" t="s">
        <v>1</v>
      </c>
    </row>
    <row r="1321" spans="1:62">
      <c r="A1321" s="4" t="s">
        <v>30</v>
      </c>
      <c r="B1321" s="4">
        <v>3</v>
      </c>
      <c r="C1321" s="4">
        <f>B1321+1</f>
        <v>4</v>
      </c>
      <c r="D1321" s="4">
        <f t="shared" ref="D1321:I1321" si="6072">C1321+1</f>
        <v>5</v>
      </c>
      <c r="E1321" s="4">
        <f t="shared" si="6072"/>
        <v>6</v>
      </c>
      <c r="F1321" s="4">
        <f t="shared" si="6072"/>
        <v>7</v>
      </c>
      <c r="G1321" s="4">
        <f t="shared" si="6072"/>
        <v>8</v>
      </c>
      <c r="H1321" s="4">
        <f t="shared" si="6072"/>
        <v>9</v>
      </c>
      <c r="I1321" s="4">
        <f t="shared" si="6072"/>
        <v>10</v>
      </c>
      <c r="J1321" s="4">
        <f>I1321+3</f>
        <v>13</v>
      </c>
      <c r="K1321" s="4">
        <f t="shared" ref="K1321:Q1321" si="6073">J1321+3</f>
        <v>16</v>
      </c>
      <c r="L1321" s="4">
        <f t="shared" si="6073"/>
        <v>19</v>
      </c>
      <c r="M1321" s="4">
        <f t="shared" si="6073"/>
        <v>22</v>
      </c>
      <c r="N1321" s="4">
        <f t="shared" si="6073"/>
        <v>25</v>
      </c>
      <c r="O1321" s="4">
        <f t="shared" si="6073"/>
        <v>28</v>
      </c>
      <c r="P1321" s="4">
        <f t="shared" si="6073"/>
        <v>31</v>
      </c>
      <c r="Q1321" s="4">
        <f t="shared" si="6073"/>
        <v>34</v>
      </c>
      <c r="R1321" s="4">
        <f>Q1321+8</f>
        <v>42</v>
      </c>
      <c r="S1321" s="4">
        <f t="shared" ref="S1321:W1321" si="6074">R1321+8</f>
        <v>50</v>
      </c>
      <c r="T1321" s="4">
        <f t="shared" si="6074"/>
        <v>58</v>
      </c>
      <c r="U1321" s="4">
        <f t="shared" si="6074"/>
        <v>66</v>
      </c>
      <c r="V1321" s="4">
        <f t="shared" si="6074"/>
        <v>74</v>
      </c>
      <c r="W1321" s="4">
        <f t="shared" si="6074"/>
        <v>82</v>
      </c>
      <c r="X1321" s="4">
        <f>W1321+16</f>
        <v>98</v>
      </c>
      <c r="Y1321" s="4">
        <f t="shared" ref="Y1321" si="6075">X1321+16</f>
        <v>114</v>
      </c>
      <c r="Z1321" s="4">
        <f t="shared" ref="Z1321:AC1321" si="6076">Y1321+16</f>
        <v>130</v>
      </c>
      <c r="AA1321" s="4">
        <f t="shared" si="6076"/>
        <v>146</v>
      </c>
      <c r="AB1321" s="4">
        <f t="shared" si="6076"/>
        <v>162</v>
      </c>
      <c r="AC1321" s="4">
        <f t="shared" si="6076"/>
        <v>178</v>
      </c>
      <c r="AD1321" s="4">
        <f>AC1321+24</f>
        <v>202</v>
      </c>
      <c r="AE1321" s="4">
        <f t="shared" ref="AE1321:AF1321" si="6077">AD1321+24</f>
        <v>226</v>
      </c>
      <c r="AF1321" s="4">
        <f t="shared" si="6077"/>
        <v>250</v>
      </c>
      <c r="AG1321" s="4">
        <f t="shared" ref="AG1321:BI1321" si="6078">AF1321+24</f>
        <v>274</v>
      </c>
      <c r="AH1321" s="4">
        <f t="shared" si="6078"/>
        <v>298</v>
      </c>
      <c r="AI1321" s="4">
        <f t="shared" si="6078"/>
        <v>322</v>
      </c>
      <c r="AJ1321" s="4">
        <f t="shared" si="6078"/>
        <v>346</v>
      </c>
      <c r="AK1321" s="4">
        <f t="shared" si="6078"/>
        <v>370</v>
      </c>
      <c r="AL1321" s="4">
        <f t="shared" si="6078"/>
        <v>394</v>
      </c>
      <c r="AM1321" s="4">
        <f t="shared" si="6078"/>
        <v>418</v>
      </c>
      <c r="AN1321" s="4">
        <f t="shared" si="6078"/>
        <v>442</v>
      </c>
      <c r="AO1321" s="4">
        <f t="shared" si="6078"/>
        <v>466</v>
      </c>
      <c r="AP1321" s="4">
        <f t="shared" si="6078"/>
        <v>490</v>
      </c>
      <c r="AQ1321" s="4">
        <f t="shared" si="6078"/>
        <v>514</v>
      </c>
      <c r="AR1321" s="4">
        <f t="shared" si="6078"/>
        <v>538</v>
      </c>
      <c r="AS1321" s="4">
        <f t="shared" si="6078"/>
        <v>562</v>
      </c>
      <c r="AT1321" s="4">
        <f t="shared" si="6078"/>
        <v>586</v>
      </c>
      <c r="AU1321" s="4">
        <f t="shared" si="6078"/>
        <v>610</v>
      </c>
      <c r="AV1321" s="4">
        <f t="shared" si="6078"/>
        <v>634</v>
      </c>
      <c r="AW1321" s="4">
        <f t="shared" si="6078"/>
        <v>658</v>
      </c>
      <c r="AX1321" s="4">
        <f t="shared" si="6078"/>
        <v>682</v>
      </c>
      <c r="AY1321" s="4">
        <f t="shared" si="6078"/>
        <v>706</v>
      </c>
      <c r="AZ1321" s="4">
        <f t="shared" si="6078"/>
        <v>730</v>
      </c>
      <c r="BA1321" s="4">
        <f t="shared" si="6078"/>
        <v>754</v>
      </c>
      <c r="BB1321" s="4">
        <f t="shared" si="6078"/>
        <v>778</v>
      </c>
      <c r="BC1321" s="4">
        <f t="shared" si="6078"/>
        <v>802</v>
      </c>
      <c r="BD1321" s="4">
        <f t="shared" si="6078"/>
        <v>826</v>
      </c>
      <c r="BE1321" s="4">
        <f t="shared" si="6078"/>
        <v>850</v>
      </c>
      <c r="BF1321" s="4">
        <f t="shared" si="6078"/>
        <v>874</v>
      </c>
      <c r="BG1321" s="4">
        <f t="shared" si="6078"/>
        <v>898</v>
      </c>
      <c r="BH1321" s="4">
        <f t="shared" si="6078"/>
        <v>922</v>
      </c>
      <c r="BI1321" s="4">
        <f t="shared" si="6078"/>
        <v>946</v>
      </c>
      <c r="BJ1321" t="s">
        <v>1</v>
      </c>
    </row>
    <row r="1322" spans="1:62">
      <c r="A1322" s="4" t="s">
        <v>31</v>
      </c>
      <c r="B1322" s="4">
        <v>4</v>
      </c>
      <c r="C1322" s="4">
        <f>B1322+1</f>
        <v>5</v>
      </c>
      <c r="D1322" s="4">
        <f>C1322+2</f>
        <v>7</v>
      </c>
      <c r="E1322" s="4">
        <f t="shared" ref="E1322" si="6079">D1322+1</f>
        <v>8</v>
      </c>
      <c r="F1322" s="4">
        <f t="shared" ref="F1322" si="6080">E1322+2</f>
        <v>10</v>
      </c>
      <c r="G1322" s="4">
        <f t="shared" ref="G1322" si="6081">F1322+1</f>
        <v>11</v>
      </c>
      <c r="H1322" s="4">
        <f t="shared" ref="H1322" si="6082">G1322+2</f>
        <v>13</v>
      </c>
      <c r="I1322" s="4">
        <f t="shared" ref="I1322" si="6083">H1322+1</f>
        <v>14</v>
      </c>
      <c r="J1322" s="4">
        <f>I1322+4</f>
        <v>18</v>
      </c>
      <c r="K1322" s="4">
        <f t="shared" ref="K1322:Q1322" si="6084">J1322+4</f>
        <v>22</v>
      </c>
      <c r="L1322" s="4">
        <f t="shared" si="6084"/>
        <v>26</v>
      </c>
      <c r="M1322" s="4">
        <f t="shared" si="6084"/>
        <v>30</v>
      </c>
      <c r="N1322" s="4">
        <f t="shared" si="6084"/>
        <v>34</v>
      </c>
      <c r="O1322" s="4">
        <f t="shared" si="6084"/>
        <v>38</v>
      </c>
      <c r="P1322" s="4">
        <f t="shared" si="6084"/>
        <v>42</v>
      </c>
      <c r="Q1322" s="4">
        <f t="shared" si="6084"/>
        <v>46</v>
      </c>
      <c r="R1322" s="4">
        <f>Q1322+9</f>
        <v>55</v>
      </c>
      <c r="S1322" s="4">
        <f t="shared" ref="S1322:W1322" si="6085">R1322+9</f>
        <v>64</v>
      </c>
      <c r="T1322" s="4">
        <f t="shared" si="6085"/>
        <v>73</v>
      </c>
      <c r="U1322" s="4">
        <f t="shared" si="6085"/>
        <v>82</v>
      </c>
      <c r="V1322" s="4">
        <f t="shared" si="6085"/>
        <v>91</v>
      </c>
      <c r="W1322" s="4">
        <f t="shared" si="6085"/>
        <v>100</v>
      </c>
      <c r="X1322" s="4">
        <f>W1322+18</f>
        <v>118</v>
      </c>
      <c r="Y1322" s="4">
        <f t="shared" ref="Y1322" si="6086">X1322+18</f>
        <v>136</v>
      </c>
      <c r="Z1322" s="4">
        <f t="shared" ref="Z1322:AC1322" si="6087">Y1322+18</f>
        <v>154</v>
      </c>
      <c r="AA1322" s="4">
        <f t="shared" si="6087"/>
        <v>172</v>
      </c>
      <c r="AB1322" s="4">
        <f t="shared" si="6087"/>
        <v>190</v>
      </c>
      <c r="AC1322" s="4">
        <f t="shared" si="6087"/>
        <v>208</v>
      </c>
      <c r="AD1322" s="4">
        <f>AC1322+27</f>
        <v>235</v>
      </c>
      <c r="AE1322" s="4">
        <f t="shared" ref="AE1322:AF1322" si="6088">AD1322+27</f>
        <v>262</v>
      </c>
      <c r="AF1322" s="4">
        <f t="shared" si="6088"/>
        <v>289</v>
      </c>
      <c r="AG1322" s="4">
        <f t="shared" ref="AG1322:BI1322" si="6089">AF1322+27</f>
        <v>316</v>
      </c>
      <c r="AH1322" s="4">
        <f t="shared" si="6089"/>
        <v>343</v>
      </c>
      <c r="AI1322" s="4">
        <f t="shared" si="6089"/>
        <v>370</v>
      </c>
      <c r="AJ1322" s="4">
        <f t="shared" si="6089"/>
        <v>397</v>
      </c>
      <c r="AK1322" s="4">
        <f t="shared" si="6089"/>
        <v>424</v>
      </c>
      <c r="AL1322" s="4">
        <f t="shared" si="6089"/>
        <v>451</v>
      </c>
      <c r="AM1322" s="4">
        <f t="shared" si="6089"/>
        <v>478</v>
      </c>
      <c r="AN1322" s="4">
        <f t="shared" si="6089"/>
        <v>505</v>
      </c>
      <c r="AO1322" s="4">
        <f t="shared" si="6089"/>
        <v>532</v>
      </c>
      <c r="AP1322" s="4">
        <f t="shared" si="6089"/>
        <v>559</v>
      </c>
      <c r="AQ1322" s="4">
        <f t="shared" si="6089"/>
        <v>586</v>
      </c>
      <c r="AR1322" s="4">
        <f t="shared" si="6089"/>
        <v>613</v>
      </c>
      <c r="AS1322" s="4">
        <f t="shared" si="6089"/>
        <v>640</v>
      </c>
      <c r="AT1322" s="4">
        <f t="shared" si="6089"/>
        <v>667</v>
      </c>
      <c r="AU1322" s="4">
        <f t="shared" si="6089"/>
        <v>694</v>
      </c>
      <c r="AV1322" s="4">
        <f t="shared" si="6089"/>
        <v>721</v>
      </c>
      <c r="AW1322" s="4">
        <f t="shared" si="6089"/>
        <v>748</v>
      </c>
      <c r="AX1322" s="4">
        <f t="shared" si="6089"/>
        <v>775</v>
      </c>
      <c r="AY1322" s="4">
        <f t="shared" si="6089"/>
        <v>802</v>
      </c>
      <c r="AZ1322" s="4">
        <f t="shared" si="6089"/>
        <v>829</v>
      </c>
      <c r="BA1322" s="4">
        <f t="shared" si="6089"/>
        <v>856</v>
      </c>
      <c r="BB1322" s="4">
        <f t="shared" si="6089"/>
        <v>883</v>
      </c>
      <c r="BC1322" s="4">
        <f t="shared" si="6089"/>
        <v>910</v>
      </c>
      <c r="BD1322" s="4">
        <f t="shared" si="6089"/>
        <v>937</v>
      </c>
      <c r="BE1322" s="4">
        <f t="shared" si="6089"/>
        <v>964</v>
      </c>
      <c r="BF1322" s="4">
        <f t="shared" si="6089"/>
        <v>991</v>
      </c>
      <c r="BG1322" s="4">
        <f t="shared" si="6089"/>
        <v>1018</v>
      </c>
      <c r="BH1322" s="4">
        <f t="shared" si="6089"/>
        <v>1045</v>
      </c>
      <c r="BI1322" s="4">
        <f t="shared" si="6089"/>
        <v>1072</v>
      </c>
      <c r="BJ1322" t="s">
        <v>1</v>
      </c>
    </row>
    <row r="1323" spans="1:62">
      <c r="A1323" s="4" t="s">
        <v>24</v>
      </c>
      <c r="B1323" s="4">
        <v>1.5</v>
      </c>
      <c r="C1323" s="4">
        <v>1.6</v>
      </c>
      <c r="D1323" s="4">
        <v>1.7</v>
      </c>
      <c r="E1323" s="4">
        <v>1.8</v>
      </c>
      <c r="F1323" s="4">
        <v>2</v>
      </c>
      <c r="G1323" s="4">
        <v>2.1</v>
      </c>
      <c r="H1323" s="4">
        <v>2.2000000000000002</v>
      </c>
      <c r="I1323" s="4">
        <v>2.2999999999999998</v>
      </c>
      <c r="J1323" s="4">
        <v>2.5</v>
      </c>
      <c r="K1323" s="5">
        <v>2.6</v>
      </c>
      <c r="L1323" s="4">
        <v>2.7</v>
      </c>
      <c r="M1323" s="4">
        <v>2.8</v>
      </c>
      <c r="N1323" s="4">
        <v>3</v>
      </c>
      <c r="O1323" s="4">
        <v>3.1</v>
      </c>
      <c r="P1323" s="4">
        <v>3.2</v>
      </c>
      <c r="Q1323" s="4">
        <v>3.3</v>
      </c>
      <c r="R1323" s="4">
        <v>3.5</v>
      </c>
      <c r="S1323" s="4">
        <v>3.6</v>
      </c>
      <c r="T1323" s="4">
        <v>3.7</v>
      </c>
      <c r="U1323" s="6">
        <v>3.8</v>
      </c>
      <c r="V1323" s="4">
        <v>4</v>
      </c>
      <c r="W1323" s="4">
        <v>4.0999999999999996</v>
      </c>
      <c r="X1323" s="4">
        <v>4.2</v>
      </c>
      <c r="Y1323" s="4">
        <v>4.3</v>
      </c>
      <c r="Z1323" s="4">
        <v>4.5</v>
      </c>
      <c r="AA1323" s="4">
        <v>4.5999999999999996</v>
      </c>
      <c r="AB1323" s="4">
        <v>4.7</v>
      </c>
      <c r="AC1323" s="4">
        <v>4.8</v>
      </c>
      <c r="AD1323" s="4">
        <v>5</v>
      </c>
      <c r="AE1323" s="5">
        <v>5.0999999999999996</v>
      </c>
      <c r="AF1323" s="4">
        <v>5.2</v>
      </c>
      <c r="AG1323" s="4">
        <v>5.3</v>
      </c>
      <c r="AH1323" s="4">
        <v>5.5</v>
      </c>
      <c r="AI1323" s="4">
        <v>5.6</v>
      </c>
      <c r="AJ1323" s="4">
        <v>5.7</v>
      </c>
      <c r="AK1323" s="4">
        <v>5.8</v>
      </c>
      <c r="AL1323" s="4">
        <v>6</v>
      </c>
      <c r="AM1323" s="4">
        <v>6.1</v>
      </c>
      <c r="AN1323" s="4">
        <v>6.2</v>
      </c>
      <c r="AO1323" s="6">
        <v>6.3</v>
      </c>
      <c r="AP1323" s="4">
        <v>6.5</v>
      </c>
      <c r="AQ1323" s="4">
        <v>6.6</v>
      </c>
      <c r="AR1323" s="4">
        <v>6.7</v>
      </c>
      <c r="AS1323" s="4">
        <v>6.8</v>
      </c>
      <c r="AT1323" s="4">
        <v>7</v>
      </c>
      <c r="AU1323" s="4">
        <v>7.1</v>
      </c>
      <c r="AV1323" s="4">
        <v>7.2</v>
      </c>
      <c r="AW1323" s="4">
        <v>7.3</v>
      </c>
      <c r="AX1323" s="4">
        <v>7.5</v>
      </c>
      <c r="AY1323" s="5">
        <v>7.6</v>
      </c>
      <c r="AZ1323" s="4">
        <v>7.7</v>
      </c>
      <c r="BA1323" s="4">
        <v>7.8</v>
      </c>
      <c r="BB1323" s="4">
        <v>8</v>
      </c>
      <c r="BC1323" s="4">
        <v>8.1</v>
      </c>
      <c r="BD1323" s="4">
        <v>8.1999999999999993</v>
      </c>
      <c r="BE1323" s="4">
        <v>8.3000000000000007</v>
      </c>
      <c r="BF1323" s="4">
        <v>8.5</v>
      </c>
      <c r="BG1323" s="4">
        <v>8.6</v>
      </c>
      <c r="BH1323" s="4">
        <v>8.6999999999999993</v>
      </c>
      <c r="BI1323" s="6">
        <v>8.8000000000000007</v>
      </c>
      <c r="BJ1323" t="s">
        <v>1</v>
      </c>
    </row>
    <row r="1324" spans="1:62">
      <c r="A1324" s="4" t="s">
        <v>5</v>
      </c>
      <c r="K1324" s="5"/>
      <c r="U1324" s="6"/>
      <c r="AE1324" s="5"/>
      <c r="AO1324" s="6"/>
      <c r="AY1324" s="5"/>
      <c r="BI1324" s="6"/>
    </row>
    <row r="1325" spans="1:62">
      <c r="A1325" s="4" t="s">
        <v>459</v>
      </c>
      <c r="K1325" s="5"/>
      <c r="U1325" s="6"/>
      <c r="AE1325" s="5"/>
      <c r="AO1325" s="6"/>
      <c r="AY1325" s="5"/>
      <c r="BI1325" s="6"/>
    </row>
    <row r="1326" spans="1:62">
      <c r="A1326" s="4" t="s">
        <v>275</v>
      </c>
      <c r="B1326" s="4">
        <v>20</v>
      </c>
      <c r="C1326" s="4">
        <v>30</v>
      </c>
      <c r="D1326" s="4">
        <v>40</v>
      </c>
      <c r="E1326" s="4">
        <v>50</v>
      </c>
      <c r="F1326" s="4">
        <v>60</v>
      </c>
      <c r="G1326" s="4">
        <v>70</v>
      </c>
      <c r="H1326" s="4">
        <v>80</v>
      </c>
      <c r="I1326" s="4">
        <v>90</v>
      </c>
      <c r="J1326" s="4">
        <v>100</v>
      </c>
      <c r="K1326" s="5">
        <v>110</v>
      </c>
      <c r="L1326" s="4">
        <v>120</v>
      </c>
      <c r="M1326" s="4">
        <v>130</v>
      </c>
      <c r="N1326" s="4">
        <v>140</v>
      </c>
      <c r="O1326" s="4">
        <v>150</v>
      </c>
      <c r="P1326" s="4">
        <v>160</v>
      </c>
      <c r="Q1326" s="4">
        <v>170</v>
      </c>
      <c r="R1326" s="4">
        <v>180</v>
      </c>
      <c r="S1326" s="4">
        <v>190</v>
      </c>
      <c r="T1326" s="4">
        <v>200</v>
      </c>
      <c r="U1326" s="6">
        <v>210</v>
      </c>
      <c r="V1326" s="4">
        <v>220</v>
      </c>
      <c r="W1326" s="4">
        <v>230</v>
      </c>
      <c r="X1326" s="4">
        <v>240</v>
      </c>
      <c r="Y1326" s="4">
        <v>250</v>
      </c>
      <c r="Z1326" s="4">
        <v>260</v>
      </c>
      <c r="AA1326" s="4">
        <v>270</v>
      </c>
      <c r="AB1326" s="4">
        <v>280</v>
      </c>
      <c r="AC1326" s="4">
        <v>290</v>
      </c>
      <c r="AD1326" s="4">
        <v>300</v>
      </c>
      <c r="AE1326" s="5">
        <v>310</v>
      </c>
      <c r="AF1326" s="4">
        <v>320</v>
      </c>
      <c r="AG1326" s="4">
        <v>330</v>
      </c>
      <c r="AH1326" s="4">
        <v>340</v>
      </c>
      <c r="AI1326" s="4">
        <v>350</v>
      </c>
      <c r="AJ1326" s="4">
        <v>360</v>
      </c>
      <c r="AK1326" s="4">
        <v>370</v>
      </c>
      <c r="AL1326" s="4">
        <v>380</v>
      </c>
      <c r="AM1326" s="4">
        <v>390</v>
      </c>
      <c r="AN1326" s="4">
        <v>400</v>
      </c>
      <c r="AO1326" s="6">
        <v>410</v>
      </c>
      <c r="AP1326" s="4">
        <v>420</v>
      </c>
      <c r="AQ1326" s="4">
        <v>430</v>
      </c>
      <c r="AR1326" s="4">
        <v>440</v>
      </c>
      <c r="AS1326" s="4">
        <v>450</v>
      </c>
      <c r="AT1326" s="4">
        <v>460</v>
      </c>
      <c r="AU1326" s="4">
        <v>470</v>
      </c>
      <c r="AV1326" s="4">
        <v>480</v>
      </c>
      <c r="AW1326" s="4">
        <v>490</v>
      </c>
      <c r="AX1326" s="4">
        <v>500</v>
      </c>
      <c r="AY1326" s="5">
        <v>510</v>
      </c>
      <c r="AZ1326" s="4">
        <v>520</v>
      </c>
      <c r="BA1326" s="4">
        <v>530</v>
      </c>
      <c r="BB1326" s="4">
        <v>540</v>
      </c>
      <c r="BC1326" s="4">
        <v>550</v>
      </c>
      <c r="BD1326" s="4">
        <v>560</v>
      </c>
      <c r="BE1326" s="4">
        <v>570</v>
      </c>
      <c r="BF1326" s="4">
        <v>580</v>
      </c>
      <c r="BG1326" s="4">
        <v>590</v>
      </c>
      <c r="BH1326" s="4">
        <v>600</v>
      </c>
      <c r="BI1326" s="6">
        <v>610</v>
      </c>
      <c r="BJ1326" t="s">
        <v>1</v>
      </c>
    </row>
    <row r="1327" spans="1:62">
      <c r="A1327" s="4" t="s">
        <v>0</v>
      </c>
      <c r="B1327" s="4">
        <v>22</v>
      </c>
      <c r="C1327" s="4">
        <f>B1327+10</f>
        <v>32</v>
      </c>
      <c r="D1327" s="4">
        <f t="shared" ref="D1327:I1327" si="6090">C1327+10</f>
        <v>42</v>
      </c>
      <c r="E1327" s="4">
        <f t="shared" si="6090"/>
        <v>52</v>
      </c>
      <c r="F1327" s="4">
        <f t="shared" si="6090"/>
        <v>62</v>
      </c>
      <c r="G1327" s="4">
        <f t="shared" si="6090"/>
        <v>72</v>
      </c>
      <c r="H1327" s="4">
        <f t="shared" si="6090"/>
        <v>82</v>
      </c>
      <c r="I1327" s="4">
        <f t="shared" si="6090"/>
        <v>92</v>
      </c>
      <c r="J1327" s="4">
        <f>I1327+14</f>
        <v>106</v>
      </c>
      <c r="K1327">
        <f t="shared" ref="K1327:Q1327" si="6091">J1327+14</f>
        <v>120</v>
      </c>
      <c r="L1327" s="4">
        <f t="shared" si="6091"/>
        <v>134</v>
      </c>
      <c r="M1327" s="4">
        <f t="shared" si="6091"/>
        <v>148</v>
      </c>
      <c r="N1327" s="4">
        <f t="shared" si="6091"/>
        <v>162</v>
      </c>
      <c r="O1327" s="4">
        <f t="shared" si="6091"/>
        <v>176</v>
      </c>
      <c r="P1327" s="4">
        <f t="shared" si="6091"/>
        <v>190</v>
      </c>
      <c r="Q1327" s="4">
        <f t="shared" si="6091"/>
        <v>204</v>
      </c>
      <c r="R1327" s="4">
        <f>Q1327+24</f>
        <v>228</v>
      </c>
      <c r="S1327" s="4">
        <f t="shared" ref="S1327:W1327" si="6092">R1327+24</f>
        <v>252</v>
      </c>
      <c r="T1327" s="4">
        <f t="shared" si="6092"/>
        <v>276</v>
      </c>
      <c r="U1327">
        <f t="shared" si="6092"/>
        <v>300</v>
      </c>
      <c r="V1327" s="4">
        <f t="shared" si="6092"/>
        <v>324</v>
      </c>
      <c r="W1327" s="4">
        <f t="shared" si="6092"/>
        <v>348</v>
      </c>
      <c r="X1327" s="4">
        <f>W1327+34</f>
        <v>382</v>
      </c>
      <c r="Y1327" s="4">
        <f t="shared" ref="Y1327:AC1327" si="6093">X1327+34</f>
        <v>416</v>
      </c>
      <c r="Z1327" s="4">
        <f t="shared" si="6093"/>
        <v>450</v>
      </c>
      <c r="AA1327" s="4">
        <f t="shared" si="6093"/>
        <v>484</v>
      </c>
      <c r="AB1327" s="4">
        <f t="shared" si="6093"/>
        <v>518</v>
      </c>
      <c r="AC1327" s="4">
        <f t="shared" si="6093"/>
        <v>552</v>
      </c>
      <c r="AD1327" s="4">
        <f>AC1327+44</f>
        <v>596</v>
      </c>
      <c r="AE1327">
        <f t="shared" ref="AE1327:BI1327" si="6094">AD1327+44</f>
        <v>640</v>
      </c>
      <c r="AF1327" s="4">
        <f t="shared" si="6094"/>
        <v>684</v>
      </c>
      <c r="AG1327" s="4">
        <f t="shared" si="6094"/>
        <v>728</v>
      </c>
      <c r="AH1327" s="4">
        <f t="shared" si="6094"/>
        <v>772</v>
      </c>
      <c r="AI1327" s="4">
        <f t="shared" si="6094"/>
        <v>816</v>
      </c>
      <c r="AJ1327" s="4">
        <f t="shared" si="6094"/>
        <v>860</v>
      </c>
      <c r="AK1327" s="4">
        <f t="shared" si="6094"/>
        <v>904</v>
      </c>
      <c r="AL1327" s="4">
        <f t="shared" si="6094"/>
        <v>948</v>
      </c>
      <c r="AM1327" s="4">
        <f t="shared" si="6094"/>
        <v>992</v>
      </c>
      <c r="AN1327" s="4">
        <f t="shared" si="6094"/>
        <v>1036</v>
      </c>
      <c r="AO1327">
        <f t="shared" si="6094"/>
        <v>1080</v>
      </c>
      <c r="AP1327" s="4">
        <f t="shared" si="6094"/>
        <v>1124</v>
      </c>
      <c r="AQ1327" s="4">
        <f t="shared" si="6094"/>
        <v>1168</v>
      </c>
      <c r="AR1327" s="4">
        <f t="shared" si="6094"/>
        <v>1212</v>
      </c>
      <c r="AS1327" s="4">
        <f t="shared" si="6094"/>
        <v>1256</v>
      </c>
      <c r="AT1327" s="4">
        <f t="shared" si="6094"/>
        <v>1300</v>
      </c>
      <c r="AU1327" s="4">
        <f t="shared" si="6094"/>
        <v>1344</v>
      </c>
      <c r="AV1327" s="4">
        <f t="shared" si="6094"/>
        <v>1388</v>
      </c>
      <c r="AW1327" s="4">
        <f t="shared" si="6094"/>
        <v>1432</v>
      </c>
      <c r="AX1327" s="4">
        <f t="shared" si="6094"/>
        <v>1476</v>
      </c>
      <c r="AY1327">
        <f t="shared" si="6094"/>
        <v>1520</v>
      </c>
      <c r="AZ1327" s="4">
        <f t="shared" si="6094"/>
        <v>1564</v>
      </c>
      <c r="BA1327" s="4">
        <f t="shared" si="6094"/>
        <v>1608</v>
      </c>
      <c r="BB1327" s="4">
        <f t="shared" si="6094"/>
        <v>1652</v>
      </c>
      <c r="BC1327" s="4">
        <f t="shared" si="6094"/>
        <v>1696</v>
      </c>
      <c r="BD1327" s="4">
        <f t="shared" si="6094"/>
        <v>1740</v>
      </c>
      <c r="BE1327" s="4">
        <f t="shared" si="6094"/>
        <v>1784</v>
      </c>
      <c r="BF1327" s="4">
        <f t="shared" si="6094"/>
        <v>1828</v>
      </c>
      <c r="BG1327" s="4">
        <f t="shared" si="6094"/>
        <v>1872</v>
      </c>
      <c r="BH1327" s="4">
        <f t="shared" si="6094"/>
        <v>1916</v>
      </c>
      <c r="BI1327">
        <f t="shared" si="6094"/>
        <v>1960</v>
      </c>
      <c r="BJ1327" t="s">
        <v>1</v>
      </c>
    </row>
    <row r="1328" spans="1:62">
      <c r="A1328" s="4" t="s">
        <v>2</v>
      </c>
      <c r="B1328" s="4">
        <v>36</v>
      </c>
      <c r="C1328" s="4">
        <f>B1328+11</f>
        <v>47</v>
      </c>
      <c r="D1328" s="4">
        <f t="shared" ref="D1328:I1328" si="6095">C1328+11</f>
        <v>58</v>
      </c>
      <c r="E1328" s="4">
        <f t="shared" si="6095"/>
        <v>69</v>
      </c>
      <c r="F1328" s="4">
        <f t="shared" si="6095"/>
        <v>80</v>
      </c>
      <c r="G1328" s="4">
        <f t="shared" si="6095"/>
        <v>91</v>
      </c>
      <c r="H1328" s="4">
        <f t="shared" si="6095"/>
        <v>102</v>
      </c>
      <c r="I1328" s="4">
        <f t="shared" si="6095"/>
        <v>113</v>
      </c>
      <c r="J1328" s="4">
        <f>I1328+16</f>
        <v>129</v>
      </c>
      <c r="K1328">
        <f t="shared" ref="K1328:Q1328" si="6096">J1328+16</f>
        <v>145</v>
      </c>
      <c r="L1328" s="4">
        <f t="shared" si="6096"/>
        <v>161</v>
      </c>
      <c r="M1328" s="4">
        <f t="shared" si="6096"/>
        <v>177</v>
      </c>
      <c r="N1328" s="4">
        <f t="shared" si="6096"/>
        <v>193</v>
      </c>
      <c r="O1328" s="4">
        <f t="shared" si="6096"/>
        <v>209</v>
      </c>
      <c r="P1328" s="4">
        <f t="shared" si="6096"/>
        <v>225</v>
      </c>
      <c r="Q1328" s="4">
        <f t="shared" si="6096"/>
        <v>241</v>
      </c>
      <c r="R1328" s="4">
        <f>Q1328+26</f>
        <v>267</v>
      </c>
      <c r="S1328" s="4">
        <f t="shared" ref="S1328:W1328" si="6097">R1328+26</f>
        <v>293</v>
      </c>
      <c r="T1328" s="4">
        <f t="shared" si="6097"/>
        <v>319</v>
      </c>
      <c r="U1328">
        <f t="shared" si="6097"/>
        <v>345</v>
      </c>
      <c r="V1328" s="4">
        <f t="shared" si="6097"/>
        <v>371</v>
      </c>
      <c r="W1328" s="4">
        <f t="shared" si="6097"/>
        <v>397</v>
      </c>
      <c r="X1328" s="4">
        <f>W1328+36</f>
        <v>433</v>
      </c>
      <c r="Y1328" s="4">
        <f t="shared" ref="Y1328:AC1328" si="6098">X1328+36</f>
        <v>469</v>
      </c>
      <c r="Z1328" s="4">
        <f t="shared" si="6098"/>
        <v>505</v>
      </c>
      <c r="AA1328" s="4">
        <f t="shared" si="6098"/>
        <v>541</v>
      </c>
      <c r="AB1328" s="4">
        <f t="shared" si="6098"/>
        <v>577</v>
      </c>
      <c r="AC1328" s="4">
        <f t="shared" si="6098"/>
        <v>613</v>
      </c>
      <c r="AD1328" s="4">
        <f>AC1328+46</f>
        <v>659</v>
      </c>
      <c r="AE1328">
        <f t="shared" ref="AE1328:BI1328" si="6099">AD1328+46</f>
        <v>705</v>
      </c>
      <c r="AF1328" s="4">
        <f t="shared" si="6099"/>
        <v>751</v>
      </c>
      <c r="AG1328" s="4">
        <f t="shared" si="6099"/>
        <v>797</v>
      </c>
      <c r="AH1328" s="4">
        <f t="shared" si="6099"/>
        <v>843</v>
      </c>
      <c r="AI1328" s="4">
        <f t="shared" si="6099"/>
        <v>889</v>
      </c>
      <c r="AJ1328" s="4">
        <f t="shared" si="6099"/>
        <v>935</v>
      </c>
      <c r="AK1328" s="4">
        <f t="shared" si="6099"/>
        <v>981</v>
      </c>
      <c r="AL1328" s="4">
        <f t="shared" si="6099"/>
        <v>1027</v>
      </c>
      <c r="AM1328" s="4">
        <f t="shared" si="6099"/>
        <v>1073</v>
      </c>
      <c r="AN1328" s="4">
        <f t="shared" si="6099"/>
        <v>1119</v>
      </c>
      <c r="AO1328">
        <f t="shared" si="6099"/>
        <v>1165</v>
      </c>
      <c r="AP1328" s="4">
        <f t="shared" si="6099"/>
        <v>1211</v>
      </c>
      <c r="AQ1328" s="4">
        <f t="shared" si="6099"/>
        <v>1257</v>
      </c>
      <c r="AR1328" s="4">
        <f t="shared" si="6099"/>
        <v>1303</v>
      </c>
      <c r="AS1328" s="4">
        <f t="shared" si="6099"/>
        <v>1349</v>
      </c>
      <c r="AT1328" s="4">
        <f t="shared" si="6099"/>
        <v>1395</v>
      </c>
      <c r="AU1328" s="4">
        <f t="shared" si="6099"/>
        <v>1441</v>
      </c>
      <c r="AV1328" s="4">
        <f t="shared" si="6099"/>
        <v>1487</v>
      </c>
      <c r="AW1328" s="4">
        <f t="shared" si="6099"/>
        <v>1533</v>
      </c>
      <c r="AX1328" s="4">
        <f t="shared" si="6099"/>
        <v>1579</v>
      </c>
      <c r="AY1328">
        <f t="shared" si="6099"/>
        <v>1625</v>
      </c>
      <c r="AZ1328" s="4">
        <f t="shared" si="6099"/>
        <v>1671</v>
      </c>
      <c r="BA1328" s="4">
        <f t="shared" si="6099"/>
        <v>1717</v>
      </c>
      <c r="BB1328" s="4">
        <f t="shared" si="6099"/>
        <v>1763</v>
      </c>
      <c r="BC1328" s="4">
        <f t="shared" si="6099"/>
        <v>1809</v>
      </c>
      <c r="BD1328" s="4">
        <f t="shared" si="6099"/>
        <v>1855</v>
      </c>
      <c r="BE1328" s="4">
        <f t="shared" si="6099"/>
        <v>1901</v>
      </c>
      <c r="BF1328" s="4">
        <f t="shared" si="6099"/>
        <v>1947</v>
      </c>
      <c r="BG1328" s="4">
        <f t="shared" si="6099"/>
        <v>1993</v>
      </c>
      <c r="BH1328" s="4">
        <f t="shared" si="6099"/>
        <v>2039</v>
      </c>
      <c r="BI1328">
        <f t="shared" si="6099"/>
        <v>2085</v>
      </c>
      <c r="BJ1328" t="s">
        <v>1</v>
      </c>
    </row>
    <row r="1329" spans="1:62">
      <c r="A1329" s="4" t="s">
        <v>292</v>
      </c>
      <c r="B1329" s="4" t="s">
        <v>1</v>
      </c>
      <c r="K1329" s="5"/>
      <c r="U1329" s="6"/>
      <c r="AE1329" s="5"/>
      <c r="AO1329" s="6"/>
      <c r="AY1329" s="5"/>
      <c r="BI1329" s="6"/>
    </row>
    <row r="1330" spans="1:62">
      <c r="A1330" s="4" t="s">
        <v>5</v>
      </c>
      <c r="K1330" s="5"/>
      <c r="U1330" s="6"/>
      <c r="AE1330" s="5"/>
      <c r="AO1330" s="6"/>
      <c r="AY1330" s="5"/>
      <c r="BI1330" s="6"/>
    </row>
    <row r="1331" spans="1:62">
      <c r="A1331" s="4" t="s">
        <v>509</v>
      </c>
      <c r="K1331" s="5"/>
      <c r="U1331" s="6"/>
      <c r="AE1331" s="5"/>
      <c r="AO1331" s="6"/>
      <c r="AY1331" s="5"/>
      <c r="BI1331" s="6"/>
    </row>
    <row r="1332" spans="1:62">
      <c r="A1332" s="4" t="s">
        <v>293</v>
      </c>
      <c r="B1332" s="4" t="s">
        <v>1</v>
      </c>
      <c r="K1332" s="5"/>
      <c r="U1332" s="6"/>
      <c r="AE1332" s="5"/>
      <c r="AO1332" s="6"/>
      <c r="AY1332" s="5"/>
      <c r="BI1332" s="6"/>
    </row>
    <row r="1333" spans="1:62">
      <c r="A1333" s="4" t="s">
        <v>276</v>
      </c>
      <c r="B1333" s="4">
        <v>0</v>
      </c>
      <c r="C1333" s="4">
        <f>B1333+4</f>
        <v>4</v>
      </c>
      <c r="D1333" s="4">
        <f t="shared" ref="D1333:BI1333" si="6100">C1333+4</f>
        <v>8</v>
      </c>
      <c r="E1333" s="4">
        <f t="shared" si="6100"/>
        <v>12</v>
      </c>
      <c r="F1333" s="4">
        <f t="shared" si="6100"/>
        <v>16</v>
      </c>
      <c r="G1333" s="4">
        <f t="shared" si="6100"/>
        <v>20</v>
      </c>
      <c r="H1333" s="4">
        <f t="shared" si="6100"/>
        <v>24</v>
      </c>
      <c r="I1333" s="4">
        <f t="shared" si="6100"/>
        <v>28</v>
      </c>
      <c r="J1333" s="4">
        <f t="shared" si="6100"/>
        <v>32</v>
      </c>
      <c r="K1333" s="4">
        <f t="shared" si="6100"/>
        <v>36</v>
      </c>
      <c r="L1333" s="4">
        <f t="shared" si="6100"/>
        <v>40</v>
      </c>
      <c r="M1333" s="4">
        <f t="shared" si="6100"/>
        <v>44</v>
      </c>
      <c r="N1333" s="4">
        <f t="shared" si="6100"/>
        <v>48</v>
      </c>
      <c r="O1333" s="4">
        <f t="shared" si="6100"/>
        <v>52</v>
      </c>
      <c r="P1333" s="4">
        <f t="shared" si="6100"/>
        <v>56</v>
      </c>
      <c r="Q1333" s="4">
        <f t="shared" si="6100"/>
        <v>60</v>
      </c>
      <c r="R1333" s="4">
        <f t="shared" si="6100"/>
        <v>64</v>
      </c>
      <c r="S1333" s="4">
        <f t="shared" si="6100"/>
        <v>68</v>
      </c>
      <c r="T1333" s="4">
        <f t="shared" si="6100"/>
        <v>72</v>
      </c>
      <c r="U1333" s="4">
        <f t="shared" si="6100"/>
        <v>76</v>
      </c>
      <c r="V1333" s="4">
        <f t="shared" si="6100"/>
        <v>80</v>
      </c>
      <c r="W1333" s="4">
        <f t="shared" si="6100"/>
        <v>84</v>
      </c>
      <c r="X1333" s="4">
        <f t="shared" si="6100"/>
        <v>88</v>
      </c>
      <c r="Y1333" s="4">
        <f t="shared" si="6100"/>
        <v>92</v>
      </c>
      <c r="Z1333" s="4">
        <f t="shared" si="6100"/>
        <v>96</v>
      </c>
      <c r="AA1333" s="4">
        <f t="shared" si="6100"/>
        <v>100</v>
      </c>
      <c r="AB1333" s="4">
        <f t="shared" si="6100"/>
        <v>104</v>
      </c>
      <c r="AC1333" s="4">
        <f t="shared" si="6100"/>
        <v>108</v>
      </c>
      <c r="AD1333" s="4">
        <f t="shared" si="6100"/>
        <v>112</v>
      </c>
      <c r="AE1333" s="4">
        <f t="shared" si="6100"/>
        <v>116</v>
      </c>
      <c r="AF1333" s="4">
        <f t="shared" si="6100"/>
        <v>120</v>
      </c>
      <c r="AG1333" s="4">
        <f t="shared" si="6100"/>
        <v>124</v>
      </c>
      <c r="AH1333" s="4">
        <f t="shared" si="6100"/>
        <v>128</v>
      </c>
      <c r="AI1333" s="4">
        <f t="shared" si="6100"/>
        <v>132</v>
      </c>
      <c r="AJ1333" s="4">
        <f t="shared" si="6100"/>
        <v>136</v>
      </c>
      <c r="AK1333" s="4">
        <f t="shared" si="6100"/>
        <v>140</v>
      </c>
      <c r="AL1333" s="4">
        <f t="shared" si="6100"/>
        <v>144</v>
      </c>
      <c r="AM1333" s="4">
        <f t="shared" si="6100"/>
        <v>148</v>
      </c>
      <c r="AN1333" s="4">
        <f t="shared" si="6100"/>
        <v>152</v>
      </c>
      <c r="AO1333" s="4">
        <f t="shared" si="6100"/>
        <v>156</v>
      </c>
      <c r="AP1333" s="4">
        <f t="shared" si="6100"/>
        <v>160</v>
      </c>
      <c r="AQ1333" s="4">
        <f t="shared" si="6100"/>
        <v>164</v>
      </c>
      <c r="AR1333" s="4">
        <f t="shared" si="6100"/>
        <v>168</v>
      </c>
      <c r="AS1333" s="4">
        <f t="shared" si="6100"/>
        <v>172</v>
      </c>
      <c r="AT1333" s="4">
        <f t="shared" si="6100"/>
        <v>176</v>
      </c>
      <c r="AU1333" s="4">
        <f t="shared" si="6100"/>
        <v>180</v>
      </c>
      <c r="AV1333" s="4">
        <f t="shared" si="6100"/>
        <v>184</v>
      </c>
      <c r="AW1333" s="4">
        <f t="shared" si="6100"/>
        <v>188</v>
      </c>
      <c r="AX1333" s="4">
        <f t="shared" si="6100"/>
        <v>192</v>
      </c>
      <c r="AY1333" s="4">
        <f t="shared" si="6100"/>
        <v>196</v>
      </c>
      <c r="AZ1333" s="4">
        <f t="shared" si="6100"/>
        <v>200</v>
      </c>
      <c r="BA1333" s="4">
        <f t="shared" si="6100"/>
        <v>204</v>
      </c>
      <c r="BB1333" s="4">
        <f t="shared" si="6100"/>
        <v>208</v>
      </c>
      <c r="BC1333" s="4">
        <f t="shared" si="6100"/>
        <v>212</v>
      </c>
      <c r="BD1333" s="4">
        <f t="shared" si="6100"/>
        <v>216</v>
      </c>
      <c r="BE1333" s="4">
        <f t="shared" si="6100"/>
        <v>220</v>
      </c>
      <c r="BF1333" s="4">
        <f t="shared" si="6100"/>
        <v>224</v>
      </c>
      <c r="BG1333" s="4">
        <f t="shared" si="6100"/>
        <v>228</v>
      </c>
      <c r="BH1333" s="4">
        <f t="shared" si="6100"/>
        <v>232</v>
      </c>
      <c r="BI1333" s="4">
        <f t="shared" si="6100"/>
        <v>236</v>
      </c>
      <c r="BJ1333" t="s">
        <v>1</v>
      </c>
    </row>
    <row r="1334" spans="1:62">
      <c r="A1334" s="4" t="s">
        <v>24</v>
      </c>
      <c r="B1334" s="4">
        <v>8</v>
      </c>
      <c r="C1334" s="4">
        <v>7.7</v>
      </c>
      <c r="D1334" s="4">
        <v>7.5</v>
      </c>
      <c r="E1334" s="4">
        <v>7.2</v>
      </c>
      <c r="F1334" s="4">
        <v>7</v>
      </c>
      <c r="G1334" s="4">
        <v>6.7</v>
      </c>
      <c r="H1334" s="4">
        <v>6.5</v>
      </c>
      <c r="I1334" s="4">
        <v>6.2</v>
      </c>
      <c r="J1334" s="4">
        <v>6</v>
      </c>
      <c r="K1334" s="5">
        <v>5.7</v>
      </c>
      <c r="L1334" s="4">
        <v>5.5</v>
      </c>
      <c r="M1334" s="4">
        <v>5.2</v>
      </c>
      <c r="N1334" s="4">
        <v>5</v>
      </c>
      <c r="O1334" s="4">
        <v>4.7</v>
      </c>
      <c r="P1334" s="4">
        <v>4.5</v>
      </c>
      <c r="Q1334" s="4">
        <v>4.2</v>
      </c>
      <c r="R1334" s="4">
        <v>4</v>
      </c>
      <c r="S1334" s="4">
        <v>3.7</v>
      </c>
      <c r="T1334" s="4">
        <v>3.5</v>
      </c>
      <c r="U1334" s="6">
        <v>3.2</v>
      </c>
      <c r="V1334" s="4">
        <v>3</v>
      </c>
      <c r="W1334" s="4">
        <v>2.7</v>
      </c>
      <c r="X1334" s="4">
        <v>2.5</v>
      </c>
      <c r="Y1334" s="4">
        <v>2.2000000000000002</v>
      </c>
      <c r="Z1334" s="4">
        <v>2</v>
      </c>
      <c r="AA1334" s="4">
        <v>1.7</v>
      </c>
      <c r="AB1334" s="4">
        <v>1.5</v>
      </c>
      <c r="AC1334" s="4">
        <v>1.2</v>
      </c>
      <c r="AD1334" s="4">
        <v>1</v>
      </c>
      <c r="AE1334" s="5">
        <v>1</v>
      </c>
      <c r="AF1334" s="4">
        <v>1</v>
      </c>
      <c r="AG1334" s="4">
        <v>1</v>
      </c>
      <c r="AH1334" s="4">
        <v>1</v>
      </c>
      <c r="AI1334" s="4">
        <v>1</v>
      </c>
      <c r="AJ1334" s="4">
        <v>1</v>
      </c>
      <c r="AK1334" s="4">
        <v>1</v>
      </c>
      <c r="AL1334" s="4">
        <v>1</v>
      </c>
      <c r="AM1334" s="4">
        <v>1</v>
      </c>
      <c r="AN1334" s="4">
        <v>1</v>
      </c>
      <c r="AO1334" s="6">
        <v>1</v>
      </c>
      <c r="AP1334" s="4">
        <v>1</v>
      </c>
      <c r="AQ1334" s="4">
        <v>1</v>
      </c>
      <c r="AR1334" s="4">
        <v>1</v>
      </c>
      <c r="AS1334" s="4">
        <v>1</v>
      </c>
      <c r="AT1334" s="4">
        <v>1</v>
      </c>
      <c r="AU1334" s="4">
        <v>1</v>
      </c>
      <c r="AV1334" s="4">
        <v>1</v>
      </c>
      <c r="AW1334" s="4">
        <v>1</v>
      </c>
      <c r="AX1334" s="4">
        <v>1</v>
      </c>
      <c r="AY1334" s="5">
        <v>1</v>
      </c>
      <c r="AZ1334" s="4">
        <v>1</v>
      </c>
      <c r="BA1334" s="4">
        <v>1</v>
      </c>
      <c r="BB1334" s="4">
        <v>1</v>
      </c>
      <c r="BC1334" s="4">
        <v>1</v>
      </c>
      <c r="BD1334" s="4">
        <v>1</v>
      </c>
      <c r="BE1334" s="4">
        <v>1</v>
      </c>
      <c r="BF1334" s="4">
        <v>1</v>
      </c>
      <c r="BG1334" s="4">
        <v>1</v>
      </c>
      <c r="BH1334" s="4">
        <v>1</v>
      </c>
      <c r="BI1334" s="6">
        <v>1</v>
      </c>
      <c r="BJ1334" t="s">
        <v>1</v>
      </c>
    </row>
    <row r="1335" spans="1:62">
      <c r="A1335" s="4" t="s">
        <v>5</v>
      </c>
      <c r="K1335" s="5"/>
      <c r="U1335" s="6"/>
      <c r="AE1335" s="5"/>
      <c r="AO1335" s="6"/>
      <c r="AY1335" s="5"/>
      <c r="BI1335" s="6"/>
    </row>
    <row r="1336" spans="1:62">
      <c r="A1336" s="4" t="s">
        <v>510</v>
      </c>
      <c r="K1336" s="5"/>
      <c r="U1336" s="6"/>
      <c r="AE1336" s="5"/>
      <c r="AO1336" s="6"/>
      <c r="AY1336" s="5"/>
      <c r="BI1336" s="6"/>
    </row>
    <row r="1337" spans="1:62">
      <c r="A1337" s="4" t="s">
        <v>27</v>
      </c>
      <c r="B1337" s="4">
        <v>2</v>
      </c>
      <c r="C1337" s="4">
        <v>2</v>
      </c>
      <c r="D1337" s="4">
        <v>2</v>
      </c>
      <c r="E1337" s="4">
        <v>2.6</v>
      </c>
      <c r="F1337" s="4">
        <v>2.6</v>
      </c>
      <c r="G1337" s="4">
        <v>2.6</v>
      </c>
      <c r="H1337" s="4">
        <v>2.6</v>
      </c>
      <c r="I1337" s="4">
        <v>3.3</v>
      </c>
      <c r="J1337" s="4">
        <v>3.3</v>
      </c>
      <c r="K1337" s="5">
        <v>3.3</v>
      </c>
      <c r="L1337" s="4">
        <v>3.3</v>
      </c>
      <c r="M1337" s="4">
        <v>4</v>
      </c>
      <c r="N1337" s="4">
        <v>4</v>
      </c>
      <c r="O1337" s="4">
        <v>4</v>
      </c>
      <c r="P1337" s="4">
        <v>4</v>
      </c>
      <c r="Q1337" s="4">
        <v>4.5999999999999996</v>
      </c>
      <c r="R1337" s="4">
        <v>4.5999999999999996</v>
      </c>
      <c r="S1337" s="4">
        <v>4.5999999999999996</v>
      </c>
      <c r="T1337" s="4">
        <v>4.5999999999999996</v>
      </c>
      <c r="U1337" s="6">
        <v>5.3</v>
      </c>
      <c r="V1337" s="4" t="s">
        <v>1</v>
      </c>
      <c r="AE1337" s="5"/>
      <c r="AO1337" s="6"/>
      <c r="AY1337" s="5"/>
      <c r="BI1337" s="6"/>
    </row>
    <row r="1338" spans="1:62">
      <c r="A1338" s="4" t="s">
        <v>275</v>
      </c>
      <c r="B1338" s="4">
        <v>20</v>
      </c>
      <c r="C1338" s="4">
        <v>30</v>
      </c>
      <c r="D1338" s="4">
        <v>40</v>
      </c>
      <c r="E1338" s="4">
        <v>50</v>
      </c>
      <c r="F1338" s="4">
        <v>60</v>
      </c>
      <c r="G1338" s="4">
        <v>70</v>
      </c>
      <c r="H1338" s="4">
        <v>80</v>
      </c>
      <c r="I1338" s="4">
        <v>90</v>
      </c>
      <c r="J1338" s="4">
        <v>100</v>
      </c>
      <c r="K1338" s="5">
        <v>110</v>
      </c>
      <c r="L1338" s="4">
        <v>120</v>
      </c>
      <c r="M1338" s="4">
        <v>130</v>
      </c>
      <c r="N1338" s="4">
        <v>140</v>
      </c>
      <c r="O1338" s="4">
        <v>150</v>
      </c>
      <c r="P1338" s="4">
        <v>160</v>
      </c>
      <c r="Q1338" s="4">
        <v>170</v>
      </c>
      <c r="R1338" s="4">
        <v>180</v>
      </c>
      <c r="S1338" s="4">
        <v>190</v>
      </c>
      <c r="T1338" s="4">
        <v>200</v>
      </c>
      <c r="U1338" s="6">
        <v>210</v>
      </c>
      <c r="V1338" s="4">
        <v>220</v>
      </c>
      <c r="W1338" s="4">
        <v>230</v>
      </c>
      <c r="X1338" s="4">
        <v>240</v>
      </c>
      <c r="Y1338" s="4">
        <v>250</v>
      </c>
      <c r="Z1338" s="4">
        <v>260</v>
      </c>
      <c r="AA1338" s="4">
        <v>270</v>
      </c>
      <c r="AB1338" s="4">
        <v>280</v>
      </c>
      <c r="AC1338" s="4">
        <v>290</v>
      </c>
      <c r="AD1338" s="4">
        <v>300</v>
      </c>
      <c r="AE1338" s="5">
        <v>310</v>
      </c>
      <c r="AF1338" s="4">
        <v>320</v>
      </c>
      <c r="AG1338" s="4">
        <v>330</v>
      </c>
      <c r="AH1338" s="4">
        <v>340</v>
      </c>
      <c r="AI1338" s="4">
        <v>350</v>
      </c>
      <c r="AJ1338" s="4">
        <v>360</v>
      </c>
      <c r="AK1338" s="4">
        <v>370</v>
      </c>
      <c r="AL1338" s="4">
        <v>380</v>
      </c>
      <c r="AM1338" s="4">
        <v>390</v>
      </c>
      <c r="AN1338" s="4">
        <v>400</v>
      </c>
      <c r="AO1338" s="6">
        <v>410</v>
      </c>
      <c r="AP1338" s="4">
        <v>420</v>
      </c>
      <c r="AQ1338" s="4">
        <v>430</v>
      </c>
      <c r="AR1338" s="4">
        <v>440</v>
      </c>
      <c r="AS1338" s="4">
        <v>450</v>
      </c>
      <c r="AT1338" s="4">
        <v>460</v>
      </c>
      <c r="AU1338" s="4">
        <v>470</v>
      </c>
      <c r="AV1338" s="4">
        <v>480</v>
      </c>
      <c r="AW1338" s="4">
        <v>490</v>
      </c>
      <c r="AX1338" s="4">
        <v>500</v>
      </c>
      <c r="AY1338" s="5">
        <v>510</v>
      </c>
      <c r="AZ1338" s="4">
        <v>520</v>
      </c>
      <c r="BA1338" s="4">
        <v>530</v>
      </c>
      <c r="BB1338" s="4">
        <v>540</v>
      </c>
      <c r="BC1338" s="4">
        <v>550</v>
      </c>
      <c r="BD1338" s="4">
        <v>560</v>
      </c>
      <c r="BE1338" s="4">
        <v>570</v>
      </c>
      <c r="BF1338" s="4">
        <v>580</v>
      </c>
      <c r="BG1338" s="4">
        <v>590</v>
      </c>
      <c r="BH1338" s="4">
        <v>600</v>
      </c>
      <c r="BI1338" s="6">
        <v>610</v>
      </c>
      <c r="BJ1338" t="s">
        <v>1</v>
      </c>
    </row>
    <row r="1339" spans="1:62">
      <c r="A1339" s="4" t="s">
        <v>30</v>
      </c>
      <c r="B1339" s="4">
        <v>2</v>
      </c>
      <c r="C1339" s="4">
        <f>B1339+5</f>
        <v>7</v>
      </c>
      <c r="D1339" s="4">
        <f t="shared" ref="D1339:I1339" si="6101">C1339+5</f>
        <v>12</v>
      </c>
      <c r="E1339" s="4">
        <f t="shared" si="6101"/>
        <v>17</v>
      </c>
      <c r="F1339" s="4">
        <f t="shared" si="6101"/>
        <v>22</v>
      </c>
      <c r="G1339" s="4">
        <f t="shared" si="6101"/>
        <v>27</v>
      </c>
      <c r="H1339" s="4">
        <f t="shared" si="6101"/>
        <v>32</v>
      </c>
      <c r="I1339" s="4">
        <f t="shared" si="6101"/>
        <v>37</v>
      </c>
      <c r="J1339" s="4">
        <f>I1339+8</f>
        <v>45</v>
      </c>
      <c r="K1339" s="4">
        <f t="shared" ref="K1339:Q1339" si="6102">J1339+8</f>
        <v>53</v>
      </c>
      <c r="L1339" s="4">
        <f t="shared" si="6102"/>
        <v>61</v>
      </c>
      <c r="M1339" s="4">
        <f t="shared" si="6102"/>
        <v>69</v>
      </c>
      <c r="N1339" s="4">
        <f t="shared" si="6102"/>
        <v>77</v>
      </c>
      <c r="O1339" s="4">
        <f t="shared" si="6102"/>
        <v>85</v>
      </c>
      <c r="P1339" s="4">
        <f t="shared" si="6102"/>
        <v>93</v>
      </c>
      <c r="Q1339" s="4">
        <f t="shared" si="6102"/>
        <v>101</v>
      </c>
      <c r="R1339" s="4">
        <f>Q1339+14</f>
        <v>115</v>
      </c>
      <c r="S1339" s="4">
        <f t="shared" ref="S1339:W1339" si="6103">R1339+14</f>
        <v>129</v>
      </c>
      <c r="T1339" s="4">
        <f t="shared" si="6103"/>
        <v>143</v>
      </c>
      <c r="U1339" s="4">
        <f t="shared" si="6103"/>
        <v>157</v>
      </c>
      <c r="V1339" s="4">
        <f t="shared" si="6103"/>
        <v>171</v>
      </c>
      <c r="W1339" s="4">
        <f t="shared" si="6103"/>
        <v>185</v>
      </c>
      <c r="X1339" s="4">
        <f>W1339+23</f>
        <v>208</v>
      </c>
      <c r="Y1339" s="4">
        <f t="shared" ref="Y1339" si="6104">X1339+23</f>
        <v>231</v>
      </c>
      <c r="Z1339" s="4">
        <f t="shared" ref="Z1339:AC1339" si="6105">Y1339+23</f>
        <v>254</v>
      </c>
      <c r="AA1339" s="4">
        <f t="shared" si="6105"/>
        <v>277</v>
      </c>
      <c r="AB1339" s="4">
        <f t="shared" si="6105"/>
        <v>300</v>
      </c>
      <c r="AC1339" s="4">
        <f t="shared" si="6105"/>
        <v>323</v>
      </c>
      <c r="AD1339" s="4">
        <f>AC1339+35</f>
        <v>358</v>
      </c>
      <c r="AE1339" s="4">
        <f t="shared" ref="AE1339:AF1339" si="6106">AD1339+35</f>
        <v>393</v>
      </c>
      <c r="AF1339" s="4">
        <f t="shared" si="6106"/>
        <v>428</v>
      </c>
      <c r="AG1339" s="4">
        <f t="shared" ref="AG1339:BI1339" si="6107">AF1339+35</f>
        <v>463</v>
      </c>
      <c r="AH1339" s="4">
        <f t="shared" si="6107"/>
        <v>498</v>
      </c>
      <c r="AI1339" s="4">
        <f t="shared" si="6107"/>
        <v>533</v>
      </c>
      <c r="AJ1339" s="4">
        <f t="shared" si="6107"/>
        <v>568</v>
      </c>
      <c r="AK1339" s="4">
        <f t="shared" si="6107"/>
        <v>603</v>
      </c>
      <c r="AL1339" s="4">
        <f t="shared" si="6107"/>
        <v>638</v>
      </c>
      <c r="AM1339" s="4">
        <f t="shared" si="6107"/>
        <v>673</v>
      </c>
      <c r="AN1339" s="4">
        <f t="shared" si="6107"/>
        <v>708</v>
      </c>
      <c r="AO1339" s="4">
        <f t="shared" si="6107"/>
        <v>743</v>
      </c>
      <c r="AP1339" s="4">
        <f t="shared" si="6107"/>
        <v>778</v>
      </c>
      <c r="AQ1339" s="4">
        <f t="shared" si="6107"/>
        <v>813</v>
      </c>
      <c r="AR1339" s="4">
        <f t="shared" si="6107"/>
        <v>848</v>
      </c>
      <c r="AS1339" s="4">
        <f t="shared" si="6107"/>
        <v>883</v>
      </c>
      <c r="AT1339" s="4">
        <f t="shared" si="6107"/>
        <v>918</v>
      </c>
      <c r="AU1339" s="4">
        <f t="shared" si="6107"/>
        <v>953</v>
      </c>
      <c r="AV1339" s="4">
        <f t="shared" si="6107"/>
        <v>988</v>
      </c>
      <c r="AW1339" s="4">
        <f t="shared" si="6107"/>
        <v>1023</v>
      </c>
      <c r="AX1339" s="4">
        <f t="shared" si="6107"/>
        <v>1058</v>
      </c>
      <c r="AY1339" s="4">
        <f t="shared" si="6107"/>
        <v>1093</v>
      </c>
      <c r="AZ1339" s="4">
        <f t="shared" si="6107"/>
        <v>1128</v>
      </c>
      <c r="BA1339" s="4">
        <f t="shared" si="6107"/>
        <v>1163</v>
      </c>
      <c r="BB1339" s="4">
        <f t="shared" si="6107"/>
        <v>1198</v>
      </c>
      <c r="BC1339" s="4">
        <f t="shared" si="6107"/>
        <v>1233</v>
      </c>
      <c r="BD1339" s="4">
        <f t="shared" si="6107"/>
        <v>1268</v>
      </c>
      <c r="BE1339" s="4">
        <f t="shared" si="6107"/>
        <v>1303</v>
      </c>
      <c r="BF1339" s="4">
        <f t="shared" si="6107"/>
        <v>1338</v>
      </c>
      <c r="BG1339" s="4">
        <f t="shared" si="6107"/>
        <v>1373</v>
      </c>
      <c r="BH1339" s="4">
        <f t="shared" si="6107"/>
        <v>1408</v>
      </c>
      <c r="BI1339" s="4">
        <f t="shared" si="6107"/>
        <v>1443</v>
      </c>
      <c r="BJ1339" t="s">
        <v>1</v>
      </c>
    </row>
    <row r="1340" spans="1:62">
      <c r="A1340" s="4" t="s">
        <v>31</v>
      </c>
      <c r="B1340" s="4">
        <v>6</v>
      </c>
      <c r="C1340" s="4">
        <f>B1340+6</f>
        <v>12</v>
      </c>
      <c r="D1340" s="4">
        <f t="shared" ref="D1340:I1340" si="6108">C1340+6</f>
        <v>18</v>
      </c>
      <c r="E1340" s="4">
        <f t="shared" si="6108"/>
        <v>24</v>
      </c>
      <c r="F1340" s="4">
        <f t="shared" si="6108"/>
        <v>30</v>
      </c>
      <c r="G1340" s="4">
        <f t="shared" si="6108"/>
        <v>36</v>
      </c>
      <c r="H1340" s="4">
        <f t="shared" si="6108"/>
        <v>42</v>
      </c>
      <c r="I1340" s="4">
        <f t="shared" si="6108"/>
        <v>48</v>
      </c>
      <c r="J1340" s="4">
        <f>I1340+9</f>
        <v>57</v>
      </c>
      <c r="K1340" s="4">
        <f t="shared" ref="K1340:Q1340" si="6109">J1340+9</f>
        <v>66</v>
      </c>
      <c r="L1340" s="4">
        <f t="shared" si="6109"/>
        <v>75</v>
      </c>
      <c r="M1340" s="4">
        <f t="shared" si="6109"/>
        <v>84</v>
      </c>
      <c r="N1340" s="4">
        <f t="shared" si="6109"/>
        <v>93</v>
      </c>
      <c r="O1340" s="4">
        <f t="shared" si="6109"/>
        <v>102</v>
      </c>
      <c r="P1340" s="4">
        <f t="shared" si="6109"/>
        <v>111</v>
      </c>
      <c r="Q1340" s="4">
        <f t="shared" si="6109"/>
        <v>120</v>
      </c>
      <c r="R1340" s="4">
        <f>Q1340+15</f>
        <v>135</v>
      </c>
      <c r="S1340" s="4">
        <f t="shared" ref="S1340:W1340" si="6110">R1340+15</f>
        <v>150</v>
      </c>
      <c r="T1340" s="4">
        <f t="shared" si="6110"/>
        <v>165</v>
      </c>
      <c r="U1340" s="4">
        <f t="shared" si="6110"/>
        <v>180</v>
      </c>
      <c r="V1340" s="4">
        <f t="shared" si="6110"/>
        <v>195</v>
      </c>
      <c r="W1340" s="4">
        <f t="shared" si="6110"/>
        <v>210</v>
      </c>
      <c r="X1340" s="4">
        <f>W1340+24</f>
        <v>234</v>
      </c>
      <c r="Y1340" s="4">
        <f t="shared" ref="Y1340" si="6111">X1340+24</f>
        <v>258</v>
      </c>
      <c r="Z1340" s="4">
        <f t="shared" ref="Z1340:AC1340" si="6112">Y1340+24</f>
        <v>282</v>
      </c>
      <c r="AA1340" s="4">
        <f t="shared" si="6112"/>
        <v>306</v>
      </c>
      <c r="AB1340" s="4">
        <f t="shared" si="6112"/>
        <v>330</v>
      </c>
      <c r="AC1340" s="4">
        <f t="shared" si="6112"/>
        <v>354</v>
      </c>
      <c r="AD1340" s="4">
        <f>AC1340+36</f>
        <v>390</v>
      </c>
      <c r="AE1340" s="4">
        <f t="shared" ref="AE1340:AF1340" si="6113">AD1340+36</f>
        <v>426</v>
      </c>
      <c r="AF1340" s="4">
        <f t="shared" si="6113"/>
        <v>462</v>
      </c>
      <c r="AG1340" s="4">
        <f t="shared" ref="AG1340:BI1340" si="6114">AF1340+36</f>
        <v>498</v>
      </c>
      <c r="AH1340" s="4">
        <f t="shared" si="6114"/>
        <v>534</v>
      </c>
      <c r="AI1340" s="4">
        <f t="shared" si="6114"/>
        <v>570</v>
      </c>
      <c r="AJ1340" s="4">
        <f t="shared" si="6114"/>
        <v>606</v>
      </c>
      <c r="AK1340" s="4">
        <f t="shared" si="6114"/>
        <v>642</v>
      </c>
      <c r="AL1340" s="4">
        <f t="shared" si="6114"/>
        <v>678</v>
      </c>
      <c r="AM1340" s="4">
        <f t="shared" si="6114"/>
        <v>714</v>
      </c>
      <c r="AN1340" s="4">
        <f t="shared" si="6114"/>
        <v>750</v>
      </c>
      <c r="AO1340" s="4">
        <f t="shared" si="6114"/>
        <v>786</v>
      </c>
      <c r="AP1340" s="4">
        <f t="shared" si="6114"/>
        <v>822</v>
      </c>
      <c r="AQ1340" s="4">
        <f t="shared" si="6114"/>
        <v>858</v>
      </c>
      <c r="AR1340" s="4">
        <f t="shared" si="6114"/>
        <v>894</v>
      </c>
      <c r="AS1340" s="4">
        <f t="shared" si="6114"/>
        <v>930</v>
      </c>
      <c r="AT1340" s="4">
        <f t="shared" si="6114"/>
        <v>966</v>
      </c>
      <c r="AU1340" s="4">
        <f t="shared" si="6114"/>
        <v>1002</v>
      </c>
      <c r="AV1340" s="4">
        <f t="shared" si="6114"/>
        <v>1038</v>
      </c>
      <c r="AW1340" s="4">
        <f t="shared" si="6114"/>
        <v>1074</v>
      </c>
      <c r="AX1340" s="4">
        <f t="shared" si="6114"/>
        <v>1110</v>
      </c>
      <c r="AY1340" s="4">
        <f t="shared" si="6114"/>
        <v>1146</v>
      </c>
      <c r="AZ1340" s="4">
        <f t="shared" si="6114"/>
        <v>1182</v>
      </c>
      <c r="BA1340" s="4">
        <f t="shared" si="6114"/>
        <v>1218</v>
      </c>
      <c r="BB1340" s="4">
        <f t="shared" si="6114"/>
        <v>1254</v>
      </c>
      <c r="BC1340" s="4">
        <f t="shared" si="6114"/>
        <v>1290</v>
      </c>
      <c r="BD1340" s="4">
        <f t="shared" si="6114"/>
        <v>1326</v>
      </c>
      <c r="BE1340" s="4">
        <f t="shared" si="6114"/>
        <v>1362</v>
      </c>
      <c r="BF1340" s="4">
        <f t="shared" si="6114"/>
        <v>1398</v>
      </c>
      <c r="BG1340" s="4">
        <f t="shared" si="6114"/>
        <v>1434</v>
      </c>
      <c r="BH1340" s="4">
        <f t="shared" si="6114"/>
        <v>1470</v>
      </c>
      <c r="BI1340" s="4">
        <f t="shared" si="6114"/>
        <v>1506</v>
      </c>
      <c r="BJ1340" t="s">
        <v>1</v>
      </c>
    </row>
    <row r="1341" spans="1:62">
      <c r="A1341" s="4" t="s">
        <v>24</v>
      </c>
      <c r="B1341" s="4">
        <v>4</v>
      </c>
      <c r="C1341" s="4">
        <v>4.2</v>
      </c>
      <c r="D1341" s="4">
        <v>4.5</v>
      </c>
      <c r="E1341" s="4">
        <v>4.7</v>
      </c>
      <c r="F1341" s="4">
        <v>5</v>
      </c>
      <c r="G1341" s="4">
        <v>5.2</v>
      </c>
      <c r="H1341" s="4">
        <v>5.5</v>
      </c>
      <c r="I1341" s="4">
        <v>5.7</v>
      </c>
      <c r="J1341" s="4">
        <v>6</v>
      </c>
      <c r="K1341" s="5">
        <v>6.2</v>
      </c>
      <c r="L1341" s="4">
        <v>6.5</v>
      </c>
      <c r="M1341" s="4">
        <v>6.7</v>
      </c>
      <c r="N1341" s="4">
        <v>7</v>
      </c>
      <c r="O1341" s="4">
        <v>7.2</v>
      </c>
      <c r="P1341" s="4">
        <v>7.5</v>
      </c>
      <c r="Q1341" s="4">
        <v>7.7</v>
      </c>
      <c r="R1341" s="4">
        <v>8</v>
      </c>
      <c r="S1341" s="4">
        <v>8.1999999999999993</v>
      </c>
      <c r="T1341" s="4">
        <v>8.5</v>
      </c>
      <c r="U1341" s="6">
        <v>8.6999999999999993</v>
      </c>
      <c r="V1341" s="4">
        <v>9</v>
      </c>
      <c r="W1341" s="4">
        <v>9.1999999999999993</v>
      </c>
      <c r="X1341" s="4">
        <v>9.5</v>
      </c>
      <c r="Y1341" s="4">
        <v>9.6999999999999993</v>
      </c>
      <c r="Z1341" s="4">
        <v>10</v>
      </c>
      <c r="AA1341" s="4">
        <v>10.199999999999999</v>
      </c>
      <c r="AB1341" s="4">
        <v>10.5</v>
      </c>
      <c r="AC1341" s="4">
        <v>10.7</v>
      </c>
      <c r="AD1341" s="4">
        <v>11</v>
      </c>
      <c r="AE1341" s="5">
        <v>11.2</v>
      </c>
      <c r="AF1341" s="4">
        <v>11.5</v>
      </c>
      <c r="AG1341" s="4">
        <v>11.7</v>
      </c>
      <c r="AH1341" s="4">
        <v>12</v>
      </c>
      <c r="AI1341" s="4">
        <v>12.2</v>
      </c>
      <c r="AJ1341" s="4">
        <v>12.5</v>
      </c>
      <c r="AK1341" s="4">
        <v>12.7</v>
      </c>
      <c r="AL1341" s="4">
        <v>13</v>
      </c>
      <c r="AM1341" s="4">
        <v>13.2</v>
      </c>
      <c r="AN1341" s="4">
        <v>13.5</v>
      </c>
      <c r="AO1341" s="6">
        <v>13.7</v>
      </c>
      <c r="AP1341" s="4">
        <v>14</v>
      </c>
      <c r="AQ1341" s="4">
        <v>14.2</v>
      </c>
      <c r="AR1341" s="4">
        <v>14.5</v>
      </c>
      <c r="AS1341" s="4">
        <v>14.7</v>
      </c>
      <c r="AT1341" s="4">
        <v>15</v>
      </c>
      <c r="AU1341" s="4">
        <v>15.2</v>
      </c>
      <c r="AV1341" s="4">
        <v>15.5</v>
      </c>
      <c r="AW1341" s="4">
        <v>15.7</v>
      </c>
      <c r="AX1341" s="4">
        <v>16</v>
      </c>
      <c r="AY1341" s="5">
        <v>16.2</v>
      </c>
      <c r="AZ1341" s="4">
        <v>16.5</v>
      </c>
      <c r="BA1341" s="4">
        <v>16.7</v>
      </c>
      <c r="BB1341" s="4">
        <v>17</v>
      </c>
      <c r="BC1341" s="4">
        <v>17.2</v>
      </c>
      <c r="BD1341" s="4">
        <v>17.5</v>
      </c>
      <c r="BE1341" s="4">
        <v>17.7</v>
      </c>
      <c r="BF1341" s="4">
        <v>18</v>
      </c>
      <c r="BG1341" s="4">
        <v>18.2</v>
      </c>
      <c r="BH1341" s="4">
        <v>18.5</v>
      </c>
      <c r="BI1341" s="6">
        <v>18.7</v>
      </c>
      <c r="BJ1341" t="s">
        <v>1</v>
      </c>
    </row>
    <row r="1342" spans="1:62">
      <c r="A1342" s="4" t="s">
        <v>5</v>
      </c>
      <c r="K1342" s="5"/>
      <c r="U1342" s="6"/>
      <c r="AE1342" s="5"/>
      <c r="AO1342" s="6"/>
      <c r="AY1342" s="5"/>
      <c r="BI1342" s="6"/>
    </row>
    <row r="1343" spans="1:62">
      <c r="A1343" s="4" t="s">
        <v>460</v>
      </c>
      <c r="K1343" s="5"/>
      <c r="U1343" s="6"/>
      <c r="AE1343" s="5"/>
      <c r="AO1343" s="6"/>
      <c r="AY1343" s="5"/>
      <c r="BI1343" s="6"/>
    </row>
    <row r="1344" spans="1:62">
      <c r="A1344" s="4" t="s">
        <v>275</v>
      </c>
      <c r="B1344" s="4">
        <v>80</v>
      </c>
      <c r="C1344" s="4">
        <f>B1344+6</f>
        <v>86</v>
      </c>
      <c r="D1344" s="4">
        <f t="shared" ref="D1344:BI1344" si="6115">C1344+6</f>
        <v>92</v>
      </c>
      <c r="E1344" s="4">
        <f t="shared" si="6115"/>
        <v>98</v>
      </c>
      <c r="F1344" s="4">
        <f t="shared" si="6115"/>
        <v>104</v>
      </c>
      <c r="G1344" s="4">
        <f t="shared" si="6115"/>
        <v>110</v>
      </c>
      <c r="H1344" s="4">
        <f t="shared" si="6115"/>
        <v>116</v>
      </c>
      <c r="I1344" s="4">
        <f t="shared" si="6115"/>
        <v>122</v>
      </c>
      <c r="J1344" s="4">
        <f t="shared" si="6115"/>
        <v>128</v>
      </c>
      <c r="K1344" s="4">
        <f t="shared" si="6115"/>
        <v>134</v>
      </c>
      <c r="L1344" s="4">
        <f t="shared" si="6115"/>
        <v>140</v>
      </c>
      <c r="M1344" s="4">
        <f t="shared" si="6115"/>
        <v>146</v>
      </c>
      <c r="N1344" s="4">
        <f t="shared" si="6115"/>
        <v>152</v>
      </c>
      <c r="O1344" s="4">
        <f t="shared" si="6115"/>
        <v>158</v>
      </c>
      <c r="P1344" s="4">
        <f t="shared" si="6115"/>
        <v>164</v>
      </c>
      <c r="Q1344" s="4">
        <f t="shared" si="6115"/>
        <v>170</v>
      </c>
      <c r="R1344" s="4">
        <f t="shared" si="6115"/>
        <v>176</v>
      </c>
      <c r="S1344" s="4">
        <f t="shared" si="6115"/>
        <v>182</v>
      </c>
      <c r="T1344" s="4">
        <f t="shared" si="6115"/>
        <v>188</v>
      </c>
      <c r="U1344" s="4">
        <f t="shared" si="6115"/>
        <v>194</v>
      </c>
      <c r="V1344" s="4">
        <f t="shared" si="6115"/>
        <v>200</v>
      </c>
      <c r="W1344" s="4">
        <f t="shared" si="6115"/>
        <v>206</v>
      </c>
      <c r="X1344" s="4">
        <f t="shared" si="6115"/>
        <v>212</v>
      </c>
      <c r="Y1344" s="4">
        <f t="shared" si="6115"/>
        <v>218</v>
      </c>
      <c r="Z1344" s="4">
        <f t="shared" si="6115"/>
        <v>224</v>
      </c>
      <c r="AA1344" s="4">
        <f t="shared" si="6115"/>
        <v>230</v>
      </c>
      <c r="AB1344" s="4">
        <f t="shared" si="6115"/>
        <v>236</v>
      </c>
      <c r="AC1344" s="4">
        <f t="shared" si="6115"/>
        <v>242</v>
      </c>
      <c r="AD1344" s="4">
        <f t="shared" si="6115"/>
        <v>248</v>
      </c>
      <c r="AE1344" s="4">
        <f t="shared" si="6115"/>
        <v>254</v>
      </c>
      <c r="AF1344" s="4">
        <f t="shared" si="6115"/>
        <v>260</v>
      </c>
      <c r="AG1344" s="4">
        <f t="shared" si="6115"/>
        <v>266</v>
      </c>
      <c r="AH1344" s="4">
        <f t="shared" si="6115"/>
        <v>272</v>
      </c>
      <c r="AI1344" s="4">
        <f t="shared" si="6115"/>
        <v>278</v>
      </c>
      <c r="AJ1344" s="4">
        <f t="shared" si="6115"/>
        <v>284</v>
      </c>
      <c r="AK1344" s="4">
        <f t="shared" si="6115"/>
        <v>290</v>
      </c>
      <c r="AL1344" s="4">
        <f t="shared" si="6115"/>
        <v>296</v>
      </c>
      <c r="AM1344" s="4">
        <f t="shared" si="6115"/>
        <v>302</v>
      </c>
      <c r="AN1344" s="4">
        <f t="shared" si="6115"/>
        <v>308</v>
      </c>
      <c r="AO1344" s="4">
        <f t="shared" si="6115"/>
        <v>314</v>
      </c>
      <c r="AP1344" s="4">
        <f t="shared" si="6115"/>
        <v>320</v>
      </c>
      <c r="AQ1344" s="4">
        <f t="shared" si="6115"/>
        <v>326</v>
      </c>
      <c r="AR1344" s="4">
        <f t="shared" si="6115"/>
        <v>332</v>
      </c>
      <c r="AS1344" s="4">
        <f t="shared" si="6115"/>
        <v>338</v>
      </c>
      <c r="AT1344" s="4">
        <f t="shared" si="6115"/>
        <v>344</v>
      </c>
      <c r="AU1344" s="4">
        <f t="shared" si="6115"/>
        <v>350</v>
      </c>
      <c r="AV1344" s="4">
        <f t="shared" si="6115"/>
        <v>356</v>
      </c>
      <c r="AW1344" s="4">
        <f t="shared" si="6115"/>
        <v>362</v>
      </c>
      <c r="AX1344" s="4">
        <f t="shared" si="6115"/>
        <v>368</v>
      </c>
      <c r="AY1344" s="4">
        <f t="shared" si="6115"/>
        <v>374</v>
      </c>
      <c r="AZ1344" s="4">
        <f t="shared" si="6115"/>
        <v>380</v>
      </c>
      <c r="BA1344" s="4">
        <f t="shared" si="6115"/>
        <v>386</v>
      </c>
      <c r="BB1344" s="4">
        <f t="shared" si="6115"/>
        <v>392</v>
      </c>
      <c r="BC1344" s="4">
        <f t="shared" si="6115"/>
        <v>398</v>
      </c>
      <c r="BD1344" s="4">
        <f t="shared" si="6115"/>
        <v>404</v>
      </c>
      <c r="BE1344" s="4">
        <f t="shared" si="6115"/>
        <v>410</v>
      </c>
      <c r="BF1344" s="4">
        <f t="shared" si="6115"/>
        <v>416</v>
      </c>
      <c r="BG1344" s="4">
        <f t="shared" si="6115"/>
        <v>422</v>
      </c>
      <c r="BH1344" s="4">
        <f t="shared" si="6115"/>
        <v>428</v>
      </c>
      <c r="BI1344" s="4">
        <f t="shared" si="6115"/>
        <v>434</v>
      </c>
      <c r="BJ1344" t="s">
        <v>1</v>
      </c>
    </row>
    <row r="1345" spans="1:62">
      <c r="A1345" s="4" t="s">
        <v>294</v>
      </c>
      <c r="B1345" s="4">
        <v>3</v>
      </c>
      <c r="C1345" s="4">
        <v>4</v>
      </c>
      <c r="D1345" s="4">
        <v>5</v>
      </c>
      <c r="E1345" s="4">
        <v>5</v>
      </c>
      <c r="F1345" s="4">
        <v>5</v>
      </c>
      <c r="G1345" s="4">
        <v>5</v>
      </c>
      <c r="H1345" s="4">
        <v>5</v>
      </c>
      <c r="I1345" s="4">
        <v>5</v>
      </c>
      <c r="J1345" s="4">
        <v>5</v>
      </c>
      <c r="K1345" s="5">
        <v>5</v>
      </c>
      <c r="L1345" s="4">
        <v>5</v>
      </c>
      <c r="M1345" s="4">
        <v>5</v>
      </c>
      <c r="N1345" s="4">
        <v>5</v>
      </c>
      <c r="O1345" s="4">
        <v>5</v>
      </c>
      <c r="P1345" s="4">
        <v>5</v>
      </c>
      <c r="Q1345" s="4">
        <v>5</v>
      </c>
      <c r="R1345" s="4">
        <v>5</v>
      </c>
      <c r="S1345" s="4">
        <v>5</v>
      </c>
      <c r="T1345" s="4">
        <v>5</v>
      </c>
      <c r="U1345" s="6">
        <v>5</v>
      </c>
      <c r="V1345" s="4">
        <v>5</v>
      </c>
      <c r="W1345" s="4">
        <v>5</v>
      </c>
      <c r="X1345" s="4">
        <v>5</v>
      </c>
      <c r="Y1345" s="4">
        <v>5</v>
      </c>
      <c r="Z1345" s="4">
        <v>5</v>
      </c>
      <c r="AA1345" s="4">
        <v>5</v>
      </c>
      <c r="AB1345" s="4">
        <v>5</v>
      </c>
      <c r="AC1345" s="4">
        <v>5</v>
      </c>
      <c r="AD1345" s="4">
        <v>5</v>
      </c>
      <c r="AE1345" s="5">
        <v>5</v>
      </c>
      <c r="AF1345" s="4">
        <v>5</v>
      </c>
      <c r="AG1345" s="4">
        <v>5</v>
      </c>
      <c r="AH1345" s="4">
        <v>5</v>
      </c>
      <c r="AI1345" s="4">
        <v>5</v>
      </c>
      <c r="AJ1345" s="4">
        <v>5</v>
      </c>
      <c r="AK1345" s="4">
        <v>5</v>
      </c>
      <c r="AL1345" s="4">
        <v>5</v>
      </c>
      <c r="AM1345" s="4">
        <v>5</v>
      </c>
      <c r="AN1345" s="4">
        <v>5</v>
      </c>
      <c r="AO1345" s="6">
        <v>5</v>
      </c>
      <c r="AP1345" s="4">
        <v>5</v>
      </c>
      <c r="AQ1345" s="4">
        <v>5</v>
      </c>
      <c r="AR1345" s="4">
        <v>5</v>
      </c>
      <c r="AS1345" s="4">
        <v>5</v>
      </c>
      <c r="AT1345" s="4">
        <v>5</v>
      </c>
      <c r="AU1345" s="4">
        <v>5</v>
      </c>
      <c r="AV1345" s="4">
        <v>5</v>
      </c>
      <c r="AW1345" s="4">
        <v>5</v>
      </c>
      <c r="AX1345" s="4">
        <v>5</v>
      </c>
      <c r="AY1345" s="5">
        <v>5</v>
      </c>
      <c r="AZ1345" s="4">
        <v>5</v>
      </c>
      <c r="BA1345" s="4">
        <v>5</v>
      </c>
      <c r="BB1345" s="4">
        <v>5</v>
      </c>
      <c r="BC1345" s="4">
        <v>5</v>
      </c>
      <c r="BD1345" s="4">
        <v>5</v>
      </c>
      <c r="BE1345" s="4">
        <v>5</v>
      </c>
      <c r="BF1345" s="4">
        <v>5</v>
      </c>
      <c r="BG1345" s="4">
        <v>5</v>
      </c>
      <c r="BH1345" s="4">
        <v>5</v>
      </c>
      <c r="BI1345" s="6">
        <v>5</v>
      </c>
      <c r="BJ1345" t="s">
        <v>1</v>
      </c>
    </row>
    <row r="1346" spans="1:62">
      <c r="A1346" s="4" t="s">
        <v>276</v>
      </c>
      <c r="B1346" s="4">
        <v>100</v>
      </c>
      <c r="C1346" s="4">
        <f>B1346+14</f>
        <v>114</v>
      </c>
      <c r="D1346" s="4">
        <f t="shared" ref="D1346:BI1346" si="6116">C1346+14</f>
        <v>128</v>
      </c>
      <c r="E1346" s="4">
        <f t="shared" si="6116"/>
        <v>142</v>
      </c>
      <c r="F1346" s="4">
        <f t="shared" si="6116"/>
        <v>156</v>
      </c>
      <c r="G1346" s="4">
        <f t="shared" si="6116"/>
        <v>170</v>
      </c>
      <c r="H1346" s="4">
        <f t="shared" si="6116"/>
        <v>184</v>
      </c>
      <c r="I1346" s="4">
        <f t="shared" si="6116"/>
        <v>198</v>
      </c>
      <c r="J1346" s="4">
        <f t="shared" si="6116"/>
        <v>212</v>
      </c>
      <c r="K1346" s="4">
        <f t="shared" si="6116"/>
        <v>226</v>
      </c>
      <c r="L1346" s="4">
        <f t="shared" si="6116"/>
        <v>240</v>
      </c>
      <c r="M1346" s="4">
        <f t="shared" si="6116"/>
        <v>254</v>
      </c>
      <c r="N1346" s="4">
        <f t="shared" si="6116"/>
        <v>268</v>
      </c>
      <c r="O1346" s="4">
        <f t="shared" si="6116"/>
        <v>282</v>
      </c>
      <c r="P1346" s="4">
        <f t="shared" si="6116"/>
        <v>296</v>
      </c>
      <c r="Q1346" s="4">
        <f t="shared" si="6116"/>
        <v>310</v>
      </c>
      <c r="R1346" s="4">
        <f t="shared" si="6116"/>
        <v>324</v>
      </c>
      <c r="S1346" s="4">
        <f t="shared" si="6116"/>
        <v>338</v>
      </c>
      <c r="T1346" s="4">
        <f t="shared" si="6116"/>
        <v>352</v>
      </c>
      <c r="U1346" s="4">
        <f t="shared" si="6116"/>
        <v>366</v>
      </c>
      <c r="V1346" s="4">
        <f t="shared" si="6116"/>
        <v>380</v>
      </c>
      <c r="W1346" s="4">
        <f t="shared" si="6116"/>
        <v>394</v>
      </c>
      <c r="X1346" s="4">
        <f t="shared" si="6116"/>
        <v>408</v>
      </c>
      <c r="Y1346" s="4">
        <f t="shared" si="6116"/>
        <v>422</v>
      </c>
      <c r="Z1346" s="4">
        <f t="shared" si="6116"/>
        <v>436</v>
      </c>
      <c r="AA1346" s="4">
        <f t="shared" si="6116"/>
        <v>450</v>
      </c>
      <c r="AB1346" s="4">
        <f t="shared" si="6116"/>
        <v>464</v>
      </c>
      <c r="AC1346" s="4">
        <f t="shared" si="6116"/>
        <v>478</v>
      </c>
      <c r="AD1346" s="4">
        <f t="shared" si="6116"/>
        <v>492</v>
      </c>
      <c r="AE1346" s="4">
        <f t="shared" si="6116"/>
        <v>506</v>
      </c>
      <c r="AF1346" s="4">
        <f t="shared" si="6116"/>
        <v>520</v>
      </c>
      <c r="AG1346" s="4">
        <f t="shared" si="6116"/>
        <v>534</v>
      </c>
      <c r="AH1346" s="4">
        <f t="shared" si="6116"/>
        <v>548</v>
      </c>
      <c r="AI1346" s="4">
        <f t="shared" si="6116"/>
        <v>562</v>
      </c>
      <c r="AJ1346" s="4">
        <f t="shared" si="6116"/>
        <v>576</v>
      </c>
      <c r="AK1346" s="4">
        <f t="shared" si="6116"/>
        <v>590</v>
      </c>
      <c r="AL1346" s="4">
        <f t="shared" si="6116"/>
        <v>604</v>
      </c>
      <c r="AM1346" s="4">
        <f t="shared" si="6116"/>
        <v>618</v>
      </c>
      <c r="AN1346" s="4">
        <f t="shared" si="6116"/>
        <v>632</v>
      </c>
      <c r="AO1346" s="4">
        <f t="shared" si="6116"/>
        <v>646</v>
      </c>
      <c r="AP1346" s="4">
        <f t="shared" si="6116"/>
        <v>660</v>
      </c>
      <c r="AQ1346" s="4">
        <f t="shared" si="6116"/>
        <v>674</v>
      </c>
      <c r="AR1346" s="4">
        <f t="shared" si="6116"/>
        <v>688</v>
      </c>
      <c r="AS1346" s="4">
        <f t="shared" si="6116"/>
        <v>702</v>
      </c>
      <c r="AT1346" s="4">
        <f t="shared" si="6116"/>
        <v>716</v>
      </c>
      <c r="AU1346" s="4">
        <f t="shared" si="6116"/>
        <v>730</v>
      </c>
      <c r="AV1346" s="4">
        <f t="shared" si="6116"/>
        <v>744</v>
      </c>
      <c r="AW1346" s="4">
        <f t="shared" si="6116"/>
        <v>758</v>
      </c>
      <c r="AX1346" s="4">
        <f t="shared" si="6116"/>
        <v>772</v>
      </c>
      <c r="AY1346" s="4">
        <f t="shared" si="6116"/>
        <v>786</v>
      </c>
      <c r="AZ1346" s="4">
        <f t="shared" si="6116"/>
        <v>800</v>
      </c>
      <c r="BA1346" s="4">
        <f t="shared" si="6116"/>
        <v>814</v>
      </c>
      <c r="BB1346" s="4">
        <f t="shared" si="6116"/>
        <v>828</v>
      </c>
      <c r="BC1346" s="4">
        <f t="shared" si="6116"/>
        <v>842</v>
      </c>
      <c r="BD1346" s="4">
        <f t="shared" si="6116"/>
        <v>856</v>
      </c>
      <c r="BE1346" s="4">
        <f t="shared" si="6116"/>
        <v>870</v>
      </c>
      <c r="BF1346" s="4">
        <f t="shared" si="6116"/>
        <v>884</v>
      </c>
      <c r="BG1346" s="4">
        <f t="shared" si="6116"/>
        <v>898</v>
      </c>
      <c r="BH1346" s="4">
        <f t="shared" si="6116"/>
        <v>912</v>
      </c>
      <c r="BI1346" s="4">
        <f t="shared" si="6116"/>
        <v>926</v>
      </c>
      <c r="BJ1346" t="s">
        <v>1</v>
      </c>
    </row>
    <row r="1347" spans="1:62">
      <c r="A1347" s="4" t="s">
        <v>5</v>
      </c>
      <c r="K1347" s="5"/>
      <c r="U1347" s="6"/>
      <c r="AE1347" s="5"/>
      <c r="AO1347" s="6"/>
      <c r="AY1347" s="5"/>
      <c r="BI1347" s="6"/>
    </row>
    <row r="1348" spans="1:62">
      <c r="A1348" s="4" t="s">
        <v>461</v>
      </c>
      <c r="K1348" s="5"/>
      <c r="U1348" s="6"/>
      <c r="AE1348" s="5"/>
      <c r="AO1348" s="6"/>
      <c r="AY1348" s="5"/>
      <c r="BI1348" s="6"/>
    </row>
    <row r="1349" spans="1:62">
      <c r="A1349" s="4" t="s">
        <v>275</v>
      </c>
      <c r="B1349" s="4">
        <v>30</v>
      </c>
      <c r="C1349" s="4">
        <v>39</v>
      </c>
      <c r="D1349" s="4">
        <v>48</v>
      </c>
      <c r="E1349" s="4">
        <v>57</v>
      </c>
      <c r="F1349" s="4">
        <v>66</v>
      </c>
      <c r="G1349" s="4">
        <v>75</v>
      </c>
      <c r="H1349" s="4">
        <v>84</v>
      </c>
      <c r="I1349" s="4">
        <v>93</v>
      </c>
      <c r="J1349" s="4">
        <v>102</v>
      </c>
      <c r="K1349" s="5">
        <v>111</v>
      </c>
      <c r="L1349" s="4">
        <v>120</v>
      </c>
      <c r="M1349" s="4">
        <v>129</v>
      </c>
      <c r="N1349" s="4">
        <v>138</v>
      </c>
      <c r="O1349" s="4">
        <v>147</v>
      </c>
      <c r="P1349" s="4">
        <v>156</v>
      </c>
      <c r="Q1349" s="4">
        <v>165</v>
      </c>
      <c r="R1349" s="4">
        <v>174</v>
      </c>
      <c r="S1349" s="4">
        <v>183</v>
      </c>
      <c r="T1349" s="4">
        <v>192</v>
      </c>
      <c r="U1349" s="6">
        <v>201</v>
      </c>
      <c r="V1349" s="4">
        <v>210</v>
      </c>
      <c r="W1349" s="4">
        <v>219</v>
      </c>
      <c r="X1349" s="4">
        <v>228</v>
      </c>
      <c r="Y1349" s="4">
        <v>237</v>
      </c>
      <c r="Z1349" s="4">
        <v>246</v>
      </c>
      <c r="AA1349" s="4">
        <v>255</v>
      </c>
      <c r="AB1349" s="4">
        <v>264</v>
      </c>
      <c r="AC1349" s="4">
        <v>273</v>
      </c>
      <c r="AD1349" s="4">
        <v>282</v>
      </c>
      <c r="AE1349" s="5">
        <v>291</v>
      </c>
      <c r="AF1349" s="4">
        <v>300</v>
      </c>
      <c r="AG1349" s="4">
        <v>309</v>
      </c>
      <c r="AH1349" s="4">
        <v>318</v>
      </c>
      <c r="AI1349" s="4">
        <v>327</v>
      </c>
      <c r="AJ1349" s="4">
        <v>336</v>
      </c>
      <c r="AK1349" s="4">
        <v>345</v>
      </c>
      <c r="AL1349" s="4">
        <v>354</v>
      </c>
      <c r="AM1349" s="4">
        <v>363</v>
      </c>
      <c r="AN1349" s="4">
        <v>372</v>
      </c>
      <c r="AO1349" s="6">
        <v>381</v>
      </c>
      <c r="AP1349" s="4">
        <v>390</v>
      </c>
      <c r="AQ1349" s="4">
        <v>399</v>
      </c>
      <c r="AR1349" s="4">
        <v>408</v>
      </c>
      <c r="AS1349" s="4">
        <v>417</v>
      </c>
      <c r="AT1349" s="4">
        <v>426</v>
      </c>
      <c r="AU1349" s="4">
        <v>435</v>
      </c>
      <c r="AV1349" s="4">
        <v>444</v>
      </c>
      <c r="AW1349" s="4">
        <v>453</v>
      </c>
      <c r="AX1349" s="4">
        <v>462</v>
      </c>
      <c r="AY1349" s="5">
        <v>471</v>
      </c>
      <c r="AZ1349" s="4">
        <v>480</v>
      </c>
      <c r="BA1349" s="4">
        <v>489</v>
      </c>
      <c r="BB1349" s="4">
        <v>498</v>
      </c>
      <c r="BC1349" s="4">
        <v>507</v>
      </c>
      <c r="BD1349" s="4">
        <v>516</v>
      </c>
      <c r="BE1349" s="4">
        <v>525</v>
      </c>
      <c r="BF1349" s="4">
        <v>534</v>
      </c>
      <c r="BG1349" s="4">
        <v>543</v>
      </c>
      <c r="BH1349" s="4">
        <v>552</v>
      </c>
      <c r="BI1349" s="6">
        <v>561</v>
      </c>
      <c r="BJ1349" t="s">
        <v>1</v>
      </c>
    </row>
    <row r="1350" spans="1:62">
      <c r="A1350" s="4" t="s">
        <v>30</v>
      </c>
      <c r="B1350" s="4">
        <v>12</v>
      </c>
      <c r="C1350" s="4">
        <f>B1350+12</f>
        <v>24</v>
      </c>
      <c r="D1350" s="4">
        <f t="shared" ref="D1350:I1350" si="6117">C1350+12</f>
        <v>36</v>
      </c>
      <c r="E1350" s="4">
        <f t="shared" si="6117"/>
        <v>48</v>
      </c>
      <c r="F1350" s="4">
        <f t="shared" si="6117"/>
        <v>60</v>
      </c>
      <c r="G1350" s="4">
        <f t="shared" si="6117"/>
        <v>72</v>
      </c>
      <c r="H1350" s="4">
        <f t="shared" si="6117"/>
        <v>84</v>
      </c>
      <c r="I1350" s="4">
        <f t="shared" si="6117"/>
        <v>96</v>
      </c>
      <c r="J1350" s="4">
        <f>I1350+23</f>
        <v>119</v>
      </c>
      <c r="K1350">
        <f t="shared" ref="K1350:Q1350" si="6118">J1350+23</f>
        <v>142</v>
      </c>
      <c r="L1350" s="4">
        <f t="shared" si="6118"/>
        <v>165</v>
      </c>
      <c r="M1350" s="4">
        <f t="shared" si="6118"/>
        <v>188</v>
      </c>
      <c r="N1350" s="4">
        <f t="shared" si="6118"/>
        <v>211</v>
      </c>
      <c r="O1350" s="4">
        <f t="shared" si="6118"/>
        <v>234</v>
      </c>
      <c r="P1350" s="4">
        <f t="shared" si="6118"/>
        <v>257</v>
      </c>
      <c r="Q1350" s="4">
        <f t="shared" si="6118"/>
        <v>280</v>
      </c>
      <c r="R1350" s="4">
        <f>Q1350+34</f>
        <v>314</v>
      </c>
      <c r="S1350" s="4">
        <f t="shared" ref="S1350:W1350" si="6119">R1350+34</f>
        <v>348</v>
      </c>
      <c r="T1350" s="4">
        <f t="shared" si="6119"/>
        <v>382</v>
      </c>
      <c r="U1350">
        <f t="shared" si="6119"/>
        <v>416</v>
      </c>
      <c r="V1350" s="4">
        <f t="shared" si="6119"/>
        <v>450</v>
      </c>
      <c r="W1350" s="4">
        <f t="shared" si="6119"/>
        <v>484</v>
      </c>
      <c r="X1350" s="4">
        <f>W1350+36</f>
        <v>520</v>
      </c>
      <c r="Y1350" s="4">
        <f t="shared" ref="Y1350:AC1350" si="6120">X1350+36</f>
        <v>556</v>
      </c>
      <c r="Z1350" s="4">
        <f t="shared" si="6120"/>
        <v>592</v>
      </c>
      <c r="AA1350" s="4">
        <f t="shared" si="6120"/>
        <v>628</v>
      </c>
      <c r="AB1350" s="4">
        <f t="shared" si="6120"/>
        <v>664</v>
      </c>
      <c r="AC1350" s="4">
        <f t="shared" si="6120"/>
        <v>700</v>
      </c>
      <c r="AD1350" s="4">
        <f>AC1350+38</f>
        <v>738</v>
      </c>
      <c r="AE1350">
        <f t="shared" ref="AE1350:BI1350" si="6121">AD1350+38</f>
        <v>776</v>
      </c>
      <c r="AF1350" s="4">
        <f t="shared" si="6121"/>
        <v>814</v>
      </c>
      <c r="AG1350" s="4">
        <f t="shared" si="6121"/>
        <v>852</v>
      </c>
      <c r="AH1350" s="4">
        <f t="shared" si="6121"/>
        <v>890</v>
      </c>
      <c r="AI1350" s="4">
        <f t="shared" si="6121"/>
        <v>928</v>
      </c>
      <c r="AJ1350" s="4">
        <f t="shared" si="6121"/>
        <v>966</v>
      </c>
      <c r="AK1350" s="4">
        <f t="shared" si="6121"/>
        <v>1004</v>
      </c>
      <c r="AL1350" s="4">
        <f t="shared" si="6121"/>
        <v>1042</v>
      </c>
      <c r="AM1350" s="4">
        <f t="shared" si="6121"/>
        <v>1080</v>
      </c>
      <c r="AN1350" s="4">
        <f t="shared" si="6121"/>
        <v>1118</v>
      </c>
      <c r="AO1350">
        <f t="shared" si="6121"/>
        <v>1156</v>
      </c>
      <c r="AP1350" s="4">
        <f t="shared" si="6121"/>
        <v>1194</v>
      </c>
      <c r="AQ1350" s="4">
        <f t="shared" si="6121"/>
        <v>1232</v>
      </c>
      <c r="AR1350" s="4">
        <f t="shared" si="6121"/>
        <v>1270</v>
      </c>
      <c r="AS1350" s="4">
        <f t="shared" si="6121"/>
        <v>1308</v>
      </c>
      <c r="AT1350" s="4">
        <f t="shared" si="6121"/>
        <v>1346</v>
      </c>
      <c r="AU1350" s="4">
        <f t="shared" si="6121"/>
        <v>1384</v>
      </c>
      <c r="AV1350" s="4">
        <f t="shared" si="6121"/>
        <v>1422</v>
      </c>
      <c r="AW1350" s="4">
        <f t="shared" si="6121"/>
        <v>1460</v>
      </c>
      <c r="AX1350" s="4">
        <f t="shared" si="6121"/>
        <v>1498</v>
      </c>
      <c r="AY1350">
        <f t="shared" si="6121"/>
        <v>1536</v>
      </c>
      <c r="AZ1350" s="4">
        <f t="shared" si="6121"/>
        <v>1574</v>
      </c>
      <c r="BA1350" s="4">
        <f t="shared" si="6121"/>
        <v>1612</v>
      </c>
      <c r="BB1350" s="4">
        <f t="shared" si="6121"/>
        <v>1650</v>
      </c>
      <c r="BC1350" s="4">
        <f t="shared" si="6121"/>
        <v>1688</v>
      </c>
      <c r="BD1350" s="4">
        <f t="shared" si="6121"/>
        <v>1726</v>
      </c>
      <c r="BE1350" s="4">
        <f t="shared" si="6121"/>
        <v>1764</v>
      </c>
      <c r="BF1350" s="4">
        <f t="shared" si="6121"/>
        <v>1802</v>
      </c>
      <c r="BG1350" s="4">
        <f t="shared" si="6121"/>
        <v>1840</v>
      </c>
      <c r="BH1350" s="4">
        <f t="shared" si="6121"/>
        <v>1878</v>
      </c>
      <c r="BI1350">
        <f t="shared" si="6121"/>
        <v>1916</v>
      </c>
      <c r="BJ1350" t="s">
        <v>1</v>
      </c>
    </row>
    <row r="1351" spans="1:62">
      <c r="A1351" s="4" t="s">
        <v>31</v>
      </c>
      <c r="B1351" s="4">
        <v>23</v>
      </c>
      <c r="C1351" s="4">
        <f>B1351+12</f>
        <v>35</v>
      </c>
      <c r="D1351" s="4">
        <f t="shared" ref="D1351:I1351" si="6122">C1351+12</f>
        <v>47</v>
      </c>
      <c r="E1351" s="4">
        <f t="shared" si="6122"/>
        <v>59</v>
      </c>
      <c r="F1351" s="4">
        <f t="shared" si="6122"/>
        <v>71</v>
      </c>
      <c r="G1351" s="4">
        <f t="shared" si="6122"/>
        <v>83</v>
      </c>
      <c r="H1351" s="4">
        <f t="shared" si="6122"/>
        <v>95</v>
      </c>
      <c r="I1351" s="4">
        <f t="shared" si="6122"/>
        <v>107</v>
      </c>
      <c r="J1351" s="4">
        <f>I1351+23</f>
        <v>130</v>
      </c>
      <c r="K1351">
        <f t="shared" ref="K1351:Q1351" si="6123">J1351+23</f>
        <v>153</v>
      </c>
      <c r="L1351" s="4">
        <f t="shared" si="6123"/>
        <v>176</v>
      </c>
      <c r="M1351" s="4">
        <f t="shared" si="6123"/>
        <v>199</v>
      </c>
      <c r="N1351" s="4">
        <f t="shared" si="6123"/>
        <v>222</v>
      </c>
      <c r="O1351" s="4">
        <f t="shared" si="6123"/>
        <v>245</v>
      </c>
      <c r="P1351" s="4">
        <f t="shared" si="6123"/>
        <v>268</v>
      </c>
      <c r="Q1351" s="4">
        <f t="shared" si="6123"/>
        <v>291</v>
      </c>
      <c r="R1351" s="4">
        <f>Q1351+34</f>
        <v>325</v>
      </c>
      <c r="S1351" s="4">
        <f t="shared" ref="S1351:W1351" si="6124">R1351+34</f>
        <v>359</v>
      </c>
      <c r="T1351" s="4">
        <f t="shared" si="6124"/>
        <v>393</v>
      </c>
      <c r="U1351">
        <f t="shared" si="6124"/>
        <v>427</v>
      </c>
      <c r="V1351" s="4">
        <f t="shared" si="6124"/>
        <v>461</v>
      </c>
      <c r="W1351" s="4">
        <f t="shared" si="6124"/>
        <v>495</v>
      </c>
      <c r="X1351" s="4">
        <f>W1351+36</f>
        <v>531</v>
      </c>
      <c r="Y1351" s="4">
        <f t="shared" ref="Y1351:AC1351" si="6125">X1351+36</f>
        <v>567</v>
      </c>
      <c r="Z1351" s="4">
        <f t="shared" si="6125"/>
        <v>603</v>
      </c>
      <c r="AA1351" s="4">
        <f t="shared" si="6125"/>
        <v>639</v>
      </c>
      <c r="AB1351" s="4">
        <f t="shared" si="6125"/>
        <v>675</v>
      </c>
      <c r="AC1351" s="4">
        <f t="shared" si="6125"/>
        <v>711</v>
      </c>
      <c r="AD1351" s="4">
        <f>AC1351+38</f>
        <v>749</v>
      </c>
      <c r="AE1351">
        <f t="shared" ref="AE1351:BI1351" si="6126">AD1351+38</f>
        <v>787</v>
      </c>
      <c r="AF1351" s="4">
        <f t="shared" si="6126"/>
        <v>825</v>
      </c>
      <c r="AG1351" s="4">
        <f t="shared" si="6126"/>
        <v>863</v>
      </c>
      <c r="AH1351" s="4">
        <f t="shared" si="6126"/>
        <v>901</v>
      </c>
      <c r="AI1351" s="4">
        <f t="shared" si="6126"/>
        <v>939</v>
      </c>
      <c r="AJ1351" s="4">
        <f t="shared" si="6126"/>
        <v>977</v>
      </c>
      <c r="AK1351" s="4">
        <f t="shared" si="6126"/>
        <v>1015</v>
      </c>
      <c r="AL1351" s="4">
        <f t="shared" si="6126"/>
        <v>1053</v>
      </c>
      <c r="AM1351" s="4">
        <f t="shared" si="6126"/>
        <v>1091</v>
      </c>
      <c r="AN1351" s="4">
        <f t="shared" si="6126"/>
        <v>1129</v>
      </c>
      <c r="AO1351">
        <f t="shared" si="6126"/>
        <v>1167</v>
      </c>
      <c r="AP1351" s="4">
        <f t="shared" si="6126"/>
        <v>1205</v>
      </c>
      <c r="AQ1351" s="4">
        <f t="shared" si="6126"/>
        <v>1243</v>
      </c>
      <c r="AR1351" s="4">
        <f t="shared" si="6126"/>
        <v>1281</v>
      </c>
      <c r="AS1351" s="4">
        <f t="shared" si="6126"/>
        <v>1319</v>
      </c>
      <c r="AT1351" s="4">
        <f t="shared" si="6126"/>
        <v>1357</v>
      </c>
      <c r="AU1351" s="4">
        <f t="shared" si="6126"/>
        <v>1395</v>
      </c>
      <c r="AV1351" s="4">
        <f t="shared" si="6126"/>
        <v>1433</v>
      </c>
      <c r="AW1351" s="4">
        <f t="shared" si="6126"/>
        <v>1471</v>
      </c>
      <c r="AX1351" s="4">
        <f t="shared" si="6126"/>
        <v>1509</v>
      </c>
      <c r="AY1351">
        <f t="shared" si="6126"/>
        <v>1547</v>
      </c>
      <c r="AZ1351" s="4">
        <f t="shared" si="6126"/>
        <v>1585</v>
      </c>
      <c r="BA1351" s="4">
        <f t="shared" si="6126"/>
        <v>1623</v>
      </c>
      <c r="BB1351" s="4">
        <f t="shared" si="6126"/>
        <v>1661</v>
      </c>
      <c r="BC1351" s="4">
        <f t="shared" si="6126"/>
        <v>1699</v>
      </c>
      <c r="BD1351" s="4">
        <f t="shared" si="6126"/>
        <v>1737</v>
      </c>
      <c r="BE1351" s="4">
        <f t="shared" si="6126"/>
        <v>1775</v>
      </c>
      <c r="BF1351" s="4">
        <f t="shared" si="6126"/>
        <v>1813</v>
      </c>
      <c r="BG1351" s="4">
        <f t="shared" si="6126"/>
        <v>1851</v>
      </c>
      <c r="BH1351" s="4">
        <f t="shared" si="6126"/>
        <v>1889</v>
      </c>
      <c r="BI1351">
        <f t="shared" si="6126"/>
        <v>1927</v>
      </c>
      <c r="BJ1351" t="s">
        <v>1</v>
      </c>
    </row>
    <row r="1352" spans="1:62">
      <c r="A1352" s="4" t="s">
        <v>38</v>
      </c>
      <c r="B1352" s="4">
        <v>8</v>
      </c>
      <c r="C1352" s="4">
        <f>B1352+6</f>
        <v>14</v>
      </c>
      <c r="D1352" s="4">
        <f>C1352+5</f>
        <v>19</v>
      </c>
      <c r="E1352" s="4">
        <f t="shared" ref="E1352:BI1352" si="6127">D1352+6</f>
        <v>25</v>
      </c>
      <c r="F1352" s="4">
        <f t="shared" si="6127"/>
        <v>31</v>
      </c>
      <c r="G1352" s="4">
        <f t="shared" si="6127"/>
        <v>37</v>
      </c>
      <c r="H1352" s="4">
        <f t="shared" si="6127"/>
        <v>43</v>
      </c>
      <c r="I1352" s="4">
        <f t="shared" si="6127"/>
        <v>49</v>
      </c>
      <c r="J1352" s="4">
        <f t="shared" si="6127"/>
        <v>55</v>
      </c>
      <c r="K1352">
        <f t="shared" ref="K1352" si="6128">J1352+5</f>
        <v>60</v>
      </c>
      <c r="L1352" s="4">
        <f t="shared" si="6127"/>
        <v>66</v>
      </c>
      <c r="M1352" s="4">
        <f t="shared" si="6127"/>
        <v>72</v>
      </c>
      <c r="N1352" s="4">
        <f t="shared" si="6127"/>
        <v>78</v>
      </c>
      <c r="O1352" s="4">
        <f t="shared" si="6127"/>
        <v>84</v>
      </c>
      <c r="P1352" s="4">
        <f t="shared" si="6127"/>
        <v>90</v>
      </c>
      <c r="Q1352" s="4">
        <f t="shared" si="6127"/>
        <v>96</v>
      </c>
      <c r="R1352" s="4">
        <f t="shared" ref="R1352" si="6129">Q1352+5</f>
        <v>101</v>
      </c>
      <c r="S1352" s="4">
        <f t="shared" si="6127"/>
        <v>107</v>
      </c>
      <c r="T1352" s="4">
        <f t="shared" si="6127"/>
        <v>113</v>
      </c>
      <c r="U1352">
        <f t="shared" si="6127"/>
        <v>119</v>
      </c>
      <c r="V1352" s="4">
        <f t="shared" si="6127"/>
        <v>125</v>
      </c>
      <c r="W1352" s="4">
        <f t="shared" si="6127"/>
        <v>131</v>
      </c>
      <c r="X1352" s="4">
        <f t="shared" si="6127"/>
        <v>137</v>
      </c>
      <c r="Y1352" s="4">
        <f t="shared" ref="Y1352" si="6130">X1352+5</f>
        <v>142</v>
      </c>
      <c r="Z1352" s="4">
        <f t="shared" si="6127"/>
        <v>148</v>
      </c>
      <c r="AA1352" s="4">
        <f t="shared" si="6127"/>
        <v>154</v>
      </c>
      <c r="AB1352" s="4">
        <f t="shared" si="6127"/>
        <v>160</v>
      </c>
      <c r="AC1352" s="4">
        <f t="shared" si="6127"/>
        <v>166</v>
      </c>
      <c r="AD1352" s="4">
        <f t="shared" si="6127"/>
        <v>172</v>
      </c>
      <c r="AE1352">
        <f t="shared" si="6127"/>
        <v>178</v>
      </c>
      <c r="AF1352" s="4">
        <f t="shared" ref="AF1352" si="6131">AE1352+5</f>
        <v>183</v>
      </c>
      <c r="AG1352" s="4">
        <f t="shared" si="6127"/>
        <v>189</v>
      </c>
      <c r="AH1352" s="4">
        <f t="shared" si="6127"/>
        <v>195</v>
      </c>
      <c r="AI1352" s="4">
        <f t="shared" si="6127"/>
        <v>201</v>
      </c>
      <c r="AJ1352" s="4">
        <f t="shared" si="6127"/>
        <v>207</v>
      </c>
      <c r="AK1352" s="4">
        <f t="shared" si="6127"/>
        <v>213</v>
      </c>
      <c r="AL1352" s="4">
        <f t="shared" si="6127"/>
        <v>219</v>
      </c>
      <c r="AM1352" s="4">
        <f t="shared" ref="AM1352" si="6132">AL1352+5</f>
        <v>224</v>
      </c>
      <c r="AN1352" s="4">
        <f t="shared" si="6127"/>
        <v>230</v>
      </c>
      <c r="AO1352">
        <f t="shared" si="6127"/>
        <v>236</v>
      </c>
      <c r="AP1352" s="4">
        <f t="shared" si="6127"/>
        <v>242</v>
      </c>
      <c r="AQ1352" s="4">
        <f t="shared" si="6127"/>
        <v>248</v>
      </c>
      <c r="AR1352" s="4">
        <f t="shared" si="6127"/>
        <v>254</v>
      </c>
      <c r="AS1352" s="4">
        <f t="shared" si="6127"/>
        <v>260</v>
      </c>
      <c r="AT1352" s="4">
        <f t="shared" ref="AT1352" si="6133">AS1352+5</f>
        <v>265</v>
      </c>
      <c r="AU1352" s="4">
        <f t="shared" si="6127"/>
        <v>271</v>
      </c>
      <c r="AV1352" s="4">
        <f t="shared" si="6127"/>
        <v>277</v>
      </c>
      <c r="AW1352" s="4">
        <f t="shared" si="6127"/>
        <v>283</v>
      </c>
      <c r="AX1352" s="4">
        <f t="shared" si="6127"/>
        <v>289</v>
      </c>
      <c r="AY1352">
        <f t="shared" si="6127"/>
        <v>295</v>
      </c>
      <c r="AZ1352" s="4">
        <f t="shared" si="6127"/>
        <v>301</v>
      </c>
      <c r="BA1352" s="4">
        <f t="shared" ref="BA1352" si="6134">AZ1352+5</f>
        <v>306</v>
      </c>
      <c r="BB1352" s="4">
        <f t="shared" si="6127"/>
        <v>312</v>
      </c>
      <c r="BC1352" s="4">
        <f t="shared" si="6127"/>
        <v>318</v>
      </c>
      <c r="BD1352" s="4">
        <f t="shared" si="6127"/>
        <v>324</v>
      </c>
      <c r="BE1352" s="4">
        <f t="shared" si="6127"/>
        <v>330</v>
      </c>
      <c r="BF1352" s="4">
        <f t="shared" si="6127"/>
        <v>336</v>
      </c>
      <c r="BG1352" s="4">
        <f t="shared" si="6127"/>
        <v>342</v>
      </c>
      <c r="BH1352" s="4">
        <f t="shared" ref="BH1352" si="6135">BG1352+5</f>
        <v>347</v>
      </c>
      <c r="BI1352">
        <f t="shared" si="6127"/>
        <v>353</v>
      </c>
      <c r="BJ1352" t="s">
        <v>1</v>
      </c>
    </row>
    <row r="1353" spans="1:62">
      <c r="A1353" s="4" t="s">
        <v>39</v>
      </c>
      <c r="B1353" s="4">
        <v>10</v>
      </c>
      <c r="C1353" s="4">
        <f>B1353+6</f>
        <v>16</v>
      </c>
      <c r="D1353" s="4">
        <f t="shared" ref="D1353:BI1353" si="6136">C1353+6</f>
        <v>22</v>
      </c>
      <c r="E1353" s="4">
        <f t="shared" si="6136"/>
        <v>28</v>
      </c>
      <c r="F1353" s="4">
        <f>E1353+5</f>
        <v>33</v>
      </c>
      <c r="G1353" s="4">
        <f t="shared" si="6136"/>
        <v>39</v>
      </c>
      <c r="H1353" s="4">
        <f t="shared" si="6136"/>
        <v>45</v>
      </c>
      <c r="I1353" s="4">
        <f t="shared" si="6136"/>
        <v>51</v>
      </c>
      <c r="J1353" s="4">
        <f t="shared" si="6136"/>
        <v>57</v>
      </c>
      <c r="K1353">
        <f t="shared" si="6136"/>
        <v>63</v>
      </c>
      <c r="L1353" s="4">
        <f t="shared" si="6136"/>
        <v>69</v>
      </c>
      <c r="M1353" s="4">
        <f t="shared" si="6136"/>
        <v>75</v>
      </c>
      <c r="N1353" s="4">
        <f t="shared" ref="N1353:BD1353" si="6137">M1353+5</f>
        <v>80</v>
      </c>
      <c r="O1353" s="4">
        <f t="shared" si="6136"/>
        <v>86</v>
      </c>
      <c r="P1353" s="4">
        <f t="shared" si="6136"/>
        <v>92</v>
      </c>
      <c r="Q1353" s="4">
        <f t="shared" si="6136"/>
        <v>98</v>
      </c>
      <c r="R1353" s="4">
        <f t="shared" si="6136"/>
        <v>104</v>
      </c>
      <c r="S1353" s="4">
        <f t="shared" si="6136"/>
        <v>110</v>
      </c>
      <c r="T1353" s="4">
        <f t="shared" si="6136"/>
        <v>116</v>
      </c>
      <c r="U1353">
        <f t="shared" si="6137"/>
        <v>121</v>
      </c>
      <c r="V1353" s="4">
        <f t="shared" si="6136"/>
        <v>127</v>
      </c>
      <c r="W1353" s="4">
        <f t="shared" si="6136"/>
        <v>133</v>
      </c>
      <c r="X1353" s="4">
        <f t="shared" si="6136"/>
        <v>139</v>
      </c>
      <c r="Y1353" s="4">
        <f t="shared" si="6136"/>
        <v>145</v>
      </c>
      <c r="Z1353" s="4">
        <f t="shared" si="6136"/>
        <v>151</v>
      </c>
      <c r="AA1353" s="4">
        <f t="shared" si="6136"/>
        <v>157</v>
      </c>
      <c r="AB1353" s="4">
        <f t="shared" si="6137"/>
        <v>162</v>
      </c>
      <c r="AC1353" s="4">
        <f t="shared" si="6136"/>
        <v>168</v>
      </c>
      <c r="AD1353" s="4">
        <f t="shared" si="6136"/>
        <v>174</v>
      </c>
      <c r="AE1353">
        <f t="shared" si="6136"/>
        <v>180</v>
      </c>
      <c r="AF1353" s="4">
        <f t="shared" si="6136"/>
        <v>186</v>
      </c>
      <c r="AG1353" s="4">
        <f t="shared" si="6136"/>
        <v>192</v>
      </c>
      <c r="AH1353" s="4">
        <f t="shared" si="6136"/>
        <v>198</v>
      </c>
      <c r="AI1353" s="4">
        <f t="shared" si="6137"/>
        <v>203</v>
      </c>
      <c r="AJ1353" s="4">
        <f t="shared" si="6136"/>
        <v>209</v>
      </c>
      <c r="AK1353" s="4">
        <f t="shared" si="6136"/>
        <v>215</v>
      </c>
      <c r="AL1353" s="4">
        <f t="shared" si="6136"/>
        <v>221</v>
      </c>
      <c r="AM1353" s="4">
        <f t="shared" si="6136"/>
        <v>227</v>
      </c>
      <c r="AN1353" s="4">
        <f t="shared" si="6136"/>
        <v>233</v>
      </c>
      <c r="AO1353">
        <f t="shared" si="6136"/>
        <v>239</v>
      </c>
      <c r="AP1353" s="4">
        <f t="shared" si="6137"/>
        <v>244</v>
      </c>
      <c r="AQ1353" s="4">
        <f t="shared" si="6136"/>
        <v>250</v>
      </c>
      <c r="AR1353" s="4">
        <f t="shared" si="6136"/>
        <v>256</v>
      </c>
      <c r="AS1353" s="4">
        <f t="shared" si="6136"/>
        <v>262</v>
      </c>
      <c r="AT1353" s="4">
        <f t="shared" si="6136"/>
        <v>268</v>
      </c>
      <c r="AU1353" s="4">
        <f t="shared" si="6136"/>
        <v>274</v>
      </c>
      <c r="AV1353" s="4">
        <f t="shared" si="6136"/>
        <v>280</v>
      </c>
      <c r="AW1353" s="4">
        <f t="shared" si="6137"/>
        <v>285</v>
      </c>
      <c r="AX1353" s="4">
        <f t="shared" si="6136"/>
        <v>291</v>
      </c>
      <c r="AY1353">
        <f t="shared" si="6136"/>
        <v>297</v>
      </c>
      <c r="AZ1353" s="4">
        <f t="shared" si="6136"/>
        <v>303</v>
      </c>
      <c r="BA1353" s="4">
        <f t="shared" si="6136"/>
        <v>309</v>
      </c>
      <c r="BB1353" s="4">
        <f t="shared" si="6136"/>
        <v>315</v>
      </c>
      <c r="BC1353" s="4">
        <f t="shared" si="6136"/>
        <v>321</v>
      </c>
      <c r="BD1353" s="4">
        <f t="shared" si="6137"/>
        <v>326</v>
      </c>
      <c r="BE1353" s="4">
        <f t="shared" si="6136"/>
        <v>332</v>
      </c>
      <c r="BF1353" s="4">
        <f t="shared" si="6136"/>
        <v>338</v>
      </c>
      <c r="BG1353" s="4">
        <f t="shared" si="6136"/>
        <v>344</v>
      </c>
      <c r="BH1353" s="4">
        <f t="shared" si="6136"/>
        <v>350</v>
      </c>
      <c r="BI1353">
        <f t="shared" si="6136"/>
        <v>356</v>
      </c>
      <c r="BJ1353" t="s">
        <v>1</v>
      </c>
    </row>
    <row r="1354" spans="1:62">
      <c r="A1354" s="4" t="s">
        <v>24</v>
      </c>
      <c r="B1354" s="4">
        <v>6</v>
      </c>
      <c r="C1354" s="4">
        <v>6.5</v>
      </c>
      <c r="D1354" s="4">
        <v>7</v>
      </c>
      <c r="E1354" s="4">
        <v>7.5</v>
      </c>
      <c r="F1354" s="4">
        <v>8</v>
      </c>
      <c r="G1354" s="4">
        <v>8.5</v>
      </c>
      <c r="H1354" s="4">
        <v>9</v>
      </c>
      <c r="I1354" s="4">
        <v>9.5</v>
      </c>
      <c r="J1354" s="4">
        <v>10</v>
      </c>
      <c r="K1354" s="5">
        <v>10.5</v>
      </c>
      <c r="L1354" s="4">
        <v>11</v>
      </c>
      <c r="M1354" s="4">
        <v>11.5</v>
      </c>
      <c r="N1354" s="4">
        <v>12</v>
      </c>
      <c r="O1354" s="4">
        <v>12.5</v>
      </c>
      <c r="P1354" s="4">
        <v>13</v>
      </c>
      <c r="Q1354" s="4">
        <v>13.5</v>
      </c>
      <c r="R1354" s="4">
        <v>14</v>
      </c>
      <c r="S1354" s="4">
        <v>14.5</v>
      </c>
      <c r="T1354" s="4">
        <v>15</v>
      </c>
      <c r="U1354" s="6">
        <v>15.5</v>
      </c>
      <c r="V1354" s="4">
        <v>16</v>
      </c>
      <c r="W1354" s="4">
        <v>16.5</v>
      </c>
      <c r="X1354" s="4">
        <v>17</v>
      </c>
      <c r="Y1354" s="4">
        <v>17.5</v>
      </c>
      <c r="Z1354" s="4">
        <v>18</v>
      </c>
      <c r="AA1354" s="4">
        <v>18.5</v>
      </c>
      <c r="AB1354" s="4">
        <v>19</v>
      </c>
      <c r="AC1354" s="4">
        <v>19.5</v>
      </c>
      <c r="AD1354" s="4">
        <v>20</v>
      </c>
      <c r="AE1354" s="5">
        <v>20.5</v>
      </c>
      <c r="AF1354" s="4">
        <v>21</v>
      </c>
      <c r="AG1354" s="4">
        <v>21.5</v>
      </c>
      <c r="AH1354" s="4">
        <v>22</v>
      </c>
      <c r="AI1354" s="4">
        <v>22.5</v>
      </c>
      <c r="AJ1354" s="4">
        <v>23</v>
      </c>
      <c r="AK1354" s="4">
        <v>23.5</v>
      </c>
      <c r="AL1354" s="4">
        <v>24</v>
      </c>
      <c r="AM1354" s="4">
        <v>24.5</v>
      </c>
      <c r="AN1354" s="4">
        <v>25</v>
      </c>
      <c r="AO1354" s="6">
        <v>25</v>
      </c>
      <c r="AP1354" s="4">
        <v>26</v>
      </c>
      <c r="AQ1354" s="4">
        <v>26</v>
      </c>
      <c r="AR1354" s="4">
        <v>27</v>
      </c>
      <c r="AS1354" s="4">
        <v>27</v>
      </c>
      <c r="AT1354" s="4">
        <v>28</v>
      </c>
      <c r="AU1354" s="4">
        <v>28</v>
      </c>
      <c r="AV1354" s="4">
        <v>29</v>
      </c>
      <c r="AW1354" s="4">
        <v>29</v>
      </c>
      <c r="AX1354" s="4">
        <v>30</v>
      </c>
      <c r="AY1354" s="5">
        <v>30</v>
      </c>
      <c r="AZ1354" s="4">
        <v>31</v>
      </c>
      <c r="BA1354" s="4">
        <v>31</v>
      </c>
      <c r="BB1354" s="4">
        <v>32</v>
      </c>
      <c r="BC1354" s="4">
        <v>32</v>
      </c>
      <c r="BD1354" s="4">
        <v>33</v>
      </c>
      <c r="BE1354" s="4">
        <v>33</v>
      </c>
      <c r="BF1354" s="4">
        <v>34</v>
      </c>
      <c r="BG1354" s="4">
        <v>34</v>
      </c>
      <c r="BH1354" s="4">
        <v>35</v>
      </c>
      <c r="BI1354" s="6">
        <v>35</v>
      </c>
      <c r="BJ1354" t="s">
        <v>1</v>
      </c>
    </row>
    <row r="1355" spans="1:62">
      <c r="A1355" s="4" t="s">
        <v>5</v>
      </c>
      <c r="K1355" s="5"/>
      <c r="U1355" s="6"/>
      <c r="AE1355" s="5"/>
      <c r="AO1355" s="6"/>
      <c r="AY1355" s="5"/>
      <c r="BI1355" s="6"/>
    </row>
    <row r="1356" spans="1:62">
      <c r="A1356" s="4" t="s">
        <v>511</v>
      </c>
      <c r="K1356" s="5"/>
      <c r="U1356" s="6"/>
      <c r="AE1356" s="5"/>
      <c r="AO1356" s="6"/>
      <c r="AY1356" s="5"/>
      <c r="BI1356" s="6"/>
    </row>
    <row r="1357" spans="1:62">
      <c r="A1357" s="4" t="s">
        <v>27</v>
      </c>
      <c r="B1357" s="4">
        <v>2.6</v>
      </c>
      <c r="C1357" s="4">
        <v>2.6</v>
      </c>
      <c r="D1357" s="4">
        <v>2.6</v>
      </c>
      <c r="E1357" s="4">
        <v>3.3</v>
      </c>
      <c r="F1357" s="4">
        <v>3.3</v>
      </c>
      <c r="G1357" s="4">
        <v>3.3</v>
      </c>
      <c r="H1357" s="4">
        <v>3.3</v>
      </c>
      <c r="I1357" s="4">
        <v>4</v>
      </c>
      <c r="J1357" s="4">
        <v>4</v>
      </c>
      <c r="K1357" s="5">
        <v>4</v>
      </c>
      <c r="L1357" s="4">
        <v>4</v>
      </c>
      <c r="M1357" s="4">
        <v>4.5999999999999996</v>
      </c>
      <c r="N1357" s="4">
        <v>4.5999999999999996</v>
      </c>
      <c r="O1357" s="4">
        <v>4.5999999999999996</v>
      </c>
      <c r="P1357" s="4">
        <v>4.5999999999999996</v>
      </c>
      <c r="Q1357" s="4">
        <v>5.3</v>
      </c>
      <c r="R1357" s="4">
        <v>5.3</v>
      </c>
      <c r="S1357" s="4">
        <v>5.3</v>
      </c>
      <c r="T1357" s="4">
        <v>5.3</v>
      </c>
      <c r="U1357" s="6">
        <v>6</v>
      </c>
      <c r="V1357" s="4" t="s">
        <v>1</v>
      </c>
      <c r="AE1357" s="5"/>
      <c r="AO1357" s="6"/>
      <c r="AY1357" s="5"/>
      <c r="BI1357" s="6"/>
    </row>
    <row r="1358" spans="1:62">
      <c r="A1358" s="4" t="s">
        <v>275</v>
      </c>
      <c r="B1358" s="4">
        <v>40</v>
      </c>
      <c r="C1358" s="4">
        <v>50</v>
      </c>
      <c r="D1358" s="4">
        <v>60</v>
      </c>
      <c r="E1358" s="4">
        <v>70</v>
      </c>
      <c r="F1358" s="4">
        <v>80</v>
      </c>
      <c r="G1358" s="4">
        <v>90</v>
      </c>
      <c r="H1358" s="4">
        <v>100</v>
      </c>
      <c r="I1358" s="4">
        <v>110</v>
      </c>
      <c r="J1358" s="4">
        <v>120</v>
      </c>
      <c r="K1358" s="5">
        <v>130</v>
      </c>
      <c r="L1358" s="4">
        <v>140</v>
      </c>
      <c r="M1358" s="4">
        <v>150</v>
      </c>
      <c r="N1358" s="4">
        <v>160</v>
      </c>
      <c r="O1358" s="4">
        <v>170</v>
      </c>
      <c r="P1358" s="4">
        <v>180</v>
      </c>
      <c r="Q1358" s="4">
        <v>190</v>
      </c>
      <c r="R1358" s="4">
        <v>200</v>
      </c>
      <c r="S1358" s="4">
        <v>210</v>
      </c>
      <c r="T1358" s="4">
        <v>220</v>
      </c>
      <c r="U1358" s="6">
        <v>230</v>
      </c>
      <c r="V1358" s="4">
        <v>240</v>
      </c>
      <c r="W1358" s="4">
        <v>250</v>
      </c>
      <c r="X1358" s="4">
        <v>260</v>
      </c>
      <c r="Y1358" s="4">
        <v>270</v>
      </c>
      <c r="Z1358" s="4">
        <v>280</v>
      </c>
      <c r="AA1358" s="4">
        <v>290</v>
      </c>
      <c r="AB1358" s="4">
        <v>300</v>
      </c>
      <c r="AC1358" s="4">
        <v>310</v>
      </c>
      <c r="AD1358" s="4">
        <v>320</v>
      </c>
      <c r="AE1358" s="5">
        <v>330</v>
      </c>
      <c r="AF1358" s="4">
        <v>340</v>
      </c>
      <c r="AG1358" s="4">
        <v>350</v>
      </c>
      <c r="AH1358" s="4">
        <v>360</v>
      </c>
      <c r="AI1358" s="4">
        <v>370</v>
      </c>
      <c r="AJ1358" s="4">
        <v>380</v>
      </c>
      <c r="AK1358" s="4">
        <v>390</v>
      </c>
      <c r="AL1358" s="4">
        <v>400</v>
      </c>
      <c r="AM1358" s="4">
        <v>410</v>
      </c>
      <c r="AN1358" s="4">
        <v>420</v>
      </c>
      <c r="AO1358" s="6">
        <v>430</v>
      </c>
      <c r="AP1358" s="4">
        <v>440</v>
      </c>
      <c r="AQ1358" s="4">
        <v>450</v>
      </c>
      <c r="AR1358" s="4">
        <v>460</v>
      </c>
      <c r="AS1358" s="4">
        <v>470</v>
      </c>
      <c r="AT1358" s="4">
        <v>480</v>
      </c>
      <c r="AU1358" s="4">
        <v>490</v>
      </c>
      <c r="AV1358" s="4">
        <v>500</v>
      </c>
      <c r="AW1358" s="4">
        <v>510</v>
      </c>
      <c r="AX1358" s="4">
        <v>520</v>
      </c>
      <c r="AY1358" s="5">
        <v>530</v>
      </c>
      <c r="AZ1358" s="4">
        <v>540</v>
      </c>
      <c r="BA1358" s="4">
        <v>550</v>
      </c>
      <c r="BB1358" s="4">
        <v>560</v>
      </c>
      <c r="BC1358" s="4">
        <v>570</v>
      </c>
      <c r="BD1358" s="4">
        <v>580</v>
      </c>
      <c r="BE1358" s="4">
        <v>590</v>
      </c>
      <c r="BF1358" s="4">
        <v>600</v>
      </c>
      <c r="BG1358" s="4">
        <v>610</v>
      </c>
      <c r="BH1358" s="4">
        <v>620</v>
      </c>
      <c r="BI1358" s="6">
        <v>630</v>
      </c>
      <c r="BJ1358" t="s">
        <v>1</v>
      </c>
    </row>
    <row r="1359" spans="1:62">
      <c r="A1359" s="4" t="s">
        <v>0</v>
      </c>
      <c r="B1359" s="4">
        <v>35</v>
      </c>
      <c r="C1359" s="4">
        <f>B1359+10</f>
        <v>45</v>
      </c>
      <c r="D1359" s="4">
        <f t="shared" ref="D1359:I1359" si="6138">C1359+10</f>
        <v>55</v>
      </c>
      <c r="E1359" s="4">
        <f t="shared" si="6138"/>
        <v>65</v>
      </c>
      <c r="F1359" s="4">
        <f t="shared" si="6138"/>
        <v>75</v>
      </c>
      <c r="G1359" s="4">
        <f t="shared" si="6138"/>
        <v>85</v>
      </c>
      <c r="H1359" s="4">
        <f t="shared" si="6138"/>
        <v>95</v>
      </c>
      <c r="I1359" s="4">
        <f t="shared" si="6138"/>
        <v>105</v>
      </c>
      <c r="J1359" s="4">
        <f>I1359+15</f>
        <v>120</v>
      </c>
      <c r="K1359">
        <f t="shared" ref="K1359:Q1359" si="6139">J1359+15</f>
        <v>135</v>
      </c>
      <c r="L1359" s="4">
        <f t="shared" si="6139"/>
        <v>150</v>
      </c>
      <c r="M1359" s="4">
        <f t="shared" si="6139"/>
        <v>165</v>
      </c>
      <c r="N1359" s="4">
        <f t="shared" si="6139"/>
        <v>180</v>
      </c>
      <c r="O1359" s="4">
        <f t="shared" si="6139"/>
        <v>195</v>
      </c>
      <c r="P1359" s="4">
        <f t="shared" si="6139"/>
        <v>210</v>
      </c>
      <c r="Q1359" s="4">
        <f t="shared" si="6139"/>
        <v>225</v>
      </c>
      <c r="R1359" s="4">
        <f>Q1359+20</f>
        <v>245</v>
      </c>
      <c r="S1359" s="4">
        <f t="shared" ref="S1359:W1359" si="6140">R1359+20</f>
        <v>265</v>
      </c>
      <c r="T1359" s="4">
        <f t="shared" si="6140"/>
        <v>285</v>
      </c>
      <c r="U1359">
        <f t="shared" si="6140"/>
        <v>305</v>
      </c>
      <c r="V1359" s="4">
        <f t="shared" si="6140"/>
        <v>325</v>
      </c>
      <c r="W1359" s="4">
        <f t="shared" si="6140"/>
        <v>345</v>
      </c>
      <c r="X1359" s="4">
        <f>W1359+25</f>
        <v>370</v>
      </c>
      <c r="Y1359" s="4">
        <f t="shared" ref="Y1359:AC1359" si="6141">X1359+25</f>
        <v>395</v>
      </c>
      <c r="Z1359" s="4">
        <f t="shared" si="6141"/>
        <v>420</v>
      </c>
      <c r="AA1359" s="4">
        <f t="shared" si="6141"/>
        <v>445</v>
      </c>
      <c r="AB1359" s="4">
        <f t="shared" si="6141"/>
        <v>470</v>
      </c>
      <c r="AC1359" s="4">
        <f t="shared" si="6141"/>
        <v>495</v>
      </c>
      <c r="AD1359" s="4">
        <f>AC1359+28</f>
        <v>523</v>
      </c>
      <c r="AE1359" s="4">
        <f t="shared" ref="AE1359:BI1359" si="6142">AD1359+28</f>
        <v>551</v>
      </c>
      <c r="AF1359" s="4">
        <f t="shared" si="6142"/>
        <v>579</v>
      </c>
      <c r="AG1359" s="4">
        <f t="shared" si="6142"/>
        <v>607</v>
      </c>
      <c r="AH1359" s="4">
        <f t="shared" si="6142"/>
        <v>635</v>
      </c>
      <c r="AI1359" s="4">
        <f t="shared" si="6142"/>
        <v>663</v>
      </c>
      <c r="AJ1359" s="4">
        <f t="shared" si="6142"/>
        <v>691</v>
      </c>
      <c r="AK1359" s="4">
        <f t="shared" si="6142"/>
        <v>719</v>
      </c>
      <c r="AL1359" s="4">
        <f t="shared" si="6142"/>
        <v>747</v>
      </c>
      <c r="AM1359" s="4">
        <f t="shared" si="6142"/>
        <v>775</v>
      </c>
      <c r="AN1359" s="4">
        <f t="shared" si="6142"/>
        <v>803</v>
      </c>
      <c r="AO1359" s="4">
        <f t="shared" si="6142"/>
        <v>831</v>
      </c>
      <c r="AP1359" s="4">
        <f t="shared" si="6142"/>
        <v>859</v>
      </c>
      <c r="AQ1359" s="4">
        <f t="shared" si="6142"/>
        <v>887</v>
      </c>
      <c r="AR1359" s="4">
        <f t="shared" si="6142"/>
        <v>915</v>
      </c>
      <c r="AS1359" s="4">
        <f t="shared" si="6142"/>
        <v>943</v>
      </c>
      <c r="AT1359" s="4">
        <f t="shared" si="6142"/>
        <v>971</v>
      </c>
      <c r="AU1359" s="4">
        <f t="shared" si="6142"/>
        <v>999</v>
      </c>
      <c r="AV1359" s="4">
        <f t="shared" si="6142"/>
        <v>1027</v>
      </c>
      <c r="AW1359" s="4">
        <f t="shared" si="6142"/>
        <v>1055</v>
      </c>
      <c r="AX1359" s="4">
        <f t="shared" si="6142"/>
        <v>1083</v>
      </c>
      <c r="AY1359" s="4">
        <f t="shared" si="6142"/>
        <v>1111</v>
      </c>
      <c r="AZ1359" s="4">
        <f t="shared" si="6142"/>
        <v>1139</v>
      </c>
      <c r="BA1359" s="4">
        <f t="shared" si="6142"/>
        <v>1167</v>
      </c>
      <c r="BB1359" s="4">
        <f t="shared" si="6142"/>
        <v>1195</v>
      </c>
      <c r="BC1359" s="4">
        <f t="shared" si="6142"/>
        <v>1223</v>
      </c>
      <c r="BD1359" s="4">
        <f t="shared" si="6142"/>
        <v>1251</v>
      </c>
      <c r="BE1359" s="4">
        <f t="shared" si="6142"/>
        <v>1279</v>
      </c>
      <c r="BF1359" s="4">
        <f t="shared" si="6142"/>
        <v>1307</v>
      </c>
      <c r="BG1359" s="4">
        <f t="shared" si="6142"/>
        <v>1335</v>
      </c>
      <c r="BH1359" s="4">
        <f t="shared" si="6142"/>
        <v>1363</v>
      </c>
      <c r="BI1359" s="4">
        <f t="shared" si="6142"/>
        <v>1391</v>
      </c>
      <c r="BJ1359" t="s">
        <v>1</v>
      </c>
    </row>
    <row r="1360" spans="1:62">
      <c r="A1360" s="4" t="s">
        <v>2</v>
      </c>
      <c r="B1360" s="4">
        <v>55</v>
      </c>
      <c r="C1360" s="4">
        <f>B1360+10</f>
        <v>65</v>
      </c>
      <c r="D1360" s="4">
        <f t="shared" ref="D1360:I1360" si="6143">C1360+10</f>
        <v>75</v>
      </c>
      <c r="E1360" s="4">
        <f t="shared" si="6143"/>
        <v>85</v>
      </c>
      <c r="F1360" s="4">
        <f t="shared" si="6143"/>
        <v>95</v>
      </c>
      <c r="G1360" s="4">
        <f t="shared" si="6143"/>
        <v>105</v>
      </c>
      <c r="H1360" s="4">
        <f t="shared" si="6143"/>
        <v>115</v>
      </c>
      <c r="I1360" s="4">
        <f t="shared" si="6143"/>
        <v>125</v>
      </c>
      <c r="J1360" s="4">
        <f>I1360+15</f>
        <v>140</v>
      </c>
      <c r="K1360">
        <f t="shared" ref="K1360:Q1360" si="6144">J1360+15</f>
        <v>155</v>
      </c>
      <c r="L1360" s="4">
        <f t="shared" si="6144"/>
        <v>170</v>
      </c>
      <c r="M1360" s="4">
        <f t="shared" si="6144"/>
        <v>185</v>
      </c>
      <c r="N1360" s="4">
        <f t="shared" si="6144"/>
        <v>200</v>
      </c>
      <c r="O1360" s="4">
        <f t="shared" si="6144"/>
        <v>215</v>
      </c>
      <c r="P1360" s="4">
        <f t="shared" si="6144"/>
        <v>230</v>
      </c>
      <c r="Q1360" s="4">
        <f t="shared" si="6144"/>
        <v>245</v>
      </c>
      <c r="R1360" s="4">
        <f>Q1360+20</f>
        <v>265</v>
      </c>
      <c r="S1360" s="4">
        <f t="shared" ref="S1360:W1360" si="6145">R1360+20</f>
        <v>285</v>
      </c>
      <c r="T1360" s="4">
        <f t="shared" si="6145"/>
        <v>305</v>
      </c>
      <c r="U1360">
        <f t="shared" si="6145"/>
        <v>325</v>
      </c>
      <c r="V1360" s="4">
        <f t="shared" si="6145"/>
        <v>345</v>
      </c>
      <c r="W1360" s="4">
        <f t="shared" si="6145"/>
        <v>365</v>
      </c>
      <c r="X1360" s="4">
        <f>W1360+25</f>
        <v>390</v>
      </c>
      <c r="Y1360" s="4">
        <f t="shared" ref="Y1360:AC1360" si="6146">X1360+25</f>
        <v>415</v>
      </c>
      <c r="Z1360" s="4">
        <f t="shared" si="6146"/>
        <v>440</v>
      </c>
      <c r="AA1360" s="4">
        <f t="shared" si="6146"/>
        <v>465</v>
      </c>
      <c r="AB1360" s="4">
        <f t="shared" si="6146"/>
        <v>490</v>
      </c>
      <c r="AC1360" s="4">
        <f t="shared" si="6146"/>
        <v>515</v>
      </c>
      <c r="AD1360" s="4">
        <f>AC1360+28</f>
        <v>543</v>
      </c>
      <c r="AE1360" s="4">
        <f t="shared" ref="AE1360:BI1360" si="6147">AD1360+28</f>
        <v>571</v>
      </c>
      <c r="AF1360" s="4">
        <f t="shared" si="6147"/>
        <v>599</v>
      </c>
      <c r="AG1360" s="4">
        <f t="shared" si="6147"/>
        <v>627</v>
      </c>
      <c r="AH1360" s="4">
        <f t="shared" si="6147"/>
        <v>655</v>
      </c>
      <c r="AI1360" s="4">
        <f t="shared" si="6147"/>
        <v>683</v>
      </c>
      <c r="AJ1360" s="4">
        <f t="shared" si="6147"/>
        <v>711</v>
      </c>
      <c r="AK1360" s="4">
        <f t="shared" si="6147"/>
        <v>739</v>
      </c>
      <c r="AL1360" s="4">
        <f t="shared" si="6147"/>
        <v>767</v>
      </c>
      <c r="AM1360" s="4">
        <f t="shared" si="6147"/>
        <v>795</v>
      </c>
      <c r="AN1360" s="4">
        <f t="shared" si="6147"/>
        <v>823</v>
      </c>
      <c r="AO1360" s="4">
        <f t="shared" si="6147"/>
        <v>851</v>
      </c>
      <c r="AP1360" s="4">
        <f t="shared" si="6147"/>
        <v>879</v>
      </c>
      <c r="AQ1360" s="4">
        <f t="shared" si="6147"/>
        <v>907</v>
      </c>
      <c r="AR1360" s="4">
        <f t="shared" si="6147"/>
        <v>935</v>
      </c>
      <c r="AS1360" s="4">
        <f t="shared" si="6147"/>
        <v>963</v>
      </c>
      <c r="AT1360" s="4">
        <f t="shared" si="6147"/>
        <v>991</v>
      </c>
      <c r="AU1360" s="4">
        <f t="shared" si="6147"/>
        <v>1019</v>
      </c>
      <c r="AV1360" s="4">
        <f t="shared" si="6147"/>
        <v>1047</v>
      </c>
      <c r="AW1360" s="4">
        <f t="shared" si="6147"/>
        <v>1075</v>
      </c>
      <c r="AX1360" s="4">
        <f t="shared" si="6147"/>
        <v>1103</v>
      </c>
      <c r="AY1360" s="4">
        <f t="shared" si="6147"/>
        <v>1131</v>
      </c>
      <c r="AZ1360" s="4">
        <f t="shared" si="6147"/>
        <v>1159</v>
      </c>
      <c r="BA1360" s="4">
        <f t="shared" si="6147"/>
        <v>1187</v>
      </c>
      <c r="BB1360" s="4">
        <f t="shared" si="6147"/>
        <v>1215</v>
      </c>
      <c r="BC1360" s="4">
        <f t="shared" si="6147"/>
        <v>1243</v>
      </c>
      <c r="BD1360" s="4">
        <f t="shared" si="6147"/>
        <v>1271</v>
      </c>
      <c r="BE1360" s="4">
        <f t="shared" si="6147"/>
        <v>1299</v>
      </c>
      <c r="BF1360" s="4">
        <f t="shared" si="6147"/>
        <v>1327</v>
      </c>
      <c r="BG1360" s="4">
        <f t="shared" si="6147"/>
        <v>1355</v>
      </c>
      <c r="BH1360" s="4">
        <f t="shared" si="6147"/>
        <v>1383</v>
      </c>
      <c r="BI1360" s="4">
        <f t="shared" si="6147"/>
        <v>1411</v>
      </c>
      <c r="BJ1360" t="s">
        <v>1</v>
      </c>
    </row>
    <row r="1361" spans="1:62">
      <c r="A1361" s="4" t="s">
        <v>24</v>
      </c>
      <c r="B1361" s="4">
        <v>4.5</v>
      </c>
      <c r="C1361" s="4">
        <v>4.7</v>
      </c>
      <c r="D1361" s="4">
        <v>5</v>
      </c>
      <c r="E1361" s="4">
        <v>5.2</v>
      </c>
      <c r="F1361" s="4">
        <v>5.5</v>
      </c>
      <c r="G1361" s="4">
        <v>5.7</v>
      </c>
      <c r="H1361" s="4">
        <v>6</v>
      </c>
      <c r="I1361" s="4">
        <v>6.2</v>
      </c>
      <c r="J1361" s="4">
        <v>6.5</v>
      </c>
      <c r="K1361" s="5">
        <v>6.7</v>
      </c>
      <c r="L1361" s="4">
        <v>7</v>
      </c>
      <c r="M1361" s="4">
        <v>7.2</v>
      </c>
      <c r="N1361" s="4">
        <v>7.5</v>
      </c>
      <c r="O1361" s="4">
        <v>7.7</v>
      </c>
      <c r="P1361" s="4">
        <v>8</v>
      </c>
      <c r="Q1361" s="4">
        <v>8.1999999999999993</v>
      </c>
      <c r="R1361" s="4">
        <v>8.5</v>
      </c>
      <c r="S1361" s="4">
        <v>8.6999999999999993</v>
      </c>
      <c r="T1361" s="4">
        <v>9</v>
      </c>
      <c r="U1361" s="6">
        <v>9.1999999999999993</v>
      </c>
      <c r="V1361" s="4">
        <v>9.5</v>
      </c>
      <c r="W1361" s="4">
        <v>9.6999999999999993</v>
      </c>
      <c r="X1361" s="4">
        <v>10</v>
      </c>
      <c r="Y1361" s="4">
        <v>10.199999999999999</v>
      </c>
      <c r="Z1361" s="4">
        <v>10.5</v>
      </c>
      <c r="AA1361" s="4">
        <v>10.7</v>
      </c>
      <c r="AB1361" s="4">
        <v>11</v>
      </c>
      <c r="AC1361" s="4">
        <v>11.2</v>
      </c>
      <c r="AD1361" s="4">
        <v>11.5</v>
      </c>
      <c r="AE1361" s="5">
        <v>11.7</v>
      </c>
      <c r="AF1361" s="4">
        <v>12</v>
      </c>
      <c r="AG1361" s="4">
        <v>12.2</v>
      </c>
      <c r="AH1361" s="4">
        <v>12.5</v>
      </c>
      <c r="AI1361" s="4">
        <v>12.7</v>
      </c>
      <c r="AJ1361" s="4">
        <v>13</v>
      </c>
      <c r="AK1361" s="4">
        <v>13.2</v>
      </c>
      <c r="AL1361" s="4">
        <v>13.5</v>
      </c>
      <c r="AM1361" s="4">
        <v>13.7</v>
      </c>
      <c r="AN1361" s="4">
        <v>14</v>
      </c>
      <c r="AO1361" s="6">
        <v>14.2</v>
      </c>
      <c r="AP1361" s="4">
        <v>14.5</v>
      </c>
      <c r="AQ1361" s="4">
        <v>14.7</v>
      </c>
      <c r="AR1361" s="4">
        <v>15</v>
      </c>
      <c r="AS1361" s="4">
        <v>15.2</v>
      </c>
      <c r="AT1361" s="4">
        <v>15.5</v>
      </c>
      <c r="AU1361" s="4">
        <v>15.7</v>
      </c>
      <c r="AV1361" s="4">
        <v>16</v>
      </c>
      <c r="AW1361" s="4">
        <v>16.2</v>
      </c>
      <c r="AX1361" s="4">
        <v>16.5</v>
      </c>
      <c r="AY1361" s="5">
        <v>16.7</v>
      </c>
      <c r="AZ1361" s="4">
        <v>17</v>
      </c>
      <c r="BA1361" s="4">
        <v>17.2</v>
      </c>
      <c r="BB1361" s="4">
        <v>17.5</v>
      </c>
      <c r="BC1361" s="4">
        <v>17.7</v>
      </c>
      <c r="BD1361" s="4">
        <v>18</v>
      </c>
      <c r="BE1361" s="4">
        <v>18.2</v>
      </c>
      <c r="BF1361" s="4">
        <v>18.5</v>
      </c>
      <c r="BG1361" s="4">
        <v>18.7</v>
      </c>
      <c r="BH1361" s="4">
        <v>19</v>
      </c>
      <c r="BI1361" s="6">
        <v>19.2</v>
      </c>
      <c r="BJ1361" t="s">
        <v>1</v>
      </c>
    </row>
    <row r="1362" spans="1:62">
      <c r="A1362" s="4" t="s">
        <v>5</v>
      </c>
      <c r="K1362" s="5"/>
      <c r="U1362" s="6"/>
      <c r="AE1362" s="5"/>
      <c r="AO1362" s="6"/>
      <c r="AY1362" s="5"/>
      <c r="BI1362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steve.konkol@gmail.com</dc:creator>
  <cp:lastModifiedBy>Admin</cp:lastModifiedBy>
  <dcterms:created xsi:type="dcterms:W3CDTF">2020-11-28T18:59:45Z</dcterms:created>
  <dcterms:modified xsi:type="dcterms:W3CDTF">2021-07-22T11:25:04Z</dcterms:modified>
</cp:coreProperties>
</file>